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ответ от 20.03.25\"/>
    </mc:Choice>
  </mc:AlternateContent>
  <xr:revisionPtr revIDLastSave="0" documentId="13_ncr:1_{2C20BFC3-BA20-4CC2-B974-92AADDAFAA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правка" sheetId="2" r:id="rId1"/>
    <sheet name="БИМ_Прокладка КЛ от ПС-106_13.0" sheetId="1" r:id="rId2"/>
  </sheets>
  <definedNames>
    <definedName name="_xlnm.Print_Titles" localSheetId="1">'БИМ_Прокладка КЛ от ПС-106_13.0'!$27:$27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7" i="1" l="1"/>
  <c r="Q87" i="1"/>
  <c r="Q86" i="1"/>
  <c r="N86" i="1"/>
</calcChain>
</file>

<file path=xl/sharedStrings.xml><?xml version="1.0" encoding="utf-8"?>
<sst xmlns="http://schemas.openxmlformats.org/spreadsheetml/2006/main" count="6538" uniqueCount="680">
  <si>
    <t>Приложение № 3.3 к ПЦСН-2020 МО</t>
  </si>
  <si>
    <t>Утверждён Протоколом от 25.08.2021 № 08</t>
  </si>
  <si>
    <t>"СОГЛАСОВАНО"</t>
  </si>
  <si>
    <t>"УТВЕРЖДАЮ"</t>
  </si>
  <si>
    <t xml:space="preserve">Подрядчик  </t>
  </si>
  <si>
    <t xml:space="preserve">Заказчик  </t>
  </si>
  <si>
    <t/>
  </si>
  <si>
    <t>"____" ________________ 2025 года</t>
  </si>
  <si>
    <t>Наименование cтройки: Московская область, г. Мытищи, ул. Колонцова, стр.4Б/3</t>
  </si>
  <si>
    <t xml:space="preserve">Объект № </t>
  </si>
  <si>
    <t>Локальный сметный расчет (смета) при капитальном ремонте № 04-01-01</t>
  </si>
  <si>
    <t>(Локальная смета)</t>
  </si>
  <si>
    <t>на Реконструкция высоковольтного кабеля от ПС-106 к ПС -6 кВ-26</t>
  </si>
  <si>
    <t>Наименование объекта: Московская область, г. Мытищи, ул. Колонцова, стр.4Б/3</t>
  </si>
  <si>
    <t>Основание ВОР</t>
  </si>
  <si>
    <t>ВОР</t>
  </si>
  <si>
    <t>В базисном уровне цен</t>
  </si>
  <si>
    <t>В текущем уровне цен</t>
  </si>
  <si>
    <t xml:space="preserve">Сметная стоимость </t>
  </si>
  <si>
    <t>тыс. руб.</t>
  </si>
  <si>
    <t>Нормативная трудоемкость</t>
  </si>
  <si>
    <t>чел.-ч.</t>
  </si>
  <si>
    <t>Средства на оплату труда</t>
  </si>
  <si>
    <t>Составлен(а) в уровне цен на 3 квартал 2024г.</t>
  </si>
  <si>
    <t>№ п/п</t>
  </si>
  <si>
    <t xml:space="preserve">Шифр расценки и коды ресурсов  </t>
  </si>
  <si>
    <t>Наименование работ и затрат</t>
  </si>
  <si>
    <t>Ед. изм.</t>
  </si>
  <si>
    <t>Кол-во единиц</t>
  </si>
  <si>
    <t>Цена на ед. изм., руб.</t>
  </si>
  <si>
    <t>Поправочные коэффициенты</t>
  </si>
  <si>
    <t>Стоимость в ценах 2000 г.</t>
  </si>
  <si>
    <t>Номер пункта и коэффициенты пересчета</t>
  </si>
  <si>
    <t>Стоимость в текущих ценах, руб.</t>
  </si>
  <si>
    <t>ЗТР всего, чел-ч</t>
  </si>
  <si>
    <t>Раздел 1. Прокладка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</si>
  <si>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</si>
  <si>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</si>
  <si>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</si>
  <si>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ФЕРм08-01-087-03</t>
  </si>
  <si>
    <t>Металлические конструкции</t>
  </si>
  <si>
    <t>т</t>
  </si>
  <si>
    <t xml:space="preserve"> </t>
  </si>
  <si>
    <t>Объем=1,03/1000*16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</si>
  <si>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</si>
  <si>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</si>
  <si>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ЗП</t>
  </si>
  <si>
    <t>2</t>
  </si>
  <si>
    <t>ЭМ</t>
  </si>
  <si>
    <t>4</t>
  </si>
  <si>
    <t>МР</t>
  </si>
  <si>
    <t>3</t>
  </si>
  <si>
    <t>в т.ч. ЗПМ</t>
  </si>
  <si>
    <t>(40,16)</t>
  </si>
  <si>
    <t>(0,76)</t>
  </si>
  <si>
    <t>(44,70)</t>
  </si>
  <si>
    <t>Пр/812-049.3-1</t>
  </si>
  <si>
    <t>НР Электротехнические установки на других объектах</t>
  </si>
  <si>
    <t>%</t>
  </si>
  <si>
    <t>Пр/774-049.3</t>
  </si>
  <si>
    <t>СП Электротехнические установки на других объектах</t>
  </si>
  <si>
    <t>ЗТР</t>
  </si>
  <si>
    <t>чел-ч</t>
  </si>
  <si>
    <t>ЗТМ</t>
  </si>
  <si>
    <t>Всего по позиции</t>
  </si>
  <si>
    <t>ООО "ТПК АЙЭМ" Счет №М1-00431 от 20.11.24 г.  п.2</t>
  </si>
  <si>
    <t>Консоль настенная средняя 400х2,5 цинк</t>
  </si>
  <si>
    <t>шт</t>
  </si>
  <si>
    <t xml:space="preserve">21 623,75 </t>
  </si>
  <si>
    <t>(Материалы для монтажных работ)</t>
  </si>
  <si>
    <t>Цена МАТ=1555,9/1,2/9,35</t>
  </si>
  <si>
    <t>Транспортные МАТ=1,03 к расх.</t>
  </si>
  <si>
    <t>ЗГСР МАТ=1,012 к расх.</t>
  </si>
  <si>
    <t>Объем=1,03/1000*51</t>
  </si>
  <si>
    <t>(2,43)</t>
  </si>
  <si>
    <t>(142,93)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</si>
  <si>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</si>
  <si>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</si>
  <si>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</si>
  <si>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Объем=114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</si>
  <si>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</si>
  <si>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</si>
  <si>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0,7*1,15</t>
  </si>
  <si>
    <t>(229,05)</t>
  </si>
  <si>
    <t>(210,20)</t>
  </si>
  <si>
    <t>(12 363,96)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</si>
  <si>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</si>
  <si>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</si>
  <si>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</si>
  <si>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</si>
  <si>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5</t>
  </si>
  <si>
    <t>6</t>
  </si>
  <si>
    <t xml:space="preserve">68 925,86 </t>
  </si>
  <si>
    <t>7</t>
  </si>
  <si>
    <t>Монтаж ограждающих конструкций стен: из профилированного листа при высоте здания до 30 м (Ранее демонтированного)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</si>
  <si>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</si>
  <si>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</si>
  <si>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1,15*1,15</t>
  </si>
  <si>
    <t>1,25*1,15</t>
  </si>
  <si>
    <t>(375,36)</t>
  </si>
  <si>
    <t>(22 078,68)</t>
  </si>
  <si>
    <t>8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</si>
  <si>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</si>
  <si>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</si>
  <si>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Объем=3,17/1000*2</t>
  </si>
  <si>
    <t>ОП п.1.8.3</t>
  </si>
  <si>
    <t>При производстве работ на высоте св. 2 до 8 м ОЗП=1,05; ТЗ=1,05</t>
  </si>
  <si>
    <t>1,05*1,15</t>
  </si>
  <si>
    <t>(31,38)</t>
  </si>
  <si>
    <t>(0,23)</t>
  </si>
  <si>
    <t>(13,53)</t>
  </si>
  <si>
    <t>9</t>
  </si>
  <si>
    <t>ООО "Все инструменты.ру" Счет №2408-286218-99348 от 25.11.24г.  п.2</t>
  </si>
  <si>
    <t>Система КМ Лоток лестничный 100x400x1,2 L3000 мм INOX304 N LL100-400-1.2-3000 INOX304 N</t>
  </si>
  <si>
    <t xml:space="preserve">23 748,44 </t>
  </si>
  <si>
    <t>Цена МАТ=27340/1,2/9,35</t>
  </si>
  <si>
    <t>10</t>
  </si>
  <si>
    <t>Объем=1,03/1000*18</t>
  </si>
  <si>
    <t>(0,86)</t>
  </si>
  <si>
    <t>(50,59)</t>
  </si>
  <si>
    <t>11</t>
  </si>
  <si>
    <t xml:space="preserve">24 326,74 </t>
  </si>
  <si>
    <t>12</t>
  </si>
  <si>
    <t>ФЕРм08-02-396-06</t>
  </si>
  <si>
    <t>Короб металлический по стенам и потолкам, длина: 3 м</t>
  </si>
  <si>
    <t>100 м</t>
  </si>
  <si>
    <t>Объем=36 / 100</t>
  </si>
  <si>
    <t>(2,51)</t>
  </si>
  <si>
    <t>(1,04)</t>
  </si>
  <si>
    <t>(61,17)</t>
  </si>
  <si>
    <t>13</t>
  </si>
  <si>
    <t>ООО "Все инструменты.ру" Счет №2408-286218-99348 от 25.11.24г. п.8</t>
  </si>
  <si>
    <t>Лоток перфорированный 400x100 L3000,цинк ламельный 35345ZL</t>
  </si>
  <si>
    <t xml:space="preserve">168 851,74 </t>
  </si>
  <si>
    <t>Цена МАТ=16199/1,2/9,35</t>
  </si>
  <si>
    <t>14</t>
  </si>
  <si>
    <t>ООО "Все инструменты.ру" Счет №2408-286218-99348 от 25.11.24г. п.7</t>
  </si>
  <si>
    <t>Крышка для лотка 400 L3000 сталь 0.7мм DRLU 400 для LKS 400мм оцинк. 6052027</t>
  </si>
  <si>
    <t xml:space="preserve">39 140,60 </t>
  </si>
  <si>
    <t>Цена МАТ=3755/1,2/9,35</t>
  </si>
  <si>
    <t>15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</si>
  <si>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</si>
  <si>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</si>
  <si>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</si>
  <si>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Объем=2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</si>
  <si>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</si>
  <si>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</si>
  <si>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</si>
  <si>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</si>
  <si>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16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</si>
  <si>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</si>
  <si>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</si>
  <si>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</si>
  <si>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20*1,15</t>
  </si>
  <si>
    <t>17</t>
  </si>
  <si>
    <t>ФССЦ-01.7.17.09-0074</t>
  </si>
  <si>
    <t>Сверло кольцевое алмазное, диаметр 110 мм</t>
  </si>
  <si>
    <t xml:space="preserve">387,70 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</si>
  <si>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</si>
  <si>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Объем=2,08*2/100</t>
  </si>
  <si>
    <t>18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</si>
  <si>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</si>
  <si>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</si>
  <si>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Объем=(2*0,4) / 100</t>
  </si>
  <si>
    <t>(0,91)</t>
  </si>
  <si>
    <t>(0,01)</t>
  </si>
  <si>
    <t>(0,59)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</si>
  <si>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</si>
  <si>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</si>
  <si>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</si>
  <si>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</si>
  <si>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19</t>
  </si>
  <si>
    <t>ФССЦ-24.3.03.13-0272</t>
  </si>
  <si>
    <t>Трубы полиэтиленовые ПЭ100, SDR11, диаметр 110 мм</t>
  </si>
  <si>
    <t>м</t>
  </si>
  <si>
    <t xml:space="preserve">1 622,06 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</si>
  <si>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</si>
  <si>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20</t>
  </si>
  <si>
    <t>ФЕРм08-02-395-01</t>
  </si>
  <si>
    <t>Лоток металлический штампованный по установленным конструкциям, ширина лотка: до 200 мм</t>
  </si>
  <si>
    <t>Объем=2,76/1000*15</t>
  </si>
  <si>
    <t>(1,49)</t>
  </si>
  <si>
    <t>(87,64)</t>
  </si>
  <si>
    <t>21</t>
  </si>
  <si>
    <t>ООО "Все инструменты.ру" Счет №2408-286218-99348 от 25.11.24г. п.1</t>
  </si>
  <si>
    <t>Система КМ Лоток лестничный 100х200х1,2 L3000 мм Быстрый монтаж LO6893 LLS100-200-1.2-3000</t>
  </si>
  <si>
    <t xml:space="preserve">22 019,81 </t>
  </si>
  <si>
    <t>Цена МАТ=5070/1,2/9,35</t>
  </si>
  <si>
    <t>22</t>
  </si>
  <si>
    <t>ФЕРм08-04-750-01</t>
  </si>
  <si>
    <t>Опорные конструкции на болтовых соединениях (подвесы, консоли, профили, опоры, кронштейны и т.п.)</t>
  </si>
  <si>
    <t>Объем=0,49*21/1000</t>
  </si>
  <si>
    <t>(9,00)</t>
  </si>
  <si>
    <t>(0,10)</t>
  </si>
  <si>
    <t>(5,88)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</si>
  <si>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</si>
  <si>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</si>
  <si>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</si>
  <si>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</si>
  <si>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23</t>
  </si>
  <si>
    <t>ООО "ТПК АЙЭМ" Счет №М1-00431 от 20.11.24 г.  п.1</t>
  </si>
  <si>
    <t>Консоль настенная средняя 200х2,5 цинк</t>
  </si>
  <si>
    <t xml:space="preserve">17 437,66 </t>
  </si>
  <si>
    <t>Цена МАТ=956/1,2/9,35</t>
  </si>
  <si>
    <t>Монтаж кабеля</t>
  </si>
  <si>
    <t>24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</si>
  <si>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</si>
  <si>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</si>
  <si>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25</t>
  </si>
  <si>
    <t>ООО "Кабельная арматура" Счет №УТ-14277 от 23.11.24 г. п.1</t>
  </si>
  <si>
    <t>Муфта 3 КВТп-10 (70-120) с наконечниками</t>
  </si>
  <si>
    <t xml:space="preserve">17 146,87 </t>
  </si>
  <si>
    <t>Цена МАТ=4935/1,2/9,35</t>
  </si>
  <si>
    <t>26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</si>
  <si>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</si>
  <si>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</si>
  <si>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Объем=30 / 100</t>
  </si>
  <si>
    <t>(5,02)</t>
  </si>
  <si>
    <t>(1,73)</t>
  </si>
  <si>
    <t>(101,76)</t>
  </si>
  <si>
    <t>27</t>
  </si>
  <si>
    <t>ООО "РЭМВАЭР", Счет №1100 от 03.02.25 г. п.1</t>
  </si>
  <si>
    <t>Кабель(провод) АСБВнг(А)-LS 3х95 - 6</t>
  </si>
  <si>
    <t xml:space="preserve">51 056,89 </t>
  </si>
  <si>
    <t>Объем=30*1,02</t>
  </si>
  <si>
    <t>28</t>
  </si>
  <si>
    <t>ФЕР26-02-022-01</t>
  </si>
  <si>
    <t>Огнезащитное покрытие толщиной слоя 1 мм кабелей и проводов</t>
  </si>
  <si>
    <t>Объем=4,2 / 100</t>
  </si>
  <si>
    <t>(3,02)</t>
  </si>
  <si>
    <t>(0,18)</t>
  </si>
  <si>
    <t>(10,59)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</si>
  <si>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</si>
  <si>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</si>
  <si>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</si>
  <si>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</si>
  <si>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29</t>
  </si>
  <si>
    <t>ООО "Поинт" Счет №ПНТ/2987 от 22.11.24 г. п.1</t>
  </si>
  <si>
    <t>Огнезащитное покрытие для кабелей ОГРАКС-ВВ (1,5кг/м2)</t>
  </si>
  <si>
    <t>кг</t>
  </si>
  <si>
    <t xml:space="preserve">10 479,76 </t>
  </si>
  <si>
    <t>Объем=4,2*1,5</t>
  </si>
  <si>
    <t>Цена МАТ=1915/1,2/9,35</t>
  </si>
  <si>
    <t>30</t>
  </si>
  <si>
    <t>ФЕРм08-02-151-02</t>
  </si>
  <si>
    <t>Кабель до 35 кВ, прокладываемый по непроходным эстакадам, масса 1 м кабеля: до 6 кг/ высота 9 м</t>
  </si>
  <si>
    <t>Объем=314 / 100</t>
  </si>
  <si>
    <t>(216,58)</t>
  </si>
  <si>
    <t>(782,07)</t>
  </si>
  <si>
    <t>(46 001,36)</t>
  </si>
  <si>
    <t>31</t>
  </si>
  <si>
    <t xml:space="preserve">534 395,70 </t>
  </si>
  <si>
    <t>Объем=314*1,02</t>
  </si>
  <si>
    <t>32</t>
  </si>
  <si>
    <t>ФЕРм08-02-399-04</t>
  </si>
  <si>
    <t>Провод в коробах, сечением: до 120 мм2 (применит, прокладка кабеля в существующем мет.коробе)</t>
  </si>
  <si>
    <t>Объем=16 / 100</t>
  </si>
  <si>
    <t>(0,26)</t>
  </si>
  <si>
    <t>(0,05)</t>
  </si>
  <si>
    <t>(2,94)</t>
  </si>
  <si>
    <t>33</t>
  </si>
  <si>
    <t xml:space="preserve">27 230,38 </t>
  </si>
  <si>
    <t>Объем=16*1,02</t>
  </si>
  <si>
    <t>34</t>
  </si>
  <si>
    <t>Кабель до 35 кВ по установленным конструкциям и лоткам с креплением по всей длине, масса 1 м кабеля: до 6 кг (на высоте до 9 м.)</t>
  </si>
  <si>
    <t>Объем=4 / 100</t>
  </si>
  <si>
    <t>35</t>
  </si>
  <si>
    <t xml:space="preserve">6 807,55 </t>
  </si>
  <si>
    <t>Объем=4*1,02</t>
  </si>
  <si>
    <t>36</t>
  </si>
  <si>
    <t>Объем=152 / 100</t>
  </si>
  <si>
    <t>(8,77)</t>
  </si>
  <si>
    <t>(515,85)</t>
  </si>
  <si>
    <t>37</t>
  </si>
  <si>
    <t xml:space="preserve">258 688,32 </t>
  </si>
  <si>
    <t>Объем=152*1,02</t>
  </si>
  <si>
    <t>38</t>
  </si>
  <si>
    <t>Объем=14 / 100</t>
  </si>
  <si>
    <t>(0,04)</t>
  </si>
  <si>
    <t>(2,35)</t>
  </si>
  <si>
    <t>39</t>
  </si>
  <si>
    <t xml:space="preserve">23 826,61 </t>
  </si>
  <si>
    <t>Объем=14*1,02</t>
  </si>
  <si>
    <t>40</t>
  </si>
  <si>
    <t>Объем=74 / 100</t>
  </si>
  <si>
    <t>(4,27)</t>
  </si>
  <si>
    <t>(251,16)</t>
  </si>
  <si>
    <t>41</t>
  </si>
  <si>
    <t xml:space="preserve">125 940,39 </t>
  </si>
  <si>
    <t>Объем=74*1,02</t>
  </si>
  <si>
    <t>42</t>
  </si>
  <si>
    <t>43</t>
  </si>
  <si>
    <t>44</t>
  </si>
  <si>
    <t>Объем=20 / 100</t>
  </si>
  <si>
    <t>(1,15)</t>
  </si>
  <si>
    <t>(67,64)</t>
  </si>
  <si>
    <t>45</t>
  </si>
  <si>
    <t xml:space="preserve">34 037,93 </t>
  </si>
  <si>
    <t>Объем=20*1,02</t>
  </si>
  <si>
    <t>46</t>
  </si>
  <si>
    <t>Объем=23,7 / 100</t>
  </si>
  <si>
    <t>(1,03)</t>
  </si>
  <si>
    <t>(60,58)</t>
  </si>
  <si>
    <t>47</t>
  </si>
  <si>
    <t xml:space="preserve">59 219,16 </t>
  </si>
  <si>
    <t>Объем=23,7*1,5</t>
  </si>
  <si>
    <t>48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</si>
  <si>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</si>
  <si>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</si>
  <si>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49</t>
  </si>
  <si>
    <t>ФССЦ-01.7.07.29-0221</t>
  </si>
  <si>
    <t>Состав уплотнительный</t>
  </si>
  <si>
    <t xml:space="preserve">-261,90 </t>
  </si>
  <si>
    <t>(Электротехнические установки на других объектах)</t>
  </si>
  <si>
    <t>50</t>
  </si>
  <si>
    <t>ИП Николашина А.А. Счет №2827 от 25.11.24 г. п.1</t>
  </si>
  <si>
    <t>Пена двухкомпонентная огнезащитная DN1201 (330мл)</t>
  </si>
  <si>
    <t xml:space="preserve">11 987,07 </t>
  </si>
  <si>
    <t>Цена МАТ=6900/1,2/9,35</t>
  </si>
  <si>
    <t>Раздел 2. Прокладка высоковольтного кабеля от ПС №106 к ПС №25, 6 кВ</t>
  </si>
  <si>
    <t>51</t>
  </si>
  <si>
    <t>Объем=0,49*54/1000</t>
  </si>
  <si>
    <t>(1,22)</t>
  </si>
  <si>
    <t>(71,76)</t>
  </si>
  <si>
    <t>52</t>
  </si>
  <si>
    <t xml:space="preserve">44 839,70 </t>
  </si>
  <si>
    <t>53</t>
  </si>
  <si>
    <t>Объем=108 / 100</t>
  </si>
  <si>
    <t>(3,12)</t>
  </si>
  <si>
    <t>(183,52)</t>
  </si>
  <si>
    <t>54</t>
  </si>
  <si>
    <t>ООО "Все инструменты.ру" Счет №2408-286218-99348 от 25.11.24г.  п.5</t>
  </si>
  <si>
    <t>Лоток перфорированный200x100 L3000,цинк-ламельный 35343ZL</t>
  </si>
  <si>
    <t xml:space="preserve">301 201,37 </t>
  </si>
  <si>
    <t>Цена МАТ=9632/1,2/9,35</t>
  </si>
  <si>
    <t>55</t>
  </si>
  <si>
    <t>ООО "Все инструменты.ру" Счет №2408-286218-99348 от 25.11.24г.  п.6</t>
  </si>
  <si>
    <t>Крышка DRLU 200 FT, для лотков, B=200 мм, L=3000 мм, сталь, горячий цинк 6052004</t>
  </si>
  <si>
    <t xml:space="preserve">201 757,57 </t>
  </si>
  <si>
    <t>Цена МАТ=6452/1,2/9,35</t>
  </si>
  <si>
    <t>56</t>
  </si>
  <si>
    <t>ФССЦ-01.7.15.02-0065</t>
  </si>
  <si>
    <t>Болты оцинкованные диаметр 16 (18) мм</t>
  </si>
  <si>
    <t xml:space="preserve">878,37 </t>
  </si>
  <si>
    <t>Объем=0,027*158/1000</t>
  </si>
  <si>
    <t>57</t>
  </si>
  <si>
    <t>ФССЦ-01.7.15.05-0015</t>
  </si>
  <si>
    <t>Гайки шестигранные, диаметр резьбы 16-18 мм</t>
  </si>
  <si>
    <t xml:space="preserve">1 754,81 </t>
  </si>
  <si>
    <t>Объем=0,04032*158/1000</t>
  </si>
  <si>
    <t>58</t>
  </si>
  <si>
    <t>59</t>
  </si>
  <si>
    <t>60</t>
  </si>
  <si>
    <t xml:space="preserve">9 320,11 </t>
  </si>
  <si>
    <t>61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</si>
  <si>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</si>
  <si>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62</t>
  </si>
  <si>
    <t>63</t>
  </si>
  <si>
    <t>64</t>
  </si>
  <si>
    <t>ООО "Все инструменты.ру" Счет №2408-286218-99348 от 25.11.24г.   п.1</t>
  </si>
  <si>
    <t>65</t>
  </si>
  <si>
    <t>(0,48)</t>
  </si>
  <si>
    <t>(28,23)</t>
  </si>
  <si>
    <t>66</t>
  </si>
  <si>
    <t>67</t>
  </si>
  <si>
    <t>68</t>
  </si>
  <si>
    <t>69</t>
  </si>
  <si>
    <t>70</t>
  </si>
  <si>
    <t>71</t>
  </si>
  <si>
    <t>72</t>
  </si>
  <si>
    <t>73</t>
  </si>
  <si>
    <t>Кабель до 35 кВ, прокладываемый по непроходным эстакадам, масса 1 м кабеля: до 6 кг</t>
  </si>
  <si>
    <t>74</t>
  </si>
  <si>
    <t>75</t>
  </si>
  <si>
    <t>76</t>
  </si>
  <si>
    <t>77</t>
  </si>
  <si>
    <t>78</t>
  </si>
  <si>
    <t>79</t>
  </si>
  <si>
    <t>Кабель до 35 кВ по установленным конструкциям и лоткам с креплением по всей длине, масса 1 м кабеля: до 6 кг (высотой до 9 м.)</t>
  </si>
  <si>
    <t>80</t>
  </si>
  <si>
    <t>81</t>
  </si>
  <si>
    <t>82</t>
  </si>
  <si>
    <t>83</t>
  </si>
  <si>
    <t>Объем=302 / 100</t>
  </si>
  <si>
    <t>(17,43)</t>
  </si>
  <si>
    <t>(1 025,23)</t>
  </si>
  <si>
    <t>84</t>
  </si>
  <si>
    <t xml:space="preserve">513 972,87 </t>
  </si>
  <si>
    <t>Объем=302*1,02</t>
  </si>
  <si>
    <t>85</t>
  </si>
  <si>
    <t>86</t>
  </si>
  <si>
    <t>87</t>
  </si>
  <si>
    <t>88</t>
  </si>
  <si>
    <t>89</t>
  </si>
  <si>
    <t>Объем=54,3 / 100</t>
  </si>
  <si>
    <t>(2,36)</t>
  </si>
  <si>
    <t>(138,82)</t>
  </si>
  <si>
    <t>90</t>
  </si>
  <si>
    <t xml:space="preserve">135 571,91 </t>
  </si>
  <si>
    <t>Объем=54,3*1,5</t>
  </si>
  <si>
    <t>91</t>
  </si>
  <si>
    <t>92</t>
  </si>
  <si>
    <t>93</t>
  </si>
  <si>
    <t>Раздел 3. Прокладка высоковольтного кабеля от ПС №106 к ПС №24, 6 кВ</t>
  </si>
  <si>
    <t>Прокладка высоковольтного кабеля от ПС №106 к ПС №24, 6 кВ</t>
  </si>
  <si>
    <t>94</t>
  </si>
  <si>
    <t>Монтаж ограждающих конструкций стен: из профилированного листа при высоте здания до 30 м./ Демонтаж</t>
  </si>
  <si>
    <t>Объем=45 / 100</t>
  </si>
  <si>
    <t>(82,97)</t>
  </si>
  <si>
    <t>(4 880,30)</t>
  </si>
  <si>
    <t>95</t>
  </si>
  <si>
    <t>Объем=5,56*5/1000</t>
  </si>
  <si>
    <t>(1,28)</t>
  </si>
  <si>
    <t>(75,29)</t>
  </si>
  <si>
    <t>96</t>
  </si>
  <si>
    <t>ФССЦ-23.3.08.01-0044</t>
  </si>
  <si>
    <t>Трубы стальные квадратные (ГОСТ 8639-82) размером: 50х50 мм, толщина стенки 4 мм</t>
  </si>
  <si>
    <t xml:space="preserve">36 323,59 </t>
  </si>
  <si>
    <t>Объем=300/5,56</t>
  </si>
  <si>
    <t>97</t>
  </si>
  <si>
    <t>Объем=9,51*1/1000</t>
  </si>
  <si>
    <t>(0,34)</t>
  </si>
  <si>
    <t>(20,00)</t>
  </si>
  <si>
    <t>98</t>
  </si>
  <si>
    <t>99</t>
  </si>
  <si>
    <t>(148,17)</t>
  </si>
  <si>
    <t>(8 715,36)</t>
  </si>
  <si>
    <t>100</t>
  </si>
  <si>
    <t>Объем=1,03/1000*6</t>
  </si>
  <si>
    <t>(0,29)</t>
  </si>
  <si>
    <t>(17,06)</t>
  </si>
  <si>
    <t>101</t>
  </si>
  <si>
    <t xml:space="preserve">8 108,88 </t>
  </si>
  <si>
    <t>102</t>
  </si>
  <si>
    <t>Лоток металлический штампованный по установленным конструкциям, ширина лотка: до 400 мм (высота до 12 м.)</t>
  </si>
  <si>
    <t>Объем=18/1000*3,17</t>
  </si>
  <si>
    <t>(2,06)</t>
  </si>
  <si>
    <t>(121,17)</t>
  </si>
  <si>
    <t>103</t>
  </si>
  <si>
    <t>ООО "Все инструменты.ру" Счет №2408-286218-99348 от 25.1.24г.  п.2</t>
  </si>
  <si>
    <t xml:space="preserve">142 490,63 </t>
  </si>
  <si>
    <t>104</t>
  </si>
  <si>
    <t>Объем=1,03/1000*90</t>
  </si>
  <si>
    <t>(4,28)</t>
  </si>
  <si>
    <t>(251,75)</t>
  </si>
  <si>
    <t>105</t>
  </si>
  <si>
    <t xml:space="preserve">121 633,87 </t>
  </si>
  <si>
    <t>106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</si>
  <si>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</si>
  <si>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</si>
  <si>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100 шт</t>
  </si>
  <si>
    <t>Объем=600 / 100</t>
  </si>
  <si>
    <t>107</t>
  </si>
  <si>
    <t>ФЕР46-08-012-07</t>
  </si>
  <si>
    <t>На каждые 10 мм изменения глубины отверстия добавлять (уменьшать) к расценке: 46-08-012-02</t>
  </si>
  <si>
    <t>108</t>
  </si>
  <si>
    <t>ФССЦ-01.7.15.02-0040</t>
  </si>
  <si>
    <t>Болты анкерные с гайкой, размер 12,0х100 мм/применит.</t>
  </si>
  <si>
    <t xml:space="preserve">17 021,76 </t>
  </si>
  <si>
    <t>109</t>
  </si>
  <si>
    <t>ООО "СТД "Петрович" Счет №МАЭ00296717 от 25.11.2024 г. п.1</t>
  </si>
  <si>
    <t>Герметик кровельный KIM TEC 310мл</t>
  </si>
  <si>
    <t xml:space="preserve">5 177,10 </t>
  </si>
  <si>
    <t>Цена МАТ=1192/1,2/9,35</t>
  </si>
  <si>
    <t>110</t>
  </si>
  <si>
    <t>Лоток металлический штампованный по установленным конструкциям, ширина лотка: до 400 мм</t>
  </si>
  <si>
    <t>Объем=3,17/1000*190</t>
  </si>
  <si>
    <t>(21,74)</t>
  </si>
  <si>
    <t>(1 278,75)</t>
  </si>
  <si>
    <t>111</t>
  </si>
  <si>
    <t xml:space="preserve">1 496 151,38 </t>
  </si>
  <si>
    <t>112</t>
  </si>
  <si>
    <t xml:space="preserve">944,21 </t>
  </si>
  <si>
    <t>113</t>
  </si>
  <si>
    <t xml:space="preserve">1 871,73 </t>
  </si>
  <si>
    <t>114</t>
  </si>
  <si>
    <t>Объем=0,49*8/1000</t>
  </si>
  <si>
    <t>115</t>
  </si>
  <si>
    <t xml:space="preserve">6 642,89 </t>
  </si>
  <si>
    <t>116</t>
  </si>
  <si>
    <t>Объем=2,76/1000*12</t>
  </si>
  <si>
    <t>(1,19)</t>
  </si>
  <si>
    <t>(70,00)</t>
  </si>
  <si>
    <t>117</t>
  </si>
  <si>
    <t>ООО "Все инструменты.ру" Счет №2408-286218-99348 от 25.11.24г.  п.1</t>
  </si>
  <si>
    <t xml:space="preserve">17 615,77 </t>
  </si>
  <si>
    <t>118</t>
  </si>
  <si>
    <t>Лоток металлический штампованный по установленным конструкциям, ширина лотка: до 200 мм (высотой до 12 м.)</t>
  </si>
  <si>
    <t>Объем=2,76/1000*16</t>
  </si>
  <si>
    <t>(1,60)</t>
  </si>
  <si>
    <t>(94,11)</t>
  </si>
  <si>
    <t>119</t>
  </si>
  <si>
    <t xml:space="preserve">23 340,97 </t>
  </si>
  <si>
    <t>120</t>
  </si>
  <si>
    <t>121</t>
  </si>
  <si>
    <t>122</t>
  </si>
  <si>
    <t>123</t>
  </si>
  <si>
    <t>124</t>
  </si>
  <si>
    <t>125</t>
  </si>
  <si>
    <t>126</t>
  </si>
  <si>
    <t>Объем=224 / 100</t>
  </si>
  <si>
    <t>(557,91)</t>
  </si>
  <si>
    <t>(32 816,27)</t>
  </si>
  <si>
    <t>127</t>
  </si>
  <si>
    <t xml:space="preserve">381 224,93 </t>
  </si>
  <si>
    <t>Объем=224*1,02</t>
  </si>
  <si>
    <t>128</t>
  </si>
  <si>
    <t>Кабель до 35 кВ по установленным конструкциям и лоткам с креплением по всей длине, масса 1 м кабеля: до 6 кг (до 9 м.)</t>
  </si>
  <si>
    <t>Объем=3 / 100</t>
  </si>
  <si>
    <t>(0,17)</t>
  </si>
  <si>
    <t>(10,00)</t>
  </si>
  <si>
    <t>129</t>
  </si>
  <si>
    <t xml:space="preserve">5 105,66 </t>
  </si>
  <si>
    <t>Объем=3*1,02</t>
  </si>
  <si>
    <t>130</t>
  </si>
  <si>
    <t>Кабель до 35 кВ по установленным конструкциям и лоткам с креплением по всей длине, масса 1 м кабеля: до 6 кг (до 12 м.)</t>
  </si>
  <si>
    <t>(2,08)</t>
  </si>
  <si>
    <t>(122,35)</t>
  </si>
  <si>
    <t>131</t>
  </si>
  <si>
    <t xml:space="preserve">61 268,31 </t>
  </si>
  <si>
    <t>Объем=36*1,02</t>
  </si>
  <si>
    <t>132</t>
  </si>
  <si>
    <t>Объем=380 / 100</t>
  </si>
  <si>
    <t>(21,94)</t>
  </si>
  <si>
    <t>(1 290,51)</t>
  </si>
  <si>
    <t>133</t>
  </si>
  <si>
    <t xml:space="preserve">646 720,89 </t>
  </si>
  <si>
    <t>Объем=380*1,02</t>
  </si>
  <si>
    <t>134</t>
  </si>
  <si>
    <t>Объем=60 / 100</t>
  </si>
  <si>
    <t>(3,46)</t>
  </si>
  <si>
    <t>(203,52)</t>
  </si>
  <si>
    <t>135</t>
  </si>
  <si>
    <t xml:space="preserve">102 113,78 </t>
  </si>
  <si>
    <t>Объем=60*1,02</t>
  </si>
  <si>
    <t>136</t>
  </si>
  <si>
    <t>Объем=32 / 100</t>
  </si>
  <si>
    <t>(1,85)</t>
  </si>
  <si>
    <t>(108,82)</t>
  </si>
  <si>
    <t>137</t>
  </si>
  <si>
    <t xml:space="preserve">54 460,66 </t>
  </si>
  <si>
    <t>Объем=32*1,02</t>
  </si>
  <si>
    <t>Раздел 4. Прокладка высоковольтного кабеля от ПС №106 к ПС №30, 6 кВ</t>
  </si>
  <si>
    <t>138</t>
  </si>
  <si>
    <t>Объем=0,49*33/1000</t>
  </si>
  <si>
    <t>(0,75)</t>
  </si>
  <si>
    <t>(44,12)</t>
  </si>
  <si>
    <t>139</t>
  </si>
  <si>
    <t xml:space="preserve">27 402,05 </t>
  </si>
  <si>
    <t>140</t>
  </si>
  <si>
    <t>Объем=2,76/1000*50</t>
  </si>
  <si>
    <t>(4,98)</t>
  </si>
  <si>
    <t>(292,92)</t>
  </si>
  <si>
    <t>141</t>
  </si>
  <si>
    <t xml:space="preserve">73 546,07 </t>
  </si>
  <si>
    <t>142</t>
  </si>
  <si>
    <t>Объем=0,54*12/1000</t>
  </si>
  <si>
    <t>(0,30)</t>
  </si>
  <si>
    <t>(17,65)</t>
  </si>
  <si>
    <t>143</t>
  </si>
  <si>
    <t xml:space="preserve">9 964,39 </t>
  </si>
  <si>
    <t>144</t>
  </si>
  <si>
    <t>145</t>
  </si>
  <si>
    <t>146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</si>
  <si>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</si>
  <si>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</si>
  <si>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(0,60)</t>
  </si>
  <si>
    <t>(35,29)</t>
  </si>
  <si>
    <t>147</t>
  </si>
  <si>
    <t>ООО "Кабельная арматура" Счет №УТ-14277 от 23.11.24 г. п.2</t>
  </si>
  <si>
    <t>Муфта 3 СТП-10 (70-120) с соединителями (комбинированный комплект заземления)</t>
  </si>
  <si>
    <t xml:space="preserve">16 900,87 </t>
  </si>
  <si>
    <t>Цена МАТ=9728,4/1,2/9,35</t>
  </si>
  <si>
    <t>148</t>
  </si>
  <si>
    <t>149</t>
  </si>
  <si>
    <t>150</t>
  </si>
  <si>
    <t>151</t>
  </si>
  <si>
    <t>152</t>
  </si>
  <si>
    <t>(12,93)</t>
  </si>
  <si>
    <t>(760,54)</t>
  </si>
  <si>
    <t>153</t>
  </si>
  <si>
    <t>154</t>
  </si>
  <si>
    <t>155</t>
  </si>
  <si>
    <t>156</t>
  </si>
  <si>
    <t>157</t>
  </si>
  <si>
    <t>158</t>
  </si>
  <si>
    <t>159</t>
  </si>
  <si>
    <t>160</t>
  </si>
  <si>
    <t>Объем=25 / 100</t>
  </si>
  <si>
    <t>(1,44)</t>
  </si>
  <si>
    <t>(84,70)</t>
  </si>
  <si>
    <t>161</t>
  </si>
  <si>
    <t xml:space="preserve">42 547,46 </t>
  </si>
  <si>
    <t>Объем=25*1,02</t>
  </si>
  <si>
    <t>162</t>
  </si>
  <si>
    <t>Объем=106 / 100</t>
  </si>
  <si>
    <t>(6,12)</t>
  </si>
  <si>
    <t>(359,98)</t>
  </si>
  <si>
    <t>163</t>
  </si>
  <si>
    <t xml:space="preserve">180 401,05 </t>
  </si>
  <si>
    <t>Объем=106*1,02</t>
  </si>
  <si>
    <t>164</t>
  </si>
  <si>
    <t>Объем=87 / 100</t>
  </si>
  <si>
    <t>При производстве работ на высоте св. 8 до 15 м ОЗП=1,1; ТЗ=1,1</t>
  </si>
  <si>
    <t>1,1*1,15</t>
  </si>
  <si>
    <t>(216,69)</t>
  </si>
  <si>
    <t>(12 745,71)</t>
  </si>
  <si>
    <t>165</t>
  </si>
  <si>
    <t xml:space="preserve">148 065,01 </t>
  </si>
  <si>
    <t>Объем=87*1,02</t>
  </si>
  <si>
    <t>166</t>
  </si>
  <si>
    <t>Объем=145 / 100</t>
  </si>
  <si>
    <t>(8,37)</t>
  </si>
  <si>
    <t>(492,32)</t>
  </si>
  <si>
    <t>167</t>
  </si>
  <si>
    <t xml:space="preserve">246 775,11 </t>
  </si>
  <si>
    <t>Объем=145*1,02</t>
  </si>
  <si>
    <t>168</t>
  </si>
  <si>
    <t>169</t>
  </si>
  <si>
    <t>170</t>
  </si>
  <si>
    <t>Объем=2,8 / 100</t>
  </si>
  <si>
    <t>(0,12)</t>
  </si>
  <si>
    <t>(7,06)</t>
  </si>
  <si>
    <t>171</t>
  </si>
  <si>
    <t xml:space="preserve">6 986,51 </t>
  </si>
  <si>
    <t>Раздел 5. Пусконаладочные работы</t>
  </si>
  <si>
    <t>172</t>
  </si>
  <si>
    <t>ФЕРп01-12-027-01</t>
  </si>
  <si>
    <t>Испытание кабеля силового длиной до 500 м напряжением: до 10 кВ</t>
  </si>
  <si>
    <t>испытание</t>
  </si>
  <si>
    <t>Объем=8+8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</si>
  <si>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</si>
  <si>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</si>
  <si>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</si>
  <si>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</si>
  <si>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173</t>
  </si>
  <si>
    <t>ФЕРп01-11-024-02</t>
  </si>
  <si>
    <t>Фазировка электрической линии или трансформатора с сетью напряжением: свыше 1 кВ</t>
  </si>
  <si>
    <t>Объем=24/3</t>
  </si>
  <si>
    <t>Итоги по смете:</t>
  </si>
  <si>
    <t xml:space="preserve">     Итого прямые затраты (справочно)</t>
  </si>
  <si>
    <t xml:space="preserve">     Строительные работы</t>
  </si>
  <si>
    <t xml:space="preserve">     Монтажные работы</t>
  </si>
  <si>
    <t xml:space="preserve">     Прочие затраты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</si>
  <si>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</si>
  <si>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</si>
  <si>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</si>
  <si>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</si>
  <si>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СМР для расчета лимитированных затрат</t>
  </si>
  <si>
    <t xml:space="preserve">     Временные здания и сооружения, 332/пр от 19.06.2020г., прил.1, п.4   2,8%*0,8 - 2,24%</t>
  </si>
  <si>
    <t xml:space="preserve">     Производство работ в зимнее время, 325/пр от 25.05.2021г., прил.1, п.8,п.20   2,4%*0,8- 1,92%</t>
  </si>
  <si>
    <t xml:space="preserve">     Итого с прочими затратами</t>
  </si>
  <si>
    <t xml:space="preserve">     Банковская гарантия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</si>
  <si>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</si>
  <si>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</si>
  <si>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</si>
  <si>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</si>
  <si>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(Головина А.М.)</t>
  </si>
  <si>
    <t>[должность, подпись (инициалы, фамилия)]</t>
  </si>
  <si>
    <t>Проверил:</t>
  </si>
  <si>
    <t>Составлен(а) в уровне цен на февраль 2025 г. СИР МО</t>
  </si>
  <si>
    <t>Индексация</t>
  </si>
  <si>
    <t>Сумма,с НДС</t>
  </si>
  <si>
    <t>Минстрой РФ, 4 кв. 2024г.,СМР</t>
  </si>
  <si>
    <t>СтройИнформРесурс, февраль 2025г., по видам работ</t>
  </si>
  <si>
    <t>ЛС по ФЕР                                                               (вариант ООО "КиКГЕОСТРОЙ")</t>
  </si>
  <si>
    <t>Расценки</t>
  </si>
  <si>
    <t xml:space="preserve">Расценка ФЕРм 08-04-750-01 применяется для работ по установке опорных конструкций на болтовых соединениях (подвесы, консоли, профили, опоры, кронштейны и т. п.) </t>
  </si>
  <si>
    <t>ЛС по ФЕР                                                                                                                            (вариант ООО "ПРОМИНЖИНИРИНГ")</t>
  </si>
  <si>
    <r>
      <rPr>
        <b/>
        <u/>
        <sz val="11"/>
        <color rgb="FFFF0000"/>
        <rFont val="Calibri"/>
        <family val="2"/>
        <charset val="204"/>
      </rPr>
      <t>заменена</t>
    </r>
    <r>
      <rPr>
        <sz val="11"/>
        <color rgb="FF000000"/>
        <rFont val="Calibri"/>
        <family val="2"/>
        <charset val="204"/>
      </rPr>
      <t xml:space="preserve"> на более дешевую  Расценку ФЕРм08-01-087-03,которая применяется для монтажа опорных металлических конструкций под оборудование закрытых распределительных устройств (ЗРУ)</t>
    </r>
  </si>
  <si>
    <t>Банковская гарантия</t>
  </si>
  <si>
    <t>386 310,32 без НДС</t>
  </si>
  <si>
    <t>Реконструкция высоковольтного кабеля от ПС-106 к ПС -6 кВ-26</t>
  </si>
  <si>
    <r>
      <rPr>
        <b/>
        <u/>
        <sz val="11"/>
        <color rgb="FFFF0000"/>
        <rFont val="Calibri"/>
        <family val="2"/>
        <charset val="204"/>
      </rPr>
      <t>исключена</t>
    </r>
    <r>
      <rPr>
        <sz val="11"/>
        <color rgb="FF000000"/>
        <rFont val="Calibri"/>
        <family val="2"/>
        <charset val="204"/>
      </rPr>
      <t xml:space="preserve"> из расчета</t>
    </r>
  </si>
  <si>
    <t>была ФЕРм08-04-750-01</t>
  </si>
  <si>
    <t>задвоение</t>
  </si>
  <si>
    <t>-</t>
  </si>
  <si>
    <r>
      <t xml:space="preserve">п.3 </t>
    </r>
    <r>
      <rPr>
        <sz val="11"/>
        <rFont val="Calibri"/>
        <family val="2"/>
        <charset val="204"/>
      </rPr>
      <t>- задвоение</t>
    </r>
  </si>
  <si>
    <r>
      <t>*кроме материалов по прайсу-там оставлен индекс Минстроя,</t>
    </r>
    <r>
      <rPr>
        <b/>
        <i/>
        <u/>
        <sz val="11"/>
        <color rgb="FFFF0000"/>
        <rFont val="Calibri"/>
        <family val="2"/>
        <charset val="204"/>
      </rPr>
      <t>на сумму не влияет</t>
    </r>
    <r>
      <rPr>
        <i/>
        <sz val="11"/>
        <color rgb="FF000000"/>
        <rFont val="Calibri"/>
        <family val="2"/>
        <charset val="204"/>
      </rPr>
      <t xml:space="preserve">, но некорректно </t>
    </r>
  </si>
  <si>
    <t xml:space="preserve">по ВОР работы по монтажу кронштейнов Т-образных по стенам и приямкам, материал - консоль настенная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</si>
</sst>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00"/>
    <numFmt numFmtId="165" formatCode="0.0"/>
    <numFmt numFmtId="166" formatCode="0.0000"/>
    <numFmt numFmtId="167" formatCode="0.000"/>
  </numFmts>
  <fonts count="2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b/>
      <sz val="11"/>
      <name val="Arial"/>
      <charset val="204"/>
    </font>
    <font>
      <i/>
      <sz val="8"/>
      <color rgb="FF000000"/>
      <name val="Arial"/>
      <charset val="204"/>
    </font>
    <font>
      <i/>
      <sz val="8"/>
      <name val="Arial"/>
      <charset val="204"/>
    </font>
    <font>
      <i/>
      <sz val="8"/>
      <color rgb="FF7F7F7F"/>
      <name val="Arial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u/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u/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wrapText="1"/>
    </xf>
    <xf numFmtId="4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vertical="top" wrapText="1"/>
    </xf>
    <xf numFmtId="164" fontId="3" fillId="0" borderId="7" xfId="0" applyNumberFormat="1" applyFont="1" applyFill="1" applyBorder="1" applyAlignment="1" applyProtection="1">
      <alignment horizontal="center" vertical="top" wrapText="1"/>
    </xf>
    <xf numFmtId="4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7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49" fontId="4" fillId="0" borderId="6" xfId="0" applyNumberFormat="1" applyFont="1" applyFill="1" applyBorder="1" applyAlignment="1" applyProtection="1">
      <alignment horizontal="center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0" fontId="3" fillId="0" borderId="6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center" vertical="top" wrapText="1"/>
    </xf>
    <xf numFmtId="1" fontId="3" fillId="0" borderId="7" xfId="0" applyNumberFormat="1" applyFont="1" applyFill="1" applyBorder="1" applyAlignment="1" applyProtection="1">
      <alignment horizontal="center" vertical="top" wrapText="1"/>
    </xf>
    <xf numFmtId="2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7" xfId="0" applyNumberFormat="1" applyFont="1" applyFill="1" applyBorder="1" applyAlignment="1" applyProtection="1">
      <alignment horizontal="center" vertical="top" wrapText="1"/>
    </xf>
    <xf numFmtId="1" fontId="3" fillId="0" borderId="6" xfId="0" applyNumberFormat="1" applyFont="1" applyFill="1" applyBorder="1" applyAlignment="1" applyProtection="1">
      <alignment horizontal="center" vertical="top" wrapText="1"/>
    </xf>
    <xf numFmtId="166" fontId="3" fillId="0" borderId="7" xfId="0" applyNumberFormat="1" applyFont="1" applyFill="1" applyBorder="1" applyAlignment="1" applyProtection="1">
      <alignment horizontal="center" vertical="top" wrapText="1"/>
    </xf>
    <xf numFmtId="165" fontId="3" fillId="0" borderId="6" xfId="0" applyNumberFormat="1" applyFont="1" applyFill="1" applyBorder="1" applyAlignment="1" applyProtection="1">
      <alignment horizontal="center" vertical="top" wrapText="1"/>
    </xf>
    <xf numFmtId="167" fontId="3" fillId="0" borderId="7" xfId="0" applyNumberFormat="1" applyFont="1" applyFill="1" applyBorder="1" applyAlignment="1" applyProtection="1">
      <alignment horizontal="center" vertical="top" wrapText="1"/>
    </xf>
    <xf numFmtId="165" fontId="3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4" fillId="0" borderId="7" xfId="0" applyNumberFormat="1" applyFont="1" applyFill="1" applyBorder="1" applyAlignment="1" applyProtection="1">
      <alignment horizontal="right" vertical="top" wrapText="1"/>
    </xf>
    <xf numFmtId="43" fontId="4" fillId="0" borderId="7" xfId="0" applyNumberFormat="1" applyFont="1" applyFill="1" applyBorder="1" applyAlignment="1" applyProtection="1">
      <alignment horizontal="right"/>
    </xf>
    <xf numFmtId="43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3" fontId="4" fillId="0" borderId="0" xfId="0" applyNumberFormat="1" applyFont="1" applyFill="1" applyBorder="1" applyAlignment="1" applyProtection="1">
      <alignment horizontal="right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right" vertical="top" wrapText="1"/>
    </xf>
    <xf numFmtId="43" fontId="9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8" fillId="0" borderId="7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7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0" fontId="4" fillId="0" borderId="7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5" fillId="0" borderId="0" xfId="0" applyNumberFormat="1" applyFont="1" applyFill="1" applyBorder="1" applyAlignment="1" applyProtection="1">
      <alignment horizontal="left" wrapText="1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7" xfId="0" applyNumberFormat="1" applyFont="1" applyFill="1" applyBorder="1" applyAlignment="1" applyProtection="1">
      <alignment horizontal="left" vertical="top" wrapText="1"/>
    </xf>
    <xf numFmtId="0" fontId="10" fillId="0" borderId="7" xfId="0" applyNumberFormat="1" applyFont="1" applyFill="1" applyBorder="1" applyAlignment="1" applyProtection="1">
      <alignment horizontal="left" vertical="top" wrapText="1"/>
    </xf>
    <xf numFmtId="49" fontId="10" fillId="0" borderId="7" xfId="0" applyNumberFormat="1" applyFont="1" applyFill="1" applyBorder="1" applyAlignment="1" applyProtection="1">
      <alignment vertical="top" wrapText="1"/>
    </xf>
    <xf numFmtId="164" fontId="10" fillId="0" borderId="7" xfId="0" applyNumberFormat="1" applyFont="1" applyFill="1" applyBorder="1" applyAlignment="1" applyProtection="1">
      <alignment horizontal="center" vertical="top" wrapText="1"/>
    </xf>
    <xf numFmtId="4" fontId="10" fillId="0" borderId="7" xfId="0" applyNumberFormat="1" applyFont="1" applyFill="1" applyBorder="1" applyAlignment="1" applyProtection="1">
      <alignment horizontal="right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right" vertical="top" wrapText="1"/>
    </xf>
    <xf numFmtId="0" fontId="10" fillId="0" borderId="7" xfId="0" applyNumberFormat="1" applyFont="1" applyFill="1" applyBorder="1" applyAlignment="1" applyProtection="1">
      <alignment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2" fontId="11" fillId="0" borderId="0" xfId="0" applyNumberFormat="1" applyFont="1" applyFill="1" applyBorder="1" applyAlignment="1" applyProtection="1">
      <alignment horizontal="center" vertical="top" wrapText="1"/>
    </xf>
    <xf numFmtId="4" fontId="11" fillId="0" borderId="0" xfId="0" applyNumberFormat="1" applyFont="1" applyFill="1" applyBorder="1" applyAlignment="1" applyProtection="1">
      <alignment horizontal="right" vertical="top" wrapText="1"/>
    </xf>
    <xf numFmtId="2" fontId="11" fillId="0" borderId="0" xfId="0" applyNumberFormat="1" applyFont="1" applyFill="1" applyBorder="1" applyAlignment="1" applyProtection="1">
      <alignment horizontal="right" vertical="top" wrapText="1"/>
    </xf>
    <xf numFmtId="4" fontId="11" fillId="0" borderId="0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right" vertical="top" wrapText="1"/>
    </xf>
    <xf numFmtId="49" fontId="11" fillId="0" borderId="0" xfId="0" applyNumberFormat="1" applyFont="1" applyFill="1" applyBorder="1" applyAlignment="1" applyProtection="1">
      <alignment horizontal="center" vertical="center" wrapText="1"/>
    </xf>
    <xf numFmtId="1" fontId="11" fillId="0" borderId="0" xfId="0" applyNumberFormat="1" applyFont="1" applyFill="1" applyBorder="1" applyAlignment="1" applyProtection="1">
      <alignment horizontal="center" vertical="top" wrapText="1"/>
    </xf>
    <xf numFmtId="165" fontId="11" fillId="0" borderId="0" xfId="0" applyNumberFormat="1" applyFont="1" applyFill="1" applyBorder="1" applyAlignment="1" applyProtection="1">
      <alignment horizontal="center" vertical="top" wrapText="1"/>
    </xf>
    <xf numFmtId="49" fontId="10" fillId="0" borderId="6" xfId="0" applyNumberFormat="1" applyFont="1" applyFill="1" applyBorder="1" applyAlignment="1" applyProtection="1">
      <alignment horizontal="center" vertical="top" wrapText="1"/>
    </xf>
    <xf numFmtId="49" fontId="10" fillId="0" borderId="6" xfId="0" applyNumberFormat="1" applyFont="1" applyFill="1" applyBorder="1" applyAlignment="1" applyProtection="1">
      <alignment horizontal="left" vertical="top" wrapText="1"/>
    </xf>
    <xf numFmtId="49" fontId="10" fillId="0" borderId="6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center" vertical="top" wrapText="1"/>
    </xf>
    <xf numFmtId="2" fontId="10" fillId="0" borderId="6" xfId="0" applyNumberFormat="1" applyFont="1" applyFill="1" applyBorder="1" applyAlignment="1" applyProtection="1">
      <alignment horizontal="right" vertical="top" wrapText="1"/>
    </xf>
    <xf numFmtId="4" fontId="10" fillId="0" borderId="6" xfId="0" applyNumberFormat="1" applyFont="1" applyFill="1" applyBorder="1" applyAlignment="1" applyProtection="1">
      <alignment horizontal="right" vertical="top" wrapText="1"/>
    </xf>
    <xf numFmtId="2" fontId="10" fillId="0" borderId="6" xfId="0" applyNumberFormat="1" applyFont="1" applyFill="1" applyBorder="1" applyAlignment="1" applyProtection="1">
      <alignment horizontal="center" vertical="top" wrapText="1"/>
    </xf>
    <xf numFmtId="49" fontId="4" fillId="2" borderId="7" xfId="0" applyNumberFormat="1" applyFont="1" applyFill="1" applyBorder="1" applyAlignment="1" applyProtection="1">
      <alignment horizontal="center" vertical="top" wrapText="1"/>
    </xf>
    <xf numFmtId="49" fontId="4" fillId="2" borderId="7" xfId="0" applyNumberFormat="1" applyFont="1" applyFill="1" applyBorder="1" applyAlignment="1" applyProtection="1">
      <alignment horizontal="left" vertical="top" wrapText="1"/>
    </xf>
    <xf numFmtId="0" fontId="4" fillId="2" borderId="7" xfId="0" applyNumberFormat="1" applyFont="1" applyFill="1" applyBorder="1" applyAlignment="1" applyProtection="1">
      <alignment horizontal="left" vertical="top" wrapText="1"/>
    </xf>
    <xf numFmtId="49" fontId="4" fillId="2" borderId="7" xfId="0" applyNumberFormat="1" applyFont="1" applyFill="1" applyBorder="1" applyAlignment="1" applyProtection="1">
      <alignment vertical="top" wrapText="1"/>
    </xf>
    <xf numFmtId="164" fontId="3" fillId="2" borderId="7" xfId="0" applyNumberFormat="1" applyFont="1" applyFill="1" applyBorder="1" applyAlignment="1" applyProtection="1">
      <alignment horizontal="center" vertical="top" wrapText="1"/>
    </xf>
    <xf numFmtId="4" fontId="3" fillId="2" borderId="7" xfId="0" applyNumberFormat="1" applyFont="1" applyFill="1" applyBorder="1" applyAlignment="1" applyProtection="1">
      <alignment horizontal="right" vertical="top" wrapText="1"/>
    </xf>
    <xf numFmtId="0" fontId="3" fillId="2" borderId="7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right" vertical="top" wrapText="1"/>
    </xf>
    <xf numFmtId="0" fontId="3" fillId="2" borderId="7" xfId="0" applyNumberFormat="1" applyFont="1" applyFill="1" applyBorder="1" applyAlignment="1" applyProtection="1">
      <alignment vertical="top" wrapText="1"/>
    </xf>
    <xf numFmtId="166" fontId="3" fillId="2" borderId="7" xfId="0" applyNumberFormat="1" applyFont="1" applyFill="1" applyBorder="1" applyAlignment="1" applyProtection="1">
      <alignment horizontal="center" vertical="top" wrapText="1"/>
    </xf>
    <xf numFmtId="2" fontId="3" fillId="2" borderId="7" xfId="0" applyNumberFormat="1" applyFont="1" applyFill="1" applyBorder="1" applyAlignment="1" applyProtection="1">
      <alignment horizontal="center" vertical="top" wrapText="1"/>
    </xf>
    <xf numFmtId="2" fontId="2" fillId="2" borderId="0" xfId="0" applyNumberFormat="1" applyFont="1" applyFill="1" applyBorder="1" applyAlignment="1" applyProtection="1">
      <alignment horizontal="center" vertical="top" wrapText="1"/>
    </xf>
    <xf numFmtId="0" fontId="1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165" fontId="0" fillId="0" borderId="0" xfId="0" applyNumberFormat="1"/>
    <xf numFmtId="2" fontId="0" fillId="0" borderId="0" xfId="0" applyNumberFormat="1"/>
    <xf numFmtId="49" fontId="19" fillId="0" borderId="7" xfId="0" applyNumberFormat="1" applyFont="1" applyFill="1" applyBorder="1" applyAlignment="1" applyProtection="1">
      <alignment horizontal="left" vertical="top" wrapText="1"/>
    </xf>
    <xf numFmtId="0" fontId="13" fillId="0" borderId="4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C3D85-1BE7-4796-9AEF-BF9A89A38AAF}">
  <dimension ref="A2:J34"/>
  <sheetViews>
    <sheetView tabSelected="1" workbookViewId="0">
      <selection activeCell="C14" sqref="C14"/>
    </sheetView>
  </sheetViews>
  <sheetFormatPr defaultRowHeight="15" x14ac:dyDescent="0.25"/>
  <cols>
    <col min="1" max="1" width="15.5703125" style="147" customWidth="1"/>
    <col min="2" max="2" width="31.28515625" customWidth="1"/>
    <col min="3" max="3" width="60.7109375" customWidth="1"/>
  </cols>
  <sheetData>
    <row r="2" spans="1:10" x14ac:dyDescent="0.25">
      <c r="A2" s="148" t="s">
        <v>672</v>
      </c>
      <c r="B2" s="148"/>
      <c r="C2" s="148"/>
    </row>
    <row r="4" spans="1:10" ht="30" x14ac:dyDescent="0.25">
      <c r="A4" s="149"/>
      <c r="B4" s="150" t="s">
        <v>665</v>
      </c>
      <c r="C4" s="150" t="s">
        <v>668</v>
      </c>
      <c r="D4" s="145"/>
      <c r="E4" s="145"/>
      <c r="F4" s="145"/>
      <c r="G4" s="145"/>
      <c r="H4" s="145"/>
      <c r="I4" s="145"/>
      <c r="J4" s="145"/>
    </row>
    <row r="5" spans="1:10" ht="23.25" customHeight="1" x14ac:dyDescent="0.25">
      <c r="A5" s="151" t="s">
        <v>662</v>
      </c>
      <c r="B5" s="152">
        <v>15844648.27</v>
      </c>
      <c r="C5" s="152">
        <v>15372452.560000001</v>
      </c>
      <c r="D5" s="145"/>
      <c r="E5" s="145"/>
      <c r="F5" s="145"/>
      <c r="G5" s="145"/>
      <c r="H5" s="145"/>
      <c r="I5" s="145"/>
      <c r="J5" s="145"/>
    </row>
    <row r="6" spans="1:10" ht="30" x14ac:dyDescent="0.25">
      <c r="A6" s="153" t="s">
        <v>661</v>
      </c>
      <c r="B6" s="154" t="s">
        <v>663</v>
      </c>
      <c r="C6" s="155" t="s">
        <v>664</v>
      </c>
      <c r="D6" s="145"/>
      <c r="E6" s="145"/>
      <c r="F6" s="145"/>
      <c r="G6" s="145"/>
      <c r="H6" s="145"/>
      <c r="I6" s="145"/>
      <c r="J6" s="145"/>
    </row>
    <row r="7" spans="1:10" ht="30" x14ac:dyDescent="0.25">
      <c r="A7" s="153"/>
      <c r="B7" s="154"/>
      <c r="C7" s="156" t="s">
        <v>678</v>
      </c>
      <c r="D7" s="145"/>
      <c r="E7" s="145"/>
      <c r="F7" s="145"/>
      <c r="G7" s="145"/>
      <c r="H7" s="145"/>
      <c r="I7" s="145"/>
      <c r="J7" s="145"/>
    </row>
    <row r="8" spans="1:10" ht="37.5" customHeight="1" x14ac:dyDescent="0.25">
      <c r="A8" s="158" t="s">
        <v>666</v>
      </c>
      <c r="B8" s="165" t="s">
        <v>679</v>
      </c>
      <c r="C8" s="166"/>
      <c r="D8" s="145"/>
      <c r="E8" s="145"/>
      <c r="F8" s="145"/>
      <c r="G8" s="145"/>
      <c r="H8" s="145"/>
      <c r="I8" s="145"/>
      <c r="J8" s="145"/>
    </row>
    <row r="9" spans="1:10" ht="94.5" customHeight="1" x14ac:dyDescent="0.25">
      <c r="A9" s="164"/>
      <c r="B9" s="157" t="s">
        <v>667</v>
      </c>
      <c r="C9" s="155" t="s">
        <v>669</v>
      </c>
      <c r="D9" s="145"/>
      <c r="E9" s="145"/>
      <c r="F9" s="145"/>
      <c r="G9" s="145"/>
      <c r="H9" s="145"/>
      <c r="I9" s="145"/>
      <c r="J9" s="145"/>
    </row>
    <row r="10" spans="1:10" ht="28.5" customHeight="1" x14ac:dyDescent="0.25">
      <c r="A10" s="159"/>
      <c r="B10" s="155" t="s">
        <v>676</v>
      </c>
      <c r="C10" s="160" t="s">
        <v>677</v>
      </c>
      <c r="D10" s="145"/>
      <c r="E10" s="145"/>
      <c r="F10" s="145"/>
      <c r="G10" s="145"/>
      <c r="H10" s="145"/>
      <c r="I10" s="145"/>
      <c r="J10" s="145"/>
    </row>
    <row r="11" spans="1:10" ht="30" x14ac:dyDescent="0.25">
      <c r="A11" s="155" t="s">
        <v>670</v>
      </c>
      <c r="B11" s="155" t="s">
        <v>671</v>
      </c>
      <c r="C11" s="155" t="s">
        <v>673</v>
      </c>
      <c r="D11" s="145"/>
      <c r="E11" s="145"/>
      <c r="F11" s="145"/>
      <c r="G11" s="145"/>
      <c r="H11" s="145"/>
      <c r="I11" s="145"/>
      <c r="J11" s="145"/>
    </row>
    <row r="12" spans="1:10" x14ac:dyDescent="0.25">
      <c r="B12" s="146"/>
      <c r="C12" s="146"/>
      <c r="D12" s="145"/>
      <c r="E12" s="145"/>
      <c r="F12" s="145"/>
      <c r="G12" s="145"/>
      <c r="H12" s="145"/>
      <c r="I12" s="145"/>
      <c r="J12" s="145"/>
    </row>
    <row r="13" spans="1:10" x14ac:dyDescent="0.25">
      <c r="B13" s="146"/>
      <c r="C13" s="146"/>
      <c r="D13" s="145"/>
      <c r="E13" s="145"/>
      <c r="F13" s="145"/>
      <c r="G13" s="145"/>
      <c r="H13" s="145"/>
      <c r="I13" s="145"/>
      <c r="J13" s="145"/>
    </row>
    <row r="14" spans="1:10" x14ac:dyDescent="0.25">
      <c r="B14" s="146"/>
      <c r="C14" s="146"/>
      <c r="D14" s="145"/>
      <c r="E14" s="145"/>
      <c r="F14" s="145"/>
      <c r="G14" s="145"/>
      <c r="H14" s="145"/>
      <c r="I14" s="145"/>
      <c r="J14" s="145"/>
    </row>
    <row r="15" spans="1:10" x14ac:dyDescent="0.25">
      <c r="B15" s="146"/>
      <c r="C15" s="146"/>
      <c r="D15" s="145"/>
      <c r="E15" s="145"/>
      <c r="F15" s="145"/>
      <c r="G15" s="145"/>
      <c r="H15" s="145"/>
      <c r="I15" s="145"/>
      <c r="J15" s="145"/>
    </row>
    <row r="16" spans="1:10" x14ac:dyDescent="0.25">
      <c r="B16" s="146"/>
      <c r="C16" s="146"/>
      <c r="D16" s="145"/>
      <c r="E16" s="145"/>
      <c r="F16" s="145"/>
      <c r="G16" s="145"/>
      <c r="H16" s="145"/>
      <c r="I16" s="145"/>
      <c r="J16" s="145"/>
    </row>
    <row r="17" spans="2:10" x14ac:dyDescent="0.25">
      <c r="B17" s="146"/>
      <c r="C17" s="146"/>
      <c r="D17" s="145"/>
      <c r="E17" s="145"/>
      <c r="F17" s="145"/>
      <c r="G17" s="145"/>
      <c r="H17" s="145"/>
      <c r="I17" s="145"/>
      <c r="J17" s="145"/>
    </row>
    <row r="18" spans="2:10" x14ac:dyDescent="0.25">
      <c r="B18" s="146"/>
      <c r="C18" s="146"/>
      <c r="D18" s="145"/>
      <c r="E18" s="145"/>
      <c r="F18" s="145"/>
      <c r="G18" s="145"/>
      <c r="H18" s="145"/>
      <c r="I18" s="145"/>
      <c r="J18" s="145"/>
    </row>
    <row r="19" spans="2:10" x14ac:dyDescent="0.25">
      <c r="B19" s="146"/>
      <c r="C19" s="146"/>
      <c r="D19" s="145"/>
      <c r="E19" s="145"/>
      <c r="F19" s="145"/>
      <c r="G19" s="145"/>
      <c r="H19" s="145"/>
      <c r="I19" s="145"/>
      <c r="J19" s="145"/>
    </row>
    <row r="20" spans="2:10" x14ac:dyDescent="0.25">
      <c r="B20" s="146"/>
      <c r="C20" s="146"/>
      <c r="D20" s="145"/>
      <c r="E20" s="145"/>
      <c r="F20" s="145"/>
      <c r="G20" s="145"/>
      <c r="H20" s="145"/>
      <c r="I20" s="145"/>
      <c r="J20" s="145"/>
    </row>
    <row r="21" spans="2:10" x14ac:dyDescent="0.25">
      <c r="B21" s="145"/>
      <c r="C21" s="145"/>
      <c r="D21" s="145"/>
      <c r="E21" s="145"/>
      <c r="F21" s="145"/>
      <c r="G21" s="145"/>
      <c r="H21" s="145"/>
      <c r="I21" s="145"/>
      <c r="J21" s="145"/>
    </row>
    <row r="22" spans="2:10" x14ac:dyDescent="0.25">
      <c r="B22" s="145"/>
      <c r="C22" s="145"/>
      <c r="D22" s="145"/>
      <c r="E22" s="145"/>
      <c r="F22" s="145"/>
      <c r="G22" s="145"/>
      <c r="H22" s="145"/>
      <c r="I22" s="145"/>
      <c r="J22" s="145"/>
    </row>
    <row r="23" spans="2:10" x14ac:dyDescent="0.25">
      <c r="B23" s="145"/>
      <c r="C23" s="145"/>
      <c r="D23" s="145"/>
      <c r="E23" s="145"/>
      <c r="F23" s="145"/>
      <c r="G23" s="145"/>
      <c r="H23" s="145"/>
      <c r="I23" s="145"/>
      <c r="J23" s="145"/>
    </row>
    <row r="24" spans="2:10" x14ac:dyDescent="0.25">
      <c r="B24" s="145"/>
      <c r="C24" s="145"/>
      <c r="D24" s="145"/>
      <c r="E24" s="145"/>
      <c r="F24" s="145"/>
      <c r="G24" s="145"/>
      <c r="H24" s="145"/>
      <c r="I24" s="145"/>
      <c r="J24" s="145"/>
    </row>
    <row r="25" spans="2:10" x14ac:dyDescent="0.25">
      <c r="B25" s="145"/>
      <c r="C25" s="145"/>
      <c r="D25" s="145"/>
      <c r="E25" s="145"/>
      <c r="F25" s="145"/>
      <c r="G25" s="145"/>
      <c r="H25" s="145"/>
      <c r="I25" s="145"/>
      <c r="J25" s="145"/>
    </row>
    <row r="26" spans="2:10" x14ac:dyDescent="0.25">
      <c r="B26" s="145"/>
      <c r="C26" s="145"/>
      <c r="D26" s="145"/>
      <c r="E26" s="145"/>
      <c r="F26" s="145"/>
      <c r="G26" s="145"/>
      <c r="H26" s="145"/>
      <c r="I26" s="145"/>
      <c r="J26" s="145"/>
    </row>
    <row r="27" spans="2:10" x14ac:dyDescent="0.25">
      <c r="B27" s="145"/>
      <c r="C27" s="145"/>
      <c r="D27" s="145"/>
      <c r="E27" s="145"/>
      <c r="F27" s="145"/>
      <c r="G27" s="145"/>
      <c r="H27" s="145"/>
      <c r="I27" s="145"/>
      <c r="J27" s="145"/>
    </row>
    <row r="28" spans="2:10" x14ac:dyDescent="0.25">
      <c r="B28" s="145"/>
      <c r="C28" s="145"/>
      <c r="D28" s="145"/>
      <c r="E28" s="145"/>
      <c r="F28" s="145"/>
      <c r="G28" s="145"/>
      <c r="H28" s="145"/>
      <c r="I28" s="145"/>
      <c r="J28" s="145"/>
    </row>
    <row r="29" spans="2:10" x14ac:dyDescent="0.25">
      <c r="B29" s="145"/>
      <c r="C29" s="145"/>
      <c r="D29" s="145"/>
      <c r="E29" s="145"/>
      <c r="F29" s="145"/>
      <c r="G29" s="145"/>
      <c r="H29" s="145"/>
      <c r="I29" s="145"/>
      <c r="J29" s="145"/>
    </row>
    <row r="30" spans="2:10" x14ac:dyDescent="0.25">
      <c r="B30" s="145"/>
      <c r="C30" s="145"/>
      <c r="D30" s="145"/>
      <c r="E30" s="145"/>
      <c r="F30" s="145"/>
      <c r="G30" s="145"/>
      <c r="H30" s="145"/>
      <c r="I30" s="145"/>
      <c r="J30" s="145"/>
    </row>
    <row r="31" spans="2:10" x14ac:dyDescent="0.25">
      <c r="B31" s="145"/>
      <c r="C31" s="145"/>
      <c r="D31" s="145"/>
      <c r="E31" s="145"/>
      <c r="F31" s="145"/>
      <c r="G31" s="145"/>
      <c r="H31" s="145"/>
      <c r="I31" s="145"/>
      <c r="J31" s="145"/>
    </row>
    <row r="32" spans="2:10" x14ac:dyDescent="0.25">
      <c r="B32" s="145"/>
      <c r="C32" s="145"/>
      <c r="D32" s="145"/>
      <c r="E32" s="145"/>
      <c r="F32" s="145"/>
      <c r="G32" s="145"/>
      <c r="H32" s="145"/>
      <c r="I32" s="145"/>
      <c r="J32" s="145"/>
    </row>
    <row r="33" spans="2:10" x14ac:dyDescent="0.25">
      <c r="B33" s="145"/>
      <c r="C33" s="145"/>
      <c r="D33" s="145"/>
      <c r="E33" s="145"/>
      <c r="F33" s="145"/>
      <c r="G33" s="145"/>
      <c r="H33" s="145"/>
      <c r="I33" s="145"/>
      <c r="J33" s="145"/>
    </row>
    <row r="34" spans="2:10" x14ac:dyDescent="0.25">
      <c r="B34" s="145"/>
      <c r="C34" s="145"/>
      <c r="D34" s="145"/>
      <c r="E34" s="145"/>
      <c r="F34" s="145"/>
      <c r="G34" s="145"/>
      <c r="H34" s="145"/>
      <c r="I34" s="145"/>
      <c r="J34" s="145"/>
    </row>
  </sheetData>
  <mergeCells count="5">
    <mergeCell ref="B6:B7"/>
    <mergeCell ref="A6:A7"/>
    <mergeCell ref="A2:C2"/>
    <mergeCell ref="A8:A10"/>
    <mergeCell ref="B8:C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Q1582"/>
  <sheetViews>
    <sheetView topLeftCell="A1535" workbookViewId="0">
      <selection activeCell="B802" sqref="B802"/>
    </sheetView>
  </sheetViews>
  <sheetFormatPr defaultColWidth="9.140625" defaultRowHeight="11.25" customHeight="1" x14ac:dyDescent="0.2"/>
  <cols>
    <col min="1" max="1" width="8.140625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10.140625" style="1" customWidth="1"/>
    <col min="8" max="8" width="8.42578125" style="1" customWidth="1"/>
    <col min="9" max="9" width="11.85546875" style="1" customWidth="1"/>
    <col min="10" max="10" width="14" style="1" customWidth="1"/>
    <col min="11" max="11" width="12.5703125" style="1" customWidth="1"/>
    <col min="12" max="12" width="14" style="1" customWidth="1"/>
    <col min="13" max="13" width="10.7109375" style="1" customWidth="1"/>
    <col min="14" max="18" width="9.140625" style="1"/>
    <col min="19" max="22" width="49.140625" style="2" hidden="1" customWidth="1"/>
    <col min="23" max="27" width="63.140625" style="2" hidden="1" customWidth="1"/>
    <col min="28" max="31" width="49.140625" style="2" hidden="1" customWidth="1"/>
    <col min="32" max="36" width="63.140625" style="2" hidden="1" customWidth="1"/>
    <col min="37" max="40" width="49.140625" style="2" hidden="1" customWidth="1"/>
    <col min="41" max="45" width="63.140625" style="2" hidden="1" customWidth="1"/>
    <col min="46" max="112" width="152.7109375" style="2" hidden="1" customWidth="1"/>
    <col min="113" max="115" width="34.140625" style="2" hidden="1" customWidth="1"/>
    <col min="116" max="117" width="124.42578125" style="2" hidden="1" customWidth="1"/>
    <col min="118" max="122" width="34.140625" style="2" hidden="1" customWidth="1"/>
    <col min="123" max="134" width="124.42578125" style="2" hidden="1" customWidth="1"/>
    <col min="135" max="140" width="73.140625" style="2" hidden="1" customWidth="1"/>
    <col min="141" max="145" width="52.85546875" style="2" hidden="1" customWidth="1"/>
    <col min="146" max="150" width="60.85546875" style="2" hidden="1" customWidth="1"/>
    <col min="151" max="155" width="52.85546875" style="2" hidden="1" customWidth="1"/>
    <col min="156" max="160" width="60.85546875" style="2" hidden="1" customWidth="1"/>
    <col min="161" max="173" width="152.7109375" style="2" hidden="1" customWidth="1"/>
    <col min="174" max="16384" width="9.140625" style="1"/>
  </cols>
  <sheetData>
    <row r="1" spans="1:97" customFormat="1" ht="15" x14ac:dyDescent="0.25">
      <c r="A1" s="3"/>
      <c r="B1" s="4"/>
      <c r="C1" s="4"/>
      <c r="D1" s="4"/>
      <c r="E1" s="4"/>
      <c r="F1" s="5"/>
      <c r="G1" s="4"/>
      <c r="H1" s="4"/>
      <c r="I1" s="3"/>
      <c r="J1" s="3"/>
      <c r="K1" s="3"/>
      <c r="L1" s="3"/>
      <c r="M1" s="6" t="s">
        <v>0</v>
      </c>
    </row>
    <row r="2" spans="1:97" customFormat="1" ht="15" x14ac:dyDescent="0.25">
      <c r="A2" s="3"/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6" t="s">
        <v>1</v>
      </c>
    </row>
    <row r="3" spans="1:97" customFormat="1" ht="15" x14ac:dyDescent="0.25">
      <c r="A3" s="3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6"/>
    </row>
    <row r="4" spans="1:97" customFormat="1" ht="11.25" customHeight="1" x14ac:dyDescent="0.25">
      <c r="A4" s="100" t="s">
        <v>2</v>
      </c>
      <c r="B4" s="100"/>
      <c r="C4" s="100"/>
      <c r="D4" s="7"/>
      <c r="E4" s="4"/>
      <c r="F4" s="5"/>
      <c r="G4" s="4"/>
      <c r="H4" s="4"/>
      <c r="I4" s="3"/>
      <c r="J4" s="100" t="s">
        <v>3</v>
      </c>
      <c r="K4" s="100"/>
      <c r="L4" s="100"/>
      <c r="M4" s="100"/>
    </row>
    <row r="5" spans="1:97" customFormat="1" ht="11.25" customHeight="1" x14ac:dyDescent="0.25">
      <c r="A5" s="82" t="s">
        <v>4</v>
      </c>
      <c r="B5" s="82"/>
      <c r="C5" s="82"/>
      <c r="D5" s="82"/>
      <c r="E5" s="4"/>
      <c r="F5" s="5"/>
      <c r="G5" s="4"/>
      <c r="H5" s="4"/>
      <c r="I5" s="82" t="s">
        <v>5</v>
      </c>
      <c r="J5" s="82"/>
      <c r="K5" s="82"/>
      <c r="L5" s="82"/>
      <c r="M5" s="82"/>
      <c r="S5" s="2" t="s">
        <v>4</v>
      </c>
      <c r="T5" s="2" t="s">
        <v>6</v>
      </c>
      <c r="U5" s="2" t="s">
        <v>6</v>
      </c>
      <c r="V5" s="2" t="s">
        <v>6</v>
      </c>
      <c r="W5" s="2" t="s">
        <v>5</v>
      </c>
      <c r="X5" s="2" t="s">
        <v>6</v>
      </c>
      <c r="Y5" s="2" t="s">
        <v>6</v>
      </c>
      <c r="Z5" s="2" t="s">
        <v>6</v>
      </c>
      <c r="AA5" s="2" t="s">
        <v>6</v>
      </c>
    </row>
    <row r="6" spans="1:97" customFormat="1" ht="11.25" customHeight="1" x14ac:dyDescent="0.25">
      <c r="A6" s="84"/>
      <c r="B6" s="84"/>
      <c r="C6" s="84"/>
      <c r="D6" s="84"/>
      <c r="E6" s="4"/>
      <c r="F6" s="5"/>
      <c r="G6" s="4"/>
      <c r="H6" s="4"/>
      <c r="I6" s="84"/>
      <c r="J6" s="84"/>
      <c r="K6" s="84"/>
      <c r="L6" s="84"/>
      <c r="M6" s="84"/>
      <c r="AB6" s="2" t="s">
        <v>6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</row>
    <row r="7" spans="1:97" customFormat="1" ht="15" x14ac:dyDescent="0.25">
      <c r="A7" s="97"/>
      <c r="B7" s="97"/>
      <c r="C7" s="97"/>
      <c r="D7" s="97"/>
      <c r="E7" s="4"/>
      <c r="F7" s="5"/>
      <c r="G7" s="4"/>
      <c r="H7" s="4"/>
      <c r="I7" s="97"/>
      <c r="J7" s="97"/>
      <c r="K7" s="97"/>
      <c r="L7" s="97"/>
      <c r="M7" s="97"/>
      <c r="AK7" s="2" t="s">
        <v>6</v>
      </c>
      <c r="AL7" s="2" t="s">
        <v>6</v>
      </c>
      <c r="AM7" s="2" t="s">
        <v>6</v>
      </c>
      <c r="AN7" s="2" t="s">
        <v>6</v>
      </c>
      <c r="AO7" s="2" t="s">
        <v>6</v>
      </c>
      <c r="AP7" s="2" t="s">
        <v>6</v>
      </c>
      <c r="AQ7" s="2" t="s">
        <v>6</v>
      </c>
      <c r="AR7" s="2" t="s">
        <v>6</v>
      </c>
      <c r="AS7" s="2" t="s">
        <v>6</v>
      </c>
    </row>
    <row r="8" spans="1:97" customFormat="1" ht="11.25" customHeight="1" x14ac:dyDescent="0.25">
      <c r="A8" s="3" t="s">
        <v>7</v>
      </c>
      <c r="B8" s="8"/>
      <c r="C8" s="8"/>
      <c r="D8" s="8"/>
      <c r="E8" s="4"/>
      <c r="F8" s="5"/>
      <c r="G8" s="4"/>
      <c r="H8" s="4"/>
      <c r="I8" s="3"/>
      <c r="J8" s="3"/>
      <c r="K8" s="8"/>
      <c r="L8" s="8"/>
      <c r="M8" s="9" t="s">
        <v>7</v>
      </c>
    </row>
    <row r="9" spans="1:97" customFormat="1" ht="11.25" customHeight="1" x14ac:dyDescent="0.25">
      <c r="A9" s="3"/>
      <c r="B9" s="4"/>
      <c r="C9" s="4"/>
      <c r="D9" s="4"/>
      <c r="E9" s="4"/>
      <c r="F9" s="5"/>
      <c r="G9" s="4"/>
      <c r="H9" s="4"/>
      <c r="I9" s="4"/>
      <c r="J9" s="4"/>
      <c r="K9" s="4"/>
      <c r="L9" s="4"/>
      <c r="M9" s="4"/>
    </row>
    <row r="10" spans="1:97" customFormat="1" ht="15" x14ac:dyDescent="0.25">
      <c r="A10" s="95" t="s">
        <v>8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AT10" s="11" t="s">
        <v>8</v>
      </c>
      <c r="AU10" s="11" t="s">
        <v>6</v>
      </c>
      <c r="AV10" s="11" t="s">
        <v>6</v>
      </c>
      <c r="AW10" s="11" t="s">
        <v>6</v>
      </c>
      <c r="AX10" s="11" t="s">
        <v>6</v>
      </c>
      <c r="AY10" s="11" t="s">
        <v>6</v>
      </c>
      <c r="AZ10" s="11" t="s">
        <v>6</v>
      </c>
      <c r="BA10" s="11" t="s">
        <v>6</v>
      </c>
      <c r="BB10" s="11" t="s">
        <v>6</v>
      </c>
      <c r="BC10" s="11" t="s">
        <v>6</v>
      </c>
      <c r="BD10" s="11" t="s">
        <v>6</v>
      </c>
      <c r="BE10" s="11" t="s">
        <v>6</v>
      </c>
      <c r="BF10" s="11" t="s">
        <v>6</v>
      </c>
    </row>
    <row r="11" spans="1:97" customFormat="1" ht="15" x14ac:dyDescent="0.25">
      <c r="A11" s="98" t="s">
        <v>9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</row>
    <row r="12" spans="1:97" customFormat="1" ht="28.5" customHeight="1" x14ac:dyDescent="0.25">
      <c r="A12" s="99" t="s">
        <v>10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</row>
    <row r="13" spans="1:97" customFormat="1" ht="18.75" customHeight="1" x14ac:dyDescent="0.25">
      <c r="A13" s="94" t="s">
        <v>11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</row>
    <row r="14" spans="1:97" customFormat="1" ht="15" x14ac:dyDescent="0.25">
      <c r="A14" s="95" t="s">
        <v>12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11"/>
      <c r="BG14" s="11" t="s">
        <v>12</v>
      </c>
      <c r="BH14" s="11" t="s">
        <v>6</v>
      </c>
      <c r="BI14" s="11" t="s">
        <v>6</v>
      </c>
      <c r="BJ14" s="11" t="s">
        <v>6</v>
      </c>
      <c r="BK14" s="11" t="s">
        <v>6</v>
      </c>
      <c r="BL14" s="11" t="s">
        <v>6</v>
      </c>
      <c r="BM14" s="11" t="s">
        <v>6</v>
      </c>
      <c r="BN14" s="11" t="s">
        <v>6</v>
      </c>
      <c r="BO14" s="11" t="s">
        <v>6</v>
      </c>
      <c r="BP14" s="11" t="s">
        <v>6</v>
      </c>
      <c r="BQ14" s="11" t="s">
        <v>6</v>
      </c>
      <c r="BR14" s="11" t="s">
        <v>6</v>
      </c>
      <c r="BS14" s="11" t="s">
        <v>6</v>
      </c>
    </row>
    <row r="15" spans="1:97" customFormat="1" ht="15" x14ac:dyDescent="0.25">
      <c r="A15" s="95" t="s">
        <v>13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10"/>
      <c r="BT15" s="11" t="s">
        <v>13</v>
      </c>
      <c r="BU15" s="11" t="s">
        <v>6</v>
      </c>
      <c r="BV15" s="11" t="s">
        <v>6</v>
      </c>
      <c r="BW15" s="11" t="s">
        <v>6</v>
      </c>
      <c r="BX15" s="11" t="s">
        <v>6</v>
      </c>
      <c r="BY15" s="11" t="s">
        <v>6</v>
      </c>
      <c r="BZ15" s="11" t="s">
        <v>6</v>
      </c>
      <c r="CA15" s="11" t="s">
        <v>6</v>
      </c>
      <c r="CB15" s="11" t="s">
        <v>6</v>
      </c>
      <c r="CC15" s="11" t="s">
        <v>6</v>
      </c>
      <c r="CD15" s="11" t="s">
        <v>6</v>
      </c>
      <c r="CE15" s="11" t="s">
        <v>6</v>
      </c>
      <c r="CF15" s="11" t="s">
        <v>6</v>
      </c>
    </row>
    <row r="16" spans="1:97" customFormat="1" ht="15" x14ac:dyDescent="0.25">
      <c r="A16" s="95" t="s">
        <v>14</v>
      </c>
      <c r="B16" s="95" t="s">
        <v>15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10"/>
      <c r="CG16" s="11" t="s">
        <v>14</v>
      </c>
      <c r="CH16" s="11" t="s">
        <v>15</v>
      </c>
      <c r="CI16" s="11" t="s">
        <v>6</v>
      </c>
      <c r="CJ16" s="11" t="s">
        <v>6</v>
      </c>
      <c r="CK16" s="11" t="s">
        <v>6</v>
      </c>
      <c r="CL16" s="11" t="s">
        <v>6</v>
      </c>
      <c r="CM16" s="11" t="s">
        <v>6</v>
      </c>
      <c r="CN16" s="11" t="s">
        <v>6</v>
      </c>
      <c r="CO16" s="11" t="s">
        <v>6</v>
      </c>
      <c r="CP16" s="11" t="s">
        <v>6</v>
      </c>
      <c r="CQ16" s="11" t="s">
        <v>6</v>
      </c>
      <c r="CR16" s="11" t="s">
        <v>6</v>
      </c>
      <c r="CS16" s="11" t="s">
        <v>6</v>
      </c>
    </row>
    <row r="17" spans="1:116" customFormat="1" ht="15" x14ac:dyDescent="0.25">
      <c r="A17" s="12"/>
      <c r="B17" s="13"/>
      <c r="C17" s="13"/>
      <c r="D17" s="13"/>
      <c r="F17" s="14"/>
      <c r="G17" s="14"/>
      <c r="H17" s="14"/>
      <c r="I17" s="14"/>
      <c r="J17" s="14"/>
      <c r="K17" s="14"/>
      <c r="L17" s="14"/>
      <c r="M17" s="14"/>
    </row>
    <row r="18" spans="1:116" customFormat="1" ht="26.25" customHeight="1" x14ac:dyDescent="0.25">
      <c r="A18" s="13"/>
      <c r="B18" s="13"/>
      <c r="C18" s="13"/>
      <c r="D18" s="14"/>
      <c r="E18" s="14"/>
      <c r="G18" s="14"/>
      <c r="H18" s="14"/>
      <c r="J18" s="15" t="s">
        <v>16</v>
      </c>
      <c r="L18" s="15" t="s">
        <v>17</v>
      </c>
    </row>
    <row r="19" spans="1:116" customFormat="1" ht="12.75" customHeight="1" x14ac:dyDescent="0.25">
      <c r="B19" s="13"/>
      <c r="D19" s="9"/>
      <c r="E19" s="16"/>
      <c r="G19" s="17" t="s">
        <v>18</v>
      </c>
      <c r="H19" s="13"/>
      <c r="I19" s="18"/>
      <c r="J19" s="19">
        <v>1304.76</v>
      </c>
      <c r="K19" s="13"/>
      <c r="L19" s="19">
        <v>15372.45</v>
      </c>
      <c r="M19" s="20" t="s">
        <v>19</v>
      </c>
    </row>
    <row r="20" spans="1:116" customFormat="1" ht="12.75" customHeight="1" x14ac:dyDescent="0.25">
      <c r="B20" s="13"/>
      <c r="D20" s="9"/>
      <c r="E20" s="16"/>
      <c r="G20" s="21" t="s">
        <v>20</v>
      </c>
      <c r="H20" s="22"/>
      <c r="I20" s="23"/>
      <c r="J20" s="24">
        <v>1814.47</v>
      </c>
      <c r="K20" s="23"/>
      <c r="L20" s="24">
        <v>1814.47</v>
      </c>
      <c r="M20" s="25" t="s">
        <v>21</v>
      </c>
    </row>
    <row r="21" spans="1:116" customFormat="1" ht="12.75" customHeight="1" x14ac:dyDescent="0.25">
      <c r="A21" s="13"/>
      <c r="B21" s="13"/>
      <c r="C21" s="18"/>
      <c r="D21" s="9"/>
      <c r="E21" s="16"/>
      <c r="G21" s="1" t="s">
        <v>22</v>
      </c>
      <c r="H21" s="13"/>
      <c r="I21" s="26"/>
      <c r="J21" s="19">
        <v>20.43</v>
      </c>
      <c r="K21" s="26"/>
      <c r="L21" s="19">
        <v>1201.93</v>
      </c>
      <c r="M21" s="20" t="s">
        <v>19</v>
      </c>
    </row>
    <row r="22" spans="1:116" customFormat="1" ht="15" x14ac:dyDescent="0.25">
      <c r="A22" s="96" t="s">
        <v>660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CT22" s="26" t="s">
        <v>23</v>
      </c>
      <c r="CU22" s="26" t="s">
        <v>6</v>
      </c>
      <c r="CV22" s="26" t="s">
        <v>6</v>
      </c>
      <c r="CW22" s="26" t="s">
        <v>6</v>
      </c>
      <c r="CX22" s="26" t="s">
        <v>6</v>
      </c>
      <c r="CY22" s="26" t="s">
        <v>6</v>
      </c>
      <c r="CZ22" s="26" t="s">
        <v>6</v>
      </c>
      <c r="DA22" s="26" t="s">
        <v>6</v>
      </c>
      <c r="DB22" s="26" t="s">
        <v>6</v>
      </c>
      <c r="DC22" s="26" t="s">
        <v>6</v>
      </c>
      <c r="DD22" s="26" t="s">
        <v>6</v>
      </c>
      <c r="DE22" s="26" t="s">
        <v>6</v>
      </c>
      <c r="DF22" s="26" t="s">
        <v>6</v>
      </c>
    </row>
    <row r="23" spans="1:116" customFormat="1" ht="15" x14ac:dyDescent="0.25">
      <c r="A23" s="27"/>
    </row>
    <row r="24" spans="1:116" customFormat="1" ht="27" customHeight="1" x14ac:dyDescent="0.25">
      <c r="A24" s="89" t="s">
        <v>24</v>
      </c>
      <c r="B24" s="89" t="s">
        <v>25</v>
      </c>
      <c r="C24" s="89" t="s">
        <v>26</v>
      </c>
      <c r="D24" s="89"/>
      <c r="E24" s="89"/>
      <c r="F24" s="89" t="s">
        <v>27</v>
      </c>
      <c r="G24" s="91" t="s">
        <v>28</v>
      </c>
      <c r="H24" s="91" t="s">
        <v>29</v>
      </c>
      <c r="I24" s="91" t="s">
        <v>30</v>
      </c>
      <c r="J24" s="91" t="s">
        <v>31</v>
      </c>
      <c r="K24" s="91" t="s">
        <v>32</v>
      </c>
      <c r="L24" s="91" t="s">
        <v>33</v>
      </c>
      <c r="M24" s="89" t="s">
        <v>34</v>
      </c>
    </row>
    <row r="25" spans="1:116" customFormat="1" ht="15.75" customHeight="1" x14ac:dyDescent="0.25">
      <c r="A25" s="89"/>
      <c r="B25" s="89"/>
      <c r="C25" s="89"/>
      <c r="D25" s="89"/>
      <c r="E25" s="89"/>
      <c r="F25" s="89"/>
      <c r="G25" s="92"/>
      <c r="H25" s="92"/>
      <c r="I25" s="92"/>
      <c r="J25" s="92"/>
      <c r="K25" s="92"/>
      <c r="L25" s="92"/>
      <c r="M25" s="89"/>
    </row>
    <row r="26" spans="1:116" customFormat="1" ht="15" x14ac:dyDescent="0.25">
      <c r="A26" s="89"/>
      <c r="B26" s="89"/>
      <c r="C26" s="89"/>
      <c r="D26" s="89"/>
      <c r="E26" s="89"/>
      <c r="F26" s="89"/>
      <c r="G26" s="93"/>
      <c r="H26" s="93"/>
      <c r="I26" s="93"/>
      <c r="J26" s="93"/>
      <c r="K26" s="93"/>
      <c r="L26" s="93"/>
      <c r="M26" s="89"/>
    </row>
    <row r="27" spans="1:116" customFormat="1" ht="15" x14ac:dyDescent="0.25">
      <c r="A27" s="28">
        <v>1</v>
      </c>
      <c r="B27" s="28">
        <v>2</v>
      </c>
      <c r="C27" s="90">
        <v>3</v>
      </c>
      <c r="D27" s="90"/>
      <c r="E27" s="90"/>
      <c r="F27" s="28">
        <v>4</v>
      </c>
      <c r="G27" s="28">
        <v>5</v>
      </c>
      <c r="H27" s="28">
        <v>6</v>
      </c>
      <c r="I27" s="28">
        <v>7</v>
      </c>
      <c r="J27" s="28">
        <v>8</v>
      </c>
      <c r="K27" s="28">
        <v>9</v>
      </c>
      <c r="L27" s="28">
        <v>10</v>
      </c>
      <c r="M27" s="28">
        <v>11</v>
      </c>
    </row>
    <row r="28" spans="1:116" customFormat="1" ht="15" x14ac:dyDescent="0.25">
      <c r="A28" s="87" t="s">
        <v>35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DG28" s="29" t="s">
        <v>35</v>
      </c>
    </row>
    <row r="29" spans="1:116" customFormat="1" ht="15" x14ac:dyDescent="0.25">
      <c r="A29" s="87" t="s">
        <v>36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DG29" s="29"/>
      <c r="DH29" s="29" t="s">
        <v>36</v>
      </c>
    </row>
    <row r="30" spans="1:116" customFormat="1" ht="15" x14ac:dyDescent="0.25">
      <c r="A30" s="87" t="s">
        <v>37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DG30" s="29"/>
      <c r="DH30" s="29" t="s">
        <v>37</v>
      </c>
    </row>
    <row r="31" spans="1:116" customFormat="1" ht="22.5" x14ac:dyDescent="0.25">
      <c r="A31" s="132" t="s">
        <v>38</v>
      </c>
      <c r="B31" s="133" t="s">
        <v>39</v>
      </c>
      <c r="C31" s="134" t="s">
        <v>40</v>
      </c>
      <c r="D31" s="134"/>
      <c r="E31" s="134"/>
      <c r="F31" s="135" t="s">
        <v>41</v>
      </c>
      <c r="G31" s="136">
        <v>1.6480000000000002E-2</v>
      </c>
      <c r="H31" s="137">
        <v>12893.46</v>
      </c>
      <c r="I31" s="138"/>
      <c r="J31" s="139"/>
      <c r="K31" s="138" t="s">
        <v>39</v>
      </c>
      <c r="L31" s="139" t="s">
        <v>42</v>
      </c>
      <c r="M31" s="140"/>
      <c r="N31" s="144" t="s">
        <v>674</v>
      </c>
      <c r="DG31" s="29"/>
      <c r="DH31" s="29"/>
      <c r="DI31" s="29" t="s">
        <v>40</v>
      </c>
      <c r="DJ31" s="29" t="s">
        <v>6</v>
      </c>
      <c r="DK31" s="29" t="s">
        <v>6</v>
      </c>
    </row>
    <row r="32" spans="1:116" customFormat="1" ht="15" x14ac:dyDescent="0.25">
      <c r="A32" s="38"/>
      <c r="B32" s="39"/>
      <c r="C32" s="84" t="s">
        <v>43</v>
      </c>
      <c r="D32" s="84"/>
      <c r="E32" s="84"/>
      <c r="F32" s="84"/>
      <c r="G32" s="84"/>
      <c r="H32" s="84"/>
      <c r="I32" s="84"/>
      <c r="J32" s="84"/>
      <c r="K32" s="84"/>
      <c r="L32" s="84"/>
      <c r="M32" s="84"/>
      <c r="DG32" s="29"/>
      <c r="DH32" s="29"/>
      <c r="DI32" s="29"/>
      <c r="DJ32" s="29"/>
      <c r="DK32" s="29"/>
      <c r="DL32" s="2" t="s">
        <v>43</v>
      </c>
    </row>
    <row r="33" spans="1:134" customFormat="1" ht="68.25" x14ac:dyDescent="0.25">
      <c r="A33" s="38"/>
      <c r="B33" s="40" t="s">
        <v>44</v>
      </c>
      <c r="C33" s="88" t="s">
        <v>45</v>
      </c>
      <c r="D33" s="88"/>
      <c r="E33" s="88"/>
      <c r="F33" s="88"/>
      <c r="G33" s="88"/>
      <c r="H33" s="88"/>
      <c r="I33" s="88"/>
      <c r="J33" s="88"/>
      <c r="K33" s="88"/>
      <c r="L33" s="88"/>
      <c r="M33" s="88"/>
      <c r="DG33" s="29"/>
      <c r="DH33" s="29"/>
      <c r="DI33" s="29"/>
      <c r="DJ33" s="29"/>
      <c r="DK33" s="29"/>
      <c r="DM33" s="2" t="s">
        <v>45</v>
      </c>
    </row>
    <row r="34" spans="1:134" customFormat="1" ht="15" x14ac:dyDescent="0.25">
      <c r="A34" s="41"/>
      <c r="B34" s="40" t="s">
        <v>38</v>
      </c>
      <c r="C34" s="84" t="s">
        <v>46</v>
      </c>
      <c r="D34" s="84"/>
      <c r="E34" s="84"/>
      <c r="F34" s="41"/>
      <c r="G34" s="42"/>
      <c r="H34" s="43">
        <v>515.63</v>
      </c>
      <c r="I34" s="43">
        <v>1.1499999999999999</v>
      </c>
      <c r="J34" s="43">
        <v>9.77</v>
      </c>
      <c r="K34" s="43">
        <v>58.82</v>
      </c>
      <c r="L34" s="44">
        <v>574.66999999999996</v>
      </c>
      <c r="M34" s="42"/>
      <c r="DG34" s="29"/>
      <c r="DH34" s="29"/>
      <c r="DI34" s="29"/>
      <c r="DJ34" s="29"/>
      <c r="DK34" s="29"/>
      <c r="DN34" s="2" t="s">
        <v>46</v>
      </c>
    </row>
    <row r="35" spans="1:134" customFormat="1" ht="15" x14ac:dyDescent="0.25">
      <c r="A35" s="41"/>
      <c r="B35" s="40" t="s">
        <v>47</v>
      </c>
      <c r="C35" s="84" t="s">
        <v>48</v>
      </c>
      <c r="D35" s="84"/>
      <c r="E35" s="84"/>
      <c r="F35" s="41"/>
      <c r="G35" s="42"/>
      <c r="H35" s="43">
        <v>395.65</v>
      </c>
      <c r="I35" s="43">
        <v>1.1499999999999999</v>
      </c>
      <c r="J35" s="43">
        <v>7.5</v>
      </c>
      <c r="K35" s="43">
        <v>16.75</v>
      </c>
      <c r="L35" s="44">
        <v>125.63</v>
      </c>
      <c r="M35" s="42"/>
      <c r="DG35" s="29"/>
      <c r="DH35" s="29"/>
      <c r="DI35" s="29"/>
      <c r="DJ35" s="29"/>
      <c r="DK35" s="29"/>
      <c r="DN35" s="2" t="s">
        <v>48</v>
      </c>
    </row>
    <row r="36" spans="1:134" customFormat="1" ht="15" x14ac:dyDescent="0.25">
      <c r="A36" s="41"/>
      <c r="B36" s="40" t="s">
        <v>49</v>
      </c>
      <c r="C36" s="84" t="s">
        <v>50</v>
      </c>
      <c r="D36" s="84"/>
      <c r="E36" s="84"/>
      <c r="F36" s="41"/>
      <c r="G36" s="42"/>
      <c r="H36" s="45">
        <v>11982.18</v>
      </c>
      <c r="I36" s="42"/>
      <c r="J36" s="43">
        <v>197.47</v>
      </c>
      <c r="K36" s="43">
        <v>11.44</v>
      </c>
      <c r="L36" s="46">
        <v>2259.06</v>
      </c>
      <c r="M36" s="42"/>
      <c r="DG36" s="29"/>
      <c r="DH36" s="29"/>
      <c r="DI36" s="29"/>
      <c r="DJ36" s="29"/>
      <c r="DK36" s="29"/>
      <c r="DN36" s="2" t="s">
        <v>50</v>
      </c>
    </row>
    <row r="37" spans="1:134" customFormat="1" ht="15" x14ac:dyDescent="0.25">
      <c r="A37" s="41"/>
      <c r="B37" s="40" t="s">
        <v>51</v>
      </c>
      <c r="C37" s="84" t="s">
        <v>52</v>
      </c>
      <c r="D37" s="84"/>
      <c r="E37" s="84"/>
      <c r="F37" s="41"/>
      <c r="G37" s="42"/>
      <c r="H37" s="42" t="s">
        <v>53</v>
      </c>
      <c r="I37" s="43">
        <v>1.1499999999999999</v>
      </c>
      <c r="J37" s="42" t="s">
        <v>54</v>
      </c>
      <c r="K37" s="43">
        <v>58.82</v>
      </c>
      <c r="L37" s="47" t="s">
        <v>55</v>
      </c>
      <c r="M37" s="42"/>
      <c r="DG37" s="29"/>
      <c r="DH37" s="29"/>
      <c r="DI37" s="29"/>
      <c r="DJ37" s="29"/>
      <c r="DK37" s="29"/>
      <c r="DO37" s="2" t="s">
        <v>52</v>
      </c>
    </row>
    <row r="38" spans="1:134" customFormat="1" ht="23.25" x14ac:dyDescent="0.25">
      <c r="A38" s="48"/>
      <c r="B38" s="40" t="s">
        <v>56</v>
      </c>
      <c r="C38" s="84" t="s">
        <v>57</v>
      </c>
      <c r="D38" s="84"/>
      <c r="E38" s="84"/>
      <c r="F38" s="41" t="s">
        <v>58</v>
      </c>
      <c r="G38" s="49">
        <v>97</v>
      </c>
      <c r="H38" s="42"/>
      <c r="I38" s="42"/>
      <c r="J38" s="43">
        <v>10.210000000000001</v>
      </c>
      <c r="K38" s="42"/>
      <c r="L38" s="44">
        <v>600.79</v>
      </c>
      <c r="M38" s="42"/>
      <c r="DG38" s="29"/>
      <c r="DH38" s="29"/>
      <c r="DI38" s="29"/>
      <c r="DJ38" s="29"/>
      <c r="DK38" s="29"/>
      <c r="DP38" s="2" t="s">
        <v>57</v>
      </c>
    </row>
    <row r="39" spans="1:134" customFormat="1" ht="23.25" x14ac:dyDescent="0.25">
      <c r="A39" s="48"/>
      <c r="B39" s="40" t="s">
        <v>59</v>
      </c>
      <c r="C39" s="84" t="s">
        <v>60</v>
      </c>
      <c r="D39" s="84"/>
      <c r="E39" s="84"/>
      <c r="F39" s="41" t="s">
        <v>58</v>
      </c>
      <c r="G39" s="49">
        <v>51</v>
      </c>
      <c r="H39" s="42"/>
      <c r="I39" s="42"/>
      <c r="J39" s="43">
        <v>5.37</v>
      </c>
      <c r="K39" s="42"/>
      <c r="L39" s="44">
        <v>315.88</v>
      </c>
      <c r="M39" s="42"/>
      <c r="DG39" s="29"/>
      <c r="DH39" s="29"/>
      <c r="DI39" s="29"/>
      <c r="DJ39" s="29"/>
      <c r="DK39" s="29"/>
      <c r="DP39" s="2" t="s">
        <v>60</v>
      </c>
    </row>
    <row r="40" spans="1:134" customFormat="1" ht="15" x14ac:dyDescent="0.25">
      <c r="A40" s="48"/>
      <c r="B40" s="40"/>
      <c r="C40" s="84" t="s">
        <v>61</v>
      </c>
      <c r="D40" s="84"/>
      <c r="E40" s="84"/>
      <c r="F40" s="41" t="s">
        <v>62</v>
      </c>
      <c r="G40" s="50">
        <v>53.6</v>
      </c>
      <c r="H40" s="43">
        <v>53.6</v>
      </c>
      <c r="I40" s="43">
        <v>1.1499999999999999</v>
      </c>
      <c r="J40" s="42"/>
      <c r="K40" s="42"/>
      <c r="L40" s="47"/>
      <c r="M40" s="45">
        <v>1.0158271999999999</v>
      </c>
      <c r="DG40" s="29"/>
      <c r="DH40" s="29"/>
      <c r="DI40" s="29"/>
      <c r="DJ40" s="29"/>
      <c r="DK40" s="29"/>
      <c r="DQ40" s="2" t="s">
        <v>61</v>
      </c>
    </row>
    <row r="41" spans="1:134" customFormat="1" ht="15" x14ac:dyDescent="0.25">
      <c r="A41" s="48"/>
      <c r="B41" s="40"/>
      <c r="C41" s="84" t="s">
        <v>63</v>
      </c>
      <c r="D41" s="84"/>
      <c r="E41" s="84"/>
      <c r="F41" s="41" t="s">
        <v>62</v>
      </c>
      <c r="G41" s="50">
        <v>3.2</v>
      </c>
      <c r="H41" s="43">
        <v>3.2</v>
      </c>
      <c r="I41" s="43">
        <v>1.1499999999999999</v>
      </c>
      <c r="J41" s="42"/>
      <c r="K41" s="42"/>
      <c r="L41" s="47"/>
      <c r="M41" s="45">
        <v>6.0646400000000003E-2</v>
      </c>
      <c r="DG41" s="29"/>
      <c r="DH41" s="29"/>
      <c r="DI41" s="29"/>
      <c r="DJ41" s="29"/>
      <c r="DK41" s="29"/>
      <c r="DQ41" s="2" t="s">
        <v>63</v>
      </c>
    </row>
    <row r="42" spans="1:134" customFormat="1" ht="15" x14ac:dyDescent="0.25">
      <c r="A42" s="51"/>
      <c r="B42" s="52"/>
      <c r="C42" s="85" t="s">
        <v>64</v>
      </c>
      <c r="D42" s="85"/>
      <c r="E42" s="85"/>
      <c r="F42" s="51"/>
      <c r="G42" s="53"/>
      <c r="H42" s="53"/>
      <c r="I42" s="53"/>
      <c r="J42" s="54">
        <v>230.32</v>
      </c>
      <c r="K42" s="53"/>
      <c r="L42" s="55">
        <v>3876.03</v>
      </c>
      <c r="M42" s="56">
        <v>1.02</v>
      </c>
      <c r="DG42" s="29"/>
      <c r="DH42" s="29"/>
      <c r="DI42" s="29"/>
      <c r="DJ42" s="29"/>
      <c r="DK42" s="29"/>
      <c r="DR42" s="29" t="s">
        <v>64</v>
      </c>
    </row>
    <row r="43" spans="1:134" customFormat="1" ht="33.75" x14ac:dyDescent="0.25">
      <c r="A43" s="30" t="s">
        <v>47</v>
      </c>
      <c r="B43" s="31" t="s">
        <v>65</v>
      </c>
      <c r="C43" s="86" t="s">
        <v>66</v>
      </c>
      <c r="D43" s="86"/>
      <c r="E43" s="86"/>
      <c r="F43" s="32" t="s">
        <v>67</v>
      </c>
      <c r="G43" s="57">
        <v>16</v>
      </c>
      <c r="H43" s="58">
        <v>138.66999999999999</v>
      </c>
      <c r="I43" s="35"/>
      <c r="J43" s="34">
        <v>2312.6999999999998</v>
      </c>
      <c r="K43" s="59">
        <v>9.35</v>
      </c>
      <c r="L43" s="36" t="s">
        <v>68</v>
      </c>
      <c r="M43" s="37"/>
      <c r="DG43" s="29"/>
      <c r="DH43" s="29"/>
      <c r="DI43" s="29" t="s">
        <v>66</v>
      </c>
      <c r="DJ43" s="29" t="s">
        <v>6</v>
      </c>
      <c r="DK43" s="29" t="s">
        <v>6</v>
      </c>
      <c r="DR43" s="29"/>
    </row>
    <row r="44" spans="1:134" customFormat="1" ht="15" x14ac:dyDescent="0.25">
      <c r="A44" s="38"/>
      <c r="B44" s="39"/>
      <c r="C44" s="84" t="s">
        <v>69</v>
      </c>
      <c r="D44" s="84"/>
      <c r="E44" s="84"/>
      <c r="F44" s="84"/>
      <c r="G44" s="84"/>
      <c r="H44" s="84"/>
      <c r="I44" s="84"/>
      <c r="J44" s="84"/>
      <c r="K44" s="84"/>
      <c r="L44" s="84"/>
      <c r="M44" s="84"/>
      <c r="DG44" s="29"/>
      <c r="DH44" s="29"/>
      <c r="DI44" s="29"/>
      <c r="DJ44" s="29"/>
      <c r="DK44" s="29"/>
      <c r="DR44" s="29"/>
      <c r="DS44" s="2" t="s">
        <v>69</v>
      </c>
      <c r="DT44" s="2" t="s">
        <v>6</v>
      </c>
      <c r="DU44" s="2" t="s">
        <v>6</v>
      </c>
      <c r="DV44" s="2" t="s">
        <v>6</v>
      </c>
      <c r="DW44" s="2" t="s">
        <v>6</v>
      </c>
      <c r="DX44" s="2" t="s">
        <v>6</v>
      </c>
      <c r="DY44" s="2" t="s">
        <v>6</v>
      </c>
      <c r="DZ44" s="2" t="s">
        <v>6</v>
      </c>
      <c r="EA44" s="2" t="s">
        <v>6</v>
      </c>
      <c r="EB44" s="2" t="s">
        <v>6</v>
      </c>
      <c r="EC44" s="2" t="s">
        <v>6</v>
      </c>
    </row>
    <row r="45" spans="1:134" customFormat="1" ht="15" x14ac:dyDescent="0.25">
      <c r="A45" s="38"/>
      <c r="B45" s="39"/>
      <c r="C45" s="84" t="s">
        <v>70</v>
      </c>
      <c r="D45" s="84"/>
      <c r="E45" s="84"/>
      <c r="F45" s="84"/>
      <c r="G45" s="84"/>
      <c r="H45" s="84"/>
      <c r="I45" s="84"/>
      <c r="J45" s="84"/>
      <c r="K45" s="84"/>
      <c r="L45" s="84"/>
      <c r="M45" s="84"/>
      <c r="DG45" s="29"/>
      <c r="DH45" s="29"/>
      <c r="DI45" s="29"/>
      <c r="DJ45" s="29"/>
      <c r="DK45" s="29"/>
      <c r="DR45" s="29"/>
      <c r="ED45" s="2" t="s">
        <v>70</v>
      </c>
    </row>
    <row r="46" spans="1:134" customFormat="1" ht="15" x14ac:dyDescent="0.25">
      <c r="A46" s="38"/>
      <c r="B46" s="40"/>
      <c r="C46" s="88" t="s">
        <v>71</v>
      </c>
      <c r="D46" s="88"/>
      <c r="E46" s="88"/>
      <c r="F46" s="88"/>
      <c r="G46" s="88"/>
      <c r="H46" s="88"/>
      <c r="I46" s="88"/>
      <c r="J46" s="88"/>
      <c r="K46" s="88"/>
      <c r="L46" s="88"/>
      <c r="M46" s="88"/>
      <c r="DG46" s="29"/>
      <c r="DH46" s="29"/>
      <c r="DI46" s="29"/>
      <c r="DJ46" s="29"/>
      <c r="DK46" s="29"/>
      <c r="DM46" s="2" t="s">
        <v>71</v>
      </c>
      <c r="DR46" s="29"/>
    </row>
    <row r="47" spans="1:134" customFormat="1" ht="15" x14ac:dyDescent="0.25">
      <c r="A47" s="38"/>
      <c r="B47" s="40"/>
      <c r="C47" s="88" t="s">
        <v>72</v>
      </c>
      <c r="D47" s="88"/>
      <c r="E47" s="88"/>
      <c r="F47" s="88"/>
      <c r="G47" s="88"/>
      <c r="H47" s="88"/>
      <c r="I47" s="88"/>
      <c r="J47" s="88"/>
      <c r="K47" s="88"/>
      <c r="L47" s="88"/>
      <c r="M47" s="88"/>
      <c r="DG47" s="29"/>
      <c r="DH47" s="29"/>
      <c r="DI47" s="29"/>
      <c r="DJ47" s="29"/>
      <c r="DK47" s="29"/>
      <c r="DM47" s="2" t="s">
        <v>72</v>
      </c>
      <c r="DR47" s="29"/>
    </row>
    <row r="48" spans="1:134" customFormat="1" ht="15" x14ac:dyDescent="0.25">
      <c r="A48" s="51"/>
      <c r="B48" s="52"/>
      <c r="C48" s="85" t="s">
        <v>64</v>
      </c>
      <c r="D48" s="85"/>
      <c r="E48" s="85"/>
      <c r="F48" s="51"/>
      <c r="G48" s="53"/>
      <c r="H48" s="53"/>
      <c r="I48" s="53"/>
      <c r="J48" s="55">
        <v>2312.6999999999998</v>
      </c>
      <c r="K48" s="53"/>
      <c r="L48" s="55">
        <v>21623.75</v>
      </c>
      <c r="M48" s="60">
        <v>0</v>
      </c>
      <c r="DG48" s="29"/>
      <c r="DH48" s="29"/>
      <c r="DI48" s="29"/>
      <c r="DJ48" s="29"/>
      <c r="DK48" s="29"/>
      <c r="DR48" s="29" t="s">
        <v>64</v>
      </c>
    </row>
    <row r="49" spans="1:122" customFormat="1" ht="22.5" x14ac:dyDescent="0.25">
      <c r="A49" s="101" t="s">
        <v>51</v>
      </c>
      <c r="B49" s="102" t="s">
        <v>39</v>
      </c>
      <c r="C49" s="103" t="s">
        <v>40</v>
      </c>
      <c r="D49" s="103"/>
      <c r="E49" s="103"/>
      <c r="F49" s="104" t="s">
        <v>41</v>
      </c>
      <c r="G49" s="105">
        <v>5.253E-2</v>
      </c>
      <c r="H49" s="106">
        <v>12893.46</v>
      </c>
      <c r="I49" s="107"/>
      <c r="J49" s="108"/>
      <c r="K49" s="107" t="s">
        <v>39</v>
      </c>
      <c r="L49" s="108" t="s">
        <v>42</v>
      </c>
      <c r="M49" s="109"/>
      <c r="N49" s="144" t="s">
        <v>675</v>
      </c>
      <c r="DG49" s="29"/>
      <c r="DH49" s="29"/>
      <c r="DI49" s="29" t="s">
        <v>40</v>
      </c>
      <c r="DJ49" s="29" t="s">
        <v>6</v>
      </c>
      <c r="DK49" s="29" t="s">
        <v>6</v>
      </c>
      <c r="DR49" s="29"/>
    </row>
    <row r="50" spans="1:122" customFormat="1" ht="15" x14ac:dyDescent="0.25">
      <c r="A50" s="110"/>
      <c r="B50" s="111"/>
      <c r="C50" s="112" t="s">
        <v>73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DG50" s="29"/>
      <c r="DH50" s="29"/>
      <c r="DI50" s="29"/>
      <c r="DJ50" s="29"/>
      <c r="DK50" s="29"/>
      <c r="DL50" s="2" t="s">
        <v>73</v>
      </c>
      <c r="DR50" s="29"/>
    </row>
    <row r="51" spans="1:122" customFormat="1" ht="68.25" x14ac:dyDescent="0.25">
      <c r="A51" s="110"/>
      <c r="B51" s="113" t="s">
        <v>44</v>
      </c>
      <c r="C51" s="114" t="s">
        <v>45</v>
      </c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DG51" s="29"/>
      <c r="DH51" s="29"/>
      <c r="DI51" s="29"/>
      <c r="DJ51" s="29"/>
      <c r="DK51" s="29"/>
      <c r="DM51" s="2" t="s">
        <v>45</v>
      </c>
      <c r="DR51" s="29"/>
    </row>
    <row r="52" spans="1:122" customFormat="1" ht="15" x14ac:dyDescent="0.25">
      <c r="A52" s="115"/>
      <c r="B52" s="113" t="s">
        <v>38</v>
      </c>
      <c r="C52" s="112" t="s">
        <v>46</v>
      </c>
      <c r="D52" s="112"/>
      <c r="E52" s="112"/>
      <c r="F52" s="115"/>
      <c r="G52" s="116"/>
      <c r="H52" s="117">
        <v>515.63</v>
      </c>
      <c r="I52" s="117">
        <v>1.1499999999999999</v>
      </c>
      <c r="J52" s="117">
        <v>31.15</v>
      </c>
      <c r="K52" s="117">
        <v>58.82</v>
      </c>
      <c r="L52" s="118">
        <v>1832.24</v>
      </c>
      <c r="M52" s="116"/>
      <c r="DG52" s="29"/>
      <c r="DH52" s="29"/>
      <c r="DI52" s="29"/>
      <c r="DJ52" s="29"/>
      <c r="DK52" s="29"/>
      <c r="DN52" s="2" t="s">
        <v>46</v>
      </c>
      <c r="DR52" s="29"/>
    </row>
    <row r="53" spans="1:122" customFormat="1" ht="15" x14ac:dyDescent="0.25">
      <c r="A53" s="115"/>
      <c r="B53" s="113" t="s">
        <v>47</v>
      </c>
      <c r="C53" s="112" t="s">
        <v>48</v>
      </c>
      <c r="D53" s="112"/>
      <c r="E53" s="112"/>
      <c r="F53" s="115"/>
      <c r="G53" s="116"/>
      <c r="H53" s="117">
        <v>395.65</v>
      </c>
      <c r="I53" s="117">
        <v>1.1499999999999999</v>
      </c>
      <c r="J53" s="117">
        <v>23.9</v>
      </c>
      <c r="K53" s="117">
        <v>16.75</v>
      </c>
      <c r="L53" s="119">
        <v>400.33</v>
      </c>
      <c r="M53" s="116"/>
      <c r="DG53" s="29"/>
      <c r="DH53" s="29"/>
      <c r="DI53" s="29"/>
      <c r="DJ53" s="29"/>
      <c r="DK53" s="29"/>
      <c r="DN53" s="2" t="s">
        <v>48</v>
      </c>
      <c r="DR53" s="29"/>
    </row>
    <row r="54" spans="1:122" customFormat="1" ht="15" x14ac:dyDescent="0.25">
      <c r="A54" s="115"/>
      <c r="B54" s="113" t="s">
        <v>49</v>
      </c>
      <c r="C54" s="112" t="s">
        <v>50</v>
      </c>
      <c r="D54" s="112"/>
      <c r="E54" s="112"/>
      <c r="F54" s="115"/>
      <c r="G54" s="116"/>
      <c r="H54" s="120">
        <v>11982.18</v>
      </c>
      <c r="I54" s="116"/>
      <c r="J54" s="117">
        <v>629.41999999999996</v>
      </c>
      <c r="K54" s="117">
        <v>11.44</v>
      </c>
      <c r="L54" s="118">
        <v>7200.56</v>
      </c>
      <c r="M54" s="116"/>
      <c r="DG54" s="29"/>
      <c r="DH54" s="29"/>
      <c r="DI54" s="29"/>
      <c r="DJ54" s="29"/>
      <c r="DK54" s="29"/>
      <c r="DN54" s="2" t="s">
        <v>50</v>
      </c>
      <c r="DR54" s="29"/>
    </row>
    <row r="55" spans="1:122" customFormat="1" ht="15" x14ac:dyDescent="0.25">
      <c r="A55" s="115"/>
      <c r="B55" s="113" t="s">
        <v>51</v>
      </c>
      <c r="C55" s="112" t="s">
        <v>52</v>
      </c>
      <c r="D55" s="112"/>
      <c r="E55" s="112"/>
      <c r="F55" s="115"/>
      <c r="G55" s="116"/>
      <c r="H55" s="116" t="s">
        <v>53</v>
      </c>
      <c r="I55" s="117">
        <v>1.1499999999999999</v>
      </c>
      <c r="J55" s="116" t="s">
        <v>74</v>
      </c>
      <c r="K55" s="117">
        <v>58.82</v>
      </c>
      <c r="L55" s="121" t="s">
        <v>75</v>
      </c>
      <c r="M55" s="116"/>
      <c r="DG55" s="29"/>
      <c r="DH55" s="29"/>
      <c r="DI55" s="29"/>
      <c r="DJ55" s="29"/>
      <c r="DK55" s="29"/>
      <c r="DO55" s="2" t="s">
        <v>52</v>
      </c>
      <c r="DR55" s="29"/>
    </row>
    <row r="56" spans="1:122" customFormat="1" ht="23.25" x14ac:dyDescent="0.25">
      <c r="A56" s="122"/>
      <c r="B56" s="113" t="s">
        <v>56</v>
      </c>
      <c r="C56" s="112" t="s">
        <v>57</v>
      </c>
      <c r="D56" s="112"/>
      <c r="E56" s="112"/>
      <c r="F56" s="115" t="s">
        <v>58</v>
      </c>
      <c r="G56" s="123">
        <v>97</v>
      </c>
      <c r="H56" s="116"/>
      <c r="I56" s="116"/>
      <c r="J56" s="117">
        <v>32.57</v>
      </c>
      <c r="K56" s="116"/>
      <c r="L56" s="118">
        <v>1915.91</v>
      </c>
      <c r="M56" s="116"/>
      <c r="DG56" s="29"/>
      <c r="DH56" s="29"/>
      <c r="DI56" s="29"/>
      <c r="DJ56" s="29"/>
      <c r="DK56" s="29"/>
      <c r="DP56" s="2" t="s">
        <v>57</v>
      </c>
      <c r="DR56" s="29"/>
    </row>
    <row r="57" spans="1:122" customFormat="1" ht="23.25" x14ac:dyDescent="0.25">
      <c r="A57" s="122"/>
      <c r="B57" s="113" t="s">
        <v>59</v>
      </c>
      <c r="C57" s="112" t="s">
        <v>60</v>
      </c>
      <c r="D57" s="112"/>
      <c r="E57" s="112"/>
      <c r="F57" s="115" t="s">
        <v>58</v>
      </c>
      <c r="G57" s="123">
        <v>51</v>
      </c>
      <c r="H57" s="116"/>
      <c r="I57" s="116"/>
      <c r="J57" s="117">
        <v>17.13</v>
      </c>
      <c r="K57" s="116"/>
      <c r="L57" s="118">
        <v>1007.34</v>
      </c>
      <c r="M57" s="116"/>
      <c r="DG57" s="29"/>
      <c r="DH57" s="29"/>
      <c r="DI57" s="29"/>
      <c r="DJ57" s="29"/>
      <c r="DK57" s="29"/>
      <c r="DP57" s="2" t="s">
        <v>60</v>
      </c>
      <c r="DR57" s="29"/>
    </row>
    <row r="58" spans="1:122" customFormat="1" ht="15" x14ac:dyDescent="0.25">
      <c r="A58" s="122"/>
      <c r="B58" s="113"/>
      <c r="C58" s="112" t="s">
        <v>61</v>
      </c>
      <c r="D58" s="112"/>
      <c r="E58" s="112"/>
      <c r="F58" s="115" t="s">
        <v>62</v>
      </c>
      <c r="G58" s="124">
        <v>53.6</v>
      </c>
      <c r="H58" s="117">
        <v>53.6</v>
      </c>
      <c r="I58" s="117">
        <v>1.1499999999999999</v>
      </c>
      <c r="J58" s="116"/>
      <c r="K58" s="116"/>
      <c r="L58" s="121"/>
      <c r="M58" s="120">
        <v>3.2379492000000001</v>
      </c>
      <c r="DG58" s="29"/>
      <c r="DH58" s="29"/>
      <c r="DI58" s="29"/>
      <c r="DJ58" s="29"/>
      <c r="DK58" s="29"/>
      <c r="DQ58" s="2" t="s">
        <v>61</v>
      </c>
      <c r="DR58" s="29"/>
    </row>
    <row r="59" spans="1:122" customFormat="1" ht="15" x14ac:dyDescent="0.25">
      <c r="A59" s="122"/>
      <c r="B59" s="113"/>
      <c r="C59" s="112" t="s">
        <v>63</v>
      </c>
      <c r="D59" s="112"/>
      <c r="E59" s="112"/>
      <c r="F59" s="115" t="s">
        <v>62</v>
      </c>
      <c r="G59" s="124">
        <v>3.2</v>
      </c>
      <c r="H59" s="117">
        <v>3.2</v>
      </c>
      <c r="I59" s="117">
        <v>1.1499999999999999</v>
      </c>
      <c r="J59" s="116"/>
      <c r="K59" s="116"/>
      <c r="L59" s="121"/>
      <c r="M59" s="120">
        <v>0.19331039999999999</v>
      </c>
      <c r="DG59" s="29"/>
      <c r="DH59" s="29"/>
      <c r="DI59" s="29"/>
      <c r="DJ59" s="29"/>
      <c r="DK59" s="29"/>
      <c r="DQ59" s="2" t="s">
        <v>63</v>
      </c>
      <c r="DR59" s="29"/>
    </row>
    <row r="60" spans="1:122" customFormat="1" ht="15" x14ac:dyDescent="0.25">
      <c r="A60" s="125"/>
      <c r="B60" s="126"/>
      <c r="C60" s="127" t="s">
        <v>64</v>
      </c>
      <c r="D60" s="127"/>
      <c r="E60" s="127"/>
      <c r="F60" s="125"/>
      <c r="G60" s="128"/>
      <c r="H60" s="128"/>
      <c r="I60" s="128"/>
      <c r="J60" s="129">
        <v>734.17</v>
      </c>
      <c r="K60" s="128"/>
      <c r="L60" s="130">
        <v>12356.38</v>
      </c>
      <c r="M60" s="131">
        <v>3.24</v>
      </c>
      <c r="DG60" s="29"/>
      <c r="DH60" s="29"/>
      <c r="DI60" s="29"/>
      <c r="DJ60" s="29"/>
      <c r="DK60" s="29"/>
      <c r="DR60" s="29" t="s">
        <v>64</v>
      </c>
    </row>
    <row r="61" spans="1:122" customFormat="1" ht="34.5" x14ac:dyDescent="0.25">
      <c r="A61" s="30" t="s">
        <v>49</v>
      </c>
      <c r="B61" s="31" t="s">
        <v>76</v>
      </c>
      <c r="C61" s="86" t="s">
        <v>77</v>
      </c>
      <c r="D61" s="86"/>
      <c r="E61" s="86"/>
      <c r="F61" s="32" t="s">
        <v>78</v>
      </c>
      <c r="G61" s="59">
        <v>1.1399999999999999</v>
      </c>
      <c r="H61" s="34">
        <v>3544.01</v>
      </c>
      <c r="I61" s="35"/>
      <c r="J61" s="36"/>
      <c r="K61" s="35" t="s">
        <v>76</v>
      </c>
      <c r="L61" s="36" t="s">
        <v>42</v>
      </c>
      <c r="M61" s="37"/>
      <c r="DG61" s="29"/>
      <c r="DH61" s="29"/>
      <c r="DI61" s="29" t="s">
        <v>77</v>
      </c>
      <c r="DJ61" s="29" t="s">
        <v>6</v>
      </c>
      <c r="DK61" s="29" t="s">
        <v>6</v>
      </c>
      <c r="DR61" s="29"/>
    </row>
    <row r="62" spans="1:122" customFormat="1" ht="15" x14ac:dyDescent="0.25">
      <c r="A62" s="38"/>
      <c r="B62" s="39"/>
      <c r="C62" s="84" t="s">
        <v>79</v>
      </c>
      <c r="D62" s="84"/>
      <c r="E62" s="84"/>
      <c r="F62" s="84"/>
      <c r="G62" s="84"/>
      <c r="H62" s="84"/>
      <c r="I62" s="84"/>
      <c r="J62" s="84"/>
      <c r="K62" s="84"/>
      <c r="L62" s="84"/>
      <c r="M62" s="84"/>
      <c r="DG62" s="29"/>
      <c r="DH62" s="29"/>
      <c r="DI62" s="29"/>
      <c r="DJ62" s="29"/>
      <c r="DK62" s="29"/>
      <c r="DL62" s="2" t="s">
        <v>79</v>
      </c>
      <c r="DR62" s="29"/>
    </row>
    <row r="63" spans="1:122" customFormat="1" ht="22.5" x14ac:dyDescent="0.25">
      <c r="A63" s="38"/>
      <c r="B63" s="40" t="s">
        <v>80</v>
      </c>
      <c r="C63" s="88" t="s">
        <v>81</v>
      </c>
      <c r="D63" s="88"/>
      <c r="E63" s="88"/>
      <c r="F63" s="88"/>
      <c r="G63" s="88"/>
      <c r="H63" s="88"/>
      <c r="I63" s="88"/>
      <c r="J63" s="88"/>
      <c r="K63" s="88"/>
      <c r="L63" s="88"/>
      <c r="M63" s="88"/>
      <c r="DG63" s="29"/>
      <c r="DH63" s="29"/>
      <c r="DI63" s="29"/>
      <c r="DJ63" s="29"/>
      <c r="DK63" s="29"/>
      <c r="DM63" s="2" t="s">
        <v>81</v>
      </c>
      <c r="DR63" s="29"/>
    </row>
    <row r="64" spans="1:122" customFormat="1" ht="68.25" x14ac:dyDescent="0.25">
      <c r="A64" s="38"/>
      <c r="B64" s="40" t="s">
        <v>44</v>
      </c>
      <c r="C64" s="88" t="s">
        <v>45</v>
      </c>
      <c r="D64" s="88"/>
      <c r="E64" s="88"/>
      <c r="F64" s="88"/>
      <c r="G64" s="88"/>
      <c r="H64" s="88"/>
      <c r="I64" s="88"/>
      <c r="J64" s="88"/>
      <c r="K64" s="88"/>
      <c r="L64" s="88"/>
      <c r="M64" s="88"/>
      <c r="DG64" s="29"/>
      <c r="DH64" s="29"/>
      <c r="DI64" s="29"/>
      <c r="DJ64" s="29"/>
      <c r="DK64" s="29"/>
      <c r="DM64" s="2" t="s">
        <v>45</v>
      </c>
      <c r="DR64" s="29"/>
    </row>
    <row r="65" spans="1:122" customFormat="1" ht="15" x14ac:dyDescent="0.25">
      <c r="A65" s="41"/>
      <c r="B65" s="40" t="s">
        <v>38</v>
      </c>
      <c r="C65" s="84" t="s">
        <v>46</v>
      </c>
      <c r="D65" s="84"/>
      <c r="E65" s="84"/>
      <c r="F65" s="41"/>
      <c r="G65" s="42"/>
      <c r="H65" s="43">
        <v>852.58</v>
      </c>
      <c r="I65" s="42" t="s">
        <v>82</v>
      </c>
      <c r="J65" s="43">
        <v>782.41</v>
      </c>
      <c r="K65" s="43">
        <v>58.82</v>
      </c>
      <c r="L65" s="46">
        <v>46021.36</v>
      </c>
      <c r="M65" s="42"/>
      <c r="DG65" s="29"/>
      <c r="DH65" s="29"/>
      <c r="DI65" s="29"/>
      <c r="DJ65" s="29"/>
      <c r="DK65" s="29"/>
      <c r="DN65" s="2" t="s">
        <v>46</v>
      </c>
      <c r="DR65" s="29"/>
    </row>
    <row r="66" spans="1:122" customFormat="1" ht="15" x14ac:dyDescent="0.25">
      <c r="A66" s="41"/>
      <c r="B66" s="40" t="s">
        <v>47</v>
      </c>
      <c r="C66" s="84" t="s">
        <v>48</v>
      </c>
      <c r="D66" s="84"/>
      <c r="E66" s="84"/>
      <c r="F66" s="41"/>
      <c r="G66" s="42"/>
      <c r="H66" s="45">
        <v>2390.59</v>
      </c>
      <c r="I66" s="42" t="s">
        <v>82</v>
      </c>
      <c r="J66" s="45">
        <v>2193.84</v>
      </c>
      <c r="K66" s="43">
        <v>20.14</v>
      </c>
      <c r="L66" s="46">
        <v>44183.94</v>
      </c>
      <c r="M66" s="42"/>
      <c r="DG66" s="29"/>
      <c r="DH66" s="29"/>
      <c r="DI66" s="29"/>
      <c r="DJ66" s="29"/>
      <c r="DK66" s="29"/>
      <c r="DN66" s="2" t="s">
        <v>48</v>
      </c>
      <c r="DR66" s="29"/>
    </row>
    <row r="67" spans="1:122" customFormat="1" ht="15" x14ac:dyDescent="0.25">
      <c r="A67" s="41"/>
      <c r="B67" s="40" t="s">
        <v>49</v>
      </c>
      <c r="C67" s="84" t="s">
        <v>50</v>
      </c>
      <c r="D67" s="84"/>
      <c r="E67" s="84"/>
      <c r="F67" s="41"/>
      <c r="G67" s="42"/>
      <c r="H67" s="43">
        <v>300.83999999999997</v>
      </c>
      <c r="I67" s="49">
        <v>0</v>
      </c>
      <c r="J67" s="43">
        <v>0</v>
      </c>
      <c r="K67" s="50">
        <v>16.7</v>
      </c>
      <c r="L67" s="47"/>
      <c r="M67" s="42"/>
      <c r="DG67" s="29"/>
      <c r="DH67" s="29"/>
      <c r="DI67" s="29"/>
      <c r="DJ67" s="29"/>
      <c r="DK67" s="29"/>
      <c r="DN67" s="2" t="s">
        <v>50</v>
      </c>
      <c r="DR67" s="29"/>
    </row>
    <row r="68" spans="1:122" customFormat="1" ht="15" x14ac:dyDescent="0.25">
      <c r="A68" s="41"/>
      <c r="B68" s="40" t="s">
        <v>51</v>
      </c>
      <c r="C68" s="84" t="s">
        <v>52</v>
      </c>
      <c r="D68" s="84"/>
      <c r="E68" s="84"/>
      <c r="F68" s="41"/>
      <c r="G68" s="42"/>
      <c r="H68" s="42" t="s">
        <v>83</v>
      </c>
      <c r="I68" s="42" t="s">
        <v>82</v>
      </c>
      <c r="J68" s="42" t="s">
        <v>84</v>
      </c>
      <c r="K68" s="43">
        <v>58.82</v>
      </c>
      <c r="L68" s="47" t="s">
        <v>85</v>
      </c>
      <c r="M68" s="42"/>
      <c r="DG68" s="29"/>
      <c r="DH68" s="29"/>
      <c r="DI68" s="29"/>
      <c r="DJ68" s="29"/>
      <c r="DK68" s="29"/>
      <c r="DO68" s="2" t="s">
        <v>52</v>
      </c>
      <c r="DR68" s="29"/>
    </row>
    <row r="69" spans="1:122" customFormat="1" ht="23.25" x14ac:dyDescent="0.25">
      <c r="A69" s="48"/>
      <c r="B69" s="40" t="s">
        <v>86</v>
      </c>
      <c r="C69" s="84" t="s">
        <v>87</v>
      </c>
      <c r="D69" s="84"/>
      <c r="E69" s="84"/>
      <c r="F69" s="41" t="s">
        <v>58</v>
      </c>
      <c r="G69" s="49">
        <v>93</v>
      </c>
      <c r="H69" s="42"/>
      <c r="I69" s="42"/>
      <c r="J69" s="43">
        <v>923.13</v>
      </c>
      <c r="K69" s="42"/>
      <c r="L69" s="46">
        <v>54298.35</v>
      </c>
      <c r="M69" s="42"/>
      <c r="DG69" s="29"/>
      <c r="DH69" s="29"/>
      <c r="DI69" s="29"/>
      <c r="DJ69" s="29"/>
      <c r="DK69" s="29"/>
      <c r="DP69" s="2" t="s">
        <v>87</v>
      </c>
      <c r="DR69" s="29"/>
    </row>
    <row r="70" spans="1:122" customFormat="1" ht="23.25" x14ac:dyDescent="0.25">
      <c r="A70" s="48"/>
      <c r="B70" s="40" t="s">
        <v>88</v>
      </c>
      <c r="C70" s="84" t="s">
        <v>89</v>
      </c>
      <c r="D70" s="84"/>
      <c r="E70" s="84"/>
      <c r="F70" s="41" t="s">
        <v>58</v>
      </c>
      <c r="G70" s="49">
        <v>62</v>
      </c>
      <c r="H70" s="42"/>
      <c r="I70" s="42"/>
      <c r="J70" s="43">
        <v>523.11</v>
      </c>
      <c r="K70" s="42"/>
      <c r="L70" s="46">
        <v>30769.06</v>
      </c>
      <c r="M70" s="42"/>
      <c r="DG70" s="29"/>
      <c r="DH70" s="29"/>
      <c r="DI70" s="29"/>
      <c r="DJ70" s="29"/>
      <c r="DK70" s="29"/>
      <c r="DP70" s="2" t="s">
        <v>89</v>
      </c>
      <c r="DR70" s="29"/>
    </row>
    <row r="71" spans="1:122" customFormat="1" ht="15" x14ac:dyDescent="0.25">
      <c r="A71" s="48"/>
      <c r="B71" s="40"/>
      <c r="C71" s="84" t="s">
        <v>61</v>
      </c>
      <c r="D71" s="84"/>
      <c r="E71" s="84"/>
      <c r="F71" s="41" t="s">
        <v>62</v>
      </c>
      <c r="G71" s="49">
        <v>94</v>
      </c>
      <c r="H71" s="43">
        <v>94</v>
      </c>
      <c r="I71" s="42" t="s">
        <v>82</v>
      </c>
      <c r="J71" s="42"/>
      <c r="K71" s="42"/>
      <c r="L71" s="47"/>
      <c r="M71" s="45">
        <v>86.263800000000003</v>
      </c>
      <c r="DG71" s="29"/>
      <c r="DH71" s="29"/>
      <c r="DI71" s="29"/>
      <c r="DJ71" s="29"/>
      <c r="DK71" s="29"/>
      <c r="DQ71" s="2" t="s">
        <v>61</v>
      </c>
      <c r="DR71" s="29"/>
    </row>
    <row r="72" spans="1:122" customFormat="1" ht="15" x14ac:dyDescent="0.25">
      <c r="A72" s="48"/>
      <c r="B72" s="40"/>
      <c r="C72" s="84" t="s">
        <v>63</v>
      </c>
      <c r="D72" s="84"/>
      <c r="E72" s="84"/>
      <c r="F72" s="41" t="s">
        <v>62</v>
      </c>
      <c r="G72" s="50">
        <v>16.899999999999999</v>
      </c>
      <c r="H72" s="43">
        <v>16.899999999999999</v>
      </c>
      <c r="I72" s="42" t="s">
        <v>82</v>
      </c>
      <c r="J72" s="42"/>
      <c r="K72" s="42"/>
      <c r="L72" s="47"/>
      <c r="M72" s="45">
        <v>15.509130000000001</v>
      </c>
      <c r="DG72" s="29"/>
      <c r="DH72" s="29"/>
      <c r="DI72" s="29"/>
      <c r="DJ72" s="29"/>
      <c r="DK72" s="29"/>
      <c r="DQ72" s="2" t="s">
        <v>63</v>
      </c>
      <c r="DR72" s="29"/>
    </row>
    <row r="73" spans="1:122" customFormat="1" ht="15" x14ac:dyDescent="0.25">
      <c r="A73" s="51"/>
      <c r="B73" s="52"/>
      <c r="C73" s="85" t="s">
        <v>64</v>
      </c>
      <c r="D73" s="85"/>
      <c r="E73" s="85"/>
      <c r="F73" s="51"/>
      <c r="G73" s="53"/>
      <c r="H73" s="53"/>
      <c r="I73" s="53"/>
      <c r="J73" s="55">
        <v>4422.49</v>
      </c>
      <c r="K73" s="53"/>
      <c r="L73" s="55">
        <v>175272.71</v>
      </c>
      <c r="M73" s="56">
        <v>86.26</v>
      </c>
      <c r="DG73" s="29"/>
      <c r="DH73" s="29"/>
      <c r="DI73" s="29"/>
      <c r="DJ73" s="29"/>
      <c r="DK73" s="29"/>
      <c r="DR73" s="29" t="s">
        <v>64</v>
      </c>
    </row>
    <row r="74" spans="1:122" customFormat="1" ht="22.5" x14ac:dyDescent="0.25">
      <c r="A74" s="132" t="s">
        <v>90</v>
      </c>
      <c r="B74" s="133" t="s">
        <v>39</v>
      </c>
      <c r="C74" s="134" t="s">
        <v>40</v>
      </c>
      <c r="D74" s="134"/>
      <c r="E74" s="134"/>
      <c r="F74" s="135" t="s">
        <v>41</v>
      </c>
      <c r="G74" s="136">
        <v>5.253E-2</v>
      </c>
      <c r="H74" s="137">
        <v>12893.46</v>
      </c>
      <c r="I74" s="138"/>
      <c r="J74" s="139"/>
      <c r="K74" s="138" t="s">
        <v>39</v>
      </c>
      <c r="L74" s="139" t="s">
        <v>42</v>
      </c>
      <c r="M74" s="140"/>
      <c r="DG74" s="29"/>
      <c r="DH74" s="29"/>
      <c r="DI74" s="29" t="s">
        <v>40</v>
      </c>
      <c r="DJ74" s="29" t="s">
        <v>6</v>
      </c>
      <c r="DK74" s="29" t="s">
        <v>6</v>
      </c>
      <c r="DR74" s="29"/>
    </row>
    <row r="75" spans="1:122" customFormat="1" ht="15" x14ac:dyDescent="0.25">
      <c r="A75" s="38"/>
      <c r="B75" s="39"/>
      <c r="C75" s="84" t="s">
        <v>73</v>
      </c>
      <c r="D75" s="84"/>
      <c r="E75" s="84"/>
      <c r="F75" s="84"/>
      <c r="G75" s="84"/>
      <c r="H75" s="84"/>
      <c r="I75" s="84"/>
      <c r="J75" s="84"/>
      <c r="K75" s="84"/>
      <c r="L75" s="84"/>
      <c r="M75" s="84"/>
      <c r="DG75" s="29"/>
      <c r="DH75" s="29"/>
      <c r="DI75" s="29"/>
      <c r="DJ75" s="29"/>
      <c r="DK75" s="29"/>
      <c r="DL75" s="2" t="s">
        <v>73</v>
      </c>
      <c r="DR75" s="29"/>
    </row>
    <row r="76" spans="1:122" customFormat="1" ht="68.25" x14ac:dyDescent="0.25">
      <c r="A76" s="38"/>
      <c r="B76" s="40" t="s">
        <v>44</v>
      </c>
      <c r="C76" s="88" t="s">
        <v>45</v>
      </c>
      <c r="D76" s="88"/>
      <c r="E76" s="88"/>
      <c r="F76" s="88"/>
      <c r="G76" s="88"/>
      <c r="H76" s="88"/>
      <c r="I76" s="88"/>
      <c r="J76" s="88"/>
      <c r="K76" s="88"/>
      <c r="L76" s="88"/>
      <c r="M76" s="88"/>
      <c r="DG76" s="29"/>
      <c r="DH76" s="29"/>
      <c r="DI76" s="29"/>
      <c r="DJ76" s="29"/>
      <c r="DK76" s="29"/>
      <c r="DM76" s="2" t="s">
        <v>45</v>
      </c>
      <c r="DR76" s="29"/>
    </row>
    <row r="77" spans="1:122" customFormat="1" ht="15" x14ac:dyDescent="0.25">
      <c r="A77" s="41"/>
      <c r="B77" s="40" t="s">
        <v>38</v>
      </c>
      <c r="C77" s="84" t="s">
        <v>46</v>
      </c>
      <c r="D77" s="84"/>
      <c r="E77" s="84"/>
      <c r="F77" s="41"/>
      <c r="G77" s="42"/>
      <c r="H77" s="43">
        <v>515.63</v>
      </c>
      <c r="I77" s="43">
        <v>1.1499999999999999</v>
      </c>
      <c r="J77" s="43">
        <v>31.15</v>
      </c>
      <c r="K77" s="43">
        <v>58.82</v>
      </c>
      <c r="L77" s="46">
        <v>1832.24</v>
      </c>
      <c r="M77" s="42"/>
      <c r="DG77" s="29"/>
      <c r="DH77" s="29"/>
      <c r="DI77" s="29"/>
      <c r="DJ77" s="29"/>
      <c r="DK77" s="29"/>
      <c r="DN77" s="2" t="s">
        <v>46</v>
      </c>
      <c r="DR77" s="29"/>
    </row>
    <row r="78" spans="1:122" customFormat="1" ht="15" x14ac:dyDescent="0.25">
      <c r="A78" s="41"/>
      <c r="B78" s="40" t="s">
        <v>47</v>
      </c>
      <c r="C78" s="84" t="s">
        <v>48</v>
      </c>
      <c r="D78" s="84"/>
      <c r="E78" s="84"/>
      <c r="F78" s="41"/>
      <c r="G78" s="42"/>
      <c r="H78" s="43">
        <v>395.65</v>
      </c>
      <c r="I78" s="43">
        <v>1.1499999999999999</v>
      </c>
      <c r="J78" s="43">
        <v>23.9</v>
      </c>
      <c r="K78" s="43">
        <v>16.75</v>
      </c>
      <c r="L78" s="44">
        <v>400.33</v>
      </c>
      <c r="M78" s="42"/>
      <c r="DG78" s="29"/>
      <c r="DH78" s="29"/>
      <c r="DI78" s="29"/>
      <c r="DJ78" s="29"/>
      <c r="DK78" s="29"/>
      <c r="DN78" s="2" t="s">
        <v>48</v>
      </c>
      <c r="DR78" s="29"/>
    </row>
    <row r="79" spans="1:122" customFormat="1" ht="15" x14ac:dyDescent="0.25">
      <c r="A79" s="41"/>
      <c r="B79" s="40" t="s">
        <v>49</v>
      </c>
      <c r="C79" s="84" t="s">
        <v>50</v>
      </c>
      <c r="D79" s="84"/>
      <c r="E79" s="84"/>
      <c r="F79" s="41"/>
      <c r="G79" s="42"/>
      <c r="H79" s="45">
        <v>11982.18</v>
      </c>
      <c r="I79" s="42"/>
      <c r="J79" s="43">
        <v>629.41999999999996</v>
      </c>
      <c r="K79" s="43">
        <v>11.44</v>
      </c>
      <c r="L79" s="46">
        <v>7200.56</v>
      </c>
      <c r="M79" s="42"/>
      <c r="DG79" s="29"/>
      <c r="DH79" s="29"/>
      <c r="DI79" s="29"/>
      <c r="DJ79" s="29"/>
      <c r="DK79" s="29"/>
      <c r="DN79" s="2" t="s">
        <v>50</v>
      </c>
      <c r="DR79" s="29"/>
    </row>
    <row r="80" spans="1:122" customFormat="1" ht="15" x14ac:dyDescent="0.25">
      <c r="A80" s="41"/>
      <c r="B80" s="40" t="s">
        <v>51</v>
      </c>
      <c r="C80" s="84" t="s">
        <v>52</v>
      </c>
      <c r="D80" s="84"/>
      <c r="E80" s="84"/>
      <c r="F80" s="41"/>
      <c r="G80" s="42"/>
      <c r="H80" s="42" t="s">
        <v>53</v>
      </c>
      <c r="I80" s="43">
        <v>1.1499999999999999</v>
      </c>
      <c r="J80" s="42" t="s">
        <v>74</v>
      </c>
      <c r="K80" s="43">
        <v>58.82</v>
      </c>
      <c r="L80" s="47" t="s">
        <v>75</v>
      </c>
      <c r="M80" s="42"/>
      <c r="DG80" s="29"/>
      <c r="DH80" s="29"/>
      <c r="DI80" s="29"/>
      <c r="DJ80" s="29"/>
      <c r="DK80" s="29"/>
      <c r="DO80" s="2" t="s">
        <v>52</v>
      </c>
      <c r="DR80" s="29"/>
    </row>
    <row r="81" spans="1:134" customFormat="1" ht="23.25" x14ac:dyDescent="0.25">
      <c r="A81" s="48"/>
      <c r="B81" s="40" t="s">
        <v>56</v>
      </c>
      <c r="C81" s="84" t="s">
        <v>57</v>
      </c>
      <c r="D81" s="84"/>
      <c r="E81" s="84"/>
      <c r="F81" s="41" t="s">
        <v>58</v>
      </c>
      <c r="G81" s="49">
        <v>97</v>
      </c>
      <c r="H81" s="42"/>
      <c r="I81" s="42"/>
      <c r="J81" s="43">
        <v>32.57</v>
      </c>
      <c r="K81" s="42"/>
      <c r="L81" s="46">
        <v>1915.91</v>
      </c>
      <c r="M81" s="42"/>
      <c r="DG81" s="29"/>
      <c r="DH81" s="29"/>
      <c r="DI81" s="29"/>
      <c r="DJ81" s="29"/>
      <c r="DK81" s="29"/>
      <c r="DP81" s="2" t="s">
        <v>57</v>
      </c>
      <c r="DR81" s="29"/>
    </row>
    <row r="82" spans="1:134" customFormat="1" ht="23.25" x14ac:dyDescent="0.25">
      <c r="A82" s="48"/>
      <c r="B82" s="40" t="s">
        <v>59</v>
      </c>
      <c r="C82" s="84" t="s">
        <v>60</v>
      </c>
      <c r="D82" s="84"/>
      <c r="E82" s="84"/>
      <c r="F82" s="41" t="s">
        <v>58</v>
      </c>
      <c r="G82" s="49">
        <v>51</v>
      </c>
      <c r="H82" s="42"/>
      <c r="I82" s="42"/>
      <c r="J82" s="43">
        <v>17.13</v>
      </c>
      <c r="K82" s="42"/>
      <c r="L82" s="46">
        <v>1007.34</v>
      </c>
      <c r="M82" s="42"/>
      <c r="DG82" s="29"/>
      <c r="DH82" s="29"/>
      <c r="DI82" s="29"/>
      <c r="DJ82" s="29"/>
      <c r="DK82" s="29"/>
      <c r="DP82" s="2" t="s">
        <v>60</v>
      </c>
      <c r="DR82" s="29"/>
    </row>
    <row r="83" spans="1:134" customFormat="1" ht="15" x14ac:dyDescent="0.25">
      <c r="A83" s="48"/>
      <c r="B83" s="40"/>
      <c r="C83" s="84" t="s">
        <v>61</v>
      </c>
      <c r="D83" s="84"/>
      <c r="E83" s="84"/>
      <c r="F83" s="41" t="s">
        <v>62</v>
      </c>
      <c r="G83" s="50">
        <v>53.6</v>
      </c>
      <c r="H83" s="43">
        <v>53.6</v>
      </c>
      <c r="I83" s="43">
        <v>1.1499999999999999</v>
      </c>
      <c r="J83" s="42"/>
      <c r="K83" s="42"/>
      <c r="L83" s="47"/>
      <c r="M83" s="45">
        <v>3.2379492000000001</v>
      </c>
      <c r="DG83" s="29"/>
      <c r="DH83" s="29"/>
      <c r="DI83" s="29"/>
      <c r="DJ83" s="29"/>
      <c r="DK83" s="29"/>
      <c r="DQ83" s="2" t="s">
        <v>61</v>
      </c>
      <c r="DR83" s="29"/>
    </row>
    <row r="84" spans="1:134" customFormat="1" ht="15" x14ac:dyDescent="0.25">
      <c r="A84" s="48"/>
      <c r="B84" s="40"/>
      <c r="C84" s="84" t="s">
        <v>63</v>
      </c>
      <c r="D84" s="84"/>
      <c r="E84" s="84"/>
      <c r="F84" s="41" t="s">
        <v>62</v>
      </c>
      <c r="G84" s="50">
        <v>3.2</v>
      </c>
      <c r="H84" s="43">
        <v>3.2</v>
      </c>
      <c r="I84" s="43">
        <v>1.1499999999999999</v>
      </c>
      <c r="J84" s="42"/>
      <c r="K84" s="42"/>
      <c r="L84" s="47"/>
      <c r="M84" s="45">
        <v>0.19331039999999999</v>
      </c>
      <c r="DG84" s="29"/>
      <c r="DH84" s="29"/>
      <c r="DI84" s="29"/>
      <c r="DJ84" s="29"/>
      <c r="DK84" s="29"/>
      <c r="DQ84" s="2" t="s">
        <v>63</v>
      </c>
      <c r="DR84" s="29"/>
    </row>
    <row r="85" spans="1:134" customFormat="1" ht="15" x14ac:dyDescent="0.25">
      <c r="A85" s="51"/>
      <c r="B85" s="52"/>
      <c r="C85" s="85" t="s">
        <v>64</v>
      </c>
      <c r="D85" s="85"/>
      <c r="E85" s="85"/>
      <c r="F85" s="51"/>
      <c r="G85" s="53"/>
      <c r="H85" s="53"/>
      <c r="I85" s="53"/>
      <c r="J85" s="54">
        <v>734.17</v>
      </c>
      <c r="K85" s="53"/>
      <c r="L85" s="55">
        <v>12356.38</v>
      </c>
      <c r="M85" s="56">
        <v>3.24</v>
      </c>
      <c r="DG85" s="29"/>
      <c r="DH85" s="29"/>
      <c r="DI85" s="29"/>
      <c r="DJ85" s="29"/>
      <c r="DK85" s="29"/>
      <c r="DR85" s="29" t="s">
        <v>64</v>
      </c>
    </row>
    <row r="86" spans="1:134" customFormat="1" ht="33.75" x14ac:dyDescent="0.25">
      <c r="A86" s="30" t="s">
        <v>91</v>
      </c>
      <c r="B86" s="31" t="s">
        <v>65</v>
      </c>
      <c r="C86" s="86" t="s">
        <v>66</v>
      </c>
      <c r="D86" s="86"/>
      <c r="E86" s="86"/>
      <c r="F86" s="32" t="s">
        <v>67</v>
      </c>
      <c r="G86" s="57">
        <v>51</v>
      </c>
      <c r="H86" s="58">
        <v>138.66999999999999</v>
      </c>
      <c r="I86" s="35"/>
      <c r="J86" s="34">
        <v>7371.75</v>
      </c>
      <c r="K86" s="59">
        <v>9.35</v>
      </c>
      <c r="L86" s="36" t="s">
        <v>92</v>
      </c>
      <c r="M86" s="37"/>
      <c r="N86">
        <f>1555.91/1.2/9.35*1.012*1.03</f>
        <v>144.54708980392158</v>
      </c>
      <c r="O86">
        <v>9.35</v>
      </c>
      <c r="P86">
        <v>51</v>
      </c>
      <c r="Q86">
        <f>N86*O86*P86</f>
        <v>68927.279773000002</v>
      </c>
      <c r="DG86" s="29"/>
      <c r="DH86" s="29"/>
      <c r="DI86" s="29" t="s">
        <v>66</v>
      </c>
      <c r="DJ86" s="29" t="s">
        <v>6</v>
      </c>
      <c r="DK86" s="29" t="s">
        <v>6</v>
      </c>
      <c r="DR86" s="29"/>
    </row>
    <row r="87" spans="1:134" customFormat="1" ht="15" x14ac:dyDescent="0.25">
      <c r="A87" s="38"/>
      <c r="B87" s="39"/>
      <c r="C87" s="84" t="s">
        <v>69</v>
      </c>
      <c r="D87" s="84"/>
      <c r="E87" s="84"/>
      <c r="F87" s="84"/>
      <c r="G87" s="84"/>
      <c r="H87" s="84"/>
      <c r="I87" s="84"/>
      <c r="J87" s="84"/>
      <c r="K87" s="84"/>
      <c r="L87" s="84"/>
      <c r="M87" s="84"/>
      <c r="N87">
        <f>1555.91/1.2/11.44*1.012*1.03</f>
        <v>118.1394483974359</v>
      </c>
      <c r="O87">
        <v>11.44</v>
      </c>
      <c r="P87">
        <v>51</v>
      </c>
      <c r="Q87">
        <f>N87*O87*P87</f>
        <v>68927.279773000002</v>
      </c>
      <c r="DG87" s="29"/>
      <c r="DH87" s="29"/>
      <c r="DI87" s="29"/>
      <c r="DJ87" s="29"/>
      <c r="DK87" s="29"/>
      <c r="DR87" s="29"/>
      <c r="DS87" s="2" t="s">
        <v>69</v>
      </c>
      <c r="DT87" s="2" t="s">
        <v>6</v>
      </c>
      <c r="DU87" s="2" t="s">
        <v>6</v>
      </c>
      <c r="DV87" s="2" t="s">
        <v>6</v>
      </c>
      <c r="DW87" s="2" t="s">
        <v>6</v>
      </c>
      <c r="DX87" s="2" t="s">
        <v>6</v>
      </c>
      <c r="DY87" s="2" t="s">
        <v>6</v>
      </c>
      <c r="DZ87" s="2" t="s">
        <v>6</v>
      </c>
      <c r="EA87" s="2" t="s">
        <v>6</v>
      </c>
      <c r="EB87" s="2" t="s">
        <v>6</v>
      </c>
      <c r="EC87" s="2" t="s">
        <v>6</v>
      </c>
    </row>
    <row r="88" spans="1:134" customFormat="1" ht="15" x14ac:dyDescent="0.25">
      <c r="A88" s="38"/>
      <c r="B88" s="39"/>
      <c r="C88" s="84" t="s">
        <v>70</v>
      </c>
      <c r="D88" s="84"/>
      <c r="E88" s="84"/>
      <c r="F88" s="84"/>
      <c r="G88" s="84"/>
      <c r="H88" s="84"/>
      <c r="I88" s="84"/>
      <c r="J88" s="84"/>
      <c r="K88" s="84"/>
      <c r="L88" s="84"/>
      <c r="M88" s="84"/>
      <c r="DG88" s="29"/>
      <c r="DH88" s="29"/>
      <c r="DI88" s="29"/>
      <c r="DJ88" s="29"/>
      <c r="DK88" s="29"/>
      <c r="DR88" s="29"/>
      <c r="ED88" s="2" t="s">
        <v>70</v>
      </c>
    </row>
    <row r="89" spans="1:134" customFormat="1" ht="15" x14ac:dyDescent="0.25">
      <c r="A89" s="38"/>
      <c r="B89" s="40"/>
      <c r="C89" s="88" t="s">
        <v>71</v>
      </c>
      <c r="D89" s="88"/>
      <c r="E89" s="88"/>
      <c r="F89" s="88"/>
      <c r="G89" s="88"/>
      <c r="H89" s="88"/>
      <c r="I89" s="88"/>
      <c r="J89" s="88"/>
      <c r="K89" s="88"/>
      <c r="L89" s="88"/>
      <c r="M89" s="88"/>
      <c r="DG89" s="29"/>
      <c r="DH89" s="29"/>
      <c r="DI89" s="29"/>
      <c r="DJ89" s="29"/>
      <c r="DK89" s="29"/>
      <c r="DM89" s="2" t="s">
        <v>71</v>
      </c>
      <c r="DR89" s="29"/>
    </row>
    <row r="90" spans="1:134" customFormat="1" ht="15" x14ac:dyDescent="0.25">
      <c r="A90" s="38"/>
      <c r="B90" s="40"/>
      <c r="C90" s="88" t="s">
        <v>72</v>
      </c>
      <c r="D90" s="88"/>
      <c r="E90" s="88"/>
      <c r="F90" s="88"/>
      <c r="G90" s="88"/>
      <c r="H90" s="88"/>
      <c r="I90" s="88"/>
      <c r="J90" s="88"/>
      <c r="K90" s="88"/>
      <c r="L90" s="88"/>
      <c r="M90" s="88"/>
      <c r="DG90" s="29"/>
      <c r="DH90" s="29"/>
      <c r="DI90" s="29"/>
      <c r="DJ90" s="29"/>
      <c r="DK90" s="29"/>
      <c r="DM90" s="2" t="s">
        <v>72</v>
      </c>
      <c r="DR90" s="29"/>
    </row>
    <row r="91" spans="1:134" customFormat="1" ht="15" x14ac:dyDescent="0.25">
      <c r="A91" s="51"/>
      <c r="B91" s="52"/>
      <c r="C91" s="85" t="s">
        <v>64</v>
      </c>
      <c r="D91" s="85"/>
      <c r="E91" s="85"/>
      <c r="F91" s="51"/>
      <c r="G91" s="53"/>
      <c r="H91" s="53"/>
      <c r="I91" s="53"/>
      <c r="J91" s="55">
        <v>7371.75</v>
      </c>
      <c r="K91" s="53"/>
      <c r="L91" s="55">
        <v>68925.86</v>
      </c>
      <c r="M91" s="60">
        <v>0</v>
      </c>
      <c r="DG91" s="29"/>
      <c r="DH91" s="29"/>
      <c r="DI91" s="29"/>
      <c r="DJ91" s="29"/>
      <c r="DK91" s="29"/>
      <c r="DR91" s="29" t="s">
        <v>64</v>
      </c>
    </row>
    <row r="92" spans="1:134" customFormat="1" ht="45.75" x14ac:dyDescent="0.25">
      <c r="A92" s="30" t="s">
        <v>93</v>
      </c>
      <c r="B92" s="31" t="s">
        <v>76</v>
      </c>
      <c r="C92" s="86" t="s">
        <v>94</v>
      </c>
      <c r="D92" s="86"/>
      <c r="E92" s="86"/>
      <c r="F92" s="32" t="s">
        <v>78</v>
      </c>
      <c r="G92" s="59">
        <v>1.1399999999999999</v>
      </c>
      <c r="H92" s="34">
        <v>3544.01</v>
      </c>
      <c r="I92" s="35"/>
      <c r="J92" s="36"/>
      <c r="K92" s="35" t="s">
        <v>76</v>
      </c>
      <c r="L92" s="36" t="s">
        <v>42</v>
      </c>
      <c r="M92" s="37"/>
      <c r="DG92" s="29"/>
      <c r="DH92" s="29"/>
      <c r="DI92" s="29" t="s">
        <v>94</v>
      </c>
      <c r="DJ92" s="29" t="s">
        <v>6</v>
      </c>
      <c r="DK92" s="29" t="s">
        <v>6</v>
      </c>
      <c r="DR92" s="29"/>
    </row>
    <row r="93" spans="1:134" customFormat="1" ht="15" x14ac:dyDescent="0.25">
      <c r="A93" s="38"/>
      <c r="B93" s="39"/>
      <c r="C93" s="84" t="s">
        <v>79</v>
      </c>
      <c r="D93" s="84"/>
      <c r="E93" s="84"/>
      <c r="F93" s="84"/>
      <c r="G93" s="84"/>
      <c r="H93" s="84"/>
      <c r="I93" s="84"/>
      <c r="J93" s="84"/>
      <c r="K93" s="84"/>
      <c r="L93" s="84"/>
      <c r="M93" s="84"/>
      <c r="DG93" s="29"/>
      <c r="DH93" s="29"/>
      <c r="DI93" s="29"/>
      <c r="DJ93" s="29"/>
      <c r="DK93" s="29"/>
      <c r="DL93" s="2" t="s">
        <v>79</v>
      </c>
      <c r="DR93" s="29"/>
    </row>
    <row r="94" spans="1:134" customFormat="1" ht="23.25" x14ac:dyDescent="0.25">
      <c r="A94" s="38"/>
      <c r="B94" s="40" t="s">
        <v>95</v>
      </c>
      <c r="C94" s="88" t="s">
        <v>96</v>
      </c>
      <c r="D94" s="88"/>
      <c r="E94" s="88"/>
      <c r="F94" s="88"/>
      <c r="G94" s="88"/>
      <c r="H94" s="88"/>
      <c r="I94" s="88"/>
      <c r="J94" s="88"/>
      <c r="K94" s="88"/>
      <c r="L94" s="88"/>
      <c r="M94" s="88"/>
      <c r="DG94" s="29"/>
      <c r="DH94" s="29"/>
      <c r="DI94" s="29"/>
      <c r="DJ94" s="29"/>
      <c r="DK94" s="29"/>
      <c r="DM94" s="2" t="s">
        <v>96</v>
      </c>
      <c r="DR94" s="29"/>
    </row>
    <row r="95" spans="1:134" customFormat="1" ht="68.25" x14ac:dyDescent="0.25">
      <c r="A95" s="38"/>
      <c r="B95" s="40" t="s">
        <v>44</v>
      </c>
      <c r="C95" s="88" t="s">
        <v>45</v>
      </c>
      <c r="D95" s="88"/>
      <c r="E95" s="88"/>
      <c r="F95" s="88"/>
      <c r="G95" s="88"/>
      <c r="H95" s="88"/>
      <c r="I95" s="88"/>
      <c r="J95" s="88"/>
      <c r="K95" s="88"/>
      <c r="L95" s="88"/>
      <c r="M95" s="88"/>
      <c r="DG95" s="29"/>
      <c r="DH95" s="29"/>
      <c r="DI95" s="29"/>
      <c r="DJ95" s="29"/>
      <c r="DK95" s="29"/>
      <c r="DM95" s="2" t="s">
        <v>45</v>
      </c>
      <c r="DR95" s="29"/>
    </row>
    <row r="96" spans="1:134" customFormat="1" ht="15" x14ac:dyDescent="0.25">
      <c r="A96" s="41"/>
      <c r="B96" s="40" t="s">
        <v>38</v>
      </c>
      <c r="C96" s="84" t="s">
        <v>46</v>
      </c>
      <c r="D96" s="84"/>
      <c r="E96" s="84"/>
      <c r="F96" s="41"/>
      <c r="G96" s="42"/>
      <c r="H96" s="43">
        <v>852.58</v>
      </c>
      <c r="I96" s="42" t="s">
        <v>97</v>
      </c>
      <c r="J96" s="45">
        <v>1285.3900000000001</v>
      </c>
      <c r="K96" s="43">
        <v>58.82</v>
      </c>
      <c r="L96" s="46">
        <v>75606.64</v>
      </c>
      <c r="M96" s="42"/>
      <c r="DG96" s="29"/>
      <c r="DH96" s="29"/>
      <c r="DI96" s="29"/>
      <c r="DJ96" s="29"/>
      <c r="DK96" s="29"/>
      <c r="DN96" s="2" t="s">
        <v>46</v>
      </c>
      <c r="DR96" s="29"/>
    </row>
    <row r="97" spans="1:122" customFormat="1" ht="15" x14ac:dyDescent="0.25">
      <c r="A97" s="41"/>
      <c r="B97" s="40" t="s">
        <v>47</v>
      </c>
      <c r="C97" s="84" t="s">
        <v>48</v>
      </c>
      <c r="D97" s="84"/>
      <c r="E97" s="84"/>
      <c r="F97" s="41"/>
      <c r="G97" s="42"/>
      <c r="H97" s="45">
        <v>2390.59</v>
      </c>
      <c r="I97" s="42" t="s">
        <v>98</v>
      </c>
      <c r="J97" s="45">
        <v>3917.58</v>
      </c>
      <c r="K97" s="43">
        <v>20.14</v>
      </c>
      <c r="L97" s="46">
        <v>78900.06</v>
      </c>
      <c r="M97" s="42"/>
      <c r="DG97" s="29"/>
      <c r="DH97" s="29"/>
      <c r="DI97" s="29"/>
      <c r="DJ97" s="29"/>
      <c r="DK97" s="29"/>
      <c r="DN97" s="2" t="s">
        <v>48</v>
      </c>
      <c r="DR97" s="29"/>
    </row>
    <row r="98" spans="1:122" customFormat="1" ht="15" x14ac:dyDescent="0.25">
      <c r="A98" s="41"/>
      <c r="B98" s="40" t="s">
        <v>49</v>
      </c>
      <c r="C98" s="84" t="s">
        <v>50</v>
      </c>
      <c r="D98" s="84"/>
      <c r="E98" s="84"/>
      <c r="F98" s="41"/>
      <c r="G98" s="42"/>
      <c r="H98" s="43">
        <v>300.83999999999997</v>
      </c>
      <c r="I98" s="42"/>
      <c r="J98" s="43">
        <v>342.96</v>
      </c>
      <c r="K98" s="50">
        <v>16.7</v>
      </c>
      <c r="L98" s="46">
        <v>5727.43</v>
      </c>
      <c r="M98" s="42"/>
      <c r="DG98" s="29"/>
      <c r="DH98" s="29"/>
      <c r="DI98" s="29"/>
      <c r="DJ98" s="29"/>
      <c r="DK98" s="29"/>
      <c r="DN98" s="2" t="s">
        <v>50</v>
      </c>
      <c r="DR98" s="29"/>
    </row>
    <row r="99" spans="1:122" customFormat="1" ht="15" x14ac:dyDescent="0.25">
      <c r="A99" s="41"/>
      <c r="B99" s="40" t="s">
        <v>51</v>
      </c>
      <c r="C99" s="84" t="s">
        <v>52</v>
      </c>
      <c r="D99" s="84"/>
      <c r="E99" s="84"/>
      <c r="F99" s="41"/>
      <c r="G99" s="42"/>
      <c r="H99" s="42" t="s">
        <v>83</v>
      </c>
      <c r="I99" s="42" t="s">
        <v>98</v>
      </c>
      <c r="J99" s="42" t="s">
        <v>99</v>
      </c>
      <c r="K99" s="43">
        <v>58.82</v>
      </c>
      <c r="L99" s="47" t="s">
        <v>100</v>
      </c>
      <c r="M99" s="42"/>
      <c r="DG99" s="29"/>
      <c r="DH99" s="29"/>
      <c r="DI99" s="29"/>
      <c r="DJ99" s="29"/>
      <c r="DK99" s="29"/>
      <c r="DO99" s="2" t="s">
        <v>52</v>
      </c>
      <c r="DR99" s="29"/>
    </row>
    <row r="100" spans="1:122" customFormat="1" ht="23.25" x14ac:dyDescent="0.25">
      <c r="A100" s="48"/>
      <c r="B100" s="40" t="s">
        <v>86</v>
      </c>
      <c r="C100" s="84" t="s">
        <v>87</v>
      </c>
      <c r="D100" s="84"/>
      <c r="E100" s="84"/>
      <c r="F100" s="41" t="s">
        <v>58</v>
      </c>
      <c r="G100" s="49">
        <v>93</v>
      </c>
      <c r="H100" s="42"/>
      <c r="I100" s="42"/>
      <c r="J100" s="45">
        <v>1544.5</v>
      </c>
      <c r="K100" s="42"/>
      <c r="L100" s="46">
        <v>90847.35</v>
      </c>
      <c r="M100" s="42"/>
      <c r="DG100" s="29"/>
      <c r="DH100" s="29"/>
      <c r="DI100" s="29"/>
      <c r="DJ100" s="29"/>
      <c r="DK100" s="29"/>
      <c r="DP100" s="2" t="s">
        <v>87</v>
      </c>
      <c r="DR100" s="29"/>
    </row>
    <row r="101" spans="1:122" customFormat="1" ht="23.25" x14ac:dyDescent="0.25">
      <c r="A101" s="48"/>
      <c r="B101" s="40" t="s">
        <v>88</v>
      </c>
      <c r="C101" s="84" t="s">
        <v>89</v>
      </c>
      <c r="D101" s="84"/>
      <c r="E101" s="84"/>
      <c r="F101" s="41" t="s">
        <v>58</v>
      </c>
      <c r="G101" s="49">
        <v>62</v>
      </c>
      <c r="H101" s="42"/>
      <c r="I101" s="42"/>
      <c r="J101" s="43">
        <v>875.22</v>
      </c>
      <c r="K101" s="42"/>
      <c r="L101" s="46">
        <v>51480.160000000003</v>
      </c>
      <c r="M101" s="42"/>
      <c r="DG101" s="29"/>
      <c r="DH101" s="29"/>
      <c r="DI101" s="29"/>
      <c r="DJ101" s="29"/>
      <c r="DK101" s="29"/>
      <c r="DP101" s="2" t="s">
        <v>89</v>
      </c>
      <c r="DR101" s="29"/>
    </row>
    <row r="102" spans="1:122" customFormat="1" ht="15" x14ac:dyDescent="0.25">
      <c r="A102" s="48"/>
      <c r="B102" s="40"/>
      <c r="C102" s="84" t="s">
        <v>61</v>
      </c>
      <c r="D102" s="84"/>
      <c r="E102" s="84"/>
      <c r="F102" s="41" t="s">
        <v>62</v>
      </c>
      <c r="G102" s="49">
        <v>94</v>
      </c>
      <c r="H102" s="43">
        <v>94</v>
      </c>
      <c r="I102" s="42" t="s">
        <v>97</v>
      </c>
      <c r="J102" s="42"/>
      <c r="K102" s="42"/>
      <c r="L102" s="47"/>
      <c r="M102" s="45">
        <v>141.7191</v>
      </c>
      <c r="DG102" s="29"/>
      <c r="DH102" s="29"/>
      <c r="DI102" s="29"/>
      <c r="DJ102" s="29"/>
      <c r="DK102" s="29"/>
      <c r="DQ102" s="2" t="s">
        <v>61</v>
      </c>
      <c r="DR102" s="29"/>
    </row>
    <row r="103" spans="1:122" customFormat="1" ht="15" x14ac:dyDescent="0.25">
      <c r="A103" s="48"/>
      <c r="B103" s="40"/>
      <c r="C103" s="84" t="s">
        <v>63</v>
      </c>
      <c r="D103" s="84"/>
      <c r="E103" s="84"/>
      <c r="F103" s="41" t="s">
        <v>62</v>
      </c>
      <c r="G103" s="50">
        <v>16.899999999999999</v>
      </c>
      <c r="H103" s="43">
        <v>16.899999999999999</v>
      </c>
      <c r="I103" s="42" t="s">
        <v>98</v>
      </c>
      <c r="J103" s="42"/>
      <c r="K103" s="42"/>
      <c r="L103" s="47"/>
      <c r="M103" s="45">
        <v>27.694875</v>
      </c>
      <c r="DG103" s="29"/>
      <c r="DH103" s="29"/>
      <c r="DI103" s="29"/>
      <c r="DJ103" s="29"/>
      <c r="DK103" s="29"/>
      <c r="DQ103" s="2" t="s">
        <v>63</v>
      </c>
      <c r="DR103" s="29"/>
    </row>
    <row r="104" spans="1:122" customFormat="1" ht="15" x14ac:dyDescent="0.25">
      <c r="A104" s="51"/>
      <c r="B104" s="52"/>
      <c r="C104" s="85" t="s">
        <v>64</v>
      </c>
      <c r="D104" s="85"/>
      <c r="E104" s="85"/>
      <c r="F104" s="51"/>
      <c r="G104" s="53"/>
      <c r="H104" s="53"/>
      <c r="I104" s="53"/>
      <c r="J104" s="55">
        <v>7965.65</v>
      </c>
      <c r="K104" s="53"/>
      <c r="L104" s="55">
        <v>302561.64</v>
      </c>
      <c r="M104" s="56">
        <v>141.72</v>
      </c>
      <c r="DG104" s="29"/>
      <c r="DH104" s="29"/>
      <c r="DI104" s="29"/>
      <c r="DJ104" s="29"/>
      <c r="DK104" s="29"/>
      <c r="DR104" s="29" t="s">
        <v>64</v>
      </c>
    </row>
    <row r="105" spans="1:122" customFormat="1" ht="45.75" x14ac:dyDescent="0.25">
      <c r="A105" s="30" t="s">
        <v>101</v>
      </c>
      <c r="B105" s="31" t="s">
        <v>102</v>
      </c>
      <c r="C105" s="86" t="s">
        <v>103</v>
      </c>
      <c r="D105" s="86"/>
      <c r="E105" s="86"/>
      <c r="F105" s="32" t="s">
        <v>41</v>
      </c>
      <c r="G105" s="61">
        <v>6.3E-3</v>
      </c>
      <c r="H105" s="58">
        <v>784.94</v>
      </c>
      <c r="I105" s="35"/>
      <c r="J105" s="36"/>
      <c r="K105" s="35" t="s">
        <v>102</v>
      </c>
      <c r="L105" s="36" t="s">
        <v>42</v>
      </c>
      <c r="M105" s="37"/>
      <c r="DG105" s="29"/>
      <c r="DH105" s="29"/>
      <c r="DI105" s="29" t="s">
        <v>103</v>
      </c>
      <c r="DJ105" s="29" t="s">
        <v>6</v>
      </c>
      <c r="DK105" s="29" t="s">
        <v>6</v>
      </c>
      <c r="DR105" s="29"/>
    </row>
    <row r="106" spans="1:122" customFormat="1" ht="15" x14ac:dyDescent="0.25">
      <c r="A106" s="38"/>
      <c r="B106" s="39"/>
      <c r="C106" s="84" t="s">
        <v>104</v>
      </c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DG106" s="29"/>
      <c r="DH106" s="29"/>
      <c r="DI106" s="29"/>
      <c r="DJ106" s="29"/>
      <c r="DK106" s="29"/>
      <c r="DL106" s="2" t="s">
        <v>104</v>
      </c>
      <c r="DR106" s="29"/>
    </row>
    <row r="107" spans="1:122" customFormat="1" ht="15" x14ac:dyDescent="0.25">
      <c r="A107" s="38"/>
      <c r="B107" s="40" t="s">
        <v>105</v>
      </c>
      <c r="C107" s="88" t="s">
        <v>106</v>
      </c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DG107" s="29"/>
      <c r="DH107" s="29"/>
      <c r="DI107" s="29"/>
      <c r="DJ107" s="29"/>
      <c r="DK107" s="29"/>
      <c r="DM107" s="2" t="s">
        <v>106</v>
      </c>
      <c r="DR107" s="29"/>
    </row>
    <row r="108" spans="1:122" customFormat="1" ht="68.25" x14ac:dyDescent="0.25">
      <c r="A108" s="38"/>
      <c r="B108" s="40" t="s">
        <v>44</v>
      </c>
      <c r="C108" s="88" t="s">
        <v>45</v>
      </c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DG108" s="29"/>
      <c r="DH108" s="29"/>
      <c r="DI108" s="29"/>
      <c r="DJ108" s="29"/>
      <c r="DK108" s="29"/>
      <c r="DM108" s="2" t="s">
        <v>45</v>
      </c>
      <c r="DR108" s="29"/>
    </row>
    <row r="109" spans="1:122" customFormat="1" ht="15" x14ac:dyDescent="0.25">
      <c r="A109" s="41"/>
      <c r="B109" s="40" t="s">
        <v>38</v>
      </c>
      <c r="C109" s="84" t="s">
        <v>46</v>
      </c>
      <c r="D109" s="84"/>
      <c r="E109" s="84"/>
      <c r="F109" s="41"/>
      <c r="G109" s="42"/>
      <c r="H109" s="43">
        <v>436.91</v>
      </c>
      <c r="I109" s="42" t="s">
        <v>107</v>
      </c>
      <c r="J109" s="43">
        <v>3.32</v>
      </c>
      <c r="K109" s="43">
        <v>58.82</v>
      </c>
      <c r="L109" s="44">
        <v>195.28</v>
      </c>
      <c r="M109" s="42"/>
      <c r="DG109" s="29"/>
      <c r="DH109" s="29"/>
      <c r="DI109" s="29"/>
      <c r="DJ109" s="29"/>
      <c r="DK109" s="29"/>
      <c r="DN109" s="2" t="s">
        <v>46</v>
      </c>
      <c r="DR109" s="29"/>
    </row>
    <row r="110" spans="1:122" customFormat="1" ht="15" x14ac:dyDescent="0.25">
      <c r="A110" s="41"/>
      <c r="B110" s="40" t="s">
        <v>47</v>
      </c>
      <c r="C110" s="84" t="s">
        <v>48</v>
      </c>
      <c r="D110" s="84"/>
      <c r="E110" s="84"/>
      <c r="F110" s="41"/>
      <c r="G110" s="42"/>
      <c r="H110" s="43">
        <v>295.08</v>
      </c>
      <c r="I110" s="43">
        <v>1.1499999999999999</v>
      </c>
      <c r="J110" s="43">
        <v>2.14</v>
      </c>
      <c r="K110" s="43">
        <v>17.36</v>
      </c>
      <c r="L110" s="44">
        <v>37.15</v>
      </c>
      <c r="M110" s="42"/>
      <c r="DG110" s="29"/>
      <c r="DH110" s="29"/>
      <c r="DI110" s="29"/>
      <c r="DJ110" s="29"/>
      <c r="DK110" s="29"/>
      <c r="DN110" s="2" t="s">
        <v>48</v>
      </c>
      <c r="DR110" s="29"/>
    </row>
    <row r="111" spans="1:122" customFormat="1" ht="15" x14ac:dyDescent="0.25">
      <c r="A111" s="41"/>
      <c r="B111" s="40" t="s">
        <v>49</v>
      </c>
      <c r="C111" s="84" t="s">
        <v>50</v>
      </c>
      <c r="D111" s="84"/>
      <c r="E111" s="84"/>
      <c r="F111" s="41"/>
      <c r="G111" s="42"/>
      <c r="H111" s="43">
        <v>52.95</v>
      </c>
      <c r="I111" s="42"/>
      <c r="J111" s="43">
        <v>0.33</v>
      </c>
      <c r="K111" s="50">
        <v>27.8</v>
      </c>
      <c r="L111" s="44">
        <v>9.17</v>
      </c>
      <c r="M111" s="42"/>
      <c r="DG111" s="29"/>
      <c r="DH111" s="29"/>
      <c r="DI111" s="29"/>
      <c r="DJ111" s="29"/>
      <c r="DK111" s="29"/>
      <c r="DN111" s="2" t="s">
        <v>50</v>
      </c>
      <c r="DR111" s="29"/>
    </row>
    <row r="112" spans="1:122" customFormat="1" ht="15" x14ac:dyDescent="0.25">
      <c r="A112" s="41"/>
      <c r="B112" s="40" t="s">
        <v>51</v>
      </c>
      <c r="C112" s="84" t="s">
        <v>52</v>
      </c>
      <c r="D112" s="84"/>
      <c r="E112" s="84"/>
      <c r="F112" s="41"/>
      <c r="G112" s="42"/>
      <c r="H112" s="42" t="s">
        <v>108</v>
      </c>
      <c r="I112" s="43">
        <v>1.1499999999999999</v>
      </c>
      <c r="J112" s="42" t="s">
        <v>109</v>
      </c>
      <c r="K112" s="43">
        <v>58.82</v>
      </c>
      <c r="L112" s="47" t="s">
        <v>110</v>
      </c>
      <c r="M112" s="42"/>
      <c r="DG112" s="29"/>
      <c r="DH112" s="29"/>
      <c r="DI112" s="29"/>
      <c r="DJ112" s="29"/>
      <c r="DK112" s="29"/>
      <c r="DO112" s="2" t="s">
        <v>52</v>
      </c>
      <c r="DR112" s="29"/>
    </row>
    <row r="113" spans="1:134" customFormat="1" ht="23.25" x14ac:dyDescent="0.25">
      <c r="A113" s="48"/>
      <c r="B113" s="40" t="s">
        <v>56</v>
      </c>
      <c r="C113" s="84" t="s">
        <v>57</v>
      </c>
      <c r="D113" s="84"/>
      <c r="E113" s="84"/>
      <c r="F113" s="41" t="s">
        <v>58</v>
      </c>
      <c r="G113" s="49">
        <v>97</v>
      </c>
      <c r="H113" s="42"/>
      <c r="I113" s="42"/>
      <c r="J113" s="43">
        <v>3.44</v>
      </c>
      <c r="K113" s="42"/>
      <c r="L113" s="44">
        <v>202.55</v>
      </c>
      <c r="M113" s="42"/>
      <c r="DG113" s="29"/>
      <c r="DH113" s="29"/>
      <c r="DI113" s="29"/>
      <c r="DJ113" s="29"/>
      <c r="DK113" s="29"/>
      <c r="DP113" s="2" t="s">
        <v>57</v>
      </c>
      <c r="DR113" s="29"/>
    </row>
    <row r="114" spans="1:134" customFormat="1" ht="23.25" x14ac:dyDescent="0.25">
      <c r="A114" s="48"/>
      <c r="B114" s="40" t="s">
        <v>59</v>
      </c>
      <c r="C114" s="84" t="s">
        <v>60</v>
      </c>
      <c r="D114" s="84"/>
      <c r="E114" s="84"/>
      <c r="F114" s="41" t="s">
        <v>58</v>
      </c>
      <c r="G114" s="49">
        <v>51</v>
      </c>
      <c r="H114" s="42"/>
      <c r="I114" s="42"/>
      <c r="J114" s="43">
        <v>1.81</v>
      </c>
      <c r="K114" s="42"/>
      <c r="L114" s="44">
        <v>106.49</v>
      </c>
      <c r="M114" s="42"/>
      <c r="DG114" s="29"/>
      <c r="DH114" s="29"/>
      <c r="DI114" s="29"/>
      <c r="DJ114" s="29"/>
      <c r="DK114" s="29"/>
      <c r="DP114" s="2" t="s">
        <v>60</v>
      </c>
      <c r="DR114" s="29"/>
    </row>
    <row r="115" spans="1:134" customFormat="1" ht="15" x14ac:dyDescent="0.25">
      <c r="A115" s="48"/>
      <c r="B115" s="40"/>
      <c r="C115" s="84" t="s">
        <v>61</v>
      </c>
      <c r="D115" s="84"/>
      <c r="E115" s="84"/>
      <c r="F115" s="41" t="s">
        <v>62</v>
      </c>
      <c r="G115" s="43">
        <v>46.48</v>
      </c>
      <c r="H115" s="43">
        <v>46.48</v>
      </c>
      <c r="I115" s="42" t="s">
        <v>107</v>
      </c>
      <c r="J115" s="42"/>
      <c r="K115" s="42"/>
      <c r="L115" s="47"/>
      <c r="M115" s="45">
        <v>0.35358499999999998</v>
      </c>
      <c r="DG115" s="29"/>
      <c r="DH115" s="29"/>
      <c r="DI115" s="29"/>
      <c r="DJ115" s="29"/>
      <c r="DK115" s="29"/>
      <c r="DQ115" s="2" t="s">
        <v>61</v>
      </c>
      <c r="DR115" s="29"/>
    </row>
    <row r="116" spans="1:134" customFormat="1" ht="15" x14ac:dyDescent="0.25">
      <c r="A116" s="48"/>
      <c r="B116" s="40"/>
      <c r="C116" s="84" t="s">
        <v>63</v>
      </c>
      <c r="D116" s="84"/>
      <c r="E116" s="84"/>
      <c r="F116" s="41" t="s">
        <v>62</v>
      </c>
      <c r="G116" s="50">
        <v>2.5</v>
      </c>
      <c r="H116" s="43">
        <v>2.5</v>
      </c>
      <c r="I116" s="43">
        <v>1.1499999999999999</v>
      </c>
      <c r="J116" s="42"/>
      <c r="K116" s="42"/>
      <c r="L116" s="47"/>
      <c r="M116" s="45">
        <v>1.81125E-2</v>
      </c>
      <c r="DG116" s="29"/>
      <c r="DH116" s="29"/>
      <c r="DI116" s="29"/>
      <c r="DJ116" s="29"/>
      <c r="DK116" s="29"/>
      <c r="DQ116" s="2" t="s">
        <v>63</v>
      </c>
      <c r="DR116" s="29"/>
    </row>
    <row r="117" spans="1:134" customFormat="1" ht="15" x14ac:dyDescent="0.25">
      <c r="A117" s="51"/>
      <c r="B117" s="52"/>
      <c r="C117" s="85" t="s">
        <v>64</v>
      </c>
      <c r="D117" s="85"/>
      <c r="E117" s="85"/>
      <c r="F117" s="51"/>
      <c r="G117" s="53"/>
      <c r="H117" s="53"/>
      <c r="I117" s="53"/>
      <c r="J117" s="54">
        <v>11.04</v>
      </c>
      <c r="K117" s="53"/>
      <c r="L117" s="54">
        <v>550.64</v>
      </c>
      <c r="M117" s="56">
        <v>0.35</v>
      </c>
      <c r="DG117" s="29"/>
      <c r="DH117" s="29"/>
      <c r="DI117" s="29"/>
      <c r="DJ117" s="29"/>
      <c r="DK117" s="29"/>
      <c r="DR117" s="29" t="s">
        <v>64</v>
      </c>
    </row>
    <row r="118" spans="1:134" customFormat="1" ht="45" x14ac:dyDescent="0.25">
      <c r="A118" s="30" t="s">
        <v>111</v>
      </c>
      <c r="B118" s="31" t="s">
        <v>112</v>
      </c>
      <c r="C118" s="86" t="s">
        <v>113</v>
      </c>
      <c r="D118" s="86"/>
      <c r="E118" s="86"/>
      <c r="F118" s="32" t="s">
        <v>67</v>
      </c>
      <c r="G118" s="57">
        <v>1</v>
      </c>
      <c r="H118" s="34">
        <v>2436.7199999999998</v>
      </c>
      <c r="I118" s="35"/>
      <c r="J118" s="34">
        <v>2539.94</v>
      </c>
      <c r="K118" s="59">
        <v>9.35</v>
      </c>
      <c r="L118" s="36" t="s">
        <v>114</v>
      </c>
      <c r="M118" s="37"/>
      <c r="DG118" s="29"/>
      <c r="DH118" s="29"/>
      <c r="DI118" s="29" t="s">
        <v>113</v>
      </c>
      <c r="DJ118" s="29" t="s">
        <v>6</v>
      </c>
      <c r="DK118" s="29" t="s">
        <v>6</v>
      </c>
      <c r="DR118" s="29"/>
    </row>
    <row r="119" spans="1:134" customFormat="1" ht="15" x14ac:dyDescent="0.25">
      <c r="A119" s="38"/>
      <c r="B119" s="39"/>
      <c r="C119" s="84" t="s">
        <v>69</v>
      </c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O119" s="161"/>
      <c r="DG119" s="29"/>
      <c r="DH119" s="29"/>
      <c r="DI119" s="29"/>
      <c r="DJ119" s="29"/>
      <c r="DK119" s="29"/>
      <c r="DR119" s="29"/>
      <c r="DS119" s="2" t="s">
        <v>69</v>
      </c>
      <c r="DT119" s="2" t="s">
        <v>6</v>
      </c>
      <c r="DU119" s="2" t="s">
        <v>6</v>
      </c>
      <c r="DV119" s="2" t="s">
        <v>6</v>
      </c>
      <c r="DW119" s="2" t="s">
        <v>6</v>
      </c>
      <c r="DX119" s="2" t="s">
        <v>6</v>
      </c>
      <c r="DY119" s="2" t="s">
        <v>6</v>
      </c>
      <c r="DZ119" s="2" t="s">
        <v>6</v>
      </c>
      <c r="EA119" s="2" t="s">
        <v>6</v>
      </c>
      <c r="EB119" s="2" t="s">
        <v>6</v>
      </c>
      <c r="EC119" s="2" t="s">
        <v>6</v>
      </c>
    </row>
    <row r="120" spans="1:134" customFormat="1" ht="15" x14ac:dyDescent="0.25">
      <c r="A120" s="38"/>
      <c r="B120" s="39"/>
      <c r="C120" s="84" t="s">
        <v>115</v>
      </c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DG120" s="29"/>
      <c r="DH120" s="29"/>
      <c r="DI120" s="29"/>
      <c r="DJ120" s="29"/>
      <c r="DK120" s="29"/>
      <c r="DR120" s="29"/>
      <c r="ED120" s="2" t="s">
        <v>115</v>
      </c>
    </row>
    <row r="121" spans="1:134" customFormat="1" ht="15" x14ac:dyDescent="0.25">
      <c r="A121" s="38"/>
      <c r="B121" s="40"/>
      <c r="C121" s="88" t="s">
        <v>71</v>
      </c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DG121" s="29"/>
      <c r="DH121" s="29"/>
      <c r="DI121" s="29"/>
      <c r="DJ121" s="29"/>
      <c r="DK121" s="29"/>
      <c r="DM121" s="2" t="s">
        <v>71</v>
      </c>
      <c r="DR121" s="29"/>
    </row>
    <row r="122" spans="1:134" customFormat="1" ht="15" x14ac:dyDescent="0.25">
      <c r="A122" s="38"/>
      <c r="B122" s="40"/>
      <c r="C122" s="88" t="s">
        <v>72</v>
      </c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DG122" s="29"/>
      <c r="DH122" s="29"/>
      <c r="DI122" s="29"/>
      <c r="DJ122" s="29"/>
      <c r="DK122" s="29"/>
      <c r="DM122" s="2" t="s">
        <v>72</v>
      </c>
      <c r="DR122" s="29"/>
    </row>
    <row r="123" spans="1:134" customFormat="1" ht="15" x14ac:dyDescent="0.25">
      <c r="A123" s="51"/>
      <c r="B123" s="52"/>
      <c r="C123" s="85" t="s">
        <v>64</v>
      </c>
      <c r="D123" s="85"/>
      <c r="E123" s="85"/>
      <c r="F123" s="51"/>
      <c r="G123" s="53"/>
      <c r="H123" s="53"/>
      <c r="I123" s="53"/>
      <c r="J123" s="55">
        <v>2539.94</v>
      </c>
      <c r="K123" s="53"/>
      <c r="L123" s="55">
        <v>23748.44</v>
      </c>
      <c r="M123" s="60">
        <v>0</v>
      </c>
      <c r="DG123" s="29"/>
      <c r="DH123" s="29"/>
      <c r="DI123" s="29"/>
      <c r="DJ123" s="29"/>
      <c r="DK123" s="29"/>
      <c r="DR123" s="29" t="s">
        <v>64</v>
      </c>
    </row>
    <row r="124" spans="1:134" customFormat="1" ht="22.5" x14ac:dyDescent="0.25">
      <c r="A124" s="132" t="s">
        <v>116</v>
      </c>
      <c r="B124" s="133" t="s">
        <v>39</v>
      </c>
      <c r="C124" s="134" t="s">
        <v>40</v>
      </c>
      <c r="D124" s="134"/>
      <c r="E124" s="134"/>
      <c r="F124" s="135" t="s">
        <v>41</v>
      </c>
      <c r="G124" s="136">
        <v>1.8540000000000001E-2</v>
      </c>
      <c r="H124" s="137">
        <v>12893.46</v>
      </c>
      <c r="I124" s="138"/>
      <c r="J124" s="139"/>
      <c r="K124" s="138" t="s">
        <v>39</v>
      </c>
      <c r="L124" s="139" t="s">
        <v>42</v>
      </c>
      <c r="M124" s="140"/>
      <c r="DG124" s="29"/>
      <c r="DH124" s="29"/>
      <c r="DI124" s="29" t="s">
        <v>40</v>
      </c>
      <c r="DJ124" s="29" t="s">
        <v>6</v>
      </c>
      <c r="DK124" s="29" t="s">
        <v>6</v>
      </c>
      <c r="DR124" s="29"/>
    </row>
    <row r="125" spans="1:134" customFormat="1" ht="15" x14ac:dyDescent="0.25">
      <c r="A125" s="38"/>
      <c r="B125" s="39"/>
      <c r="C125" s="84" t="s">
        <v>117</v>
      </c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DG125" s="29"/>
      <c r="DH125" s="29"/>
      <c r="DI125" s="29"/>
      <c r="DJ125" s="29"/>
      <c r="DK125" s="29"/>
      <c r="DL125" s="2" t="s">
        <v>117</v>
      </c>
      <c r="DR125" s="29"/>
    </row>
    <row r="126" spans="1:134" customFormat="1" ht="68.25" x14ac:dyDescent="0.25">
      <c r="A126" s="38"/>
      <c r="B126" s="40" t="s">
        <v>44</v>
      </c>
      <c r="C126" s="88" t="s">
        <v>45</v>
      </c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DG126" s="29"/>
      <c r="DH126" s="29"/>
      <c r="DI126" s="29"/>
      <c r="DJ126" s="29"/>
      <c r="DK126" s="29"/>
      <c r="DM126" s="2" t="s">
        <v>45</v>
      </c>
      <c r="DR126" s="29"/>
    </row>
    <row r="127" spans="1:134" customFormat="1" ht="15" x14ac:dyDescent="0.25">
      <c r="A127" s="41"/>
      <c r="B127" s="40" t="s">
        <v>38</v>
      </c>
      <c r="C127" s="84" t="s">
        <v>46</v>
      </c>
      <c r="D127" s="84"/>
      <c r="E127" s="84"/>
      <c r="F127" s="41"/>
      <c r="G127" s="42"/>
      <c r="H127" s="43">
        <v>515.63</v>
      </c>
      <c r="I127" s="43">
        <v>1.1499999999999999</v>
      </c>
      <c r="J127" s="43">
        <v>10.99</v>
      </c>
      <c r="K127" s="43">
        <v>58.82</v>
      </c>
      <c r="L127" s="44">
        <v>646.42999999999995</v>
      </c>
      <c r="M127" s="42"/>
      <c r="DG127" s="29"/>
      <c r="DH127" s="29"/>
      <c r="DI127" s="29"/>
      <c r="DJ127" s="29"/>
      <c r="DK127" s="29"/>
      <c r="DN127" s="2" t="s">
        <v>46</v>
      </c>
      <c r="DR127" s="29"/>
    </row>
    <row r="128" spans="1:134" customFormat="1" ht="15" x14ac:dyDescent="0.25">
      <c r="A128" s="41"/>
      <c r="B128" s="40" t="s">
        <v>47</v>
      </c>
      <c r="C128" s="84" t="s">
        <v>48</v>
      </c>
      <c r="D128" s="84"/>
      <c r="E128" s="84"/>
      <c r="F128" s="41"/>
      <c r="G128" s="42"/>
      <c r="H128" s="43">
        <v>395.65</v>
      </c>
      <c r="I128" s="43">
        <v>1.1499999999999999</v>
      </c>
      <c r="J128" s="43">
        <v>8.44</v>
      </c>
      <c r="K128" s="43">
        <v>16.75</v>
      </c>
      <c r="L128" s="44">
        <v>141.37</v>
      </c>
      <c r="M128" s="42"/>
      <c r="DG128" s="29"/>
      <c r="DH128" s="29"/>
      <c r="DI128" s="29"/>
      <c r="DJ128" s="29"/>
      <c r="DK128" s="29"/>
      <c r="DN128" s="2" t="s">
        <v>48</v>
      </c>
      <c r="DR128" s="29"/>
    </row>
    <row r="129" spans="1:134" customFormat="1" ht="15" x14ac:dyDescent="0.25">
      <c r="A129" s="41"/>
      <c r="B129" s="40" t="s">
        <v>49</v>
      </c>
      <c r="C129" s="84" t="s">
        <v>50</v>
      </c>
      <c r="D129" s="84"/>
      <c r="E129" s="84"/>
      <c r="F129" s="41"/>
      <c r="G129" s="42"/>
      <c r="H129" s="45">
        <v>11982.18</v>
      </c>
      <c r="I129" s="42"/>
      <c r="J129" s="43">
        <v>222.15</v>
      </c>
      <c r="K129" s="43">
        <v>11.44</v>
      </c>
      <c r="L129" s="46">
        <v>2541.4</v>
      </c>
      <c r="M129" s="42"/>
      <c r="DG129" s="29"/>
      <c r="DH129" s="29"/>
      <c r="DI129" s="29"/>
      <c r="DJ129" s="29"/>
      <c r="DK129" s="29"/>
      <c r="DN129" s="2" t="s">
        <v>50</v>
      </c>
      <c r="DR129" s="29"/>
    </row>
    <row r="130" spans="1:134" customFormat="1" ht="15" x14ac:dyDescent="0.25">
      <c r="A130" s="41"/>
      <c r="B130" s="40" t="s">
        <v>51</v>
      </c>
      <c r="C130" s="84" t="s">
        <v>52</v>
      </c>
      <c r="D130" s="84"/>
      <c r="E130" s="84"/>
      <c r="F130" s="41"/>
      <c r="G130" s="42"/>
      <c r="H130" s="42" t="s">
        <v>53</v>
      </c>
      <c r="I130" s="43">
        <v>1.1499999999999999</v>
      </c>
      <c r="J130" s="42" t="s">
        <v>118</v>
      </c>
      <c r="K130" s="43">
        <v>58.82</v>
      </c>
      <c r="L130" s="47" t="s">
        <v>119</v>
      </c>
      <c r="M130" s="42"/>
      <c r="DG130" s="29"/>
      <c r="DH130" s="29"/>
      <c r="DI130" s="29"/>
      <c r="DJ130" s="29"/>
      <c r="DK130" s="29"/>
      <c r="DO130" s="2" t="s">
        <v>52</v>
      </c>
      <c r="DR130" s="29"/>
    </row>
    <row r="131" spans="1:134" customFormat="1" ht="23.25" x14ac:dyDescent="0.25">
      <c r="A131" s="48"/>
      <c r="B131" s="40" t="s">
        <v>56</v>
      </c>
      <c r="C131" s="84" t="s">
        <v>57</v>
      </c>
      <c r="D131" s="84"/>
      <c r="E131" s="84"/>
      <c r="F131" s="41" t="s">
        <v>58</v>
      </c>
      <c r="G131" s="49">
        <v>97</v>
      </c>
      <c r="H131" s="42"/>
      <c r="I131" s="42"/>
      <c r="J131" s="43">
        <v>11.49</v>
      </c>
      <c r="K131" s="42"/>
      <c r="L131" s="44">
        <v>676.11</v>
      </c>
      <c r="M131" s="42"/>
      <c r="DG131" s="29"/>
      <c r="DH131" s="29"/>
      <c r="DI131" s="29"/>
      <c r="DJ131" s="29"/>
      <c r="DK131" s="29"/>
      <c r="DP131" s="2" t="s">
        <v>57</v>
      </c>
      <c r="DR131" s="29"/>
    </row>
    <row r="132" spans="1:134" customFormat="1" ht="23.25" x14ac:dyDescent="0.25">
      <c r="A132" s="48"/>
      <c r="B132" s="40" t="s">
        <v>59</v>
      </c>
      <c r="C132" s="84" t="s">
        <v>60</v>
      </c>
      <c r="D132" s="84"/>
      <c r="E132" s="84"/>
      <c r="F132" s="41" t="s">
        <v>58</v>
      </c>
      <c r="G132" s="49">
        <v>51</v>
      </c>
      <c r="H132" s="42"/>
      <c r="I132" s="42"/>
      <c r="J132" s="43">
        <v>6.04</v>
      </c>
      <c r="K132" s="42"/>
      <c r="L132" s="44">
        <v>355.48</v>
      </c>
      <c r="M132" s="42"/>
      <c r="DG132" s="29"/>
      <c r="DH132" s="29"/>
      <c r="DI132" s="29"/>
      <c r="DJ132" s="29"/>
      <c r="DK132" s="29"/>
      <c r="DP132" s="2" t="s">
        <v>60</v>
      </c>
      <c r="DR132" s="29"/>
    </row>
    <row r="133" spans="1:134" customFormat="1" ht="15" x14ac:dyDescent="0.25">
      <c r="A133" s="48"/>
      <c r="B133" s="40"/>
      <c r="C133" s="84" t="s">
        <v>61</v>
      </c>
      <c r="D133" s="84"/>
      <c r="E133" s="84"/>
      <c r="F133" s="41" t="s">
        <v>62</v>
      </c>
      <c r="G133" s="50">
        <v>53.6</v>
      </c>
      <c r="H133" s="43">
        <v>53.6</v>
      </c>
      <c r="I133" s="43">
        <v>1.1499999999999999</v>
      </c>
      <c r="J133" s="42"/>
      <c r="K133" s="42"/>
      <c r="L133" s="47"/>
      <c r="M133" s="45">
        <v>1.1428056</v>
      </c>
      <c r="DG133" s="29"/>
      <c r="DH133" s="29"/>
      <c r="DI133" s="29"/>
      <c r="DJ133" s="29"/>
      <c r="DK133" s="29"/>
      <c r="DQ133" s="2" t="s">
        <v>61</v>
      </c>
      <c r="DR133" s="29"/>
    </row>
    <row r="134" spans="1:134" customFormat="1" ht="15" x14ac:dyDescent="0.25">
      <c r="A134" s="48"/>
      <c r="B134" s="40"/>
      <c r="C134" s="84" t="s">
        <v>63</v>
      </c>
      <c r="D134" s="84"/>
      <c r="E134" s="84"/>
      <c r="F134" s="41" t="s">
        <v>62</v>
      </c>
      <c r="G134" s="50">
        <v>3.2</v>
      </c>
      <c r="H134" s="43">
        <v>3.2</v>
      </c>
      <c r="I134" s="43">
        <v>1.1499999999999999</v>
      </c>
      <c r="J134" s="42"/>
      <c r="K134" s="42"/>
      <c r="L134" s="47"/>
      <c r="M134" s="45">
        <v>6.8227200000000002E-2</v>
      </c>
      <c r="DG134" s="29"/>
      <c r="DH134" s="29"/>
      <c r="DI134" s="29"/>
      <c r="DJ134" s="29"/>
      <c r="DK134" s="29"/>
      <c r="DQ134" s="2" t="s">
        <v>63</v>
      </c>
      <c r="DR134" s="29"/>
    </row>
    <row r="135" spans="1:134" customFormat="1" ht="15" x14ac:dyDescent="0.25">
      <c r="A135" s="51"/>
      <c r="B135" s="52"/>
      <c r="C135" s="85" t="s">
        <v>64</v>
      </c>
      <c r="D135" s="85"/>
      <c r="E135" s="85"/>
      <c r="F135" s="51"/>
      <c r="G135" s="53"/>
      <c r="H135" s="53"/>
      <c r="I135" s="53"/>
      <c r="J135" s="54">
        <v>259.11</v>
      </c>
      <c r="K135" s="53"/>
      <c r="L135" s="55">
        <v>4360.79</v>
      </c>
      <c r="M135" s="56">
        <v>1.1399999999999999</v>
      </c>
      <c r="DG135" s="29"/>
      <c r="DH135" s="29"/>
      <c r="DI135" s="29"/>
      <c r="DJ135" s="29"/>
      <c r="DK135" s="29"/>
      <c r="DR135" s="29" t="s">
        <v>64</v>
      </c>
    </row>
    <row r="136" spans="1:134" customFormat="1" ht="33.75" x14ac:dyDescent="0.25">
      <c r="A136" s="30" t="s">
        <v>120</v>
      </c>
      <c r="B136" s="31" t="s">
        <v>65</v>
      </c>
      <c r="C136" s="86" t="s">
        <v>66</v>
      </c>
      <c r="D136" s="86"/>
      <c r="E136" s="86"/>
      <c r="F136" s="32" t="s">
        <v>67</v>
      </c>
      <c r="G136" s="57">
        <v>18</v>
      </c>
      <c r="H136" s="58">
        <v>138.66999999999999</v>
      </c>
      <c r="I136" s="35"/>
      <c r="J136" s="34">
        <v>2601.79</v>
      </c>
      <c r="K136" s="59">
        <v>9.35</v>
      </c>
      <c r="L136" s="36" t="s">
        <v>121</v>
      </c>
      <c r="M136" s="37"/>
      <c r="DG136" s="29"/>
      <c r="DH136" s="29"/>
      <c r="DI136" s="29" t="s">
        <v>66</v>
      </c>
      <c r="DJ136" s="29" t="s">
        <v>6</v>
      </c>
      <c r="DK136" s="29" t="s">
        <v>6</v>
      </c>
      <c r="DR136" s="29"/>
    </row>
    <row r="137" spans="1:134" customFormat="1" ht="15" x14ac:dyDescent="0.25">
      <c r="A137" s="38"/>
      <c r="B137" s="39"/>
      <c r="C137" s="84" t="s">
        <v>69</v>
      </c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DG137" s="29"/>
      <c r="DH137" s="29"/>
      <c r="DI137" s="29"/>
      <c r="DJ137" s="29"/>
      <c r="DK137" s="29"/>
      <c r="DR137" s="29"/>
      <c r="DS137" s="2" t="s">
        <v>69</v>
      </c>
      <c r="DT137" s="2" t="s">
        <v>6</v>
      </c>
      <c r="DU137" s="2" t="s">
        <v>6</v>
      </c>
      <c r="DV137" s="2" t="s">
        <v>6</v>
      </c>
      <c r="DW137" s="2" t="s">
        <v>6</v>
      </c>
      <c r="DX137" s="2" t="s">
        <v>6</v>
      </c>
      <c r="DY137" s="2" t="s">
        <v>6</v>
      </c>
      <c r="DZ137" s="2" t="s">
        <v>6</v>
      </c>
      <c r="EA137" s="2" t="s">
        <v>6</v>
      </c>
      <c r="EB137" s="2" t="s">
        <v>6</v>
      </c>
      <c r="EC137" s="2" t="s">
        <v>6</v>
      </c>
    </row>
    <row r="138" spans="1:134" customFormat="1" ht="15" x14ac:dyDescent="0.25">
      <c r="A138" s="38"/>
      <c r="B138" s="39"/>
      <c r="C138" s="84" t="s">
        <v>70</v>
      </c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DG138" s="29"/>
      <c r="DH138" s="29"/>
      <c r="DI138" s="29"/>
      <c r="DJ138" s="29"/>
      <c r="DK138" s="29"/>
      <c r="DR138" s="29"/>
      <c r="ED138" s="2" t="s">
        <v>70</v>
      </c>
    </row>
    <row r="139" spans="1:134" customFormat="1" ht="15" x14ac:dyDescent="0.25">
      <c r="A139" s="38"/>
      <c r="B139" s="40"/>
      <c r="C139" s="88" t="s">
        <v>71</v>
      </c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DG139" s="29"/>
      <c r="DH139" s="29"/>
      <c r="DI139" s="29"/>
      <c r="DJ139" s="29"/>
      <c r="DK139" s="29"/>
      <c r="DM139" s="2" t="s">
        <v>71</v>
      </c>
      <c r="DR139" s="29"/>
    </row>
    <row r="140" spans="1:134" customFormat="1" ht="15" x14ac:dyDescent="0.25">
      <c r="A140" s="38"/>
      <c r="B140" s="40"/>
      <c r="C140" s="88" t="s">
        <v>72</v>
      </c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DG140" s="29"/>
      <c r="DH140" s="29"/>
      <c r="DI140" s="29"/>
      <c r="DJ140" s="29"/>
      <c r="DK140" s="29"/>
      <c r="DM140" s="2" t="s">
        <v>72</v>
      </c>
      <c r="DR140" s="29"/>
    </row>
    <row r="141" spans="1:134" customFormat="1" ht="15" x14ac:dyDescent="0.25">
      <c r="A141" s="51"/>
      <c r="B141" s="52"/>
      <c r="C141" s="85" t="s">
        <v>64</v>
      </c>
      <c r="D141" s="85"/>
      <c r="E141" s="85"/>
      <c r="F141" s="51"/>
      <c r="G141" s="53"/>
      <c r="H141" s="53"/>
      <c r="I141" s="53"/>
      <c r="J141" s="55">
        <v>2601.79</v>
      </c>
      <c r="K141" s="53"/>
      <c r="L141" s="55">
        <v>24326.74</v>
      </c>
      <c r="M141" s="60">
        <v>0</v>
      </c>
      <c r="DG141" s="29"/>
      <c r="DH141" s="29"/>
      <c r="DI141" s="29"/>
      <c r="DJ141" s="29"/>
      <c r="DK141" s="29"/>
      <c r="DR141" s="29" t="s">
        <v>64</v>
      </c>
    </row>
    <row r="142" spans="1:134" customFormat="1" ht="23.25" x14ac:dyDescent="0.25">
      <c r="A142" s="30" t="s">
        <v>122</v>
      </c>
      <c r="B142" s="31" t="s">
        <v>123</v>
      </c>
      <c r="C142" s="86" t="s">
        <v>124</v>
      </c>
      <c r="D142" s="86"/>
      <c r="E142" s="86"/>
      <c r="F142" s="32" t="s">
        <v>125</v>
      </c>
      <c r="G142" s="59">
        <v>0.36</v>
      </c>
      <c r="H142" s="58">
        <v>365.13</v>
      </c>
      <c r="I142" s="35"/>
      <c r="J142" s="36"/>
      <c r="K142" s="35" t="s">
        <v>123</v>
      </c>
      <c r="L142" s="36" t="s">
        <v>42</v>
      </c>
      <c r="M142" s="37"/>
      <c r="DG142" s="29"/>
      <c r="DH142" s="29"/>
      <c r="DI142" s="29" t="s">
        <v>124</v>
      </c>
      <c r="DJ142" s="29" t="s">
        <v>6</v>
      </c>
      <c r="DK142" s="29" t="s">
        <v>6</v>
      </c>
      <c r="DR142" s="29"/>
    </row>
    <row r="143" spans="1:134" customFormat="1" ht="15" x14ac:dyDescent="0.25">
      <c r="A143" s="38"/>
      <c r="B143" s="39"/>
      <c r="C143" s="84" t="s">
        <v>126</v>
      </c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DG143" s="29"/>
      <c r="DH143" s="29"/>
      <c r="DI143" s="29"/>
      <c r="DJ143" s="29"/>
      <c r="DK143" s="29"/>
      <c r="DL143" s="2" t="s">
        <v>126</v>
      </c>
      <c r="DR143" s="29"/>
    </row>
    <row r="144" spans="1:134" customFormat="1" ht="68.25" x14ac:dyDescent="0.25">
      <c r="A144" s="38"/>
      <c r="B144" s="40" t="s">
        <v>44</v>
      </c>
      <c r="C144" s="88" t="s">
        <v>45</v>
      </c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DG144" s="29"/>
      <c r="DH144" s="29"/>
      <c r="DI144" s="29"/>
      <c r="DJ144" s="29"/>
      <c r="DK144" s="29"/>
      <c r="DM144" s="2" t="s">
        <v>45</v>
      </c>
      <c r="DR144" s="29"/>
    </row>
    <row r="145" spans="1:134" customFormat="1" ht="15" x14ac:dyDescent="0.25">
      <c r="A145" s="41"/>
      <c r="B145" s="40" t="s">
        <v>38</v>
      </c>
      <c r="C145" s="84" t="s">
        <v>46</v>
      </c>
      <c r="D145" s="84"/>
      <c r="E145" s="84"/>
      <c r="F145" s="41"/>
      <c r="G145" s="42"/>
      <c r="H145" s="43">
        <v>221.09</v>
      </c>
      <c r="I145" s="43">
        <v>1.1499999999999999</v>
      </c>
      <c r="J145" s="43">
        <v>91.53</v>
      </c>
      <c r="K145" s="43">
        <v>58.82</v>
      </c>
      <c r="L145" s="46">
        <v>5383.79</v>
      </c>
      <c r="M145" s="42"/>
      <c r="DG145" s="29"/>
      <c r="DH145" s="29"/>
      <c r="DI145" s="29"/>
      <c r="DJ145" s="29"/>
      <c r="DK145" s="29"/>
      <c r="DN145" s="2" t="s">
        <v>46</v>
      </c>
      <c r="DR145" s="29"/>
    </row>
    <row r="146" spans="1:134" customFormat="1" ht="15" x14ac:dyDescent="0.25">
      <c r="A146" s="41"/>
      <c r="B146" s="40" t="s">
        <v>47</v>
      </c>
      <c r="C146" s="84" t="s">
        <v>48</v>
      </c>
      <c r="D146" s="84"/>
      <c r="E146" s="84"/>
      <c r="F146" s="41"/>
      <c r="G146" s="42"/>
      <c r="H146" s="43">
        <v>32.119999999999997</v>
      </c>
      <c r="I146" s="43">
        <v>1.1499999999999999</v>
      </c>
      <c r="J146" s="43">
        <v>13.3</v>
      </c>
      <c r="K146" s="43">
        <v>13.78</v>
      </c>
      <c r="L146" s="44">
        <v>183.27</v>
      </c>
      <c r="M146" s="42"/>
      <c r="DG146" s="29"/>
      <c r="DH146" s="29"/>
      <c r="DI146" s="29"/>
      <c r="DJ146" s="29"/>
      <c r="DK146" s="29"/>
      <c r="DN146" s="2" t="s">
        <v>48</v>
      </c>
      <c r="DR146" s="29"/>
    </row>
    <row r="147" spans="1:134" customFormat="1" ht="15" x14ac:dyDescent="0.25">
      <c r="A147" s="41"/>
      <c r="B147" s="40" t="s">
        <v>49</v>
      </c>
      <c r="C147" s="84" t="s">
        <v>50</v>
      </c>
      <c r="D147" s="84"/>
      <c r="E147" s="84"/>
      <c r="F147" s="41"/>
      <c r="G147" s="42"/>
      <c r="H147" s="43">
        <v>111.92</v>
      </c>
      <c r="I147" s="42"/>
      <c r="J147" s="43">
        <v>40.29</v>
      </c>
      <c r="K147" s="143">
        <v>21.31</v>
      </c>
      <c r="L147" s="44">
        <v>858.58</v>
      </c>
      <c r="M147" s="42"/>
      <c r="DG147" s="29"/>
      <c r="DH147" s="29"/>
      <c r="DI147" s="29"/>
      <c r="DJ147" s="29"/>
      <c r="DK147" s="29"/>
      <c r="DN147" s="2" t="s">
        <v>50</v>
      </c>
      <c r="DR147" s="29"/>
    </row>
    <row r="148" spans="1:134" customFormat="1" ht="15" x14ac:dyDescent="0.25">
      <c r="A148" s="41"/>
      <c r="B148" s="40" t="s">
        <v>51</v>
      </c>
      <c r="C148" s="84" t="s">
        <v>52</v>
      </c>
      <c r="D148" s="84"/>
      <c r="E148" s="84"/>
      <c r="F148" s="41"/>
      <c r="G148" s="42"/>
      <c r="H148" s="42" t="s">
        <v>127</v>
      </c>
      <c r="I148" s="43">
        <v>1.1499999999999999</v>
      </c>
      <c r="J148" s="42" t="s">
        <v>128</v>
      </c>
      <c r="K148" s="43">
        <v>58.82</v>
      </c>
      <c r="L148" s="47" t="s">
        <v>129</v>
      </c>
      <c r="M148" s="42"/>
      <c r="DG148" s="29"/>
      <c r="DH148" s="29"/>
      <c r="DI148" s="29"/>
      <c r="DJ148" s="29"/>
      <c r="DK148" s="29"/>
      <c r="DO148" s="2" t="s">
        <v>52</v>
      </c>
      <c r="DR148" s="29"/>
    </row>
    <row r="149" spans="1:134" customFormat="1" ht="23.25" x14ac:dyDescent="0.25">
      <c r="A149" s="48"/>
      <c r="B149" s="40" t="s">
        <v>56</v>
      </c>
      <c r="C149" s="84" t="s">
        <v>57</v>
      </c>
      <c r="D149" s="84"/>
      <c r="E149" s="84"/>
      <c r="F149" s="41" t="s">
        <v>58</v>
      </c>
      <c r="G149" s="49">
        <v>97</v>
      </c>
      <c r="H149" s="42"/>
      <c r="I149" s="42"/>
      <c r="J149" s="43">
        <v>89.79</v>
      </c>
      <c r="K149" s="42"/>
      <c r="L149" s="46">
        <v>5281.61</v>
      </c>
      <c r="M149" s="42"/>
      <c r="DG149" s="29"/>
      <c r="DH149" s="29"/>
      <c r="DI149" s="29"/>
      <c r="DJ149" s="29"/>
      <c r="DK149" s="29"/>
      <c r="DP149" s="2" t="s">
        <v>57</v>
      </c>
      <c r="DR149" s="29"/>
    </row>
    <row r="150" spans="1:134" customFormat="1" ht="23.25" x14ac:dyDescent="0.25">
      <c r="A150" s="48"/>
      <c r="B150" s="40" t="s">
        <v>59</v>
      </c>
      <c r="C150" s="84" t="s">
        <v>60</v>
      </c>
      <c r="D150" s="84"/>
      <c r="E150" s="84"/>
      <c r="F150" s="41" t="s">
        <v>58</v>
      </c>
      <c r="G150" s="49">
        <v>51</v>
      </c>
      <c r="H150" s="42"/>
      <c r="I150" s="42"/>
      <c r="J150" s="43">
        <v>47.21</v>
      </c>
      <c r="K150" s="42"/>
      <c r="L150" s="46">
        <v>2776.93</v>
      </c>
      <c r="M150" s="42"/>
      <c r="DG150" s="29"/>
      <c r="DH150" s="29"/>
      <c r="DI150" s="29"/>
      <c r="DJ150" s="29"/>
      <c r="DK150" s="29"/>
      <c r="DP150" s="2" t="s">
        <v>60</v>
      </c>
      <c r="DR150" s="29"/>
    </row>
    <row r="151" spans="1:134" customFormat="1" ht="15" x14ac:dyDescent="0.25">
      <c r="A151" s="48"/>
      <c r="B151" s="40"/>
      <c r="C151" s="84" t="s">
        <v>61</v>
      </c>
      <c r="D151" s="84"/>
      <c r="E151" s="84"/>
      <c r="F151" s="41" t="s">
        <v>62</v>
      </c>
      <c r="G151" s="43">
        <v>23.52</v>
      </c>
      <c r="H151" s="43">
        <v>23.52</v>
      </c>
      <c r="I151" s="43">
        <v>1.1499999999999999</v>
      </c>
      <c r="J151" s="42"/>
      <c r="K151" s="42"/>
      <c r="L151" s="47"/>
      <c r="M151" s="45">
        <v>9.7372800000000002</v>
      </c>
      <c r="DG151" s="29"/>
      <c r="DH151" s="29"/>
      <c r="DI151" s="29"/>
      <c r="DJ151" s="29"/>
      <c r="DK151" s="29"/>
      <c r="DQ151" s="2" t="s">
        <v>61</v>
      </c>
      <c r="DR151" s="29"/>
    </row>
    <row r="152" spans="1:134" customFormat="1" ht="15" x14ac:dyDescent="0.25">
      <c r="A152" s="48"/>
      <c r="B152" s="40"/>
      <c r="C152" s="84" t="s">
        <v>63</v>
      </c>
      <c r="D152" s="84"/>
      <c r="E152" s="84"/>
      <c r="F152" s="41" t="s">
        <v>62</v>
      </c>
      <c r="G152" s="50">
        <v>0.2</v>
      </c>
      <c r="H152" s="43">
        <v>0.2</v>
      </c>
      <c r="I152" s="43">
        <v>1.1499999999999999</v>
      </c>
      <c r="J152" s="42"/>
      <c r="K152" s="42"/>
      <c r="L152" s="47"/>
      <c r="M152" s="45">
        <v>8.2799999999999999E-2</v>
      </c>
      <c r="DG152" s="29"/>
      <c r="DH152" s="29"/>
      <c r="DI152" s="29"/>
      <c r="DJ152" s="29"/>
      <c r="DK152" s="29"/>
      <c r="DQ152" s="2" t="s">
        <v>63</v>
      </c>
      <c r="DR152" s="29"/>
    </row>
    <row r="153" spans="1:134" customFormat="1" ht="15" x14ac:dyDescent="0.25">
      <c r="A153" s="51"/>
      <c r="B153" s="52"/>
      <c r="C153" s="85" t="s">
        <v>64</v>
      </c>
      <c r="D153" s="85"/>
      <c r="E153" s="85"/>
      <c r="F153" s="51"/>
      <c r="G153" s="53"/>
      <c r="H153" s="53"/>
      <c r="I153" s="53"/>
      <c r="J153" s="54">
        <v>282.12</v>
      </c>
      <c r="K153" s="53"/>
      <c r="L153" s="55">
        <v>14484.18</v>
      </c>
      <c r="M153" s="56">
        <v>9.74</v>
      </c>
      <c r="DG153" s="29"/>
      <c r="DH153" s="29"/>
      <c r="DI153" s="29"/>
      <c r="DJ153" s="29"/>
      <c r="DK153" s="29"/>
      <c r="DR153" s="29" t="s">
        <v>64</v>
      </c>
    </row>
    <row r="154" spans="1:134" customFormat="1" ht="45" x14ac:dyDescent="0.25">
      <c r="A154" s="30" t="s">
        <v>130</v>
      </c>
      <c r="B154" s="31" t="s">
        <v>131</v>
      </c>
      <c r="C154" s="86" t="s">
        <v>132</v>
      </c>
      <c r="D154" s="86"/>
      <c r="E154" s="86"/>
      <c r="F154" s="32" t="s">
        <v>67</v>
      </c>
      <c r="G154" s="57">
        <v>12</v>
      </c>
      <c r="H154" s="34">
        <v>1443.76</v>
      </c>
      <c r="I154" s="35"/>
      <c r="J154" s="34">
        <v>18059.009999999998</v>
      </c>
      <c r="K154" s="142">
        <v>9.35</v>
      </c>
      <c r="L154" s="36" t="s">
        <v>133</v>
      </c>
      <c r="M154" s="37"/>
      <c r="DG154" s="29"/>
      <c r="DH154" s="29"/>
      <c r="DI154" s="29" t="s">
        <v>132</v>
      </c>
      <c r="DJ154" s="29" t="s">
        <v>6</v>
      </c>
      <c r="DK154" s="29" t="s">
        <v>6</v>
      </c>
      <c r="DR154" s="29"/>
    </row>
    <row r="155" spans="1:134" customFormat="1" ht="15" x14ac:dyDescent="0.25">
      <c r="A155" s="38"/>
      <c r="B155" s="39"/>
      <c r="C155" s="84" t="s">
        <v>69</v>
      </c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DG155" s="29"/>
      <c r="DH155" s="29"/>
      <c r="DI155" s="29"/>
      <c r="DJ155" s="29"/>
      <c r="DK155" s="29"/>
      <c r="DR155" s="29"/>
      <c r="DS155" s="2" t="s">
        <v>69</v>
      </c>
      <c r="DT155" s="2" t="s">
        <v>6</v>
      </c>
      <c r="DU155" s="2" t="s">
        <v>6</v>
      </c>
      <c r="DV155" s="2" t="s">
        <v>6</v>
      </c>
      <c r="DW155" s="2" t="s">
        <v>6</v>
      </c>
      <c r="DX155" s="2" t="s">
        <v>6</v>
      </c>
      <c r="DY155" s="2" t="s">
        <v>6</v>
      </c>
      <c r="DZ155" s="2" t="s">
        <v>6</v>
      </c>
      <c r="EA155" s="2" t="s">
        <v>6</v>
      </c>
      <c r="EB155" s="2" t="s">
        <v>6</v>
      </c>
      <c r="EC155" s="2" t="s">
        <v>6</v>
      </c>
    </row>
    <row r="156" spans="1:134" customFormat="1" ht="15" x14ac:dyDescent="0.25">
      <c r="A156" s="38"/>
      <c r="B156" s="39"/>
      <c r="C156" s="84" t="s">
        <v>134</v>
      </c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DG156" s="29"/>
      <c r="DH156" s="29"/>
      <c r="DI156" s="29"/>
      <c r="DJ156" s="29"/>
      <c r="DK156" s="29"/>
      <c r="DR156" s="29"/>
      <c r="ED156" s="2" t="s">
        <v>134</v>
      </c>
    </row>
    <row r="157" spans="1:134" customFormat="1" ht="15" x14ac:dyDescent="0.25">
      <c r="A157" s="38"/>
      <c r="B157" s="40"/>
      <c r="C157" s="88" t="s">
        <v>71</v>
      </c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DG157" s="29"/>
      <c r="DH157" s="29"/>
      <c r="DI157" s="29"/>
      <c r="DJ157" s="29"/>
      <c r="DK157" s="29"/>
      <c r="DM157" s="2" t="s">
        <v>71</v>
      </c>
      <c r="DR157" s="29"/>
    </row>
    <row r="158" spans="1:134" customFormat="1" ht="15" x14ac:dyDescent="0.25">
      <c r="A158" s="38"/>
      <c r="B158" s="40"/>
      <c r="C158" s="88" t="s">
        <v>72</v>
      </c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DG158" s="29"/>
      <c r="DH158" s="29"/>
      <c r="DI158" s="29"/>
      <c r="DJ158" s="29"/>
      <c r="DK158" s="29"/>
      <c r="DM158" s="2" t="s">
        <v>72</v>
      </c>
      <c r="DR158" s="29"/>
    </row>
    <row r="159" spans="1:134" customFormat="1" ht="15" x14ac:dyDescent="0.25">
      <c r="A159" s="51"/>
      <c r="B159" s="52"/>
      <c r="C159" s="85" t="s">
        <v>64</v>
      </c>
      <c r="D159" s="85"/>
      <c r="E159" s="85"/>
      <c r="F159" s="51"/>
      <c r="G159" s="53"/>
      <c r="H159" s="53"/>
      <c r="I159" s="53"/>
      <c r="J159" s="55">
        <v>18059.009999999998</v>
      </c>
      <c r="K159" s="53"/>
      <c r="L159" s="55">
        <v>168851.74</v>
      </c>
      <c r="M159" s="60">
        <v>0</v>
      </c>
      <c r="DG159" s="29"/>
      <c r="DH159" s="29"/>
      <c r="DI159" s="29"/>
      <c r="DJ159" s="29"/>
      <c r="DK159" s="29"/>
      <c r="DR159" s="29" t="s">
        <v>64</v>
      </c>
    </row>
    <row r="160" spans="1:134" customFormat="1" ht="45" x14ac:dyDescent="0.25">
      <c r="A160" s="30" t="s">
        <v>135</v>
      </c>
      <c r="B160" s="31" t="s">
        <v>136</v>
      </c>
      <c r="C160" s="86" t="s">
        <v>137</v>
      </c>
      <c r="D160" s="86"/>
      <c r="E160" s="86"/>
      <c r="F160" s="32" t="s">
        <v>67</v>
      </c>
      <c r="G160" s="57">
        <v>12</v>
      </c>
      <c r="H160" s="58">
        <v>334.67</v>
      </c>
      <c r="I160" s="35"/>
      <c r="J160" s="34">
        <v>4186.16</v>
      </c>
      <c r="K160" s="59">
        <v>9.35</v>
      </c>
      <c r="L160" s="36" t="s">
        <v>138</v>
      </c>
      <c r="M160" s="37"/>
      <c r="DG160" s="29"/>
      <c r="DH160" s="29"/>
      <c r="DI160" s="29" t="s">
        <v>137</v>
      </c>
      <c r="DJ160" s="29" t="s">
        <v>6</v>
      </c>
      <c r="DK160" s="29" t="s">
        <v>6</v>
      </c>
      <c r="DR160" s="29"/>
    </row>
    <row r="161" spans="1:134" customFormat="1" ht="15" x14ac:dyDescent="0.25">
      <c r="A161" s="38"/>
      <c r="B161" s="39"/>
      <c r="C161" s="84" t="s">
        <v>69</v>
      </c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DG161" s="29"/>
      <c r="DH161" s="29"/>
      <c r="DI161" s="29"/>
      <c r="DJ161" s="29"/>
      <c r="DK161" s="29"/>
      <c r="DR161" s="29"/>
      <c r="DS161" s="2" t="s">
        <v>69</v>
      </c>
      <c r="DT161" s="2" t="s">
        <v>6</v>
      </c>
      <c r="DU161" s="2" t="s">
        <v>6</v>
      </c>
      <c r="DV161" s="2" t="s">
        <v>6</v>
      </c>
      <c r="DW161" s="2" t="s">
        <v>6</v>
      </c>
      <c r="DX161" s="2" t="s">
        <v>6</v>
      </c>
      <c r="DY161" s="2" t="s">
        <v>6</v>
      </c>
      <c r="DZ161" s="2" t="s">
        <v>6</v>
      </c>
      <c r="EA161" s="2" t="s">
        <v>6</v>
      </c>
      <c r="EB161" s="2" t="s">
        <v>6</v>
      </c>
      <c r="EC161" s="2" t="s">
        <v>6</v>
      </c>
    </row>
    <row r="162" spans="1:134" customFormat="1" ht="15" x14ac:dyDescent="0.25">
      <c r="A162" s="38"/>
      <c r="B162" s="39"/>
      <c r="C162" s="84" t="s">
        <v>139</v>
      </c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DG162" s="29"/>
      <c r="DH162" s="29"/>
      <c r="DI162" s="29"/>
      <c r="DJ162" s="29"/>
      <c r="DK162" s="29"/>
      <c r="DR162" s="29"/>
      <c r="ED162" s="2" t="s">
        <v>139</v>
      </c>
    </row>
    <row r="163" spans="1:134" customFormat="1" ht="15" x14ac:dyDescent="0.25">
      <c r="A163" s="38"/>
      <c r="B163" s="40"/>
      <c r="C163" s="88" t="s">
        <v>71</v>
      </c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DG163" s="29"/>
      <c r="DH163" s="29"/>
      <c r="DI163" s="29"/>
      <c r="DJ163" s="29"/>
      <c r="DK163" s="29"/>
      <c r="DM163" s="2" t="s">
        <v>71</v>
      </c>
      <c r="DR163" s="29"/>
    </row>
    <row r="164" spans="1:134" customFormat="1" ht="15" x14ac:dyDescent="0.25">
      <c r="A164" s="38"/>
      <c r="B164" s="40"/>
      <c r="C164" s="88" t="s">
        <v>72</v>
      </c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DG164" s="29"/>
      <c r="DH164" s="29"/>
      <c r="DI164" s="29"/>
      <c r="DJ164" s="29"/>
      <c r="DK164" s="29"/>
      <c r="DM164" s="2" t="s">
        <v>72</v>
      </c>
      <c r="DR164" s="29"/>
    </row>
    <row r="165" spans="1:134" customFormat="1" ht="15" x14ac:dyDescent="0.25">
      <c r="A165" s="51"/>
      <c r="B165" s="52"/>
      <c r="C165" s="85" t="s">
        <v>64</v>
      </c>
      <c r="D165" s="85"/>
      <c r="E165" s="85"/>
      <c r="F165" s="51"/>
      <c r="G165" s="53"/>
      <c r="H165" s="53"/>
      <c r="I165" s="53"/>
      <c r="J165" s="55">
        <v>4186.16</v>
      </c>
      <c r="K165" s="53"/>
      <c r="L165" s="55">
        <v>39140.6</v>
      </c>
      <c r="M165" s="60">
        <v>0</v>
      </c>
      <c r="DG165" s="29"/>
      <c r="DH165" s="29"/>
      <c r="DI165" s="29"/>
      <c r="DJ165" s="29"/>
      <c r="DK165" s="29"/>
      <c r="DR165" s="29" t="s">
        <v>64</v>
      </c>
    </row>
    <row r="166" spans="1:134" customFormat="1" ht="45.75" x14ac:dyDescent="0.25">
      <c r="A166" s="30" t="s">
        <v>140</v>
      </c>
      <c r="B166" s="31" t="s">
        <v>141</v>
      </c>
      <c r="C166" s="86" t="s">
        <v>142</v>
      </c>
      <c r="D166" s="86"/>
      <c r="E166" s="86"/>
      <c r="F166" s="32" t="s">
        <v>143</v>
      </c>
      <c r="G166" s="59">
        <v>0.02</v>
      </c>
      <c r="H166" s="58">
        <v>221.35</v>
      </c>
      <c r="I166" s="35"/>
      <c r="J166" s="36"/>
      <c r="K166" s="35" t="s">
        <v>141</v>
      </c>
      <c r="L166" s="36" t="s">
        <v>42</v>
      </c>
      <c r="M166" s="37"/>
      <c r="DG166" s="29"/>
      <c r="DH166" s="29"/>
      <c r="DI166" s="29" t="s">
        <v>142</v>
      </c>
      <c r="DJ166" s="29" t="s">
        <v>6</v>
      </c>
      <c r="DK166" s="29" t="s">
        <v>6</v>
      </c>
      <c r="DR166" s="29"/>
    </row>
    <row r="167" spans="1:134" customFormat="1" ht="15" x14ac:dyDescent="0.25">
      <c r="A167" s="38"/>
      <c r="B167" s="39"/>
      <c r="C167" s="84" t="s">
        <v>144</v>
      </c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DG167" s="29"/>
      <c r="DH167" s="29"/>
      <c r="DI167" s="29"/>
      <c r="DJ167" s="29"/>
      <c r="DK167" s="29"/>
      <c r="DL167" s="2" t="s">
        <v>144</v>
      </c>
      <c r="DR167" s="29"/>
    </row>
    <row r="168" spans="1:134" customFormat="1" ht="68.25" x14ac:dyDescent="0.25">
      <c r="A168" s="38"/>
      <c r="B168" s="40" t="s">
        <v>44</v>
      </c>
      <c r="C168" s="88" t="s">
        <v>45</v>
      </c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DG168" s="29"/>
      <c r="DH168" s="29"/>
      <c r="DI168" s="29"/>
      <c r="DJ168" s="29"/>
      <c r="DK168" s="29"/>
      <c r="DM168" s="2" t="s">
        <v>45</v>
      </c>
      <c r="DR168" s="29"/>
    </row>
    <row r="169" spans="1:134" customFormat="1" ht="15" x14ac:dyDescent="0.25">
      <c r="A169" s="41"/>
      <c r="B169" s="40" t="s">
        <v>38</v>
      </c>
      <c r="C169" s="84" t="s">
        <v>46</v>
      </c>
      <c r="D169" s="84"/>
      <c r="E169" s="84"/>
      <c r="F169" s="41"/>
      <c r="G169" s="42"/>
      <c r="H169" s="43">
        <v>221.35</v>
      </c>
      <c r="I169" s="43">
        <v>1.1499999999999999</v>
      </c>
      <c r="J169" s="43">
        <v>5.09</v>
      </c>
      <c r="K169" s="43">
        <v>58.82</v>
      </c>
      <c r="L169" s="44">
        <v>299.39</v>
      </c>
      <c r="M169" s="42"/>
      <c r="DG169" s="29"/>
      <c r="DH169" s="29"/>
      <c r="DI169" s="29"/>
      <c r="DJ169" s="29"/>
      <c r="DK169" s="29"/>
      <c r="DN169" s="2" t="s">
        <v>46</v>
      </c>
      <c r="DR169" s="29"/>
    </row>
    <row r="170" spans="1:134" customFormat="1" ht="45.75" x14ac:dyDescent="0.25">
      <c r="A170" s="48"/>
      <c r="B170" s="40" t="s">
        <v>145</v>
      </c>
      <c r="C170" s="84" t="s">
        <v>146</v>
      </c>
      <c r="D170" s="84"/>
      <c r="E170" s="84"/>
      <c r="F170" s="41" t="s">
        <v>58</v>
      </c>
      <c r="G170" s="49">
        <v>103</v>
      </c>
      <c r="H170" s="42"/>
      <c r="I170" s="42"/>
      <c r="J170" s="43">
        <v>5.24</v>
      </c>
      <c r="K170" s="42"/>
      <c r="L170" s="44">
        <v>308.37</v>
      </c>
      <c r="M170" s="42"/>
      <c r="DG170" s="29"/>
      <c r="DH170" s="29"/>
      <c r="DI170" s="29"/>
      <c r="DJ170" s="29"/>
      <c r="DK170" s="29"/>
      <c r="DP170" s="2" t="s">
        <v>146</v>
      </c>
      <c r="DR170" s="29"/>
    </row>
    <row r="171" spans="1:134" customFormat="1" ht="45.75" x14ac:dyDescent="0.25">
      <c r="A171" s="48"/>
      <c r="B171" s="40" t="s">
        <v>147</v>
      </c>
      <c r="C171" s="84" t="s">
        <v>148</v>
      </c>
      <c r="D171" s="84"/>
      <c r="E171" s="84"/>
      <c r="F171" s="41" t="s">
        <v>58</v>
      </c>
      <c r="G171" s="49">
        <v>59</v>
      </c>
      <c r="H171" s="42"/>
      <c r="I171" s="42"/>
      <c r="J171" s="43">
        <v>3</v>
      </c>
      <c r="K171" s="42"/>
      <c r="L171" s="44">
        <v>176.64</v>
      </c>
      <c r="M171" s="42"/>
      <c r="DG171" s="29"/>
      <c r="DH171" s="29"/>
      <c r="DI171" s="29"/>
      <c r="DJ171" s="29"/>
      <c r="DK171" s="29"/>
      <c r="DP171" s="2" t="s">
        <v>148</v>
      </c>
      <c r="DR171" s="29"/>
    </row>
    <row r="172" spans="1:134" customFormat="1" ht="15" x14ac:dyDescent="0.25">
      <c r="A172" s="48"/>
      <c r="B172" s="40"/>
      <c r="C172" s="84" t="s">
        <v>61</v>
      </c>
      <c r="D172" s="84"/>
      <c r="E172" s="84"/>
      <c r="F172" s="41" t="s">
        <v>62</v>
      </c>
      <c r="G172" s="43">
        <v>25.95</v>
      </c>
      <c r="H172" s="43">
        <v>25.95</v>
      </c>
      <c r="I172" s="43">
        <v>1.1499999999999999</v>
      </c>
      <c r="J172" s="42"/>
      <c r="K172" s="42"/>
      <c r="L172" s="47"/>
      <c r="M172" s="45">
        <v>0.59684999999999999</v>
      </c>
      <c r="DG172" s="29"/>
      <c r="DH172" s="29"/>
      <c r="DI172" s="29"/>
      <c r="DJ172" s="29"/>
      <c r="DK172" s="29"/>
      <c r="DQ172" s="2" t="s">
        <v>61</v>
      </c>
      <c r="DR172" s="29"/>
    </row>
    <row r="173" spans="1:134" customFormat="1" ht="15" x14ac:dyDescent="0.25">
      <c r="A173" s="51"/>
      <c r="B173" s="52"/>
      <c r="C173" s="85" t="s">
        <v>64</v>
      </c>
      <c r="D173" s="85"/>
      <c r="E173" s="85"/>
      <c r="F173" s="51"/>
      <c r="G173" s="53"/>
      <c r="H173" s="53"/>
      <c r="I173" s="53"/>
      <c r="J173" s="54">
        <v>13.33</v>
      </c>
      <c r="K173" s="53"/>
      <c r="L173" s="54">
        <v>784.4</v>
      </c>
      <c r="M173" s="62">
        <v>0.6</v>
      </c>
      <c r="DG173" s="29"/>
      <c r="DH173" s="29"/>
      <c r="DI173" s="29"/>
      <c r="DJ173" s="29"/>
      <c r="DK173" s="29"/>
      <c r="DR173" s="29" t="s">
        <v>64</v>
      </c>
    </row>
    <row r="174" spans="1:134" customFormat="1" ht="45.75" x14ac:dyDescent="0.25">
      <c r="A174" s="30" t="s">
        <v>149</v>
      </c>
      <c r="B174" s="31" t="s">
        <v>150</v>
      </c>
      <c r="C174" s="86" t="s">
        <v>151</v>
      </c>
      <c r="D174" s="86"/>
      <c r="E174" s="86"/>
      <c r="F174" s="32" t="s">
        <v>143</v>
      </c>
      <c r="G174" s="59">
        <v>0.02</v>
      </c>
      <c r="H174" s="58">
        <v>10.07</v>
      </c>
      <c r="I174" s="35"/>
      <c r="J174" s="36"/>
      <c r="K174" s="35" t="s">
        <v>150</v>
      </c>
      <c r="L174" s="36" t="s">
        <v>42</v>
      </c>
      <c r="M174" s="37"/>
      <c r="DG174" s="29"/>
      <c r="DH174" s="29"/>
      <c r="DI174" s="29" t="s">
        <v>151</v>
      </c>
      <c r="DJ174" s="29" t="s">
        <v>6</v>
      </c>
      <c r="DK174" s="29" t="s">
        <v>6</v>
      </c>
      <c r="DR174" s="29"/>
    </row>
    <row r="175" spans="1:134" customFormat="1" ht="15" x14ac:dyDescent="0.25">
      <c r="A175" s="38"/>
      <c r="B175" s="39"/>
      <c r="C175" s="84" t="s">
        <v>144</v>
      </c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DG175" s="29"/>
      <c r="DH175" s="29"/>
      <c r="DI175" s="29"/>
      <c r="DJ175" s="29"/>
      <c r="DK175" s="29"/>
      <c r="DL175" s="2" t="s">
        <v>144</v>
      </c>
      <c r="DR175" s="29"/>
    </row>
    <row r="176" spans="1:134" customFormat="1" ht="15" x14ac:dyDescent="0.25">
      <c r="A176" s="38"/>
      <c r="B176" s="40"/>
      <c r="C176" s="88" t="s">
        <v>152</v>
      </c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DG176" s="29"/>
      <c r="DH176" s="29"/>
      <c r="DI176" s="29"/>
      <c r="DJ176" s="29"/>
      <c r="DK176" s="29"/>
      <c r="DM176" s="2" t="s">
        <v>152</v>
      </c>
      <c r="DR176" s="29"/>
    </row>
    <row r="177" spans="1:133" customFormat="1" ht="68.25" x14ac:dyDescent="0.25">
      <c r="A177" s="38"/>
      <c r="B177" s="40" t="s">
        <v>44</v>
      </c>
      <c r="C177" s="88" t="s">
        <v>45</v>
      </c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DG177" s="29"/>
      <c r="DH177" s="29"/>
      <c r="DI177" s="29"/>
      <c r="DJ177" s="29"/>
      <c r="DK177" s="29"/>
      <c r="DM177" s="2" t="s">
        <v>45</v>
      </c>
      <c r="DR177" s="29"/>
    </row>
    <row r="178" spans="1:133" customFormat="1" ht="15" x14ac:dyDescent="0.25">
      <c r="A178" s="41"/>
      <c r="B178" s="40" t="s">
        <v>38</v>
      </c>
      <c r="C178" s="84" t="s">
        <v>46</v>
      </c>
      <c r="D178" s="84"/>
      <c r="E178" s="84"/>
      <c r="F178" s="41"/>
      <c r="G178" s="42"/>
      <c r="H178" s="43">
        <v>10.07</v>
      </c>
      <c r="I178" s="42" t="s">
        <v>153</v>
      </c>
      <c r="J178" s="43">
        <v>4.63</v>
      </c>
      <c r="K178" s="43">
        <v>58.82</v>
      </c>
      <c r="L178" s="44">
        <v>272.33999999999997</v>
      </c>
      <c r="M178" s="42"/>
      <c r="DG178" s="29"/>
      <c r="DH178" s="29"/>
      <c r="DI178" s="29"/>
      <c r="DJ178" s="29"/>
      <c r="DK178" s="29"/>
      <c r="DN178" s="2" t="s">
        <v>46</v>
      </c>
      <c r="DR178" s="29"/>
    </row>
    <row r="179" spans="1:133" customFormat="1" ht="45.75" x14ac:dyDescent="0.25">
      <c r="A179" s="48"/>
      <c r="B179" s="40" t="s">
        <v>145</v>
      </c>
      <c r="C179" s="84" t="s">
        <v>146</v>
      </c>
      <c r="D179" s="84"/>
      <c r="E179" s="84"/>
      <c r="F179" s="41" t="s">
        <v>58</v>
      </c>
      <c r="G179" s="49">
        <v>103</v>
      </c>
      <c r="H179" s="42"/>
      <c r="I179" s="42"/>
      <c r="J179" s="43">
        <v>4.7699999999999996</v>
      </c>
      <c r="K179" s="42"/>
      <c r="L179" s="44">
        <v>280.51</v>
      </c>
      <c r="M179" s="42"/>
      <c r="DG179" s="29"/>
      <c r="DH179" s="29"/>
      <c r="DI179" s="29"/>
      <c r="DJ179" s="29"/>
      <c r="DK179" s="29"/>
      <c r="DP179" s="2" t="s">
        <v>146</v>
      </c>
      <c r="DR179" s="29"/>
    </row>
    <row r="180" spans="1:133" customFormat="1" ht="45.75" x14ac:dyDescent="0.25">
      <c r="A180" s="48"/>
      <c r="B180" s="40" t="s">
        <v>147</v>
      </c>
      <c r="C180" s="84" t="s">
        <v>148</v>
      </c>
      <c r="D180" s="84"/>
      <c r="E180" s="84"/>
      <c r="F180" s="41" t="s">
        <v>58</v>
      </c>
      <c r="G180" s="49">
        <v>59</v>
      </c>
      <c r="H180" s="42"/>
      <c r="I180" s="42"/>
      <c r="J180" s="43">
        <v>2.73</v>
      </c>
      <c r="K180" s="42"/>
      <c r="L180" s="44">
        <v>160.68</v>
      </c>
      <c r="M180" s="42"/>
      <c r="DG180" s="29"/>
      <c r="DH180" s="29"/>
      <c r="DI180" s="29"/>
      <c r="DJ180" s="29"/>
      <c r="DK180" s="29"/>
      <c r="DP180" s="2" t="s">
        <v>148</v>
      </c>
      <c r="DR180" s="29"/>
    </row>
    <row r="181" spans="1:133" customFormat="1" ht="15" x14ac:dyDescent="0.25">
      <c r="A181" s="48"/>
      <c r="B181" s="40"/>
      <c r="C181" s="84" t="s">
        <v>61</v>
      </c>
      <c r="D181" s="84"/>
      <c r="E181" s="84"/>
      <c r="F181" s="41" t="s">
        <v>62</v>
      </c>
      <c r="G181" s="43">
        <v>1.18</v>
      </c>
      <c r="H181" s="43">
        <v>1.18</v>
      </c>
      <c r="I181" s="42" t="s">
        <v>153</v>
      </c>
      <c r="J181" s="42"/>
      <c r="K181" s="42"/>
      <c r="L181" s="47"/>
      <c r="M181" s="45">
        <v>0.54279999999999995</v>
      </c>
      <c r="DG181" s="29"/>
      <c r="DH181" s="29"/>
      <c r="DI181" s="29"/>
      <c r="DJ181" s="29"/>
      <c r="DK181" s="29"/>
      <c r="DQ181" s="2" t="s">
        <v>61</v>
      </c>
      <c r="DR181" s="29"/>
    </row>
    <row r="182" spans="1:133" customFormat="1" ht="15" x14ac:dyDescent="0.25">
      <c r="A182" s="51"/>
      <c r="B182" s="52"/>
      <c r="C182" s="85" t="s">
        <v>64</v>
      </c>
      <c r="D182" s="85"/>
      <c r="E182" s="85"/>
      <c r="F182" s="51"/>
      <c r="G182" s="53"/>
      <c r="H182" s="53"/>
      <c r="I182" s="53"/>
      <c r="J182" s="54">
        <v>12.13</v>
      </c>
      <c r="K182" s="53"/>
      <c r="L182" s="54">
        <v>713.53</v>
      </c>
      <c r="M182" s="56">
        <v>0.54</v>
      </c>
      <c r="DG182" s="29"/>
      <c r="DH182" s="29"/>
      <c r="DI182" s="29"/>
      <c r="DJ182" s="29"/>
      <c r="DK182" s="29"/>
      <c r="DR182" s="29" t="s">
        <v>64</v>
      </c>
    </row>
    <row r="183" spans="1:133" customFormat="1" ht="23.25" x14ac:dyDescent="0.25">
      <c r="A183" s="30" t="s">
        <v>154</v>
      </c>
      <c r="B183" s="31" t="s">
        <v>155</v>
      </c>
      <c r="C183" s="86" t="s">
        <v>156</v>
      </c>
      <c r="D183" s="86"/>
      <c r="E183" s="86"/>
      <c r="F183" s="32" t="s">
        <v>67</v>
      </c>
      <c r="G183" s="61">
        <v>4.1599999999999998E-2</v>
      </c>
      <c r="H183" s="34">
        <v>2632.8</v>
      </c>
      <c r="I183" s="35"/>
      <c r="J183" s="58">
        <v>109.52</v>
      </c>
      <c r="K183" s="59">
        <v>3.54</v>
      </c>
      <c r="L183" s="36" t="s">
        <v>157</v>
      </c>
      <c r="M183" s="37"/>
      <c r="DG183" s="29"/>
      <c r="DH183" s="29"/>
      <c r="DI183" s="29" t="s">
        <v>156</v>
      </c>
      <c r="DJ183" s="29" t="s">
        <v>6</v>
      </c>
      <c r="DK183" s="29" t="s">
        <v>6</v>
      </c>
      <c r="DR183" s="29"/>
    </row>
    <row r="184" spans="1:133" customFormat="1" ht="15" x14ac:dyDescent="0.25">
      <c r="A184" s="38"/>
      <c r="B184" s="39"/>
      <c r="C184" s="84" t="s">
        <v>158</v>
      </c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DG184" s="29"/>
      <c r="DH184" s="29"/>
      <c r="DI184" s="29"/>
      <c r="DJ184" s="29"/>
      <c r="DK184" s="29"/>
      <c r="DR184" s="29"/>
      <c r="DS184" s="2" t="s">
        <v>158</v>
      </c>
      <c r="DT184" s="2" t="s">
        <v>6</v>
      </c>
      <c r="DU184" s="2" t="s">
        <v>6</v>
      </c>
      <c r="DV184" s="2" t="s">
        <v>6</v>
      </c>
      <c r="DW184" s="2" t="s">
        <v>6</v>
      </c>
      <c r="DX184" s="2" t="s">
        <v>6</v>
      </c>
      <c r="DY184" s="2" t="s">
        <v>6</v>
      </c>
      <c r="DZ184" s="2" t="s">
        <v>6</v>
      </c>
      <c r="EA184" s="2" t="s">
        <v>6</v>
      </c>
      <c r="EB184" s="2" t="s">
        <v>6</v>
      </c>
      <c r="EC184" s="2" t="s">
        <v>6</v>
      </c>
    </row>
    <row r="185" spans="1:133" customFormat="1" ht="15" x14ac:dyDescent="0.25">
      <c r="A185" s="38"/>
      <c r="B185" s="39"/>
      <c r="C185" s="84" t="s">
        <v>159</v>
      </c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DG185" s="29"/>
      <c r="DH185" s="29"/>
      <c r="DI185" s="29"/>
      <c r="DJ185" s="29"/>
      <c r="DK185" s="29"/>
      <c r="DL185" s="2" t="s">
        <v>159</v>
      </c>
      <c r="DR185" s="29"/>
    </row>
    <row r="186" spans="1:133" customFormat="1" ht="15" x14ac:dyDescent="0.25">
      <c r="A186" s="51"/>
      <c r="B186" s="52"/>
      <c r="C186" s="85" t="s">
        <v>64</v>
      </c>
      <c r="D186" s="85"/>
      <c r="E186" s="85"/>
      <c r="F186" s="51"/>
      <c r="G186" s="53"/>
      <c r="H186" s="53"/>
      <c r="I186" s="53"/>
      <c r="J186" s="54">
        <v>109.52</v>
      </c>
      <c r="K186" s="53"/>
      <c r="L186" s="54">
        <v>387.7</v>
      </c>
      <c r="M186" s="60">
        <v>0</v>
      </c>
      <c r="DG186" s="29"/>
      <c r="DH186" s="29"/>
      <c r="DI186" s="29"/>
      <c r="DJ186" s="29"/>
      <c r="DK186" s="29"/>
      <c r="DR186" s="29" t="s">
        <v>64</v>
      </c>
    </row>
    <row r="187" spans="1:133" customFormat="1" ht="68.25" x14ac:dyDescent="0.25">
      <c r="A187" s="30" t="s">
        <v>160</v>
      </c>
      <c r="B187" s="31" t="s">
        <v>161</v>
      </c>
      <c r="C187" s="86" t="s">
        <v>162</v>
      </c>
      <c r="D187" s="86"/>
      <c r="E187" s="86"/>
      <c r="F187" s="32" t="s">
        <v>125</v>
      </c>
      <c r="G187" s="63">
        <v>8.0000000000000002E-3</v>
      </c>
      <c r="H187" s="58">
        <v>702.65</v>
      </c>
      <c r="I187" s="35"/>
      <c r="J187" s="36"/>
      <c r="K187" s="35" t="s">
        <v>161</v>
      </c>
      <c r="L187" s="36" t="s">
        <v>42</v>
      </c>
      <c r="M187" s="37"/>
      <c r="DG187" s="29"/>
      <c r="DH187" s="29"/>
      <c r="DI187" s="29" t="s">
        <v>162</v>
      </c>
      <c r="DJ187" s="29" t="s">
        <v>6</v>
      </c>
      <c r="DK187" s="29" t="s">
        <v>6</v>
      </c>
      <c r="DR187" s="29"/>
    </row>
    <row r="188" spans="1:133" customFormat="1" ht="15" x14ac:dyDescent="0.25">
      <c r="A188" s="38"/>
      <c r="B188" s="39"/>
      <c r="C188" s="84" t="s">
        <v>163</v>
      </c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DG188" s="29"/>
      <c r="DH188" s="29"/>
      <c r="DI188" s="29"/>
      <c r="DJ188" s="29"/>
      <c r="DK188" s="29"/>
      <c r="DL188" s="2" t="s">
        <v>163</v>
      </c>
      <c r="DR188" s="29"/>
    </row>
    <row r="189" spans="1:133" customFormat="1" ht="23.25" x14ac:dyDescent="0.25">
      <c r="A189" s="38"/>
      <c r="B189" s="40" t="s">
        <v>95</v>
      </c>
      <c r="C189" s="88" t="s">
        <v>96</v>
      </c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DG189" s="29"/>
      <c r="DH189" s="29"/>
      <c r="DI189" s="29"/>
      <c r="DJ189" s="29"/>
      <c r="DK189" s="29"/>
      <c r="DM189" s="2" t="s">
        <v>96</v>
      </c>
      <c r="DR189" s="29"/>
    </row>
    <row r="190" spans="1:133" customFormat="1" ht="68.25" x14ac:dyDescent="0.25">
      <c r="A190" s="38"/>
      <c r="B190" s="40" t="s">
        <v>44</v>
      </c>
      <c r="C190" s="88" t="s">
        <v>45</v>
      </c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DG190" s="29"/>
      <c r="DH190" s="29"/>
      <c r="DI190" s="29"/>
      <c r="DJ190" s="29"/>
      <c r="DK190" s="29"/>
      <c r="DM190" s="2" t="s">
        <v>45</v>
      </c>
      <c r="DR190" s="29"/>
    </row>
    <row r="191" spans="1:133" customFormat="1" ht="15" x14ac:dyDescent="0.25">
      <c r="A191" s="41"/>
      <c r="B191" s="40" t="s">
        <v>38</v>
      </c>
      <c r="C191" s="84" t="s">
        <v>46</v>
      </c>
      <c r="D191" s="84"/>
      <c r="E191" s="84"/>
      <c r="F191" s="41"/>
      <c r="G191" s="42"/>
      <c r="H191" s="43">
        <v>555.52</v>
      </c>
      <c r="I191" s="42" t="s">
        <v>97</v>
      </c>
      <c r="J191" s="43">
        <v>5.88</v>
      </c>
      <c r="K191" s="43">
        <v>58.82</v>
      </c>
      <c r="L191" s="44">
        <v>345.86</v>
      </c>
      <c r="M191" s="42"/>
      <c r="DG191" s="29"/>
      <c r="DH191" s="29"/>
      <c r="DI191" s="29"/>
      <c r="DJ191" s="29"/>
      <c r="DK191" s="29"/>
      <c r="DN191" s="2" t="s">
        <v>46</v>
      </c>
      <c r="DR191" s="29"/>
    </row>
    <row r="192" spans="1:133" customFormat="1" ht="15" x14ac:dyDescent="0.25">
      <c r="A192" s="41"/>
      <c r="B192" s="40" t="s">
        <v>47</v>
      </c>
      <c r="C192" s="84" t="s">
        <v>48</v>
      </c>
      <c r="D192" s="84"/>
      <c r="E192" s="84"/>
      <c r="F192" s="41"/>
      <c r="G192" s="42"/>
      <c r="H192" s="43">
        <v>6.21</v>
      </c>
      <c r="I192" s="42" t="s">
        <v>98</v>
      </c>
      <c r="J192" s="43">
        <v>7.0000000000000007E-2</v>
      </c>
      <c r="K192" s="43">
        <v>19.260000000000002</v>
      </c>
      <c r="L192" s="44">
        <v>1.35</v>
      </c>
      <c r="M192" s="42"/>
      <c r="DG192" s="29"/>
      <c r="DH192" s="29"/>
      <c r="DI192" s="29"/>
      <c r="DJ192" s="29"/>
      <c r="DK192" s="29"/>
      <c r="DN192" s="2" t="s">
        <v>48</v>
      </c>
      <c r="DR192" s="29"/>
    </row>
    <row r="193" spans="1:133" customFormat="1" ht="15" x14ac:dyDescent="0.25">
      <c r="A193" s="41"/>
      <c r="B193" s="40" t="s">
        <v>49</v>
      </c>
      <c r="C193" s="84" t="s">
        <v>50</v>
      </c>
      <c r="D193" s="84"/>
      <c r="E193" s="84"/>
      <c r="F193" s="41"/>
      <c r="G193" s="42"/>
      <c r="H193" s="43">
        <v>140.91999999999999</v>
      </c>
      <c r="I193" s="42"/>
      <c r="J193" s="43">
        <v>1.1299999999999999</v>
      </c>
      <c r="K193" s="43">
        <v>11.31</v>
      </c>
      <c r="L193" s="44">
        <v>12.78</v>
      </c>
      <c r="M193" s="42"/>
      <c r="DG193" s="29"/>
      <c r="DH193" s="29"/>
      <c r="DI193" s="29"/>
      <c r="DJ193" s="29"/>
      <c r="DK193" s="29"/>
      <c r="DN193" s="2" t="s">
        <v>50</v>
      </c>
      <c r="DR193" s="29"/>
    </row>
    <row r="194" spans="1:133" customFormat="1" ht="15" x14ac:dyDescent="0.25">
      <c r="A194" s="41"/>
      <c r="B194" s="40" t="s">
        <v>51</v>
      </c>
      <c r="C194" s="84" t="s">
        <v>52</v>
      </c>
      <c r="D194" s="84"/>
      <c r="E194" s="84"/>
      <c r="F194" s="41"/>
      <c r="G194" s="42"/>
      <c r="H194" s="42" t="s">
        <v>164</v>
      </c>
      <c r="I194" s="42" t="s">
        <v>98</v>
      </c>
      <c r="J194" s="42" t="s">
        <v>165</v>
      </c>
      <c r="K194" s="43">
        <v>58.82</v>
      </c>
      <c r="L194" s="47" t="s">
        <v>166</v>
      </c>
      <c r="M194" s="42"/>
      <c r="DG194" s="29"/>
      <c r="DH194" s="29"/>
      <c r="DI194" s="29"/>
      <c r="DJ194" s="29"/>
      <c r="DK194" s="29"/>
      <c r="DO194" s="2" t="s">
        <v>52</v>
      </c>
      <c r="DR194" s="29"/>
    </row>
    <row r="195" spans="1:133" customFormat="1" ht="45.75" x14ac:dyDescent="0.25">
      <c r="A195" s="48"/>
      <c r="B195" s="40" t="s">
        <v>167</v>
      </c>
      <c r="C195" s="84" t="s">
        <v>168</v>
      </c>
      <c r="D195" s="84"/>
      <c r="E195" s="84"/>
      <c r="F195" s="41" t="s">
        <v>58</v>
      </c>
      <c r="G195" s="49">
        <v>121</v>
      </c>
      <c r="H195" s="42"/>
      <c r="I195" s="42"/>
      <c r="J195" s="43">
        <v>7.13</v>
      </c>
      <c r="K195" s="42"/>
      <c r="L195" s="44">
        <v>419.2</v>
      </c>
      <c r="M195" s="42"/>
      <c r="DG195" s="29"/>
      <c r="DH195" s="29"/>
      <c r="DI195" s="29"/>
      <c r="DJ195" s="29"/>
      <c r="DK195" s="29"/>
      <c r="DP195" s="2" t="s">
        <v>168</v>
      </c>
      <c r="DR195" s="29"/>
    </row>
    <row r="196" spans="1:133" customFormat="1" ht="45.75" x14ac:dyDescent="0.25">
      <c r="A196" s="48"/>
      <c r="B196" s="40" t="s">
        <v>169</v>
      </c>
      <c r="C196" s="84" t="s">
        <v>170</v>
      </c>
      <c r="D196" s="84"/>
      <c r="E196" s="84"/>
      <c r="F196" s="41" t="s">
        <v>58</v>
      </c>
      <c r="G196" s="49">
        <v>72</v>
      </c>
      <c r="H196" s="42"/>
      <c r="I196" s="42"/>
      <c r="J196" s="43">
        <v>3.6</v>
      </c>
      <c r="K196" s="42"/>
      <c r="L196" s="44">
        <v>212.03</v>
      </c>
      <c r="M196" s="42"/>
      <c r="DG196" s="29"/>
      <c r="DH196" s="29"/>
      <c r="DI196" s="29"/>
      <c r="DJ196" s="29"/>
      <c r="DK196" s="29"/>
      <c r="DP196" s="2" t="s">
        <v>170</v>
      </c>
      <c r="DR196" s="29"/>
    </row>
    <row r="197" spans="1:133" customFormat="1" ht="15" x14ac:dyDescent="0.25">
      <c r="A197" s="48"/>
      <c r="B197" s="40"/>
      <c r="C197" s="84" t="s">
        <v>61</v>
      </c>
      <c r="D197" s="84"/>
      <c r="E197" s="84"/>
      <c r="F197" s="41" t="s">
        <v>62</v>
      </c>
      <c r="G197" s="49">
        <v>56</v>
      </c>
      <c r="H197" s="43">
        <v>56</v>
      </c>
      <c r="I197" s="42" t="s">
        <v>97</v>
      </c>
      <c r="J197" s="42"/>
      <c r="K197" s="42"/>
      <c r="L197" s="47"/>
      <c r="M197" s="45">
        <v>0.59248000000000001</v>
      </c>
      <c r="DG197" s="29"/>
      <c r="DH197" s="29"/>
      <c r="DI197" s="29"/>
      <c r="DJ197" s="29"/>
      <c r="DK197" s="29"/>
      <c r="DQ197" s="2" t="s">
        <v>61</v>
      </c>
      <c r="DR197" s="29"/>
    </row>
    <row r="198" spans="1:133" customFormat="1" ht="15" x14ac:dyDescent="0.25">
      <c r="A198" s="48"/>
      <c r="B198" s="40"/>
      <c r="C198" s="84" t="s">
        <v>63</v>
      </c>
      <c r="D198" s="84"/>
      <c r="E198" s="84"/>
      <c r="F198" s="41" t="s">
        <v>62</v>
      </c>
      <c r="G198" s="43">
        <v>7.0000000000000007E-2</v>
      </c>
      <c r="H198" s="43">
        <v>7.0000000000000007E-2</v>
      </c>
      <c r="I198" s="42" t="s">
        <v>98</v>
      </c>
      <c r="J198" s="42"/>
      <c r="K198" s="42"/>
      <c r="L198" s="47"/>
      <c r="M198" s="45">
        <v>8.0500000000000005E-4</v>
      </c>
      <c r="DG198" s="29"/>
      <c r="DH198" s="29"/>
      <c r="DI198" s="29"/>
      <c r="DJ198" s="29"/>
      <c r="DK198" s="29"/>
      <c r="DQ198" s="2" t="s">
        <v>63</v>
      </c>
      <c r="DR198" s="29"/>
    </row>
    <row r="199" spans="1:133" customFormat="1" ht="15" x14ac:dyDescent="0.25">
      <c r="A199" s="51"/>
      <c r="B199" s="52"/>
      <c r="C199" s="85" t="s">
        <v>64</v>
      </c>
      <c r="D199" s="85"/>
      <c r="E199" s="85"/>
      <c r="F199" s="51"/>
      <c r="G199" s="53"/>
      <c r="H199" s="53"/>
      <c r="I199" s="53"/>
      <c r="J199" s="54">
        <v>17.809999999999999</v>
      </c>
      <c r="K199" s="53"/>
      <c r="L199" s="54">
        <v>991.22</v>
      </c>
      <c r="M199" s="56">
        <v>0.59</v>
      </c>
      <c r="DG199" s="29"/>
      <c r="DH199" s="29"/>
      <c r="DI199" s="29"/>
      <c r="DJ199" s="29"/>
      <c r="DK199" s="29"/>
      <c r="DR199" s="29" t="s">
        <v>64</v>
      </c>
    </row>
    <row r="200" spans="1:133" customFormat="1" ht="23.25" x14ac:dyDescent="0.25">
      <c r="A200" s="30" t="s">
        <v>171</v>
      </c>
      <c r="B200" s="31" t="s">
        <v>172</v>
      </c>
      <c r="C200" s="86" t="s">
        <v>173</v>
      </c>
      <c r="D200" s="86"/>
      <c r="E200" s="86"/>
      <c r="F200" s="32" t="s">
        <v>174</v>
      </c>
      <c r="G200" s="64">
        <v>0.8</v>
      </c>
      <c r="H200" s="58">
        <v>182.5</v>
      </c>
      <c r="I200" s="35"/>
      <c r="J200" s="58">
        <v>146</v>
      </c>
      <c r="K200" s="59">
        <v>11.11</v>
      </c>
      <c r="L200" s="36" t="s">
        <v>175</v>
      </c>
      <c r="M200" s="37"/>
      <c r="DG200" s="29"/>
      <c r="DH200" s="29"/>
      <c r="DI200" s="29" t="s">
        <v>173</v>
      </c>
      <c r="DJ200" s="29" t="s">
        <v>6</v>
      </c>
      <c r="DK200" s="29" t="s">
        <v>6</v>
      </c>
      <c r="DR200" s="29"/>
    </row>
    <row r="201" spans="1:133" customFormat="1" ht="15" x14ac:dyDescent="0.25">
      <c r="A201" s="38"/>
      <c r="B201" s="39"/>
      <c r="C201" s="84" t="s">
        <v>176</v>
      </c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DG201" s="29"/>
      <c r="DH201" s="29"/>
      <c r="DI201" s="29"/>
      <c r="DJ201" s="29"/>
      <c r="DK201" s="29"/>
      <c r="DR201" s="29"/>
      <c r="DS201" s="2" t="s">
        <v>176</v>
      </c>
      <c r="DT201" s="2" t="s">
        <v>6</v>
      </c>
      <c r="DU201" s="2" t="s">
        <v>6</v>
      </c>
      <c r="DV201" s="2" t="s">
        <v>6</v>
      </c>
      <c r="DW201" s="2" t="s">
        <v>6</v>
      </c>
      <c r="DX201" s="2" t="s">
        <v>6</v>
      </c>
      <c r="DY201" s="2" t="s">
        <v>6</v>
      </c>
      <c r="DZ201" s="2" t="s">
        <v>6</v>
      </c>
      <c r="EA201" s="2" t="s">
        <v>6</v>
      </c>
      <c r="EB201" s="2" t="s">
        <v>6</v>
      </c>
      <c r="EC201" s="2" t="s">
        <v>6</v>
      </c>
    </row>
    <row r="202" spans="1:133" customFormat="1" ht="15" x14ac:dyDescent="0.25">
      <c r="A202" s="51"/>
      <c r="B202" s="52"/>
      <c r="C202" s="85" t="s">
        <v>64</v>
      </c>
      <c r="D202" s="85"/>
      <c r="E202" s="85"/>
      <c r="F202" s="51"/>
      <c r="G202" s="53"/>
      <c r="H202" s="53"/>
      <c r="I202" s="53"/>
      <c r="J202" s="54">
        <v>146</v>
      </c>
      <c r="K202" s="53"/>
      <c r="L202" s="55">
        <v>1622.06</v>
      </c>
      <c r="M202" s="60">
        <v>0</v>
      </c>
      <c r="DG202" s="29"/>
      <c r="DH202" s="29"/>
      <c r="DI202" s="29"/>
      <c r="DJ202" s="29"/>
      <c r="DK202" s="29"/>
      <c r="DR202" s="29" t="s">
        <v>64</v>
      </c>
    </row>
    <row r="203" spans="1:133" customFormat="1" ht="34.5" x14ac:dyDescent="0.25">
      <c r="A203" s="30" t="s">
        <v>177</v>
      </c>
      <c r="B203" s="31" t="s">
        <v>178</v>
      </c>
      <c r="C203" s="86" t="s">
        <v>179</v>
      </c>
      <c r="D203" s="86"/>
      <c r="E203" s="86"/>
      <c r="F203" s="32" t="s">
        <v>41</v>
      </c>
      <c r="G203" s="61">
        <v>4.1399999999999999E-2</v>
      </c>
      <c r="H203" s="58">
        <v>887.51</v>
      </c>
      <c r="I203" s="35"/>
      <c r="J203" s="36"/>
      <c r="K203" s="35" t="s">
        <v>178</v>
      </c>
      <c r="L203" s="36" t="s">
        <v>42</v>
      </c>
      <c r="M203" s="37"/>
      <c r="DG203" s="29"/>
      <c r="DH203" s="29"/>
      <c r="DI203" s="29" t="s">
        <v>179</v>
      </c>
      <c r="DJ203" s="29" t="s">
        <v>6</v>
      </c>
      <c r="DK203" s="29" t="s">
        <v>6</v>
      </c>
      <c r="DR203" s="29"/>
    </row>
    <row r="204" spans="1:133" customFormat="1" ht="15" x14ac:dyDescent="0.25">
      <c r="A204" s="38"/>
      <c r="B204" s="39"/>
      <c r="C204" s="84" t="s">
        <v>180</v>
      </c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DG204" s="29"/>
      <c r="DH204" s="29"/>
      <c r="DI204" s="29"/>
      <c r="DJ204" s="29"/>
      <c r="DK204" s="29"/>
      <c r="DL204" s="2" t="s">
        <v>180</v>
      </c>
      <c r="DR204" s="29"/>
    </row>
    <row r="205" spans="1:133" customFormat="1" ht="68.25" x14ac:dyDescent="0.25">
      <c r="A205" s="38"/>
      <c r="B205" s="40" t="s">
        <v>44</v>
      </c>
      <c r="C205" s="88" t="s">
        <v>45</v>
      </c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DG205" s="29"/>
      <c r="DH205" s="29"/>
      <c r="DI205" s="29"/>
      <c r="DJ205" s="29"/>
      <c r="DK205" s="29"/>
      <c r="DM205" s="2" t="s">
        <v>45</v>
      </c>
      <c r="DR205" s="29"/>
    </row>
    <row r="206" spans="1:133" customFormat="1" ht="15" x14ac:dyDescent="0.25">
      <c r="A206" s="41"/>
      <c r="B206" s="40" t="s">
        <v>38</v>
      </c>
      <c r="C206" s="84" t="s">
        <v>46</v>
      </c>
      <c r="D206" s="84"/>
      <c r="E206" s="84"/>
      <c r="F206" s="41"/>
      <c r="G206" s="42"/>
      <c r="H206" s="43">
        <v>507.6</v>
      </c>
      <c r="I206" s="43">
        <v>1.1499999999999999</v>
      </c>
      <c r="J206" s="43">
        <v>24.17</v>
      </c>
      <c r="K206" s="43">
        <v>58.82</v>
      </c>
      <c r="L206" s="46">
        <v>1421.68</v>
      </c>
      <c r="M206" s="42"/>
      <c r="DG206" s="29"/>
      <c r="DH206" s="29"/>
      <c r="DI206" s="29"/>
      <c r="DJ206" s="29"/>
      <c r="DK206" s="29"/>
      <c r="DN206" s="2" t="s">
        <v>46</v>
      </c>
      <c r="DR206" s="29"/>
    </row>
    <row r="207" spans="1:133" customFormat="1" ht="15" x14ac:dyDescent="0.25">
      <c r="A207" s="41"/>
      <c r="B207" s="40" t="s">
        <v>47</v>
      </c>
      <c r="C207" s="84" t="s">
        <v>48</v>
      </c>
      <c r="D207" s="84"/>
      <c r="E207" s="84"/>
      <c r="F207" s="41"/>
      <c r="G207" s="42"/>
      <c r="H207" s="43">
        <v>311.27999999999997</v>
      </c>
      <c r="I207" s="43">
        <v>1.1499999999999999</v>
      </c>
      <c r="J207" s="43">
        <v>14.82</v>
      </c>
      <c r="K207" s="43">
        <v>16.66</v>
      </c>
      <c r="L207" s="44">
        <v>246.9</v>
      </c>
      <c r="M207" s="42"/>
      <c r="DG207" s="29"/>
      <c r="DH207" s="29"/>
      <c r="DI207" s="29"/>
      <c r="DJ207" s="29"/>
      <c r="DK207" s="29"/>
      <c r="DN207" s="2" t="s">
        <v>48</v>
      </c>
      <c r="DR207" s="29"/>
    </row>
    <row r="208" spans="1:133" customFormat="1" ht="15" x14ac:dyDescent="0.25">
      <c r="A208" s="41"/>
      <c r="B208" s="40" t="s">
        <v>49</v>
      </c>
      <c r="C208" s="84" t="s">
        <v>50</v>
      </c>
      <c r="D208" s="84"/>
      <c r="E208" s="84"/>
      <c r="F208" s="41"/>
      <c r="G208" s="42"/>
      <c r="H208" s="43">
        <v>68.63</v>
      </c>
      <c r="I208" s="42"/>
      <c r="J208" s="43">
        <v>2.84</v>
      </c>
      <c r="K208" s="43">
        <v>27.12</v>
      </c>
      <c r="L208" s="44">
        <v>77.02</v>
      </c>
      <c r="M208" s="42"/>
      <c r="DG208" s="29"/>
      <c r="DH208" s="29"/>
      <c r="DI208" s="29"/>
      <c r="DJ208" s="29"/>
      <c r="DK208" s="29"/>
      <c r="DN208" s="2" t="s">
        <v>50</v>
      </c>
      <c r="DR208" s="29"/>
    </row>
    <row r="209" spans="1:134" customFormat="1" ht="15" x14ac:dyDescent="0.25">
      <c r="A209" s="41"/>
      <c r="B209" s="40" t="s">
        <v>51</v>
      </c>
      <c r="C209" s="84" t="s">
        <v>52</v>
      </c>
      <c r="D209" s="84"/>
      <c r="E209" s="84"/>
      <c r="F209" s="41"/>
      <c r="G209" s="42"/>
      <c r="H209" s="42" t="s">
        <v>108</v>
      </c>
      <c r="I209" s="43">
        <v>1.1499999999999999</v>
      </c>
      <c r="J209" s="42" t="s">
        <v>181</v>
      </c>
      <c r="K209" s="43">
        <v>58.82</v>
      </c>
      <c r="L209" s="47" t="s">
        <v>182</v>
      </c>
      <c r="M209" s="42"/>
      <c r="DG209" s="29"/>
      <c r="DH209" s="29"/>
      <c r="DI209" s="29"/>
      <c r="DJ209" s="29"/>
      <c r="DK209" s="29"/>
      <c r="DO209" s="2" t="s">
        <v>52</v>
      </c>
      <c r="DR209" s="29"/>
    </row>
    <row r="210" spans="1:134" customFormat="1" ht="23.25" x14ac:dyDescent="0.25">
      <c r="A210" s="48"/>
      <c r="B210" s="40" t="s">
        <v>56</v>
      </c>
      <c r="C210" s="84" t="s">
        <v>57</v>
      </c>
      <c r="D210" s="84"/>
      <c r="E210" s="84"/>
      <c r="F210" s="41" t="s">
        <v>58</v>
      </c>
      <c r="G210" s="49">
        <v>97</v>
      </c>
      <c r="H210" s="42"/>
      <c r="I210" s="42"/>
      <c r="J210" s="43">
        <v>24.89</v>
      </c>
      <c r="K210" s="42"/>
      <c r="L210" s="46">
        <v>1464.04</v>
      </c>
      <c r="M210" s="42"/>
      <c r="DG210" s="29"/>
      <c r="DH210" s="29"/>
      <c r="DI210" s="29"/>
      <c r="DJ210" s="29"/>
      <c r="DK210" s="29"/>
      <c r="DP210" s="2" t="s">
        <v>57</v>
      </c>
      <c r="DR210" s="29"/>
    </row>
    <row r="211" spans="1:134" customFormat="1" ht="23.25" x14ac:dyDescent="0.25">
      <c r="A211" s="48"/>
      <c r="B211" s="40" t="s">
        <v>59</v>
      </c>
      <c r="C211" s="84" t="s">
        <v>60</v>
      </c>
      <c r="D211" s="84"/>
      <c r="E211" s="84"/>
      <c r="F211" s="41" t="s">
        <v>58</v>
      </c>
      <c r="G211" s="49">
        <v>51</v>
      </c>
      <c r="H211" s="42"/>
      <c r="I211" s="42"/>
      <c r="J211" s="43">
        <v>13.09</v>
      </c>
      <c r="K211" s="42"/>
      <c r="L211" s="44">
        <v>769.75</v>
      </c>
      <c r="M211" s="42"/>
      <c r="DG211" s="29"/>
      <c r="DH211" s="29"/>
      <c r="DI211" s="29"/>
      <c r="DJ211" s="29"/>
      <c r="DK211" s="29"/>
      <c r="DP211" s="2" t="s">
        <v>60</v>
      </c>
      <c r="DR211" s="29"/>
    </row>
    <row r="212" spans="1:134" customFormat="1" ht="15" x14ac:dyDescent="0.25">
      <c r="A212" s="48"/>
      <c r="B212" s="40"/>
      <c r="C212" s="84" t="s">
        <v>61</v>
      </c>
      <c r="D212" s="84"/>
      <c r="E212" s="84"/>
      <c r="F212" s="41" t="s">
        <v>62</v>
      </c>
      <c r="G212" s="49">
        <v>54</v>
      </c>
      <c r="H212" s="43">
        <v>54</v>
      </c>
      <c r="I212" s="43">
        <v>1.1499999999999999</v>
      </c>
      <c r="J212" s="42"/>
      <c r="K212" s="42"/>
      <c r="L212" s="47"/>
      <c r="M212" s="45">
        <v>2.5709399999999998</v>
      </c>
      <c r="DG212" s="29"/>
      <c r="DH212" s="29"/>
      <c r="DI212" s="29"/>
      <c r="DJ212" s="29"/>
      <c r="DK212" s="29"/>
      <c r="DQ212" s="2" t="s">
        <v>61</v>
      </c>
      <c r="DR212" s="29"/>
    </row>
    <row r="213" spans="1:134" customFormat="1" ht="15" x14ac:dyDescent="0.25">
      <c r="A213" s="48"/>
      <c r="B213" s="40"/>
      <c r="C213" s="84" t="s">
        <v>63</v>
      </c>
      <c r="D213" s="84"/>
      <c r="E213" s="84"/>
      <c r="F213" s="41" t="s">
        <v>62</v>
      </c>
      <c r="G213" s="50">
        <v>2.5</v>
      </c>
      <c r="H213" s="43">
        <v>2.5</v>
      </c>
      <c r="I213" s="43">
        <v>1.1499999999999999</v>
      </c>
      <c r="J213" s="42"/>
      <c r="K213" s="42"/>
      <c r="L213" s="47"/>
      <c r="M213" s="45">
        <v>0.11902500000000001</v>
      </c>
      <c r="DG213" s="29"/>
      <c r="DH213" s="29"/>
      <c r="DI213" s="29"/>
      <c r="DJ213" s="29"/>
      <c r="DK213" s="29"/>
      <c r="DQ213" s="2" t="s">
        <v>63</v>
      </c>
      <c r="DR213" s="29"/>
    </row>
    <row r="214" spans="1:134" customFormat="1" ht="15" x14ac:dyDescent="0.25">
      <c r="A214" s="51"/>
      <c r="B214" s="52"/>
      <c r="C214" s="85" t="s">
        <v>64</v>
      </c>
      <c r="D214" s="85"/>
      <c r="E214" s="85"/>
      <c r="F214" s="51"/>
      <c r="G214" s="53"/>
      <c r="H214" s="53"/>
      <c r="I214" s="53"/>
      <c r="J214" s="54">
        <v>79.81</v>
      </c>
      <c r="K214" s="53"/>
      <c r="L214" s="55">
        <v>3979.39</v>
      </c>
      <c r="M214" s="56">
        <v>2.57</v>
      </c>
      <c r="DG214" s="29"/>
      <c r="DH214" s="29"/>
      <c r="DI214" s="29"/>
      <c r="DJ214" s="29"/>
      <c r="DK214" s="29"/>
      <c r="DR214" s="29" t="s">
        <v>64</v>
      </c>
    </row>
    <row r="215" spans="1:134" customFormat="1" ht="45" x14ac:dyDescent="0.25">
      <c r="A215" s="30" t="s">
        <v>183</v>
      </c>
      <c r="B215" s="31" t="s">
        <v>184</v>
      </c>
      <c r="C215" s="86" t="s">
        <v>185</v>
      </c>
      <c r="D215" s="86"/>
      <c r="E215" s="86"/>
      <c r="F215" s="32" t="s">
        <v>67</v>
      </c>
      <c r="G215" s="57">
        <v>5</v>
      </c>
      <c r="H215" s="58">
        <v>451.87</v>
      </c>
      <c r="I215" s="35"/>
      <c r="J215" s="34">
        <v>2355.06</v>
      </c>
      <c r="K215" s="59">
        <v>9.35</v>
      </c>
      <c r="L215" s="36" t="s">
        <v>186</v>
      </c>
      <c r="M215" s="37"/>
      <c r="DG215" s="29"/>
      <c r="DH215" s="29"/>
      <c r="DI215" s="29" t="s">
        <v>185</v>
      </c>
      <c r="DJ215" s="29" t="s">
        <v>6</v>
      </c>
      <c r="DK215" s="29" t="s">
        <v>6</v>
      </c>
      <c r="DR215" s="29"/>
    </row>
    <row r="216" spans="1:134" customFormat="1" ht="15" x14ac:dyDescent="0.25">
      <c r="A216" s="38"/>
      <c r="B216" s="39"/>
      <c r="C216" s="84" t="s">
        <v>69</v>
      </c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DG216" s="29"/>
      <c r="DH216" s="29"/>
      <c r="DI216" s="29"/>
      <c r="DJ216" s="29"/>
      <c r="DK216" s="29"/>
      <c r="DR216" s="29"/>
      <c r="DS216" s="2" t="s">
        <v>69</v>
      </c>
      <c r="DT216" s="2" t="s">
        <v>6</v>
      </c>
      <c r="DU216" s="2" t="s">
        <v>6</v>
      </c>
      <c r="DV216" s="2" t="s">
        <v>6</v>
      </c>
      <c r="DW216" s="2" t="s">
        <v>6</v>
      </c>
      <c r="DX216" s="2" t="s">
        <v>6</v>
      </c>
      <c r="DY216" s="2" t="s">
        <v>6</v>
      </c>
      <c r="DZ216" s="2" t="s">
        <v>6</v>
      </c>
      <c r="EA216" s="2" t="s">
        <v>6</v>
      </c>
      <c r="EB216" s="2" t="s">
        <v>6</v>
      </c>
      <c r="EC216" s="2" t="s">
        <v>6</v>
      </c>
    </row>
    <row r="217" spans="1:134" customFormat="1" ht="15" x14ac:dyDescent="0.25">
      <c r="A217" s="38"/>
      <c r="B217" s="39"/>
      <c r="C217" s="84" t="s">
        <v>187</v>
      </c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DG217" s="29"/>
      <c r="DH217" s="29"/>
      <c r="DI217" s="29"/>
      <c r="DJ217" s="29"/>
      <c r="DK217" s="29"/>
      <c r="DR217" s="29"/>
      <c r="ED217" s="2" t="s">
        <v>187</v>
      </c>
    </row>
    <row r="218" spans="1:134" customFormat="1" ht="15" x14ac:dyDescent="0.25">
      <c r="A218" s="38"/>
      <c r="B218" s="40"/>
      <c r="C218" s="88" t="s">
        <v>71</v>
      </c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DG218" s="29"/>
      <c r="DH218" s="29"/>
      <c r="DI218" s="29"/>
      <c r="DJ218" s="29"/>
      <c r="DK218" s="29"/>
      <c r="DM218" s="2" t="s">
        <v>71</v>
      </c>
      <c r="DR218" s="29"/>
    </row>
    <row r="219" spans="1:134" customFormat="1" ht="15" x14ac:dyDescent="0.25">
      <c r="A219" s="38"/>
      <c r="B219" s="40"/>
      <c r="C219" s="88" t="s">
        <v>72</v>
      </c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DG219" s="29"/>
      <c r="DH219" s="29"/>
      <c r="DI219" s="29"/>
      <c r="DJ219" s="29"/>
      <c r="DK219" s="29"/>
      <c r="DM219" s="2" t="s">
        <v>72</v>
      </c>
      <c r="DR219" s="29"/>
    </row>
    <row r="220" spans="1:134" customFormat="1" ht="15" x14ac:dyDescent="0.25">
      <c r="A220" s="51"/>
      <c r="B220" s="52"/>
      <c r="C220" s="85" t="s">
        <v>64</v>
      </c>
      <c r="D220" s="85"/>
      <c r="E220" s="85"/>
      <c r="F220" s="51"/>
      <c r="G220" s="53"/>
      <c r="H220" s="53"/>
      <c r="I220" s="53"/>
      <c r="J220" s="55">
        <v>2355.06</v>
      </c>
      <c r="K220" s="53"/>
      <c r="L220" s="55">
        <v>22019.81</v>
      </c>
      <c r="M220" s="60">
        <v>0</v>
      </c>
      <c r="DG220" s="29"/>
      <c r="DH220" s="29"/>
      <c r="DI220" s="29"/>
      <c r="DJ220" s="29"/>
      <c r="DK220" s="29"/>
      <c r="DR220" s="29" t="s">
        <v>64</v>
      </c>
    </row>
    <row r="221" spans="1:134" customFormat="1" ht="34.5" x14ac:dyDescent="0.25">
      <c r="A221" s="30" t="s">
        <v>188</v>
      </c>
      <c r="B221" s="31" t="s">
        <v>189</v>
      </c>
      <c r="C221" s="86" t="s">
        <v>190</v>
      </c>
      <c r="D221" s="86"/>
      <c r="E221" s="86"/>
      <c r="F221" s="32" t="s">
        <v>41</v>
      </c>
      <c r="G221" s="59">
        <v>0.01</v>
      </c>
      <c r="H221" s="34">
        <v>5058.38</v>
      </c>
      <c r="I221" s="35"/>
      <c r="J221" s="36"/>
      <c r="K221" s="35" t="s">
        <v>189</v>
      </c>
      <c r="L221" s="36" t="s">
        <v>42</v>
      </c>
      <c r="M221" s="37"/>
      <c r="DG221" s="29"/>
      <c r="DH221" s="29"/>
      <c r="DI221" s="29" t="s">
        <v>190</v>
      </c>
      <c r="DJ221" s="29" t="s">
        <v>6</v>
      </c>
      <c r="DK221" s="29" t="s">
        <v>6</v>
      </c>
      <c r="DR221" s="29"/>
    </row>
    <row r="222" spans="1:134" customFormat="1" ht="15" x14ac:dyDescent="0.25">
      <c r="A222" s="38"/>
      <c r="B222" s="39"/>
      <c r="C222" s="84" t="s">
        <v>191</v>
      </c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DG222" s="29"/>
      <c r="DH222" s="29"/>
      <c r="DI222" s="29"/>
      <c r="DJ222" s="29"/>
      <c r="DK222" s="29"/>
      <c r="DL222" s="2" t="s">
        <v>191</v>
      </c>
      <c r="DR222" s="29"/>
    </row>
    <row r="223" spans="1:134" customFormat="1" ht="68.25" x14ac:dyDescent="0.25">
      <c r="A223" s="38"/>
      <c r="B223" s="40" t="s">
        <v>44</v>
      </c>
      <c r="C223" s="88" t="s">
        <v>45</v>
      </c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DG223" s="29"/>
      <c r="DH223" s="29"/>
      <c r="DI223" s="29"/>
      <c r="DJ223" s="29"/>
      <c r="DK223" s="29"/>
      <c r="DM223" s="2" t="s">
        <v>45</v>
      </c>
      <c r="DR223" s="29"/>
    </row>
    <row r="224" spans="1:134" customFormat="1" ht="15" x14ac:dyDescent="0.25">
      <c r="A224" s="41"/>
      <c r="B224" s="40" t="s">
        <v>38</v>
      </c>
      <c r="C224" s="84" t="s">
        <v>46</v>
      </c>
      <c r="D224" s="84"/>
      <c r="E224" s="84"/>
      <c r="F224" s="41"/>
      <c r="G224" s="42"/>
      <c r="H224" s="45">
        <v>2089.16</v>
      </c>
      <c r="I224" s="43">
        <v>1.1499999999999999</v>
      </c>
      <c r="J224" s="43">
        <v>24.03</v>
      </c>
      <c r="K224" s="43">
        <v>58.82</v>
      </c>
      <c r="L224" s="46">
        <v>1413.44</v>
      </c>
      <c r="M224" s="42"/>
      <c r="DG224" s="29"/>
      <c r="DH224" s="29"/>
      <c r="DI224" s="29"/>
      <c r="DJ224" s="29"/>
      <c r="DK224" s="29"/>
      <c r="DN224" s="2" t="s">
        <v>46</v>
      </c>
      <c r="DR224" s="29"/>
    </row>
    <row r="225" spans="1:134" customFormat="1" ht="15" x14ac:dyDescent="0.25">
      <c r="A225" s="41"/>
      <c r="B225" s="40" t="s">
        <v>47</v>
      </c>
      <c r="C225" s="84" t="s">
        <v>48</v>
      </c>
      <c r="D225" s="84"/>
      <c r="E225" s="84"/>
      <c r="F225" s="41"/>
      <c r="G225" s="42"/>
      <c r="H225" s="43">
        <v>236.87</v>
      </c>
      <c r="I225" s="43">
        <v>1.1499999999999999</v>
      </c>
      <c r="J225" s="43">
        <v>2.72</v>
      </c>
      <c r="K225" s="43">
        <v>8.9499999999999993</v>
      </c>
      <c r="L225" s="44">
        <v>24.34</v>
      </c>
      <c r="M225" s="42"/>
      <c r="DG225" s="29"/>
      <c r="DH225" s="29"/>
      <c r="DI225" s="29"/>
      <c r="DJ225" s="29"/>
      <c r="DK225" s="29"/>
      <c r="DN225" s="2" t="s">
        <v>48</v>
      </c>
      <c r="DR225" s="29"/>
    </row>
    <row r="226" spans="1:134" customFormat="1" ht="15" x14ac:dyDescent="0.25">
      <c r="A226" s="41"/>
      <c r="B226" s="40" t="s">
        <v>49</v>
      </c>
      <c r="C226" s="84" t="s">
        <v>50</v>
      </c>
      <c r="D226" s="84"/>
      <c r="E226" s="84"/>
      <c r="F226" s="41"/>
      <c r="G226" s="42"/>
      <c r="H226" s="45">
        <v>2732.35</v>
      </c>
      <c r="I226" s="42"/>
      <c r="J226" s="43">
        <v>27.32</v>
      </c>
      <c r="K226" s="43">
        <v>5.25</v>
      </c>
      <c r="L226" s="44">
        <v>143.43</v>
      </c>
      <c r="M226" s="42"/>
      <c r="DG226" s="29"/>
      <c r="DH226" s="29"/>
      <c r="DI226" s="29"/>
      <c r="DJ226" s="29"/>
      <c r="DK226" s="29"/>
      <c r="DN226" s="2" t="s">
        <v>50</v>
      </c>
      <c r="DR226" s="29"/>
    </row>
    <row r="227" spans="1:134" customFormat="1" ht="15" x14ac:dyDescent="0.25">
      <c r="A227" s="41"/>
      <c r="B227" s="40" t="s">
        <v>51</v>
      </c>
      <c r="C227" s="84" t="s">
        <v>52</v>
      </c>
      <c r="D227" s="84"/>
      <c r="E227" s="84"/>
      <c r="F227" s="41"/>
      <c r="G227" s="42"/>
      <c r="H227" s="42" t="s">
        <v>192</v>
      </c>
      <c r="I227" s="43">
        <v>1.1499999999999999</v>
      </c>
      <c r="J227" s="42" t="s">
        <v>193</v>
      </c>
      <c r="K227" s="43">
        <v>58.82</v>
      </c>
      <c r="L227" s="47" t="s">
        <v>194</v>
      </c>
      <c r="M227" s="42"/>
      <c r="DG227" s="29"/>
      <c r="DH227" s="29"/>
      <c r="DI227" s="29"/>
      <c r="DJ227" s="29"/>
      <c r="DK227" s="29"/>
      <c r="DO227" s="2" t="s">
        <v>52</v>
      </c>
      <c r="DR227" s="29"/>
    </row>
    <row r="228" spans="1:134" customFormat="1" ht="23.25" x14ac:dyDescent="0.25">
      <c r="A228" s="48"/>
      <c r="B228" s="40" t="s">
        <v>195</v>
      </c>
      <c r="C228" s="84" t="s">
        <v>196</v>
      </c>
      <c r="D228" s="84"/>
      <c r="E228" s="84"/>
      <c r="F228" s="41" t="s">
        <v>58</v>
      </c>
      <c r="G228" s="49">
        <v>126</v>
      </c>
      <c r="H228" s="42"/>
      <c r="I228" s="42"/>
      <c r="J228" s="43">
        <v>30.4</v>
      </c>
      <c r="K228" s="42"/>
      <c r="L228" s="46">
        <v>1788.34</v>
      </c>
      <c r="M228" s="42"/>
      <c r="DG228" s="29"/>
      <c r="DH228" s="29"/>
      <c r="DI228" s="29"/>
      <c r="DJ228" s="29"/>
      <c r="DK228" s="29"/>
      <c r="DP228" s="2" t="s">
        <v>196</v>
      </c>
      <c r="DR228" s="29"/>
    </row>
    <row r="229" spans="1:134" customFormat="1" ht="23.25" x14ac:dyDescent="0.25">
      <c r="A229" s="48"/>
      <c r="B229" s="40" t="s">
        <v>197</v>
      </c>
      <c r="C229" s="84" t="s">
        <v>198</v>
      </c>
      <c r="D229" s="84"/>
      <c r="E229" s="84"/>
      <c r="F229" s="41" t="s">
        <v>58</v>
      </c>
      <c r="G229" s="49">
        <v>68</v>
      </c>
      <c r="H229" s="42"/>
      <c r="I229" s="42"/>
      <c r="J229" s="43">
        <v>16.41</v>
      </c>
      <c r="K229" s="42"/>
      <c r="L229" s="44">
        <v>965.14</v>
      </c>
      <c r="M229" s="42"/>
      <c r="DG229" s="29"/>
      <c r="DH229" s="29"/>
      <c r="DI229" s="29"/>
      <c r="DJ229" s="29"/>
      <c r="DK229" s="29"/>
      <c r="DP229" s="2" t="s">
        <v>198</v>
      </c>
      <c r="DR229" s="29"/>
    </row>
    <row r="230" spans="1:134" customFormat="1" ht="15" x14ac:dyDescent="0.25">
      <c r="A230" s="48"/>
      <c r="B230" s="40"/>
      <c r="C230" s="84" t="s">
        <v>61</v>
      </c>
      <c r="D230" s="84"/>
      <c r="E230" s="84"/>
      <c r="F230" s="41" t="s">
        <v>62</v>
      </c>
      <c r="G230" s="43">
        <v>219.68</v>
      </c>
      <c r="H230" s="43">
        <v>219.68</v>
      </c>
      <c r="I230" s="43">
        <v>1.1499999999999999</v>
      </c>
      <c r="J230" s="42"/>
      <c r="K230" s="42"/>
      <c r="L230" s="47"/>
      <c r="M230" s="45">
        <v>2.5263200000000001</v>
      </c>
      <c r="DG230" s="29"/>
      <c r="DH230" s="29"/>
      <c r="DI230" s="29"/>
      <c r="DJ230" s="29"/>
      <c r="DK230" s="29"/>
      <c r="DQ230" s="2" t="s">
        <v>61</v>
      </c>
      <c r="DR230" s="29"/>
    </row>
    <row r="231" spans="1:134" customFormat="1" ht="15" x14ac:dyDescent="0.25">
      <c r="A231" s="48"/>
      <c r="B231" s="40"/>
      <c r="C231" s="84" t="s">
        <v>63</v>
      </c>
      <c r="D231" s="84"/>
      <c r="E231" s="84"/>
      <c r="F231" s="41" t="s">
        <v>62</v>
      </c>
      <c r="G231" s="43">
        <v>0.71</v>
      </c>
      <c r="H231" s="43">
        <v>0.71</v>
      </c>
      <c r="I231" s="43">
        <v>1.1499999999999999</v>
      </c>
      <c r="J231" s="42"/>
      <c r="K231" s="42"/>
      <c r="L231" s="47"/>
      <c r="M231" s="45">
        <v>8.1650000000000004E-3</v>
      </c>
      <c r="DG231" s="29"/>
      <c r="DH231" s="29"/>
      <c r="DI231" s="29"/>
      <c r="DJ231" s="29"/>
      <c r="DK231" s="29"/>
      <c r="DQ231" s="2" t="s">
        <v>63</v>
      </c>
      <c r="DR231" s="29"/>
    </row>
    <row r="232" spans="1:134" customFormat="1" ht="15" x14ac:dyDescent="0.25">
      <c r="A232" s="51"/>
      <c r="B232" s="52"/>
      <c r="C232" s="85" t="s">
        <v>64</v>
      </c>
      <c r="D232" s="85"/>
      <c r="E232" s="85"/>
      <c r="F232" s="51"/>
      <c r="G232" s="53"/>
      <c r="H232" s="53"/>
      <c r="I232" s="53"/>
      <c r="J232" s="54">
        <v>100.88</v>
      </c>
      <c r="K232" s="53"/>
      <c r="L232" s="55">
        <v>4334.6899999999996</v>
      </c>
      <c r="M232" s="56">
        <v>2.5299999999999998</v>
      </c>
      <c r="DG232" s="29"/>
      <c r="DH232" s="29"/>
      <c r="DI232" s="29"/>
      <c r="DJ232" s="29"/>
      <c r="DK232" s="29"/>
      <c r="DR232" s="29" t="s">
        <v>64</v>
      </c>
    </row>
    <row r="233" spans="1:134" customFormat="1" ht="33.75" x14ac:dyDescent="0.25">
      <c r="A233" s="30" t="s">
        <v>199</v>
      </c>
      <c r="B233" s="31" t="s">
        <v>200</v>
      </c>
      <c r="C233" s="86" t="s">
        <v>201</v>
      </c>
      <c r="D233" s="86"/>
      <c r="E233" s="86"/>
      <c r="F233" s="32" t="s">
        <v>67</v>
      </c>
      <c r="G233" s="57">
        <v>21</v>
      </c>
      <c r="H233" s="58">
        <v>85.2</v>
      </c>
      <c r="I233" s="35"/>
      <c r="J233" s="34">
        <v>1864.99</v>
      </c>
      <c r="K233" s="59">
        <v>9.35</v>
      </c>
      <c r="L233" s="36" t="s">
        <v>202</v>
      </c>
      <c r="M233" s="37"/>
      <c r="DG233" s="29"/>
      <c r="DH233" s="29"/>
      <c r="DI233" s="29" t="s">
        <v>201</v>
      </c>
      <c r="DJ233" s="29" t="s">
        <v>6</v>
      </c>
      <c r="DK233" s="29" t="s">
        <v>6</v>
      </c>
      <c r="DR233" s="29"/>
    </row>
    <row r="234" spans="1:134" customFormat="1" ht="15" x14ac:dyDescent="0.25">
      <c r="A234" s="38"/>
      <c r="B234" s="39"/>
      <c r="C234" s="84" t="s">
        <v>69</v>
      </c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DG234" s="29"/>
      <c r="DH234" s="29"/>
      <c r="DI234" s="29"/>
      <c r="DJ234" s="29"/>
      <c r="DK234" s="29"/>
      <c r="DR234" s="29"/>
      <c r="DS234" s="2" t="s">
        <v>69</v>
      </c>
      <c r="DT234" s="2" t="s">
        <v>6</v>
      </c>
      <c r="DU234" s="2" t="s">
        <v>6</v>
      </c>
      <c r="DV234" s="2" t="s">
        <v>6</v>
      </c>
      <c r="DW234" s="2" t="s">
        <v>6</v>
      </c>
      <c r="DX234" s="2" t="s">
        <v>6</v>
      </c>
      <c r="DY234" s="2" t="s">
        <v>6</v>
      </c>
      <c r="DZ234" s="2" t="s">
        <v>6</v>
      </c>
      <c r="EA234" s="2" t="s">
        <v>6</v>
      </c>
      <c r="EB234" s="2" t="s">
        <v>6</v>
      </c>
      <c r="EC234" s="2" t="s">
        <v>6</v>
      </c>
    </row>
    <row r="235" spans="1:134" customFormat="1" ht="15" x14ac:dyDescent="0.25">
      <c r="A235" s="38"/>
      <c r="B235" s="39"/>
      <c r="C235" s="84" t="s">
        <v>203</v>
      </c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DG235" s="29"/>
      <c r="DH235" s="29"/>
      <c r="DI235" s="29"/>
      <c r="DJ235" s="29"/>
      <c r="DK235" s="29"/>
      <c r="DR235" s="29"/>
      <c r="ED235" s="2" t="s">
        <v>203</v>
      </c>
    </row>
    <row r="236" spans="1:134" customFormat="1" ht="15" x14ac:dyDescent="0.25">
      <c r="A236" s="38"/>
      <c r="B236" s="40"/>
      <c r="C236" s="88" t="s">
        <v>71</v>
      </c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DG236" s="29"/>
      <c r="DH236" s="29"/>
      <c r="DI236" s="29"/>
      <c r="DJ236" s="29"/>
      <c r="DK236" s="29"/>
      <c r="DM236" s="2" t="s">
        <v>71</v>
      </c>
      <c r="DR236" s="29"/>
    </row>
    <row r="237" spans="1:134" customFormat="1" ht="15" x14ac:dyDescent="0.25">
      <c r="A237" s="38"/>
      <c r="B237" s="40"/>
      <c r="C237" s="88" t="s">
        <v>72</v>
      </c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DG237" s="29"/>
      <c r="DH237" s="29"/>
      <c r="DI237" s="29"/>
      <c r="DJ237" s="29"/>
      <c r="DK237" s="29"/>
      <c r="DM237" s="2" t="s">
        <v>72</v>
      </c>
      <c r="DR237" s="29"/>
    </row>
    <row r="238" spans="1:134" customFormat="1" ht="15" x14ac:dyDescent="0.25">
      <c r="A238" s="51"/>
      <c r="B238" s="52"/>
      <c r="C238" s="85" t="s">
        <v>64</v>
      </c>
      <c r="D238" s="85"/>
      <c r="E238" s="85"/>
      <c r="F238" s="51"/>
      <c r="G238" s="53"/>
      <c r="H238" s="53"/>
      <c r="I238" s="53"/>
      <c r="J238" s="55">
        <v>1864.99</v>
      </c>
      <c r="K238" s="53"/>
      <c r="L238" s="55">
        <v>17437.66</v>
      </c>
      <c r="M238" s="60">
        <v>0</v>
      </c>
      <c r="DG238" s="29"/>
      <c r="DH238" s="29"/>
      <c r="DI238" s="29"/>
      <c r="DJ238" s="29"/>
      <c r="DK238" s="29"/>
      <c r="DR238" s="29" t="s">
        <v>64</v>
      </c>
    </row>
    <row r="239" spans="1:134" customFormat="1" ht="15" x14ac:dyDescent="0.25">
      <c r="A239" s="87" t="s">
        <v>204</v>
      </c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DG239" s="29"/>
      <c r="DH239" s="29" t="s">
        <v>204</v>
      </c>
      <c r="DI239" s="29"/>
      <c r="DJ239" s="29"/>
      <c r="DK239" s="29"/>
      <c r="DR239" s="29"/>
    </row>
    <row r="240" spans="1:134" customFormat="1" ht="68.25" x14ac:dyDescent="0.25">
      <c r="A240" s="30" t="s">
        <v>205</v>
      </c>
      <c r="B240" s="31" t="s">
        <v>206</v>
      </c>
      <c r="C240" s="86" t="s">
        <v>207</v>
      </c>
      <c r="D240" s="86"/>
      <c r="E240" s="86"/>
      <c r="F240" s="32" t="s">
        <v>67</v>
      </c>
      <c r="G240" s="57">
        <v>4</v>
      </c>
      <c r="H240" s="58">
        <v>17.07</v>
      </c>
      <c r="I240" s="35"/>
      <c r="J240" s="36"/>
      <c r="K240" s="35" t="s">
        <v>206</v>
      </c>
      <c r="L240" s="36" t="s">
        <v>42</v>
      </c>
      <c r="M240" s="37"/>
      <c r="DG240" s="29"/>
      <c r="DH240" s="29"/>
      <c r="DI240" s="29" t="s">
        <v>207</v>
      </c>
      <c r="DJ240" s="29" t="s">
        <v>6</v>
      </c>
      <c r="DK240" s="29" t="s">
        <v>6</v>
      </c>
      <c r="DR240" s="29"/>
    </row>
    <row r="241" spans="1:134" customFormat="1" ht="68.25" x14ac:dyDescent="0.25">
      <c r="A241" s="38"/>
      <c r="B241" s="40" t="s">
        <v>44</v>
      </c>
      <c r="C241" s="88" t="s">
        <v>45</v>
      </c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DG241" s="29"/>
      <c r="DH241" s="29"/>
      <c r="DI241" s="29"/>
      <c r="DJ241" s="29"/>
      <c r="DK241" s="29"/>
      <c r="DM241" s="2" t="s">
        <v>45</v>
      </c>
      <c r="DR241" s="29"/>
    </row>
    <row r="242" spans="1:134" customFormat="1" ht="15" x14ac:dyDescent="0.25">
      <c r="A242" s="41"/>
      <c r="B242" s="40" t="s">
        <v>38</v>
      </c>
      <c r="C242" s="84" t="s">
        <v>46</v>
      </c>
      <c r="D242" s="84"/>
      <c r="E242" s="84"/>
      <c r="F242" s="41"/>
      <c r="G242" s="42"/>
      <c r="H242" s="43">
        <v>12.97</v>
      </c>
      <c r="I242" s="43">
        <v>1.1499999999999999</v>
      </c>
      <c r="J242" s="43">
        <v>59.66</v>
      </c>
      <c r="K242" s="43">
        <v>58.82</v>
      </c>
      <c r="L242" s="46">
        <v>3509.2</v>
      </c>
      <c r="M242" s="42"/>
      <c r="DG242" s="29"/>
      <c r="DH242" s="29"/>
      <c r="DI242" s="29"/>
      <c r="DJ242" s="29"/>
      <c r="DK242" s="29"/>
      <c r="DN242" s="2" t="s">
        <v>46</v>
      </c>
      <c r="DR242" s="29"/>
    </row>
    <row r="243" spans="1:134" customFormat="1" ht="15" x14ac:dyDescent="0.25">
      <c r="A243" s="41"/>
      <c r="B243" s="40" t="s">
        <v>49</v>
      </c>
      <c r="C243" s="84" t="s">
        <v>50</v>
      </c>
      <c r="D243" s="84"/>
      <c r="E243" s="84"/>
      <c r="F243" s="41"/>
      <c r="G243" s="42"/>
      <c r="H243" s="43">
        <v>4.0999999999999996</v>
      </c>
      <c r="I243" s="42"/>
      <c r="J243" s="43">
        <v>16.399999999999999</v>
      </c>
      <c r="K243" s="43">
        <v>24.93</v>
      </c>
      <c r="L243" s="44">
        <v>408.85</v>
      </c>
      <c r="M243" s="42"/>
      <c r="DG243" s="29"/>
      <c r="DH243" s="29"/>
      <c r="DI243" s="29"/>
      <c r="DJ243" s="29"/>
      <c r="DK243" s="29"/>
      <c r="DN243" s="2" t="s">
        <v>50</v>
      </c>
      <c r="DR243" s="29"/>
    </row>
    <row r="244" spans="1:134" customFormat="1" ht="23.25" x14ac:dyDescent="0.25">
      <c r="A244" s="48"/>
      <c r="B244" s="40" t="s">
        <v>56</v>
      </c>
      <c r="C244" s="84" t="s">
        <v>57</v>
      </c>
      <c r="D244" s="84"/>
      <c r="E244" s="84"/>
      <c r="F244" s="41" t="s">
        <v>58</v>
      </c>
      <c r="G244" s="49">
        <v>97</v>
      </c>
      <c r="H244" s="42"/>
      <c r="I244" s="42"/>
      <c r="J244" s="43">
        <v>57.87</v>
      </c>
      <c r="K244" s="42"/>
      <c r="L244" s="46">
        <v>3403.92</v>
      </c>
      <c r="M244" s="42"/>
      <c r="DG244" s="29"/>
      <c r="DH244" s="29"/>
      <c r="DI244" s="29"/>
      <c r="DJ244" s="29"/>
      <c r="DK244" s="29"/>
      <c r="DP244" s="2" t="s">
        <v>57</v>
      </c>
      <c r="DR244" s="29"/>
    </row>
    <row r="245" spans="1:134" customFormat="1" ht="23.25" x14ac:dyDescent="0.25">
      <c r="A245" s="48"/>
      <c r="B245" s="40" t="s">
        <v>59</v>
      </c>
      <c r="C245" s="84" t="s">
        <v>60</v>
      </c>
      <c r="D245" s="84"/>
      <c r="E245" s="84"/>
      <c r="F245" s="41" t="s">
        <v>58</v>
      </c>
      <c r="G245" s="49">
        <v>51</v>
      </c>
      <c r="H245" s="42"/>
      <c r="I245" s="42"/>
      <c r="J245" s="43">
        <v>30.43</v>
      </c>
      <c r="K245" s="42"/>
      <c r="L245" s="46">
        <v>1789.69</v>
      </c>
      <c r="M245" s="42"/>
      <c r="DG245" s="29"/>
      <c r="DH245" s="29"/>
      <c r="DI245" s="29"/>
      <c r="DJ245" s="29"/>
      <c r="DK245" s="29"/>
      <c r="DP245" s="2" t="s">
        <v>60</v>
      </c>
      <c r="DR245" s="29"/>
    </row>
    <row r="246" spans="1:134" customFormat="1" ht="15" x14ac:dyDescent="0.25">
      <c r="A246" s="48"/>
      <c r="B246" s="40"/>
      <c r="C246" s="84" t="s">
        <v>61</v>
      </c>
      <c r="D246" s="84"/>
      <c r="E246" s="84"/>
      <c r="F246" s="41" t="s">
        <v>62</v>
      </c>
      <c r="G246" s="43">
        <v>1.38</v>
      </c>
      <c r="H246" s="43">
        <v>1.38</v>
      </c>
      <c r="I246" s="43">
        <v>1.1499999999999999</v>
      </c>
      <c r="J246" s="42"/>
      <c r="K246" s="42"/>
      <c r="L246" s="47"/>
      <c r="M246" s="45">
        <v>6.3479999999999999</v>
      </c>
      <c r="DG246" s="29"/>
      <c r="DH246" s="29"/>
      <c r="DI246" s="29"/>
      <c r="DJ246" s="29"/>
      <c r="DK246" s="29"/>
      <c r="DQ246" s="2" t="s">
        <v>61</v>
      </c>
      <c r="DR246" s="29"/>
    </row>
    <row r="247" spans="1:134" customFormat="1" ht="15" x14ac:dyDescent="0.25">
      <c r="A247" s="51"/>
      <c r="B247" s="52"/>
      <c r="C247" s="85" t="s">
        <v>64</v>
      </c>
      <c r="D247" s="85"/>
      <c r="E247" s="85"/>
      <c r="F247" s="51"/>
      <c r="G247" s="53"/>
      <c r="H247" s="53"/>
      <c r="I247" s="53"/>
      <c r="J247" s="54">
        <v>164.36</v>
      </c>
      <c r="K247" s="53"/>
      <c r="L247" s="55">
        <v>9111.66</v>
      </c>
      <c r="M247" s="56">
        <v>6.35</v>
      </c>
      <c r="DG247" s="29"/>
      <c r="DH247" s="29"/>
      <c r="DI247" s="29"/>
      <c r="DJ247" s="29"/>
      <c r="DK247" s="29"/>
      <c r="DR247" s="29" t="s">
        <v>64</v>
      </c>
    </row>
    <row r="248" spans="1:134" customFormat="1" ht="33.75" x14ac:dyDescent="0.25">
      <c r="A248" s="30" t="s">
        <v>208</v>
      </c>
      <c r="B248" s="31" t="s">
        <v>209</v>
      </c>
      <c r="C248" s="86" t="s">
        <v>210</v>
      </c>
      <c r="D248" s="86"/>
      <c r="E248" s="86"/>
      <c r="F248" s="32" t="s">
        <v>67</v>
      </c>
      <c r="G248" s="57">
        <v>4</v>
      </c>
      <c r="H248" s="58">
        <v>439.84</v>
      </c>
      <c r="I248" s="35"/>
      <c r="J248" s="34">
        <v>1833.89</v>
      </c>
      <c r="K248" s="59">
        <v>9.35</v>
      </c>
      <c r="L248" s="36" t="s">
        <v>211</v>
      </c>
      <c r="M248" s="37"/>
      <c r="DG248" s="29"/>
      <c r="DH248" s="29"/>
      <c r="DI248" s="29" t="s">
        <v>210</v>
      </c>
      <c r="DJ248" s="29" t="s">
        <v>6</v>
      </c>
      <c r="DK248" s="29" t="s">
        <v>6</v>
      </c>
      <c r="DR248" s="29"/>
    </row>
    <row r="249" spans="1:134" customFormat="1" ht="15" x14ac:dyDescent="0.25">
      <c r="A249" s="38"/>
      <c r="B249" s="39"/>
      <c r="C249" s="84" t="s">
        <v>69</v>
      </c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DG249" s="29"/>
      <c r="DH249" s="29"/>
      <c r="DI249" s="29"/>
      <c r="DJ249" s="29"/>
      <c r="DK249" s="29"/>
      <c r="DR249" s="29"/>
      <c r="DS249" s="2" t="s">
        <v>69</v>
      </c>
      <c r="DT249" s="2" t="s">
        <v>6</v>
      </c>
      <c r="DU249" s="2" t="s">
        <v>6</v>
      </c>
      <c r="DV249" s="2" t="s">
        <v>6</v>
      </c>
      <c r="DW249" s="2" t="s">
        <v>6</v>
      </c>
      <c r="DX249" s="2" t="s">
        <v>6</v>
      </c>
      <c r="DY249" s="2" t="s">
        <v>6</v>
      </c>
      <c r="DZ249" s="2" t="s">
        <v>6</v>
      </c>
      <c r="EA249" s="2" t="s">
        <v>6</v>
      </c>
      <c r="EB249" s="2" t="s">
        <v>6</v>
      </c>
      <c r="EC249" s="2" t="s">
        <v>6</v>
      </c>
    </row>
    <row r="250" spans="1:134" customFormat="1" ht="15" x14ac:dyDescent="0.25">
      <c r="A250" s="38"/>
      <c r="B250" s="39"/>
      <c r="C250" s="84" t="s">
        <v>212</v>
      </c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DG250" s="29"/>
      <c r="DH250" s="29"/>
      <c r="DI250" s="29"/>
      <c r="DJ250" s="29"/>
      <c r="DK250" s="29"/>
      <c r="DR250" s="29"/>
      <c r="ED250" s="2" t="s">
        <v>212</v>
      </c>
    </row>
    <row r="251" spans="1:134" customFormat="1" ht="15" x14ac:dyDescent="0.25">
      <c r="A251" s="38"/>
      <c r="B251" s="40"/>
      <c r="C251" s="88" t="s">
        <v>71</v>
      </c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DG251" s="29"/>
      <c r="DH251" s="29"/>
      <c r="DI251" s="29"/>
      <c r="DJ251" s="29"/>
      <c r="DK251" s="29"/>
      <c r="DM251" s="2" t="s">
        <v>71</v>
      </c>
      <c r="DR251" s="29"/>
    </row>
    <row r="252" spans="1:134" customFormat="1" ht="15" x14ac:dyDescent="0.25">
      <c r="A252" s="38"/>
      <c r="B252" s="40"/>
      <c r="C252" s="88" t="s">
        <v>72</v>
      </c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DG252" s="29"/>
      <c r="DH252" s="29"/>
      <c r="DI252" s="29"/>
      <c r="DJ252" s="29"/>
      <c r="DK252" s="29"/>
      <c r="DM252" s="2" t="s">
        <v>72</v>
      </c>
      <c r="DR252" s="29"/>
    </row>
    <row r="253" spans="1:134" customFormat="1" ht="15" x14ac:dyDescent="0.25">
      <c r="A253" s="51"/>
      <c r="B253" s="52"/>
      <c r="C253" s="85" t="s">
        <v>64</v>
      </c>
      <c r="D253" s="85"/>
      <c r="E253" s="85"/>
      <c r="F253" s="51"/>
      <c r="G253" s="53"/>
      <c r="H253" s="53"/>
      <c r="I253" s="53"/>
      <c r="J253" s="55">
        <v>1833.89</v>
      </c>
      <c r="K253" s="53"/>
      <c r="L253" s="55">
        <v>17146.87</v>
      </c>
      <c r="M253" s="60">
        <v>0</v>
      </c>
      <c r="DG253" s="29"/>
      <c r="DH253" s="29"/>
      <c r="DI253" s="29"/>
      <c r="DJ253" s="29"/>
      <c r="DK253" s="29"/>
      <c r="DR253" s="29" t="s">
        <v>64</v>
      </c>
    </row>
    <row r="254" spans="1:134" customFormat="1" ht="34.5" x14ac:dyDescent="0.25">
      <c r="A254" s="30" t="s">
        <v>213</v>
      </c>
      <c r="B254" s="31" t="s">
        <v>214</v>
      </c>
      <c r="C254" s="86" t="s">
        <v>215</v>
      </c>
      <c r="D254" s="86"/>
      <c r="E254" s="86"/>
      <c r="F254" s="32" t="s">
        <v>125</v>
      </c>
      <c r="G254" s="64">
        <v>0.3</v>
      </c>
      <c r="H254" s="58">
        <v>406.66</v>
      </c>
      <c r="I254" s="35"/>
      <c r="J254" s="36"/>
      <c r="K254" s="35" t="s">
        <v>214</v>
      </c>
      <c r="L254" s="36" t="s">
        <v>42</v>
      </c>
      <c r="M254" s="37"/>
      <c r="DG254" s="29"/>
      <c r="DH254" s="29"/>
      <c r="DI254" s="29" t="s">
        <v>215</v>
      </c>
      <c r="DJ254" s="29" t="s">
        <v>6</v>
      </c>
      <c r="DK254" s="29" t="s">
        <v>6</v>
      </c>
      <c r="DR254" s="29"/>
    </row>
    <row r="255" spans="1:134" customFormat="1" ht="15" x14ac:dyDescent="0.25">
      <c r="A255" s="38"/>
      <c r="B255" s="39"/>
      <c r="C255" s="84" t="s">
        <v>216</v>
      </c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DG255" s="29"/>
      <c r="DH255" s="29"/>
      <c r="DI255" s="29"/>
      <c r="DJ255" s="29"/>
      <c r="DK255" s="29"/>
      <c r="DL255" s="2" t="s">
        <v>216</v>
      </c>
      <c r="DR255" s="29"/>
    </row>
    <row r="256" spans="1:134" customFormat="1" ht="68.25" x14ac:dyDescent="0.25">
      <c r="A256" s="38"/>
      <c r="B256" s="40" t="s">
        <v>44</v>
      </c>
      <c r="C256" s="88" t="s">
        <v>45</v>
      </c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DG256" s="29"/>
      <c r="DH256" s="29"/>
      <c r="DI256" s="29"/>
      <c r="DJ256" s="29"/>
      <c r="DK256" s="29"/>
      <c r="DM256" s="2" t="s">
        <v>45</v>
      </c>
      <c r="DR256" s="29"/>
    </row>
    <row r="257" spans="1:133" customFormat="1" ht="15" x14ac:dyDescent="0.25">
      <c r="A257" s="41"/>
      <c r="B257" s="40" t="s">
        <v>38</v>
      </c>
      <c r="C257" s="84" t="s">
        <v>46</v>
      </c>
      <c r="D257" s="84"/>
      <c r="E257" s="84"/>
      <c r="F257" s="41"/>
      <c r="G257" s="42"/>
      <c r="H257" s="43">
        <v>278.99</v>
      </c>
      <c r="I257" s="43">
        <v>1.1499999999999999</v>
      </c>
      <c r="J257" s="43">
        <v>96.25</v>
      </c>
      <c r="K257" s="43">
        <v>58.82</v>
      </c>
      <c r="L257" s="46">
        <v>5661.43</v>
      </c>
      <c r="M257" s="42"/>
      <c r="DG257" s="29"/>
      <c r="DH257" s="29"/>
      <c r="DI257" s="29"/>
      <c r="DJ257" s="29"/>
      <c r="DK257" s="29"/>
      <c r="DN257" s="2" t="s">
        <v>46</v>
      </c>
      <c r="DR257" s="29"/>
    </row>
    <row r="258" spans="1:133" customFormat="1" ht="15" x14ac:dyDescent="0.25">
      <c r="A258" s="41"/>
      <c r="B258" s="40" t="s">
        <v>47</v>
      </c>
      <c r="C258" s="84" t="s">
        <v>48</v>
      </c>
      <c r="D258" s="84"/>
      <c r="E258" s="84"/>
      <c r="F258" s="41"/>
      <c r="G258" s="42"/>
      <c r="H258" s="43">
        <v>90.04</v>
      </c>
      <c r="I258" s="43">
        <v>1.1499999999999999</v>
      </c>
      <c r="J258" s="43">
        <v>31.06</v>
      </c>
      <c r="K258" s="43">
        <v>10.79</v>
      </c>
      <c r="L258" s="44">
        <v>335.14</v>
      </c>
      <c r="M258" s="42"/>
      <c r="DG258" s="29"/>
      <c r="DH258" s="29"/>
      <c r="DI258" s="29"/>
      <c r="DJ258" s="29"/>
      <c r="DK258" s="29"/>
      <c r="DN258" s="2" t="s">
        <v>48</v>
      </c>
      <c r="DR258" s="29"/>
    </row>
    <row r="259" spans="1:133" customFormat="1" ht="15" x14ac:dyDescent="0.25">
      <c r="A259" s="41"/>
      <c r="B259" s="40" t="s">
        <v>49</v>
      </c>
      <c r="C259" s="84" t="s">
        <v>50</v>
      </c>
      <c r="D259" s="84"/>
      <c r="E259" s="84"/>
      <c r="F259" s="41"/>
      <c r="G259" s="42"/>
      <c r="H259" s="43">
        <v>37.630000000000003</v>
      </c>
      <c r="I259" s="42"/>
      <c r="J259" s="43">
        <v>11.29</v>
      </c>
      <c r="K259" s="43">
        <v>23.73</v>
      </c>
      <c r="L259" s="44">
        <v>267.91000000000003</v>
      </c>
      <c r="M259" s="42"/>
      <c r="DG259" s="29"/>
      <c r="DH259" s="29"/>
      <c r="DI259" s="29"/>
      <c r="DJ259" s="29"/>
      <c r="DK259" s="29"/>
      <c r="DN259" s="2" t="s">
        <v>50</v>
      </c>
      <c r="DR259" s="29"/>
    </row>
    <row r="260" spans="1:133" customFormat="1" ht="15" x14ac:dyDescent="0.25">
      <c r="A260" s="41"/>
      <c r="B260" s="40" t="s">
        <v>51</v>
      </c>
      <c r="C260" s="84" t="s">
        <v>52</v>
      </c>
      <c r="D260" s="84"/>
      <c r="E260" s="84"/>
      <c r="F260" s="41"/>
      <c r="G260" s="42"/>
      <c r="H260" s="42" t="s">
        <v>217</v>
      </c>
      <c r="I260" s="43">
        <v>1.1499999999999999</v>
      </c>
      <c r="J260" s="42" t="s">
        <v>218</v>
      </c>
      <c r="K260" s="43">
        <v>58.82</v>
      </c>
      <c r="L260" s="47" t="s">
        <v>219</v>
      </c>
      <c r="M260" s="42"/>
      <c r="DG260" s="29"/>
      <c r="DH260" s="29"/>
      <c r="DI260" s="29"/>
      <c r="DJ260" s="29"/>
      <c r="DK260" s="29"/>
      <c r="DO260" s="2" t="s">
        <v>52</v>
      </c>
      <c r="DR260" s="29"/>
    </row>
    <row r="261" spans="1:133" customFormat="1" ht="23.25" x14ac:dyDescent="0.25">
      <c r="A261" s="48"/>
      <c r="B261" s="40" t="s">
        <v>56</v>
      </c>
      <c r="C261" s="84" t="s">
        <v>57</v>
      </c>
      <c r="D261" s="84"/>
      <c r="E261" s="84"/>
      <c r="F261" s="41" t="s">
        <v>58</v>
      </c>
      <c r="G261" s="49">
        <v>97</v>
      </c>
      <c r="H261" s="42"/>
      <c r="I261" s="42"/>
      <c r="J261" s="43">
        <v>95.04</v>
      </c>
      <c r="K261" s="42"/>
      <c r="L261" s="46">
        <v>5590.29</v>
      </c>
      <c r="M261" s="42"/>
      <c r="DG261" s="29"/>
      <c r="DH261" s="29"/>
      <c r="DI261" s="29"/>
      <c r="DJ261" s="29"/>
      <c r="DK261" s="29"/>
      <c r="DP261" s="2" t="s">
        <v>57</v>
      </c>
      <c r="DR261" s="29"/>
    </row>
    <row r="262" spans="1:133" customFormat="1" ht="23.25" x14ac:dyDescent="0.25">
      <c r="A262" s="48"/>
      <c r="B262" s="40" t="s">
        <v>59</v>
      </c>
      <c r="C262" s="84" t="s">
        <v>60</v>
      </c>
      <c r="D262" s="84"/>
      <c r="E262" s="84"/>
      <c r="F262" s="41" t="s">
        <v>58</v>
      </c>
      <c r="G262" s="49">
        <v>51</v>
      </c>
      <c r="H262" s="42"/>
      <c r="I262" s="42"/>
      <c r="J262" s="43">
        <v>49.97</v>
      </c>
      <c r="K262" s="42"/>
      <c r="L262" s="46">
        <v>2939.23</v>
      </c>
      <c r="M262" s="42"/>
      <c r="DG262" s="29"/>
      <c r="DH262" s="29"/>
      <c r="DI262" s="29"/>
      <c r="DJ262" s="29"/>
      <c r="DK262" s="29"/>
      <c r="DP262" s="2" t="s">
        <v>60</v>
      </c>
      <c r="DR262" s="29"/>
    </row>
    <row r="263" spans="1:133" customFormat="1" ht="15" x14ac:dyDescent="0.25">
      <c r="A263" s="48"/>
      <c r="B263" s="40"/>
      <c r="C263" s="84" t="s">
        <v>61</v>
      </c>
      <c r="D263" s="84"/>
      <c r="E263" s="84"/>
      <c r="F263" s="41" t="s">
        <v>62</v>
      </c>
      <c r="G263" s="43">
        <v>29.68</v>
      </c>
      <c r="H263" s="43">
        <v>29.68</v>
      </c>
      <c r="I263" s="43">
        <v>1.1499999999999999</v>
      </c>
      <c r="J263" s="42"/>
      <c r="K263" s="42"/>
      <c r="L263" s="47"/>
      <c r="M263" s="45">
        <v>10.239599999999999</v>
      </c>
      <c r="DG263" s="29"/>
      <c r="DH263" s="29"/>
      <c r="DI263" s="29"/>
      <c r="DJ263" s="29"/>
      <c r="DK263" s="29"/>
      <c r="DQ263" s="2" t="s">
        <v>61</v>
      </c>
      <c r="DR263" s="29"/>
    </row>
    <row r="264" spans="1:133" customFormat="1" ht="15" x14ac:dyDescent="0.25">
      <c r="A264" s="48"/>
      <c r="B264" s="40"/>
      <c r="C264" s="84" t="s">
        <v>63</v>
      </c>
      <c r="D264" s="84"/>
      <c r="E264" s="84"/>
      <c r="F264" s="41" t="s">
        <v>62</v>
      </c>
      <c r="G264" s="50">
        <v>0.4</v>
      </c>
      <c r="H264" s="43">
        <v>0.4</v>
      </c>
      <c r="I264" s="43">
        <v>1.1499999999999999</v>
      </c>
      <c r="J264" s="42"/>
      <c r="K264" s="42"/>
      <c r="L264" s="47"/>
      <c r="M264" s="45">
        <v>0.13800000000000001</v>
      </c>
      <c r="DG264" s="29"/>
      <c r="DH264" s="29"/>
      <c r="DI264" s="29"/>
      <c r="DJ264" s="29"/>
      <c r="DK264" s="29"/>
      <c r="DQ264" s="2" t="s">
        <v>63</v>
      </c>
      <c r="DR264" s="29"/>
    </row>
    <row r="265" spans="1:133" customFormat="1" ht="15" x14ac:dyDescent="0.25">
      <c r="A265" s="51"/>
      <c r="B265" s="52"/>
      <c r="C265" s="85" t="s">
        <v>64</v>
      </c>
      <c r="D265" s="85"/>
      <c r="E265" s="85"/>
      <c r="F265" s="51"/>
      <c r="G265" s="53"/>
      <c r="H265" s="53"/>
      <c r="I265" s="53"/>
      <c r="J265" s="54">
        <v>283.61</v>
      </c>
      <c r="K265" s="53"/>
      <c r="L265" s="55">
        <v>14794</v>
      </c>
      <c r="M265" s="56">
        <v>10.24</v>
      </c>
      <c r="DG265" s="29"/>
      <c r="DH265" s="29"/>
      <c r="DI265" s="29"/>
      <c r="DJ265" s="29"/>
      <c r="DK265" s="29"/>
      <c r="DR265" s="29" t="s">
        <v>64</v>
      </c>
    </row>
    <row r="266" spans="1:133" customFormat="1" ht="22.5" x14ac:dyDescent="0.25">
      <c r="A266" s="30" t="s">
        <v>220</v>
      </c>
      <c r="B266" s="31" t="s">
        <v>221</v>
      </c>
      <c r="C266" s="86" t="s">
        <v>222</v>
      </c>
      <c r="D266" s="86"/>
      <c r="E266" s="86"/>
      <c r="F266" s="32" t="s">
        <v>174</v>
      </c>
      <c r="G266" s="64">
        <v>30.6</v>
      </c>
      <c r="H266" s="58">
        <v>171.2</v>
      </c>
      <c r="I266" s="35"/>
      <c r="J266" s="34">
        <v>5460.63</v>
      </c>
      <c r="K266" s="59">
        <v>9.35</v>
      </c>
      <c r="L266" s="36" t="s">
        <v>223</v>
      </c>
      <c r="M266" s="37"/>
      <c r="DG266" s="29"/>
      <c r="DH266" s="29"/>
      <c r="DI266" s="29" t="s">
        <v>222</v>
      </c>
      <c r="DJ266" s="29" t="s">
        <v>6</v>
      </c>
      <c r="DK266" s="29" t="s">
        <v>6</v>
      </c>
      <c r="DR266" s="29"/>
    </row>
    <row r="267" spans="1:133" customFormat="1" ht="15" x14ac:dyDescent="0.25">
      <c r="A267" s="38"/>
      <c r="B267" s="39"/>
      <c r="C267" s="84" t="s">
        <v>69</v>
      </c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DG267" s="29"/>
      <c r="DH267" s="29"/>
      <c r="DI267" s="29"/>
      <c r="DJ267" s="29"/>
      <c r="DK267" s="29"/>
      <c r="DR267" s="29"/>
      <c r="DS267" s="2" t="s">
        <v>69</v>
      </c>
      <c r="DT267" s="2" t="s">
        <v>6</v>
      </c>
      <c r="DU267" s="2" t="s">
        <v>6</v>
      </c>
      <c r="DV267" s="2" t="s">
        <v>6</v>
      </c>
      <c r="DW267" s="2" t="s">
        <v>6</v>
      </c>
      <c r="DX267" s="2" t="s">
        <v>6</v>
      </c>
      <c r="DY267" s="2" t="s">
        <v>6</v>
      </c>
      <c r="DZ267" s="2" t="s">
        <v>6</v>
      </c>
      <c r="EA267" s="2" t="s">
        <v>6</v>
      </c>
      <c r="EB267" s="2" t="s">
        <v>6</v>
      </c>
      <c r="EC267" s="2" t="s">
        <v>6</v>
      </c>
    </row>
    <row r="268" spans="1:133" customFormat="1" ht="15" x14ac:dyDescent="0.25">
      <c r="A268" s="38"/>
      <c r="B268" s="39"/>
      <c r="C268" s="84" t="s">
        <v>224</v>
      </c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DG268" s="29"/>
      <c r="DH268" s="29"/>
      <c r="DI268" s="29"/>
      <c r="DJ268" s="29"/>
      <c r="DK268" s="29"/>
      <c r="DL268" s="2" t="s">
        <v>224</v>
      </c>
      <c r="DR268" s="29"/>
    </row>
    <row r="269" spans="1:133" customFormat="1" ht="15" x14ac:dyDescent="0.25">
      <c r="A269" s="38"/>
      <c r="B269" s="40"/>
      <c r="C269" s="88" t="s">
        <v>71</v>
      </c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DG269" s="29"/>
      <c r="DH269" s="29"/>
      <c r="DI269" s="29"/>
      <c r="DJ269" s="29"/>
      <c r="DK269" s="29"/>
      <c r="DM269" s="2" t="s">
        <v>71</v>
      </c>
      <c r="DR269" s="29"/>
    </row>
    <row r="270" spans="1:133" customFormat="1" ht="15" x14ac:dyDescent="0.25">
      <c r="A270" s="38"/>
      <c r="B270" s="40"/>
      <c r="C270" s="88" t="s">
        <v>72</v>
      </c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DG270" s="29"/>
      <c r="DH270" s="29"/>
      <c r="DI270" s="29"/>
      <c r="DJ270" s="29"/>
      <c r="DK270" s="29"/>
      <c r="DM270" s="2" t="s">
        <v>72</v>
      </c>
      <c r="DR270" s="29"/>
    </row>
    <row r="271" spans="1:133" customFormat="1" ht="15" x14ac:dyDescent="0.25">
      <c r="A271" s="51"/>
      <c r="B271" s="52"/>
      <c r="C271" s="85" t="s">
        <v>64</v>
      </c>
      <c r="D271" s="85"/>
      <c r="E271" s="85"/>
      <c r="F271" s="51"/>
      <c r="G271" s="53"/>
      <c r="H271" s="53"/>
      <c r="I271" s="53"/>
      <c r="J271" s="55">
        <v>5460.63</v>
      </c>
      <c r="K271" s="53"/>
      <c r="L271" s="55">
        <v>51056.89</v>
      </c>
      <c r="M271" s="60">
        <v>0</v>
      </c>
      <c r="DG271" s="29"/>
      <c r="DH271" s="29"/>
      <c r="DI271" s="29"/>
      <c r="DJ271" s="29"/>
      <c r="DK271" s="29"/>
      <c r="DR271" s="29" t="s">
        <v>64</v>
      </c>
    </row>
    <row r="272" spans="1:133" customFormat="1" ht="23.25" x14ac:dyDescent="0.25">
      <c r="A272" s="30" t="s">
        <v>225</v>
      </c>
      <c r="B272" s="31" t="s">
        <v>226</v>
      </c>
      <c r="C272" s="86" t="s">
        <v>227</v>
      </c>
      <c r="D272" s="86"/>
      <c r="E272" s="86"/>
      <c r="F272" s="32" t="s">
        <v>78</v>
      </c>
      <c r="G272" s="63">
        <v>4.2000000000000003E-2</v>
      </c>
      <c r="H272" s="58">
        <v>818.71</v>
      </c>
      <c r="I272" s="35"/>
      <c r="J272" s="36"/>
      <c r="K272" s="35" t="s">
        <v>226</v>
      </c>
      <c r="L272" s="36" t="s">
        <v>42</v>
      </c>
      <c r="M272" s="37"/>
      <c r="DG272" s="29"/>
      <c r="DH272" s="29"/>
      <c r="DI272" s="29" t="s">
        <v>227</v>
      </c>
      <c r="DJ272" s="29" t="s">
        <v>6</v>
      </c>
      <c r="DK272" s="29" t="s">
        <v>6</v>
      </c>
      <c r="DR272" s="29"/>
    </row>
    <row r="273" spans="1:134" customFormat="1" ht="15" x14ac:dyDescent="0.25">
      <c r="A273" s="38"/>
      <c r="B273" s="39"/>
      <c r="C273" s="84" t="s">
        <v>228</v>
      </c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DG273" s="29"/>
      <c r="DH273" s="29"/>
      <c r="DI273" s="29"/>
      <c r="DJ273" s="29"/>
      <c r="DK273" s="29"/>
      <c r="DL273" s="2" t="s">
        <v>228</v>
      </c>
      <c r="DR273" s="29"/>
    </row>
    <row r="274" spans="1:134" customFormat="1" ht="23.25" x14ac:dyDescent="0.25">
      <c r="A274" s="38"/>
      <c r="B274" s="40" t="s">
        <v>95</v>
      </c>
      <c r="C274" s="88" t="s">
        <v>96</v>
      </c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DG274" s="29"/>
      <c r="DH274" s="29"/>
      <c r="DI274" s="29"/>
      <c r="DJ274" s="29"/>
      <c r="DK274" s="29"/>
      <c r="DM274" s="2" t="s">
        <v>96</v>
      </c>
      <c r="DR274" s="29"/>
    </row>
    <row r="275" spans="1:134" customFormat="1" ht="68.25" x14ac:dyDescent="0.25">
      <c r="A275" s="38"/>
      <c r="B275" s="40" t="s">
        <v>44</v>
      </c>
      <c r="C275" s="88" t="s">
        <v>45</v>
      </c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DG275" s="29"/>
      <c r="DH275" s="29"/>
      <c r="DI275" s="29"/>
      <c r="DJ275" s="29"/>
      <c r="DK275" s="29"/>
      <c r="DM275" s="2" t="s">
        <v>45</v>
      </c>
      <c r="DR275" s="29"/>
    </row>
    <row r="276" spans="1:134" customFormat="1" ht="15" x14ac:dyDescent="0.25">
      <c r="A276" s="41"/>
      <c r="B276" s="40" t="s">
        <v>38</v>
      </c>
      <c r="C276" s="84" t="s">
        <v>46</v>
      </c>
      <c r="D276" s="84"/>
      <c r="E276" s="84"/>
      <c r="F276" s="41"/>
      <c r="G276" s="42"/>
      <c r="H276" s="43">
        <v>566.05999999999995</v>
      </c>
      <c r="I276" s="42" t="s">
        <v>97</v>
      </c>
      <c r="J276" s="43">
        <v>31.44</v>
      </c>
      <c r="K276" s="43">
        <v>58.82</v>
      </c>
      <c r="L276" s="46">
        <v>1849.3</v>
      </c>
      <c r="M276" s="42"/>
      <c r="DG276" s="29"/>
      <c r="DH276" s="29"/>
      <c r="DI276" s="29"/>
      <c r="DJ276" s="29"/>
      <c r="DK276" s="29"/>
      <c r="DN276" s="2" t="s">
        <v>46</v>
      </c>
      <c r="DR276" s="29"/>
    </row>
    <row r="277" spans="1:134" customFormat="1" ht="15" x14ac:dyDescent="0.25">
      <c r="A277" s="41"/>
      <c r="B277" s="40" t="s">
        <v>47</v>
      </c>
      <c r="C277" s="84" t="s">
        <v>48</v>
      </c>
      <c r="D277" s="84"/>
      <c r="E277" s="84"/>
      <c r="F277" s="41"/>
      <c r="G277" s="42"/>
      <c r="H277" s="43">
        <v>188.94</v>
      </c>
      <c r="I277" s="42" t="s">
        <v>98</v>
      </c>
      <c r="J277" s="43">
        <v>11.41</v>
      </c>
      <c r="K277" s="43">
        <v>5.57</v>
      </c>
      <c r="L277" s="44">
        <v>63.55</v>
      </c>
      <c r="M277" s="42"/>
      <c r="DG277" s="29"/>
      <c r="DH277" s="29"/>
      <c r="DI277" s="29"/>
      <c r="DJ277" s="29"/>
      <c r="DK277" s="29"/>
      <c r="DN277" s="2" t="s">
        <v>48</v>
      </c>
      <c r="DR277" s="29"/>
    </row>
    <row r="278" spans="1:134" customFormat="1" ht="15" x14ac:dyDescent="0.25">
      <c r="A278" s="41"/>
      <c r="B278" s="40" t="s">
        <v>49</v>
      </c>
      <c r="C278" s="84" t="s">
        <v>50</v>
      </c>
      <c r="D278" s="84"/>
      <c r="E278" s="84"/>
      <c r="F278" s="41"/>
      <c r="G278" s="42"/>
      <c r="H278" s="43">
        <v>63.71</v>
      </c>
      <c r="I278" s="42"/>
      <c r="J278" s="43">
        <v>2.68</v>
      </c>
      <c r="K278" s="43">
        <v>14.45</v>
      </c>
      <c r="L278" s="44">
        <v>38.729999999999997</v>
      </c>
      <c r="M278" s="42"/>
      <c r="DG278" s="29"/>
      <c r="DH278" s="29"/>
      <c r="DI278" s="29"/>
      <c r="DJ278" s="29"/>
      <c r="DK278" s="29"/>
      <c r="DN278" s="2" t="s">
        <v>50</v>
      </c>
      <c r="DR278" s="29"/>
    </row>
    <row r="279" spans="1:134" customFormat="1" ht="15" x14ac:dyDescent="0.25">
      <c r="A279" s="41"/>
      <c r="B279" s="40" t="s">
        <v>51</v>
      </c>
      <c r="C279" s="84" t="s">
        <v>52</v>
      </c>
      <c r="D279" s="84"/>
      <c r="E279" s="84"/>
      <c r="F279" s="41"/>
      <c r="G279" s="42"/>
      <c r="H279" s="42" t="s">
        <v>229</v>
      </c>
      <c r="I279" s="42" t="s">
        <v>98</v>
      </c>
      <c r="J279" s="42" t="s">
        <v>230</v>
      </c>
      <c r="K279" s="43">
        <v>58.82</v>
      </c>
      <c r="L279" s="47" t="s">
        <v>231</v>
      </c>
      <c r="M279" s="42"/>
      <c r="DG279" s="29"/>
      <c r="DH279" s="29"/>
      <c r="DI279" s="29"/>
      <c r="DJ279" s="29"/>
      <c r="DK279" s="29"/>
      <c r="DO279" s="2" t="s">
        <v>52</v>
      </c>
      <c r="DR279" s="29"/>
    </row>
    <row r="280" spans="1:134" customFormat="1" ht="15" x14ac:dyDescent="0.25">
      <c r="A280" s="48"/>
      <c r="B280" s="40" t="s">
        <v>232</v>
      </c>
      <c r="C280" s="84" t="s">
        <v>233</v>
      </c>
      <c r="D280" s="84"/>
      <c r="E280" s="84"/>
      <c r="F280" s="41" t="s">
        <v>58</v>
      </c>
      <c r="G280" s="49">
        <v>97</v>
      </c>
      <c r="H280" s="42"/>
      <c r="I280" s="42"/>
      <c r="J280" s="43">
        <v>30.67</v>
      </c>
      <c r="K280" s="42"/>
      <c r="L280" s="46">
        <v>1804.09</v>
      </c>
      <c r="M280" s="42"/>
      <c r="DG280" s="29"/>
      <c r="DH280" s="29"/>
      <c r="DI280" s="29"/>
      <c r="DJ280" s="29"/>
      <c r="DK280" s="29"/>
      <c r="DP280" s="2" t="s">
        <v>233</v>
      </c>
      <c r="DR280" s="29"/>
    </row>
    <row r="281" spans="1:134" customFormat="1" ht="22.5" x14ac:dyDescent="0.25">
      <c r="A281" s="48"/>
      <c r="B281" s="40" t="s">
        <v>234</v>
      </c>
      <c r="C281" s="84" t="s">
        <v>235</v>
      </c>
      <c r="D281" s="84"/>
      <c r="E281" s="84"/>
      <c r="F281" s="41" t="s">
        <v>58</v>
      </c>
      <c r="G281" s="49">
        <v>55</v>
      </c>
      <c r="H281" s="42"/>
      <c r="I281" s="42"/>
      <c r="J281" s="43">
        <v>14.78</v>
      </c>
      <c r="K281" s="42"/>
      <c r="L281" s="44">
        <v>869.5</v>
      </c>
      <c r="M281" s="42"/>
      <c r="DG281" s="29"/>
      <c r="DH281" s="29"/>
      <c r="DI281" s="29"/>
      <c r="DJ281" s="29"/>
      <c r="DK281" s="29"/>
      <c r="DP281" s="2" t="s">
        <v>235</v>
      </c>
      <c r="DR281" s="29"/>
    </row>
    <row r="282" spans="1:134" customFormat="1" ht="15" x14ac:dyDescent="0.25">
      <c r="A282" s="48"/>
      <c r="B282" s="40"/>
      <c r="C282" s="84" t="s">
        <v>61</v>
      </c>
      <c r="D282" s="84"/>
      <c r="E282" s="84"/>
      <c r="F282" s="41" t="s">
        <v>62</v>
      </c>
      <c r="G282" s="43">
        <v>62.41</v>
      </c>
      <c r="H282" s="43">
        <v>62.41</v>
      </c>
      <c r="I282" s="42" t="s">
        <v>97</v>
      </c>
      <c r="J282" s="42"/>
      <c r="K282" s="42"/>
      <c r="L282" s="47"/>
      <c r="M282" s="45">
        <v>3.4665634999999999</v>
      </c>
      <c r="DG282" s="29"/>
      <c r="DH282" s="29"/>
      <c r="DI282" s="29"/>
      <c r="DJ282" s="29"/>
      <c r="DK282" s="29"/>
      <c r="DQ282" s="2" t="s">
        <v>61</v>
      </c>
      <c r="DR282" s="29"/>
    </row>
    <row r="283" spans="1:134" customFormat="1" ht="15" x14ac:dyDescent="0.25">
      <c r="A283" s="48"/>
      <c r="B283" s="40"/>
      <c r="C283" s="84" t="s">
        <v>63</v>
      </c>
      <c r="D283" s="84"/>
      <c r="E283" s="84"/>
      <c r="F283" s="41" t="s">
        <v>62</v>
      </c>
      <c r="G283" s="43">
        <v>0.26</v>
      </c>
      <c r="H283" s="43">
        <v>0.26</v>
      </c>
      <c r="I283" s="42" t="s">
        <v>98</v>
      </c>
      <c r="J283" s="42"/>
      <c r="K283" s="42"/>
      <c r="L283" s="47"/>
      <c r="M283" s="45">
        <v>1.56975E-2</v>
      </c>
      <c r="DG283" s="29"/>
      <c r="DH283" s="29"/>
      <c r="DI283" s="29"/>
      <c r="DJ283" s="29"/>
      <c r="DK283" s="29"/>
      <c r="DQ283" s="2" t="s">
        <v>63</v>
      </c>
      <c r="DR283" s="29"/>
    </row>
    <row r="284" spans="1:134" customFormat="1" ht="15" x14ac:dyDescent="0.25">
      <c r="A284" s="51"/>
      <c r="B284" s="52"/>
      <c r="C284" s="85" t="s">
        <v>64</v>
      </c>
      <c r="D284" s="85"/>
      <c r="E284" s="85"/>
      <c r="F284" s="51"/>
      <c r="G284" s="53"/>
      <c r="H284" s="53"/>
      <c r="I284" s="53"/>
      <c r="J284" s="54">
        <v>90.98</v>
      </c>
      <c r="K284" s="53"/>
      <c r="L284" s="55">
        <v>4625.17</v>
      </c>
      <c r="M284" s="56">
        <v>3.47</v>
      </c>
      <c r="DG284" s="29"/>
      <c r="DH284" s="29"/>
      <c r="DI284" s="29"/>
      <c r="DJ284" s="29"/>
      <c r="DK284" s="29"/>
      <c r="DR284" s="29" t="s">
        <v>64</v>
      </c>
    </row>
    <row r="285" spans="1:134" customFormat="1" ht="33.75" x14ac:dyDescent="0.25">
      <c r="A285" s="30" t="s">
        <v>236</v>
      </c>
      <c r="B285" s="31" t="s">
        <v>237</v>
      </c>
      <c r="C285" s="86" t="s">
        <v>238</v>
      </c>
      <c r="D285" s="86"/>
      <c r="E285" s="86"/>
      <c r="F285" s="32" t="s">
        <v>239</v>
      </c>
      <c r="G285" s="64">
        <v>6.3</v>
      </c>
      <c r="H285" s="58">
        <v>170.68</v>
      </c>
      <c r="I285" s="35"/>
      <c r="J285" s="34">
        <v>1120.83</v>
      </c>
      <c r="K285" s="59">
        <v>9.35</v>
      </c>
      <c r="L285" s="36" t="s">
        <v>240</v>
      </c>
      <c r="M285" s="37"/>
      <c r="DG285" s="29"/>
      <c r="DH285" s="29"/>
      <c r="DI285" s="29" t="s">
        <v>238</v>
      </c>
      <c r="DJ285" s="29" t="s">
        <v>6</v>
      </c>
      <c r="DK285" s="29" t="s">
        <v>6</v>
      </c>
      <c r="DR285" s="29"/>
    </row>
    <row r="286" spans="1:134" customFormat="1" ht="15" x14ac:dyDescent="0.25">
      <c r="A286" s="38"/>
      <c r="B286" s="39"/>
      <c r="C286" s="84" t="s">
        <v>69</v>
      </c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DG286" s="29"/>
      <c r="DH286" s="29"/>
      <c r="DI286" s="29"/>
      <c r="DJ286" s="29"/>
      <c r="DK286" s="29"/>
      <c r="DR286" s="29"/>
      <c r="DS286" s="2" t="s">
        <v>69</v>
      </c>
      <c r="DT286" s="2" t="s">
        <v>6</v>
      </c>
      <c r="DU286" s="2" t="s">
        <v>6</v>
      </c>
      <c r="DV286" s="2" t="s">
        <v>6</v>
      </c>
      <c r="DW286" s="2" t="s">
        <v>6</v>
      </c>
      <c r="DX286" s="2" t="s">
        <v>6</v>
      </c>
      <c r="DY286" s="2" t="s">
        <v>6</v>
      </c>
      <c r="DZ286" s="2" t="s">
        <v>6</v>
      </c>
      <c r="EA286" s="2" t="s">
        <v>6</v>
      </c>
      <c r="EB286" s="2" t="s">
        <v>6</v>
      </c>
      <c r="EC286" s="2" t="s">
        <v>6</v>
      </c>
    </row>
    <row r="287" spans="1:134" customFormat="1" ht="15" x14ac:dyDescent="0.25">
      <c r="A287" s="38"/>
      <c r="B287" s="39"/>
      <c r="C287" s="84" t="s">
        <v>241</v>
      </c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DG287" s="29"/>
      <c r="DH287" s="29"/>
      <c r="DI287" s="29"/>
      <c r="DJ287" s="29"/>
      <c r="DK287" s="29"/>
      <c r="DL287" s="2" t="s">
        <v>241</v>
      </c>
      <c r="DR287" s="29"/>
    </row>
    <row r="288" spans="1:134" customFormat="1" ht="15" x14ac:dyDescent="0.25">
      <c r="A288" s="38"/>
      <c r="B288" s="39"/>
      <c r="C288" s="84" t="s">
        <v>242</v>
      </c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DG288" s="29"/>
      <c r="DH288" s="29"/>
      <c r="DI288" s="29"/>
      <c r="DJ288" s="29"/>
      <c r="DK288" s="29"/>
      <c r="DR288" s="29"/>
      <c r="ED288" s="2" t="s">
        <v>242</v>
      </c>
    </row>
    <row r="289" spans="1:122" customFormat="1" ht="15" x14ac:dyDescent="0.25">
      <c r="A289" s="38"/>
      <c r="B289" s="40"/>
      <c r="C289" s="88" t="s">
        <v>71</v>
      </c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DG289" s="29"/>
      <c r="DH289" s="29"/>
      <c r="DI289" s="29"/>
      <c r="DJ289" s="29"/>
      <c r="DK289" s="29"/>
      <c r="DM289" s="2" t="s">
        <v>71</v>
      </c>
      <c r="DR289" s="29"/>
    </row>
    <row r="290" spans="1:122" customFormat="1" ht="15" x14ac:dyDescent="0.25">
      <c r="A290" s="38"/>
      <c r="B290" s="40"/>
      <c r="C290" s="88" t="s">
        <v>72</v>
      </c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DG290" s="29"/>
      <c r="DH290" s="29"/>
      <c r="DI290" s="29"/>
      <c r="DJ290" s="29"/>
      <c r="DK290" s="29"/>
      <c r="DM290" s="2" t="s">
        <v>72</v>
      </c>
      <c r="DR290" s="29"/>
    </row>
    <row r="291" spans="1:122" customFormat="1" ht="15" x14ac:dyDescent="0.25">
      <c r="A291" s="51"/>
      <c r="B291" s="52"/>
      <c r="C291" s="85" t="s">
        <v>64</v>
      </c>
      <c r="D291" s="85"/>
      <c r="E291" s="85"/>
      <c r="F291" s="51"/>
      <c r="G291" s="53"/>
      <c r="H291" s="53"/>
      <c r="I291" s="53"/>
      <c r="J291" s="55">
        <v>1120.83</v>
      </c>
      <c r="K291" s="53"/>
      <c r="L291" s="55">
        <v>10479.76</v>
      </c>
      <c r="M291" s="60">
        <v>0</v>
      </c>
      <c r="DG291" s="29"/>
      <c r="DH291" s="29"/>
      <c r="DI291" s="29"/>
      <c r="DJ291" s="29"/>
      <c r="DK291" s="29"/>
      <c r="DR291" s="29" t="s">
        <v>64</v>
      </c>
    </row>
    <row r="292" spans="1:122" customFormat="1" ht="34.5" x14ac:dyDescent="0.25">
      <c r="A292" s="30" t="s">
        <v>243</v>
      </c>
      <c r="B292" s="31" t="s">
        <v>244</v>
      </c>
      <c r="C292" s="86" t="s">
        <v>245</v>
      </c>
      <c r="D292" s="86"/>
      <c r="E292" s="86"/>
      <c r="F292" s="32" t="s">
        <v>125</v>
      </c>
      <c r="G292" s="59">
        <v>3.14</v>
      </c>
      <c r="H292" s="34">
        <v>1114.8800000000001</v>
      </c>
      <c r="I292" s="35"/>
      <c r="J292" s="36"/>
      <c r="K292" s="35" t="s">
        <v>244</v>
      </c>
      <c r="L292" s="36" t="s">
        <v>42</v>
      </c>
      <c r="M292" s="37"/>
      <c r="DG292" s="29"/>
      <c r="DH292" s="29"/>
      <c r="DI292" s="29" t="s">
        <v>245</v>
      </c>
      <c r="DJ292" s="29" t="s">
        <v>6</v>
      </c>
      <c r="DK292" s="29" t="s">
        <v>6</v>
      </c>
      <c r="DR292" s="29"/>
    </row>
    <row r="293" spans="1:122" customFormat="1" ht="15" x14ac:dyDescent="0.25">
      <c r="A293" s="38"/>
      <c r="B293" s="39"/>
      <c r="C293" s="84" t="s">
        <v>246</v>
      </c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DG293" s="29"/>
      <c r="DH293" s="29"/>
      <c r="DI293" s="29"/>
      <c r="DJ293" s="29"/>
      <c r="DK293" s="29"/>
      <c r="DL293" s="2" t="s">
        <v>246</v>
      </c>
      <c r="DR293" s="29"/>
    </row>
    <row r="294" spans="1:122" customFormat="1" ht="15" x14ac:dyDescent="0.25">
      <c r="A294" s="38"/>
      <c r="B294" s="40" t="s">
        <v>105</v>
      </c>
      <c r="C294" s="88" t="s">
        <v>106</v>
      </c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DG294" s="29"/>
      <c r="DH294" s="29"/>
      <c r="DI294" s="29"/>
      <c r="DJ294" s="29"/>
      <c r="DK294" s="29"/>
      <c r="DM294" s="2" t="s">
        <v>106</v>
      </c>
      <c r="DR294" s="29"/>
    </row>
    <row r="295" spans="1:122" customFormat="1" ht="68.25" x14ac:dyDescent="0.25">
      <c r="A295" s="38"/>
      <c r="B295" s="40" t="s">
        <v>44</v>
      </c>
      <c r="C295" s="88" t="s">
        <v>45</v>
      </c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DG295" s="29"/>
      <c r="DH295" s="29"/>
      <c r="DI295" s="29"/>
      <c r="DJ295" s="29"/>
      <c r="DK295" s="29"/>
      <c r="DM295" s="2" t="s">
        <v>45</v>
      </c>
      <c r="DR295" s="29"/>
    </row>
    <row r="296" spans="1:122" customFormat="1" ht="15" x14ac:dyDescent="0.25">
      <c r="A296" s="41"/>
      <c r="B296" s="40" t="s">
        <v>38</v>
      </c>
      <c r="C296" s="84" t="s">
        <v>46</v>
      </c>
      <c r="D296" s="84"/>
      <c r="E296" s="84"/>
      <c r="F296" s="41"/>
      <c r="G296" s="42"/>
      <c r="H296" s="43">
        <v>230.11</v>
      </c>
      <c r="I296" s="42" t="s">
        <v>107</v>
      </c>
      <c r="J296" s="43">
        <v>872.47</v>
      </c>
      <c r="K296" s="43">
        <v>58.82</v>
      </c>
      <c r="L296" s="46">
        <v>51318.69</v>
      </c>
      <c r="M296" s="42"/>
      <c r="DG296" s="29"/>
      <c r="DH296" s="29"/>
      <c r="DI296" s="29"/>
      <c r="DJ296" s="29"/>
      <c r="DK296" s="29"/>
      <c r="DN296" s="2" t="s">
        <v>46</v>
      </c>
      <c r="DR296" s="29"/>
    </row>
    <row r="297" spans="1:122" customFormat="1" ht="15" x14ac:dyDescent="0.25">
      <c r="A297" s="41"/>
      <c r="B297" s="40" t="s">
        <v>47</v>
      </c>
      <c r="C297" s="84" t="s">
        <v>48</v>
      </c>
      <c r="D297" s="84"/>
      <c r="E297" s="84"/>
      <c r="F297" s="41"/>
      <c r="G297" s="42"/>
      <c r="H297" s="43">
        <v>842.61</v>
      </c>
      <c r="I297" s="43">
        <v>1.1499999999999999</v>
      </c>
      <c r="J297" s="45">
        <v>3042.66</v>
      </c>
      <c r="K297" s="43">
        <v>18.63</v>
      </c>
      <c r="L297" s="46">
        <v>56684.76</v>
      </c>
      <c r="M297" s="42"/>
      <c r="DG297" s="29"/>
      <c r="DH297" s="29"/>
      <c r="DI297" s="29"/>
      <c r="DJ297" s="29"/>
      <c r="DK297" s="29"/>
      <c r="DN297" s="2" t="s">
        <v>48</v>
      </c>
      <c r="DR297" s="29"/>
    </row>
    <row r="298" spans="1:122" customFormat="1" ht="15" x14ac:dyDescent="0.25">
      <c r="A298" s="41"/>
      <c r="B298" s="40" t="s">
        <v>49</v>
      </c>
      <c r="C298" s="84" t="s">
        <v>50</v>
      </c>
      <c r="D298" s="84"/>
      <c r="E298" s="84"/>
      <c r="F298" s="41"/>
      <c r="G298" s="42"/>
      <c r="H298" s="43">
        <v>42.16</v>
      </c>
      <c r="I298" s="42"/>
      <c r="J298" s="43">
        <v>132.38</v>
      </c>
      <c r="K298" s="43">
        <v>27.51</v>
      </c>
      <c r="L298" s="46">
        <v>3641.77</v>
      </c>
      <c r="M298" s="42"/>
      <c r="DG298" s="29"/>
      <c r="DH298" s="29"/>
      <c r="DI298" s="29"/>
      <c r="DJ298" s="29"/>
      <c r="DK298" s="29"/>
      <c r="DN298" s="2" t="s">
        <v>50</v>
      </c>
      <c r="DR298" s="29"/>
    </row>
    <row r="299" spans="1:122" customFormat="1" ht="15" x14ac:dyDescent="0.25">
      <c r="A299" s="41"/>
      <c r="B299" s="40" t="s">
        <v>51</v>
      </c>
      <c r="C299" s="84" t="s">
        <v>52</v>
      </c>
      <c r="D299" s="84"/>
      <c r="E299" s="84"/>
      <c r="F299" s="41"/>
      <c r="G299" s="42"/>
      <c r="H299" s="42" t="s">
        <v>247</v>
      </c>
      <c r="I299" s="43">
        <v>1.1499999999999999</v>
      </c>
      <c r="J299" s="42" t="s">
        <v>248</v>
      </c>
      <c r="K299" s="43">
        <v>58.82</v>
      </c>
      <c r="L299" s="47" t="s">
        <v>249</v>
      </c>
      <c r="M299" s="42"/>
      <c r="DG299" s="29"/>
      <c r="DH299" s="29"/>
      <c r="DI299" s="29"/>
      <c r="DJ299" s="29"/>
      <c r="DK299" s="29"/>
      <c r="DO299" s="2" t="s">
        <v>52</v>
      </c>
      <c r="DR299" s="29"/>
    </row>
    <row r="300" spans="1:122" customFormat="1" ht="23.25" x14ac:dyDescent="0.25">
      <c r="A300" s="48"/>
      <c r="B300" s="40" t="s">
        <v>56</v>
      </c>
      <c r="C300" s="84" t="s">
        <v>57</v>
      </c>
      <c r="D300" s="84"/>
      <c r="E300" s="84"/>
      <c r="F300" s="41" t="s">
        <v>58</v>
      </c>
      <c r="G300" s="49">
        <v>97</v>
      </c>
      <c r="H300" s="42"/>
      <c r="I300" s="42"/>
      <c r="J300" s="45">
        <v>1604.9</v>
      </c>
      <c r="K300" s="42"/>
      <c r="L300" s="46">
        <v>94400.45</v>
      </c>
      <c r="M300" s="42"/>
      <c r="DG300" s="29"/>
      <c r="DH300" s="29"/>
      <c r="DI300" s="29"/>
      <c r="DJ300" s="29"/>
      <c r="DK300" s="29"/>
      <c r="DP300" s="2" t="s">
        <v>57</v>
      </c>
      <c r="DR300" s="29"/>
    </row>
    <row r="301" spans="1:122" customFormat="1" ht="23.25" x14ac:dyDescent="0.25">
      <c r="A301" s="48"/>
      <c r="B301" s="40" t="s">
        <v>59</v>
      </c>
      <c r="C301" s="84" t="s">
        <v>60</v>
      </c>
      <c r="D301" s="84"/>
      <c r="E301" s="84"/>
      <c r="F301" s="41" t="s">
        <v>58</v>
      </c>
      <c r="G301" s="49">
        <v>51</v>
      </c>
      <c r="H301" s="42"/>
      <c r="I301" s="42"/>
      <c r="J301" s="43">
        <v>843.82</v>
      </c>
      <c r="K301" s="42"/>
      <c r="L301" s="46">
        <v>49633.23</v>
      </c>
      <c r="M301" s="42"/>
      <c r="DG301" s="29"/>
      <c r="DH301" s="29"/>
      <c r="DI301" s="29"/>
      <c r="DJ301" s="29"/>
      <c r="DK301" s="29"/>
      <c r="DP301" s="2" t="s">
        <v>60</v>
      </c>
      <c r="DR301" s="29"/>
    </row>
    <row r="302" spans="1:122" customFormat="1" ht="15" x14ac:dyDescent="0.25">
      <c r="A302" s="48"/>
      <c r="B302" s="40"/>
      <c r="C302" s="84" t="s">
        <v>61</v>
      </c>
      <c r="D302" s="84"/>
      <c r="E302" s="84"/>
      <c r="F302" s="41" t="s">
        <v>62</v>
      </c>
      <c r="G302" s="43">
        <v>24.48</v>
      </c>
      <c r="H302" s="43">
        <v>24.48</v>
      </c>
      <c r="I302" s="42" t="s">
        <v>107</v>
      </c>
      <c r="J302" s="42"/>
      <c r="K302" s="42"/>
      <c r="L302" s="47"/>
      <c r="M302" s="45">
        <v>92.817143999999999</v>
      </c>
      <c r="DG302" s="29"/>
      <c r="DH302" s="29"/>
      <c r="DI302" s="29"/>
      <c r="DJ302" s="29"/>
      <c r="DK302" s="29"/>
      <c r="DQ302" s="2" t="s">
        <v>61</v>
      </c>
      <c r="DR302" s="29"/>
    </row>
    <row r="303" spans="1:122" customFormat="1" ht="15" x14ac:dyDescent="0.25">
      <c r="A303" s="48"/>
      <c r="B303" s="40"/>
      <c r="C303" s="84" t="s">
        <v>63</v>
      </c>
      <c r="D303" s="84"/>
      <c r="E303" s="84"/>
      <c r="F303" s="41" t="s">
        <v>62</v>
      </c>
      <c r="G303" s="43">
        <v>19.96</v>
      </c>
      <c r="H303" s="43">
        <v>19.96</v>
      </c>
      <c r="I303" s="43">
        <v>1.1499999999999999</v>
      </c>
      <c r="J303" s="42"/>
      <c r="K303" s="42"/>
      <c r="L303" s="47"/>
      <c r="M303" s="45">
        <v>72.075559999999996</v>
      </c>
      <c r="DG303" s="29"/>
      <c r="DH303" s="29"/>
      <c r="DI303" s="29"/>
      <c r="DJ303" s="29"/>
      <c r="DK303" s="29"/>
      <c r="DQ303" s="2" t="s">
        <v>63</v>
      </c>
      <c r="DR303" s="29"/>
    </row>
    <row r="304" spans="1:122" customFormat="1" ht="15" x14ac:dyDescent="0.25">
      <c r="A304" s="51"/>
      <c r="B304" s="52"/>
      <c r="C304" s="85" t="s">
        <v>64</v>
      </c>
      <c r="D304" s="85"/>
      <c r="E304" s="85"/>
      <c r="F304" s="51"/>
      <c r="G304" s="53"/>
      <c r="H304" s="53"/>
      <c r="I304" s="53"/>
      <c r="J304" s="55">
        <v>6496.23</v>
      </c>
      <c r="K304" s="53"/>
      <c r="L304" s="55">
        <v>255678.9</v>
      </c>
      <c r="M304" s="56">
        <v>92.82</v>
      </c>
      <c r="DG304" s="29"/>
      <c r="DH304" s="29"/>
      <c r="DI304" s="29"/>
      <c r="DJ304" s="29"/>
      <c r="DK304" s="29"/>
      <c r="DR304" s="29" t="s">
        <v>64</v>
      </c>
    </row>
    <row r="305" spans="1:133" customFormat="1" ht="22.5" x14ac:dyDescent="0.25">
      <c r="A305" s="30" t="s">
        <v>250</v>
      </c>
      <c r="B305" s="31" t="s">
        <v>221</v>
      </c>
      <c r="C305" s="86" t="s">
        <v>222</v>
      </c>
      <c r="D305" s="86"/>
      <c r="E305" s="86"/>
      <c r="F305" s="32" t="s">
        <v>174</v>
      </c>
      <c r="G305" s="59">
        <v>320.27999999999997</v>
      </c>
      <c r="H305" s="58">
        <v>171.2</v>
      </c>
      <c r="I305" s="35"/>
      <c r="J305" s="34">
        <v>57154.62</v>
      </c>
      <c r="K305" s="59">
        <v>9.35</v>
      </c>
      <c r="L305" s="36" t="s">
        <v>251</v>
      </c>
      <c r="M305" s="37"/>
      <c r="DG305" s="29"/>
      <c r="DH305" s="29"/>
      <c r="DI305" s="29" t="s">
        <v>222</v>
      </c>
      <c r="DJ305" s="29" t="s">
        <v>6</v>
      </c>
      <c r="DK305" s="29" t="s">
        <v>6</v>
      </c>
      <c r="DR305" s="29"/>
    </row>
    <row r="306" spans="1:133" customFormat="1" ht="15" x14ac:dyDescent="0.25">
      <c r="A306" s="38"/>
      <c r="B306" s="39"/>
      <c r="C306" s="84" t="s">
        <v>69</v>
      </c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DG306" s="29"/>
      <c r="DH306" s="29"/>
      <c r="DI306" s="29"/>
      <c r="DJ306" s="29"/>
      <c r="DK306" s="29"/>
      <c r="DR306" s="29"/>
      <c r="DS306" s="2" t="s">
        <v>69</v>
      </c>
      <c r="DT306" s="2" t="s">
        <v>6</v>
      </c>
      <c r="DU306" s="2" t="s">
        <v>6</v>
      </c>
      <c r="DV306" s="2" t="s">
        <v>6</v>
      </c>
      <c r="DW306" s="2" t="s">
        <v>6</v>
      </c>
      <c r="DX306" s="2" t="s">
        <v>6</v>
      </c>
      <c r="DY306" s="2" t="s">
        <v>6</v>
      </c>
      <c r="DZ306" s="2" t="s">
        <v>6</v>
      </c>
      <c r="EA306" s="2" t="s">
        <v>6</v>
      </c>
      <c r="EB306" s="2" t="s">
        <v>6</v>
      </c>
      <c r="EC306" s="2" t="s">
        <v>6</v>
      </c>
    </row>
    <row r="307" spans="1:133" customFormat="1" ht="15" x14ac:dyDescent="0.25">
      <c r="A307" s="38"/>
      <c r="B307" s="39"/>
      <c r="C307" s="84" t="s">
        <v>252</v>
      </c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DG307" s="29"/>
      <c r="DH307" s="29"/>
      <c r="DI307" s="29"/>
      <c r="DJ307" s="29"/>
      <c r="DK307" s="29"/>
      <c r="DL307" s="2" t="s">
        <v>252</v>
      </c>
      <c r="DR307" s="29"/>
    </row>
    <row r="308" spans="1:133" customFormat="1" ht="15" x14ac:dyDescent="0.25">
      <c r="A308" s="38"/>
      <c r="B308" s="40"/>
      <c r="C308" s="88" t="s">
        <v>71</v>
      </c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DG308" s="29"/>
      <c r="DH308" s="29"/>
      <c r="DI308" s="29"/>
      <c r="DJ308" s="29"/>
      <c r="DK308" s="29"/>
      <c r="DM308" s="2" t="s">
        <v>71</v>
      </c>
      <c r="DR308" s="29"/>
    </row>
    <row r="309" spans="1:133" customFormat="1" ht="15" x14ac:dyDescent="0.25">
      <c r="A309" s="38"/>
      <c r="B309" s="40"/>
      <c r="C309" s="88" t="s">
        <v>72</v>
      </c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DG309" s="29"/>
      <c r="DH309" s="29"/>
      <c r="DI309" s="29"/>
      <c r="DJ309" s="29"/>
      <c r="DK309" s="29"/>
      <c r="DM309" s="2" t="s">
        <v>72</v>
      </c>
      <c r="DR309" s="29"/>
    </row>
    <row r="310" spans="1:133" customFormat="1" ht="15" x14ac:dyDescent="0.25">
      <c r="A310" s="51"/>
      <c r="B310" s="52"/>
      <c r="C310" s="85" t="s">
        <v>64</v>
      </c>
      <c r="D310" s="85"/>
      <c r="E310" s="85"/>
      <c r="F310" s="51"/>
      <c r="G310" s="53"/>
      <c r="H310" s="53"/>
      <c r="I310" s="53"/>
      <c r="J310" s="55">
        <v>57154.62</v>
      </c>
      <c r="K310" s="53"/>
      <c r="L310" s="55">
        <v>534395.69999999995</v>
      </c>
      <c r="M310" s="60">
        <v>0</v>
      </c>
      <c r="DG310" s="29"/>
      <c r="DH310" s="29"/>
      <c r="DI310" s="29"/>
      <c r="DJ310" s="29"/>
      <c r="DK310" s="29"/>
      <c r="DR310" s="29" t="s">
        <v>64</v>
      </c>
    </row>
    <row r="311" spans="1:133" customFormat="1" ht="34.5" x14ac:dyDescent="0.25">
      <c r="A311" s="30" t="s">
        <v>253</v>
      </c>
      <c r="B311" s="31" t="s">
        <v>254</v>
      </c>
      <c r="C311" s="86" t="s">
        <v>255</v>
      </c>
      <c r="D311" s="86"/>
      <c r="E311" s="86"/>
      <c r="F311" s="32" t="s">
        <v>125</v>
      </c>
      <c r="G311" s="59">
        <v>0.16</v>
      </c>
      <c r="H311" s="58">
        <v>76.02</v>
      </c>
      <c r="I311" s="35"/>
      <c r="J311" s="36"/>
      <c r="K311" s="35" t="s">
        <v>254</v>
      </c>
      <c r="L311" s="36" t="s">
        <v>42</v>
      </c>
      <c r="M311" s="37"/>
      <c r="DG311" s="29"/>
      <c r="DH311" s="29"/>
      <c r="DI311" s="29" t="s">
        <v>255</v>
      </c>
      <c r="DJ311" s="29" t="s">
        <v>6</v>
      </c>
      <c r="DK311" s="29" t="s">
        <v>6</v>
      </c>
      <c r="DR311" s="29"/>
    </row>
    <row r="312" spans="1:133" customFormat="1" ht="15" x14ac:dyDescent="0.25">
      <c r="A312" s="38"/>
      <c r="B312" s="39"/>
      <c r="C312" s="84" t="s">
        <v>256</v>
      </c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DG312" s="29"/>
      <c r="DH312" s="29"/>
      <c r="DI312" s="29"/>
      <c r="DJ312" s="29"/>
      <c r="DK312" s="29"/>
      <c r="DL312" s="2" t="s">
        <v>256</v>
      </c>
      <c r="DR312" s="29"/>
    </row>
    <row r="313" spans="1:133" customFormat="1" ht="68.25" x14ac:dyDescent="0.25">
      <c r="A313" s="38"/>
      <c r="B313" s="40" t="s">
        <v>44</v>
      </c>
      <c r="C313" s="88" t="s">
        <v>45</v>
      </c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DG313" s="29"/>
      <c r="DH313" s="29"/>
      <c r="DI313" s="29"/>
      <c r="DJ313" s="29"/>
      <c r="DK313" s="29"/>
      <c r="DM313" s="2" t="s">
        <v>45</v>
      </c>
      <c r="DR313" s="29"/>
    </row>
    <row r="314" spans="1:133" customFormat="1" ht="15" x14ac:dyDescent="0.25">
      <c r="A314" s="41"/>
      <c r="B314" s="40" t="s">
        <v>38</v>
      </c>
      <c r="C314" s="84" t="s">
        <v>46</v>
      </c>
      <c r="D314" s="84"/>
      <c r="E314" s="84"/>
      <c r="F314" s="41"/>
      <c r="G314" s="42"/>
      <c r="H314" s="43">
        <v>61.85</v>
      </c>
      <c r="I314" s="43">
        <v>1.1499999999999999</v>
      </c>
      <c r="J314" s="43">
        <v>11.38</v>
      </c>
      <c r="K314" s="43">
        <v>58.82</v>
      </c>
      <c r="L314" s="44">
        <v>669.37</v>
      </c>
      <c r="M314" s="42"/>
      <c r="DG314" s="29"/>
      <c r="DH314" s="29"/>
      <c r="DI314" s="29"/>
      <c r="DJ314" s="29"/>
      <c r="DK314" s="29"/>
      <c r="DN314" s="2" t="s">
        <v>46</v>
      </c>
      <c r="DR314" s="29"/>
    </row>
    <row r="315" spans="1:133" customFormat="1" ht="15" x14ac:dyDescent="0.25">
      <c r="A315" s="41"/>
      <c r="B315" s="40" t="s">
        <v>47</v>
      </c>
      <c r="C315" s="84" t="s">
        <v>48</v>
      </c>
      <c r="D315" s="84"/>
      <c r="E315" s="84"/>
      <c r="F315" s="41"/>
      <c r="G315" s="42"/>
      <c r="H315" s="43">
        <v>1.81</v>
      </c>
      <c r="I315" s="43">
        <v>1.1499999999999999</v>
      </c>
      <c r="J315" s="43">
        <v>0.33</v>
      </c>
      <c r="K315" s="43">
        <v>21.46</v>
      </c>
      <c r="L315" s="44">
        <v>7.08</v>
      </c>
      <c r="M315" s="42"/>
      <c r="DG315" s="29"/>
      <c r="DH315" s="29"/>
      <c r="DI315" s="29"/>
      <c r="DJ315" s="29"/>
      <c r="DK315" s="29"/>
      <c r="DN315" s="2" t="s">
        <v>48</v>
      </c>
      <c r="DR315" s="29"/>
    </row>
    <row r="316" spans="1:133" customFormat="1" ht="15" x14ac:dyDescent="0.25">
      <c r="A316" s="41"/>
      <c r="B316" s="40" t="s">
        <v>49</v>
      </c>
      <c r="C316" s="84" t="s">
        <v>50</v>
      </c>
      <c r="D316" s="84"/>
      <c r="E316" s="84"/>
      <c r="F316" s="41"/>
      <c r="G316" s="42"/>
      <c r="H316" s="43">
        <v>12.36</v>
      </c>
      <c r="I316" s="42"/>
      <c r="J316" s="43">
        <v>1.98</v>
      </c>
      <c r="K316" s="43">
        <v>17.75</v>
      </c>
      <c r="L316" s="44">
        <v>35.15</v>
      </c>
      <c r="M316" s="42"/>
      <c r="DG316" s="29"/>
      <c r="DH316" s="29"/>
      <c r="DI316" s="29"/>
      <c r="DJ316" s="29"/>
      <c r="DK316" s="29"/>
      <c r="DN316" s="2" t="s">
        <v>50</v>
      </c>
      <c r="DR316" s="29"/>
    </row>
    <row r="317" spans="1:133" customFormat="1" ht="15" x14ac:dyDescent="0.25">
      <c r="A317" s="41"/>
      <c r="B317" s="40" t="s">
        <v>51</v>
      </c>
      <c r="C317" s="84" t="s">
        <v>52</v>
      </c>
      <c r="D317" s="84"/>
      <c r="E317" s="84"/>
      <c r="F317" s="41"/>
      <c r="G317" s="42"/>
      <c r="H317" s="42" t="s">
        <v>257</v>
      </c>
      <c r="I317" s="43">
        <v>1.1499999999999999</v>
      </c>
      <c r="J317" s="42" t="s">
        <v>258</v>
      </c>
      <c r="K317" s="43">
        <v>58.82</v>
      </c>
      <c r="L317" s="47" t="s">
        <v>259</v>
      </c>
      <c r="M317" s="42"/>
      <c r="DG317" s="29"/>
      <c r="DH317" s="29"/>
      <c r="DI317" s="29"/>
      <c r="DJ317" s="29"/>
      <c r="DK317" s="29"/>
      <c r="DO317" s="2" t="s">
        <v>52</v>
      </c>
      <c r="DR317" s="29"/>
    </row>
    <row r="318" spans="1:133" customFormat="1" ht="23.25" x14ac:dyDescent="0.25">
      <c r="A318" s="48"/>
      <c r="B318" s="40" t="s">
        <v>56</v>
      </c>
      <c r="C318" s="84" t="s">
        <v>57</v>
      </c>
      <c r="D318" s="84"/>
      <c r="E318" s="84"/>
      <c r="F318" s="41" t="s">
        <v>58</v>
      </c>
      <c r="G318" s="49">
        <v>97</v>
      </c>
      <c r="H318" s="42"/>
      <c r="I318" s="42"/>
      <c r="J318" s="43">
        <v>11.09</v>
      </c>
      <c r="K318" s="42"/>
      <c r="L318" s="44">
        <v>652.14</v>
      </c>
      <c r="M318" s="42"/>
      <c r="DG318" s="29"/>
      <c r="DH318" s="29"/>
      <c r="DI318" s="29"/>
      <c r="DJ318" s="29"/>
      <c r="DK318" s="29"/>
      <c r="DP318" s="2" t="s">
        <v>57</v>
      </c>
      <c r="DR318" s="29"/>
    </row>
    <row r="319" spans="1:133" customFormat="1" ht="23.25" x14ac:dyDescent="0.25">
      <c r="A319" s="48"/>
      <c r="B319" s="40" t="s">
        <v>59</v>
      </c>
      <c r="C319" s="84" t="s">
        <v>60</v>
      </c>
      <c r="D319" s="84"/>
      <c r="E319" s="84"/>
      <c r="F319" s="41" t="s">
        <v>58</v>
      </c>
      <c r="G319" s="49">
        <v>51</v>
      </c>
      <c r="H319" s="42"/>
      <c r="I319" s="42"/>
      <c r="J319" s="43">
        <v>5.83</v>
      </c>
      <c r="K319" s="42"/>
      <c r="L319" s="44">
        <v>342.88</v>
      </c>
      <c r="M319" s="42"/>
      <c r="DG319" s="29"/>
      <c r="DH319" s="29"/>
      <c r="DI319" s="29"/>
      <c r="DJ319" s="29"/>
      <c r="DK319" s="29"/>
      <c r="DP319" s="2" t="s">
        <v>60</v>
      </c>
      <c r="DR319" s="29"/>
    </row>
    <row r="320" spans="1:133" customFormat="1" ht="15" x14ac:dyDescent="0.25">
      <c r="A320" s="48"/>
      <c r="B320" s="40"/>
      <c r="C320" s="84" t="s">
        <v>61</v>
      </c>
      <c r="D320" s="84"/>
      <c r="E320" s="84"/>
      <c r="F320" s="41" t="s">
        <v>62</v>
      </c>
      <c r="G320" s="43">
        <v>6.58</v>
      </c>
      <c r="H320" s="43">
        <v>6.58</v>
      </c>
      <c r="I320" s="43">
        <v>1.1499999999999999</v>
      </c>
      <c r="J320" s="42"/>
      <c r="K320" s="42"/>
      <c r="L320" s="47"/>
      <c r="M320" s="45">
        <v>1.21072</v>
      </c>
      <c r="DG320" s="29"/>
      <c r="DH320" s="29"/>
      <c r="DI320" s="29"/>
      <c r="DJ320" s="29"/>
      <c r="DK320" s="29"/>
      <c r="DQ320" s="2" t="s">
        <v>61</v>
      </c>
      <c r="DR320" s="29"/>
    </row>
    <row r="321" spans="1:133" customFormat="1" ht="15" x14ac:dyDescent="0.25">
      <c r="A321" s="48"/>
      <c r="B321" s="40"/>
      <c r="C321" s="84" t="s">
        <v>63</v>
      </c>
      <c r="D321" s="84"/>
      <c r="E321" s="84"/>
      <c r="F321" s="41" t="s">
        <v>62</v>
      </c>
      <c r="G321" s="43">
        <v>0.02</v>
      </c>
      <c r="H321" s="43">
        <v>0.02</v>
      </c>
      <c r="I321" s="43">
        <v>1.1499999999999999</v>
      </c>
      <c r="J321" s="42"/>
      <c r="K321" s="42"/>
      <c r="L321" s="47"/>
      <c r="M321" s="45">
        <v>3.6800000000000001E-3</v>
      </c>
      <c r="DG321" s="29"/>
      <c r="DH321" s="29"/>
      <c r="DI321" s="29"/>
      <c r="DJ321" s="29"/>
      <c r="DK321" s="29"/>
      <c r="DQ321" s="2" t="s">
        <v>63</v>
      </c>
      <c r="DR321" s="29"/>
    </row>
    <row r="322" spans="1:133" customFormat="1" ht="15" x14ac:dyDescent="0.25">
      <c r="A322" s="51"/>
      <c r="B322" s="52"/>
      <c r="C322" s="85" t="s">
        <v>64</v>
      </c>
      <c r="D322" s="85"/>
      <c r="E322" s="85"/>
      <c r="F322" s="51"/>
      <c r="G322" s="53"/>
      <c r="H322" s="53"/>
      <c r="I322" s="53"/>
      <c r="J322" s="54">
        <v>30.61</v>
      </c>
      <c r="K322" s="53"/>
      <c r="L322" s="55">
        <v>1706.62</v>
      </c>
      <c r="M322" s="56">
        <v>1.21</v>
      </c>
      <c r="DG322" s="29"/>
      <c r="DH322" s="29"/>
      <c r="DI322" s="29"/>
      <c r="DJ322" s="29"/>
      <c r="DK322" s="29"/>
      <c r="DR322" s="29" t="s">
        <v>64</v>
      </c>
    </row>
    <row r="323" spans="1:133" customFormat="1" ht="22.5" x14ac:dyDescent="0.25">
      <c r="A323" s="30" t="s">
        <v>260</v>
      </c>
      <c r="B323" s="31" t="s">
        <v>221</v>
      </c>
      <c r="C323" s="86" t="s">
        <v>222</v>
      </c>
      <c r="D323" s="86"/>
      <c r="E323" s="86"/>
      <c r="F323" s="32" t="s">
        <v>174</v>
      </c>
      <c r="G323" s="59">
        <v>16.32</v>
      </c>
      <c r="H323" s="58">
        <v>171.2</v>
      </c>
      <c r="I323" s="35"/>
      <c r="J323" s="34">
        <v>2912.34</v>
      </c>
      <c r="K323" s="59">
        <v>9.35</v>
      </c>
      <c r="L323" s="36" t="s">
        <v>261</v>
      </c>
      <c r="M323" s="37"/>
      <c r="DG323" s="29"/>
      <c r="DH323" s="29"/>
      <c r="DI323" s="29" t="s">
        <v>222</v>
      </c>
      <c r="DJ323" s="29" t="s">
        <v>6</v>
      </c>
      <c r="DK323" s="29" t="s">
        <v>6</v>
      </c>
      <c r="DR323" s="29"/>
    </row>
    <row r="324" spans="1:133" customFormat="1" ht="15" x14ac:dyDescent="0.25">
      <c r="A324" s="38"/>
      <c r="B324" s="39"/>
      <c r="C324" s="84" t="s">
        <v>69</v>
      </c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DG324" s="29"/>
      <c r="DH324" s="29"/>
      <c r="DI324" s="29"/>
      <c r="DJ324" s="29"/>
      <c r="DK324" s="29"/>
      <c r="DR324" s="29"/>
      <c r="DS324" s="2" t="s">
        <v>69</v>
      </c>
      <c r="DT324" s="2" t="s">
        <v>6</v>
      </c>
      <c r="DU324" s="2" t="s">
        <v>6</v>
      </c>
      <c r="DV324" s="2" t="s">
        <v>6</v>
      </c>
      <c r="DW324" s="2" t="s">
        <v>6</v>
      </c>
      <c r="DX324" s="2" t="s">
        <v>6</v>
      </c>
      <c r="DY324" s="2" t="s">
        <v>6</v>
      </c>
      <c r="DZ324" s="2" t="s">
        <v>6</v>
      </c>
      <c r="EA324" s="2" t="s">
        <v>6</v>
      </c>
      <c r="EB324" s="2" t="s">
        <v>6</v>
      </c>
      <c r="EC324" s="2" t="s">
        <v>6</v>
      </c>
    </row>
    <row r="325" spans="1:133" customFormat="1" ht="15" x14ac:dyDescent="0.25">
      <c r="A325" s="38"/>
      <c r="B325" s="39"/>
      <c r="C325" s="84" t="s">
        <v>262</v>
      </c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DG325" s="29"/>
      <c r="DH325" s="29"/>
      <c r="DI325" s="29"/>
      <c r="DJ325" s="29"/>
      <c r="DK325" s="29"/>
      <c r="DL325" s="2" t="s">
        <v>262</v>
      </c>
      <c r="DR325" s="29"/>
    </row>
    <row r="326" spans="1:133" customFormat="1" ht="15" x14ac:dyDescent="0.25">
      <c r="A326" s="38"/>
      <c r="B326" s="40"/>
      <c r="C326" s="88" t="s">
        <v>71</v>
      </c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DG326" s="29"/>
      <c r="DH326" s="29"/>
      <c r="DI326" s="29"/>
      <c r="DJ326" s="29"/>
      <c r="DK326" s="29"/>
      <c r="DM326" s="2" t="s">
        <v>71</v>
      </c>
      <c r="DR326" s="29"/>
    </row>
    <row r="327" spans="1:133" customFormat="1" ht="15" x14ac:dyDescent="0.25">
      <c r="A327" s="38"/>
      <c r="B327" s="40"/>
      <c r="C327" s="88" t="s">
        <v>72</v>
      </c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DG327" s="29"/>
      <c r="DH327" s="29"/>
      <c r="DI327" s="29"/>
      <c r="DJ327" s="29"/>
      <c r="DK327" s="29"/>
      <c r="DM327" s="2" t="s">
        <v>72</v>
      </c>
      <c r="DR327" s="29"/>
    </row>
    <row r="328" spans="1:133" customFormat="1" ht="15" x14ac:dyDescent="0.25">
      <c r="A328" s="51"/>
      <c r="B328" s="52"/>
      <c r="C328" s="85" t="s">
        <v>64</v>
      </c>
      <c r="D328" s="85"/>
      <c r="E328" s="85"/>
      <c r="F328" s="51"/>
      <c r="G328" s="53"/>
      <c r="H328" s="53"/>
      <c r="I328" s="53"/>
      <c r="J328" s="55">
        <v>2912.34</v>
      </c>
      <c r="K328" s="53"/>
      <c r="L328" s="55">
        <v>27230.38</v>
      </c>
      <c r="M328" s="60">
        <v>0</v>
      </c>
      <c r="DG328" s="29"/>
      <c r="DH328" s="29"/>
      <c r="DI328" s="29"/>
      <c r="DJ328" s="29"/>
      <c r="DK328" s="29"/>
      <c r="DR328" s="29" t="s">
        <v>64</v>
      </c>
    </row>
    <row r="329" spans="1:133" customFormat="1" ht="45.75" x14ac:dyDescent="0.25">
      <c r="A329" s="30" t="s">
        <v>263</v>
      </c>
      <c r="B329" s="31" t="s">
        <v>214</v>
      </c>
      <c r="C329" s="86" t="s">
        <v>264</v>
      </c>
      <c r="D329" s="86"/>
      <c r="E329" s="86"/>
      <c r="F329" s="32" t="s">
        <v>125</v>
      </c>
      <c r="G329" s="59">
        <v>0.04</v>
      </c>
      <c r="H329" s="58">
        <v>406.66</v>
      </c>
      <c r="I329" s="35"/>
      <c r="J329" s="36"/>
      <c r="K329" s="35" t="s">
        <v>214</v>
      </c>
      <c r="L329" s="36" t="s">
        <v>42</v>
      </c>
      <c r="M329" s="37"/>
      <c r="DG329" s="29"/>
      <c r="DH329" s="29"/>
      <c r="DI329" s="29" t="s">
        <v>264</v>
      </c>
      <c r="DJ329" s="29" t="s">
        <v>6</v>
      </c>
      <c r="DK329" s="29" t="s">
        <v>6</v>
      </c>
      <c r="DR329" s="29"/>
    </row>
    <row r="330" spans="1:133" customFormat="1" ht="15" x14ac:dyDescent="0.25">
      <c r="A330" s="38"/>
      <c r="B330" s="39"/>
      <c r="C330" s="84" t="s">
        <v>265</v>
      </c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DG330" s="29"/>
      <c r="DH330" s="29"/>
      <c r="DI330" s="29"/>
      <c r="DJ330" s="29"/>
      <c r="DK330" s="29"/>
      <c r="DL330" s="2" t="s">
        <v>265</v>
      </c>
      <c r="DR330" s="29"/>
    </row>
    <row r="331" spans="1:133" customFormat="1" ht="15" x14ac:dyDescent="0.25">
      <c r="A331" s="38"/>
      <c r="B331" s="40" t="s">
        <v>105</v>
      </c>
      <c r="C331" s="88" t="s">
        <v>106</v>
      </c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DG331" s="29"/>
      <c r="DH331" s="29"/>
      <c r="DI331" s="29"/>
      <c r="DJ331" s="29"/>
      <c r="DK331" s="29"/>
      <c r="DM331" s="2" t="s">
        <v>106</v>
      </c>
      <c r="DR331" s="29"/>
    </row>
    <row r="332" spans="1:133" customFormat="1" ht="68.25" x14ac:dyDescent="0.25">
      <c r="A332" s="38"/>
      <c r="B332" s="40" t="s">
        <v>44</v>
      </c>
      <c r="C332" s="88" t="s">
        <v>45</v>
      </c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DG332" s="29"/>
      <c r="DH332" s="29"/>
      <c r="DI332" s="29"/>
      <c r="DJ332" s="29"/>
      <c r="DK332" s="29"/>
      <c r="DM332" s="2" t="s">
        <v>45</v>
      </c>
      <c r="DR332" s="29"/>
    </row>
    <row r="333" spans="1:133" customFormat="1" ht="15" x14ac:dyDescent="0.25">
      <c r="A333" s="41"/>
      <c r="B333" s="40" t="s">
        <v>38</v>
      </c>
      <c r="C333" s="84" t="s">
        <v>46</v>
      </c>
      <c r="D333" s="84"/>
      <c r="E333" s="84"/>
      <c r="F333" s="41"/>
      <c r="G333" s="42"/>
      <c r="H333" s="43">
        <v>278.99</v>
      </c>
      <c r="I333" s="42" t="s">
        <v>107</v>
      </c>
      <c r="J333" s="43">
        <v>13.48</v>
      </c>
      <c r="K333" s="43">
        <v>58.82</v>
      </c>
      <c r="L333" s="44">
        <v>792.89</v>
      </c>
      <c r="M333" s="42"/>
      <c r="DG333" s="29"/>
      <c r="DH333" s="29"/>
      <c r="DI333" s="29"/>
      <c r="DJ333" s="29"/>
      <c r="DK333" s="29"/>
      <c r="DN333" s="2" t="s">
        <v>46</v>
      </c>
      <c r="DR333" s="29"/>
    </row>
    <row r="334" spans="1:133" customFormat="1" ht="15" x14ac:dyDescent="0.25">
      <c r="A334" s="41"/>
      <c r="B334" s="40" t="s">
        <v>47</v>
      </c>
      <c r="C334" s="84" t="s">
        <v>48</v>
      </c>
      <c r="D334" s="84"/>
      <c r="E334" s="84"/>
      <c r="F334" s="41"/>
      <c r="G334" s="42"/>
      <c r="H334" s="43">
        <v>90.04</v>
      </c>
      <c r="I334" s="43">
        <v>1.1499999999999999</v>
      </c>
      <c r="J334" s="43">
        <v>4.1399999999999997</v>
      </c>
      <c r="K334" s="43">
        <v>10.79</v>
      </c>
      <c r="L334" s="44">
        <v>44.67</v>
      </c>
      <c r="M334" s="42"/>
      <c r="DG334" s="29"/>
      <c r="DH334" s="29"/>
      <c r="DI334" s="29"/>
      <c r="DJ334" s="29"/>
      <c r="DK334" s="29"/>
      <c r="DN334" s="2" t="s">
        <v>48</v>
      </c>
      <c r="DR334" s="29"/>
    </row>
    <row r="335" spans="1:133" customFormat="1" ht="15" x14ac:dyDescent="0.25">
      <c r="A335" s="41"/>
      <c r="B335" s="40" t="s">
        <v>49</v>
      </c>
      <c r="C335" s="84" t="s">
        <v>50</v>
      </c>
      <c r="D335" s="84"/>
      <c r="E335" s="84"/>
      <c r="F335" s="41"/>
      <c r="G335" s="42"/>
      <c r="H335" s="43">
        <v>37.630000000000003</v>
      </c>
      <c r="I335" s="42"/>
      <c r="J335" s="43">
        <v>1.51</v>
      </c>
      <c r="K335" s="43">
        <v>23.73</v>
      </c>
      <c r="L335" s="44">
        <v>35.83</v>
      </c>
      <c r="M335" s="42"/>
      <c r="DG335" s="29"/>
      <c r="DH335" s="29"/>
      <c r="DI335" s="29"/>
      <c r="DJ335" s="29"/>
      <c r="DK335" s="29"/>
      <c r="DN335" s="2" t="s">
        <v>50</v>
      </c>
      <c r="DR335" s="29"/>
    </row>
    <row r="336" spans="1:133" customFormat="1" ht="15" x14ac:dyDescent="0.25">
      <c r="A336" s="41"/>
      <c r="B336" s="40" t="s">
        <v>51</v>
      </c>
      <c r="C336" s="84" t="s">
        <v>52</v>
      </c>
      <c r="D336" s="84"/>
      <c r="E336" s="84"/>
      <c r="F336" s="41"/>
      <c r="G336" s="42"/>
      <c r="H336" s="42" t="s">
        <v>217</v>
      </c>
      <c r="I336" s="43">
        <v>1.1499999999999999</v>
      </c>
      <c r="J336" s="42" t="s">
        <v>109</v>
      </c>
      <c r="K336" s="43">
        <v>58.82</v>
      </c>
      <c r="L336" s="47" t="s">
        <v>110</v>
      </c>
      <c r="M336" s="42"/>
      <c r="DG336" s="29"/>
      <c r="DH336" s="29"/>
      <c r="DI336" s="29"/>
      <c r="DJ336" s="29"/>
      <c r="DK336" s="29"/>
      <c r="DO336" s="2" t="s">
        <v>52</v>
      </c>
      <c r="DR336" s="29"/>
    </row>
    <row r="337" spans="1:133" customFormat="1" ht="23.25" x14ac:dyDescent="0.25">
      <c r="A337" s="48"/>
      <c r="B337" s="40" t="s">
        <v>56</v>
      </c>
      <c r="C337" s="84" t="s">
        <v>57</v>
      </c>
      <c r="D337" s="84"/>
      <c r="E337" s="84"/>
      <c r="F337" s="41" t="s">
        <v>58</v>
      </c>
      <c r="G337" s="49">
        <v>97</v>
      </c>
      <c r="H337" s="42"/>
      <c r="I337" s="42"/>
      <c r="J337" s="43">
        <v>13.3</v>
      </c>
      <c r="K337" s="42"/>
      <c r="L337" s="44">
        <v>782.23</v>
      </c>
      <c r="M337" s="42"/>
      <c r="DG337" s="29"/>
      <c r="DH337" s="29"/>
      <c r="DI337" s="29"/>
      <c r="DJ337" s="29"/>
      <c r="DK337" s="29"/>
      <c r="DP337" s="2" t="s">
        <v>57</v>
      </c>
      <c r="DR337" s="29"/>
    </row>
    <row r="338" spans="1:133" customFormat="1" ht="23.25" x14ac:dyDescent="0.25">
      <c r="A338" s="48"/>
      <c r="B338" s="40" t="s">
        <v>59</v>
      </c>
      <c r="C338" s="84" t="s">
        <v>60</v>
      </c>
      <c r="D338" s="84"/>
      <c r="E338" s="84"/>
      <c r="F338" s="41" t="s">
        <v>58</v>
      </c>
      <c r="G338" s="49">
        <v>51</v>
      </c>
      <c r="H338" s="42"/>
      <c r="I338" s="42"/>
      <c r="J338" s="43">
        <v>6.99</v>
      </c>
      <c r="K338" s="42"/>
      <c r="L338" s="44">
        <v>411.27</v>
      </c>
      <c r="M338" s="42"/>
      <c r="DG338" s="29"/>
      <c r="DH338" s="29"/>
      <c r="DI338" s="29"/>
      <c r="DJ338" s="29"/>
      <c r="DK338" s="29"/>
      <c r="DP338" s="2" t="s">
        <v>60</v>
      </c>
      <c r="DR338" s="29"/>
    </row>
    <row r="339" spans="1:133" customFormat="1" ht="15" x14ac:dyDescent="0.25">
      <c r="A339" s="48"/>
      <c r="B339" s="40"/>
      <c r="C339" s="84" t="s">
        <v>61</v>
      </c>
      <c r="D339" s="84"/>
      <c r="E339" s="84"/>
      <c r="F339" s="41" t="s">
        <v>62</v>
      </c>
      <c r="G339" s="43">
        <v>29.68</v>
      </c>
      <c r="H339" s="43">
        <v>29.68</v>
      </c>
      <c r="I339" s="42" t="s">
        <v>107</v>
      </c>
      <c r="J339" s="42"/>
      <c r="K339" s="42"/>
      <c r="L339" s="47"/>
      <c r="M339" s="45">
        <v>1.4335439999999999</v>
      </c>
      <c r="DG339" s="29"/>
      <c r="DH339" s="29"/>
      <c r="DI339" s="29"/>
      <c r="DJ339" s="29"/>
      <c r="DK339" s="29"/>
      <c r="DQ339" s="2" t="s">
        <v>61</v>
      </c>
      <c r="DR339" s="29"/>
    </row>
    <row r="340" spans="1:133" customFormat="1" ht="15" x14ac:dyDescent="0.25">
      <c r="A340" s="48"/>
      <c r="B340" s="40"/>
      <c r="C340" s="84" t="s">
        <v>63</v>
      </c>
      <c r="D340" s="84"/>
      <c r="E340" s="84"/>
      <c r="F340" s="41" t="s">
        <v>62</v>
      </c>
      <c r="G340" s="50">
        <v>0.4</v>
      </c>
      <c r="H340" s="43">
        <v>0.4</v>
      </c>
      <c r="I340" s="43">
        <v>1.1499999999999999</v>
      </c>
      <c r="J340" s="42"/>
      <c r="K340" s="42"/>
      <c r="L340" s="47"/>
      <c r="M340" s="45">
        <v>1.84E-2</v>
      </c>
      <c r="DG340" s="29"/>
      <c r="DH340" s="29"/>
      <c r="DI340" s="29"/>
      <c r="DJ340" s="29"/>
      <c r="DK340" s="29"/>
      <c r="DQ340" s="2" t="s">
        <v>63</v>
      </c>
      <c r="DR340" s="29"/>
    </row>
    <row r="341" spans="1:133" customFormat="1" ht="15" x14ac:dyDescent="0.25">
      <c r="A341" s="51"/>
      <c r="B341" s="52"/>
      <c r="C341" s="85" t="s">
        <v>64</v>
      </c>
      <c r="D341" s="85"/>
      <c r="E341" s="85"/>
      <c r="F341" s="51"/>
      <c r="G341" s="53"/>
      <c r="H341" s="53"/>
      <c r="I341" s="53"/>
      <c r="J341" s="54">
        <v>39.42</v>
      </c>
      <c r="K341" s="53"/>
      <c r="L341" s="55">
        <v>2066.89</v>
      </c>
      <c r="M341" s="56">
        <v>1.43</v>
      </c>
      <c r="DG341" s="29"/>
      <c r="DH341" s="29"/>
      <c r="DI341" s="29"/>
      <c r="DJ341" s="29"/>
      <c r="DK341" s="29"/>
      <c r="DR341" s="29" t="s">
        <v>64</v>
      </c>
    </row>
    <row r="342" spans="1:133" customFormat="1" ht="22.5" x14ac:dyDescent="0.25">
      <c r="A342" s="30" t="s">
        <v>266</v>
      </c>
      <c r="B342" s="31" t="s">
        <v>221</v>
      </c>
      <c r="C342" s="86" t="s">
        <v>222</v>
      </c>
      <c r="D342" s="86"/>
      <c r="E342" s="86"/>
      <c r="F342" s="32" t="s">
        <v>174</v>
      </c>
      <c r="G342" s="59">
        <v>4.08</v>
      </c>
      <c r="H342" s="58">
        <v>171.2</v>
      </c>
      <c r="I342" s="35"/>
      <c r="J342" s="58">
        <v>728.08</v>
      </c>
      <c r="K342" s="59">
        <v>9.35</v>
      </c>
      <c r="L342" s="36" t="s">
        <v>267</v>
      </c>
      <c r="M342" s="37"/>
      <c r="DG342" s="29"/>
      <c r="DH342" s="29"/>
      <c r="DI342" s="29" t="s">
        <v>222</v>
      </c>
      <c r="DJ342" s="29" t="s">
        <v>6</v>
      </c>
      <c r="DK342" s="29" t="s">
        <v>6</v>
      </c>
      <c r="DR342" s="29"/>
    </row>
    <row r="343" spans="1:133" customFormat="1" ht="15" x14ac:dyDescent="0.25">
      <c r="A343" s="38"/>
      <c r="B343" s="39"/>
      <c r="C343" s="84" t="s">
        <v>69</v>
      </c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DG343" s="29"/>
      <c r="DH343" s="29"/>
      <c r="DI343" s="29"/>
      <c r="DJ343" s="29"/>
      <c r="DK343" s="29"/>
      <c r="DR343" s="29"/>
      <c r="DS343" s="2" t="s">
        <v>69</v>
      </c>
      <c r="DT343" s="2" t="s">
        <v>6</v>
      </c>
      <c r="DU343" s="2" t="s">
        <v>6</v>
      </c>
      <c r="DV343" s="2" t="s">
        <v>6</v>
      </c>
      <c r="DW343" s="2" t="s">
        <v>6</v>
      </c>
      <c r="DX343" s="2" t="s">
        <v>6</v>
      </c>
      <c r="DY343" s="2" t="s">
        <v>6</v>
      </c>
      <c r="DZ343" s="2" t="s">
        <v>6</v>
      </c>
      <c r="EA343" s="2" t="s">
        <v>6</v>
      </c>
      <c r="EB343" s="2" t="s">
        <v>6</v>
      </c>
      <c r="EC343" s="2" t="s">
        <v>6</v>
      </c>
    </row>
    <row r="344" spans="1:133" customFormat="1" ht="15" x14ac:dyDescent="0.25">
      <c r="A344" s="38"/>
      <c r="B344" s="39"/>
      <c r="C344" s="84" t="s">
        <v>268</v>
      </c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DG344" s="29"/>
      <c r="DH344" s="29"/>
      <c r="DI344" s="29"/>
      <c r="DJ344" s="29"/>
      <c r="DK344" s="29"/>
      <c r="DL344" s="2" t="s">
        <v>268</v>
      </c>
      <c r="DR344" s="29"/>
    </row>
    <row r="345" spans="1:133" customFormat="1" ht="15" x14ac:dyDescent="0.25">
      <c r="A345" s="38"/>
      <c r="B345" s="40"/>
      <c r="C345" s="88" t="s">
        <v>71</v>
      </c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DG345" s="29"/>
      <c r="DH345" s="29"/>
      <c r="DI345" s="29"/>
      <c r="DJ345" s="29"/>
      <c r="DK345" s="29"/>
      <c r="DM345" s="2" t="s">
        <v>71</v>
      </c>
      <c r="DR345" s="29"/>
    </row>
    <row r="346" spans="1:133" customFormat="1" ht="15" x14ac:dyDescent="0.25">
      <c r="A346" s="38"/>
      <c r="B346" s="40"/>
      <c r="C346" s="88" t="s">
        <v>72</v>
      </c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DG346" s="29"/>
      <c r="DH346" s="29"/>
      <c r="DI346" s="29"/>
      <c r="DJ346" s="29"/>
      <c r="DK346" s="29"/>
      <c r="DM346" s="2" t="s">
        <v>72</v>
      </c>
      <c r="DR346" s="29"/>
    </row>
    <row r="347" spans="1:133" customFormat="1" ht="15" x14ac:dyDescent="0.25">
      <c r="A347" s="51"/>
      <c r="B347" s="52"/>
      <c r="C347" s="85" t="s">
        <v>64</v>
      </c>
      <c r="D347" s="85"/>
      <c r="E347" s="85"/>
      <c r="F347" s="51"/>
      <c r="G347" s="53"/>
      <c r="H347" s="53"/>
      <c r="I347" s="53"/>
      <c r="J347" s="54">
        <v>728.08</v>
      </c>
      <c r="K347" s="53"/>
      <c r="L347" s="55">
        <v>6807.55</v>
      </c>
      <c r="M347" s="60">
        <v>0</v>
      </c>
      <c r="DG347" s="29"/>
      <c r="DH347" s="29"/>
      <c r="DI347" s="29"/>
      <c r="DJ347" s="29"/>
      <c r="DK347" s="29"/>
      <c r="DR347" s="29" t="s">
        <v>64</v>
      </c>
    </row>
    <row r="348" spans="1:133" customFormat="1" ht="45.75" x14ac:dyDescent="0.25">
      <c r="A348" s="30" t="s">
        <v>269</v>
      </c>
      <c r="B348" s="31" t="s">
        <v>214</v>
      </c>
      <c r="C348" s="86" t="s">
        <v>264</v>
      </c>
      <c r="D348" s="86"/>
      <c r="E348" s="86"/>
      <c r="F348" s="32" t="s">
        <v>125</v>
      </c>
      <c r="G348" s="59">
        <v>1.52</v>
      </c>
      <c r="H348" s="58">
        <v>406.66</v>
      </c>
      <c r="I348" s="35"/>
      <c r="J348" s="36"/>
      <c r="K348" s="35" t="s">
        <v>214</v>
      </c>
      <c r="L348" s="36" t="s">
        <v>42</v>
      </c>
      <c r="M348" s="37"/>
      <c r="DG348" s="29"/>
      <c r="DH348" s="29"/>
      <c r="DI348" s="29" t="s">
        <v>264</v>
      </c>
      <c r="DJ348" s="29" t="s">
        <v>6</v>
      </c>
      <c r="DK348" s="29" t="s">
        <v>6</v>
      </c>
      <c r="DR348" s="29"/>
    </row>
    <row r="349" spans="1:133" customFormat="1" ht="15" x14ac:dyDescent="0.25">
      <c r="A349" s="38"/>
      <c r="B349" s="39"/>
      <c r="C349" s="84" t="s">
        <v>270</v>
      </c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DG349" s="29"/>
      <c r="DH349" s="29"/>
      <c r="DI349" s="29"/>
      <c r="DJ349" s="29"/>
      <c r="DK349" s="29"/>
      <c r="DL349" s="2" t="s">
        <v>270</v>
      </c>
      <c r="DR349" s="29"/>
    </row>
    <row r="350" spans="1:133" customFormat="1" ht="15" x14ac:dyDescent="0.25">
      <c r="A350" s="38"/>
      <c r="B350" s="40" t="s">
        <v>105</v>
      </c>
      <c r="C350" s="88" t="s">
        <v>106</v>
      </c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DG350" s="29"/>
      <c r="DH350" s="29"/>
      <c r="DI350" s="29"/>
      <c r="DJ350" s="29"/>
      <c r="DK350" s="29"/>
      <c r="DM350" s="2" t="s">
        <v>106</v>
      </c>
      <c r="DR350" s="29"/>
    </row>
    <row r="351" spans="1:133" customFormat="1" ht="68.25" x14ac:dyDescent="0.25">
      <c r="A351" s="38"/>
      <c r="B351" s="40" t="s">
        <v>44</v>
      </c>
      <c r="C351" s="88" t="s">
        <v>45</v>
      </c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DG351" s="29"/>
      <c r="DH351" s="29"/>
      <c r="DI351" s="29"/>
      <c r="DJ351" s="29"/>
      <c r="DK351" s="29"/>
      <c r="DM351" s="2" t="s">
        <v>45</v>
      </c>
      <c r="DR351" s="29"/>
    </row>
    <row r="352" spans="1:133" customFormat="1" ht="15" x14ac:dyDescent="0.25">
      <c r="A352" s="41"/>
      <c r="B352" s="40" t="s">
        <v>38</v>
      </c>
      <c r="C352" s="84" t="s">
        <v>46</v>
      </c>
      <c r="D352" s="84"/>
      <c r="E352" s="84"/>
      <c r="F352" s="41"/>
      <c r="G352" s="42"/>
      <c r="H352" s="43">
        <v>278.99</v>
      </c>
      <c r="I352" s="42" t="s">
        <v>107</v>
      </c>
      <c r="J352" s="43">
        <v>512.05999999999995</v>
      </c>
      <c r="K352" s="43">
        <v>58.82</v>
      </c>
      <c r="L352" s="46">
        <v>30119.37</v>
      </c>
      <c r="M352" s="42"/>
      <c r="DG352" s="29"/>
      <c r="DH352" s="29"/>
      <c r="DI352" s="29"/>
      <c r="DJ352" s="29"/>
      <c r="DK352" s="29"/>
      <c r="DN352" s="2" t="s">
        <v>46</v>
      </c>
      <c r="DR352" s="29"/>
    </row>
    <row r="353" spans="1:133" customFormat="1" ht="15" x14ac:dyDescent="0.25">
      <c r="A353" s="41"/>
      <c r="B353" s="40" t="s">
        <v>47</v>
      </c>
      <c r="C353" s="84" t="s">
        <v>48</v>
      </c>
      <c r="D353" s="84"/>
      <c r="E353" s="84"/>
      <c r="F353" s="41"/>
      <c r="G353" s="42"/>
      <c r="H353" s="43">
        <v>90.04</v>
      </c>
      <c r="I353" s="43">
        <v>1.1499999999999999</v>
      </c>
      <c r="J353" s="43">
        <v>157.38999999999999</v>
      </c>
      <c r="K353" s="43">
        <v>10.79</v>
      </c>
      <c r="L353" s="46">
        <v>1698.24</v>
      </c>
      <c r="M353" s="42"/>
      <c r="DG353" s="29"/>
      <c r="DH353" s="29"/>
      <c r="DI353" s="29"/>
      <c r="DJ353" s="29"/>
      <c r="DK353" s="29"/>
      <c r="DN353" s="2" t="s">
        <v>48</v>
      </c>
      <c r="DR353" s="29"/>
    </row>
    <row r="354" spans="1:133" customFormat="1" ht="15" x14ac:dyDescent="0.25">
      <c r="A354" s="41"/>
      <c r="B354" s="40" t="s">
        <v>49</v>
      </c>
      <c r="C354" s="84" t="s">
        <v>50</v>
      </c>
      <c r="D354" s="84"/>
      <c r="E354" s="84"/>
      <c r="F354" s="41"/>
      <c r="G354" s="42"/>
      <c r="H354" s="43">
        <v>37.630000000000003</v>
      </c>
      <c r="I354" s="42"/>
      <c r="J354" s="43">
        <v>57.2</v>
      </c>
      <c r="K354" s="43">
        <v>23.73</v>
      </c>
      <c r="L354" s="46">
        <v>1357.36</v>
      </c>
      <c r="M354" s="42"/>
      <c r="DG354" s="29"/>
      <c r="DH354" s="29"/>
      <c r="DI354" s="29"/>
      <c r="DJ354" s="29"/>
      <c r="DK354" s="29"/>
      <c r="DN354" s="2" t="s">
        <v>50</v>
      </c>
      <c r="DR354" s="29"/>
    </row>
    <row r="355" spans="1:133" customFormat="1" ht="15" x14ac:dyDescent="0.25">
      <c r="A355" s="41"/>
      <c r="B355" s="40" t="s">
        <v>51</v>
      </c>
      <c r="C355" s="84" t="s">
        <v>52</v>
      </c>
      <c r="D355" s="84"/>
      <c r="E355" s="84"/>
      <c r="F355" s="41"/>
      <c r="G355" s="42"/>
      <c r="H355" s="42" t="s">
        <v>217</v>
      </c>
      <c r="I355" s="43">
        <v>1.1499999999999999</v>
      </c>
      <c r="J355" s="42" t="s">
        <v>271</v>
      </c>
      <c r="K355" s="43">
        <v>58.82</v>
      </c>
      <c r="L355" s="47" t="s">
        <v>272</v>
      </c>
      <c r="M355" s="42"/>
      <c r="DG355" s="29"/>
      <c r="DH355" s="29"/>
      <c r="DI355" s="29"/>
      <c r="DJ355" s="29"/>
      <c r="DK355" s="29"/>
      <c r="DO355" s="2" t="s">
        <v>52</v>
      </c>
      <c r="DR355" s="29"/>
    </row>
    <row r="356" spans="1:133" customFormat="1" ht="23.25" x14ac:dyDescent="0.25">
      <c r="A356" s="48"/>
      <c r="B356" s="40" t="s">
        <v>56</v>
      </c>
      <c r="C356" s="84" t="s">
        <v>57</v>
      </c>
      <c r="D356" s="84"/>
      <c r="E356" s="84"/>
      <c r="F356" s="41" t="s">
        <v>58</v>
      </c>
      <c r="G356" s="49">
        <v>97</v>
      </c>
      <c r="H356" s="42"/>
      <c r="I356" s="42"/>
      <c r="J356" s="43">
        <v>505.21</v>
      </c>
      <c r="K356" s="42"/>
      <c r="L356" s="46">
        <v>29716.16</v>
      </c>
      <c r="M356" s="42"/>
      <c r="DG356" s="29"/>
      <c r="DH356" s="29"/>
      <c r="DI356" s="29"/>
      <c r="DJ356" s="29"/>
      <c r="DK356" s="29"/>
      <c r="DP356" s="2" t="s">
        <v>57</v>
      </c>
      <c r="DR356" s="29"/>
    </row>
    <row r="357" spans="1:133" customFormat="1" ht="23.25" x14ac:dyDescent="0.25">
      <c r="A357" s="48"/>
      <c r="B357" s="40" t="s">
        <v>59</v>
      </c>
      <c r="C357" s="84" t="s">
        <v>60</v>
      </c>
      <c r="D357" s="84"/>
      <c r="E357" s="84"/>
      <c r="F357" s="41" t="s">
        <v>58</v>
      </c>
      <c r="G357" s="49">
        <v>51</v>
      </c>
      <c r="H357" s="42"/>
      <c r="I357" s="42"/>
      <c r="J357" s="43">
        <v>265.62</v>
      </c>
      <c r="K357" s="42"/>
      <c r="L357" s="46">
        <v>15623.96</v>
      </c>
      <c r="M357" s="42"/>
      <c r="DG357" s="29"/>
      <c r="DH357" s="29"/>
      <c r="DI357" s="29"/>
      <c r="DJ357" s="29"/>
      <c r="DK357" s="29"/>
      <c r="DP357" s="2" t="s">
        <v>60</v>
      </c>
      <c r="DR357" s="29"/>
    </row>
    <row r="358" spans="1:133" customFormat="1" ht="15" x14ac:dyDescent="0.25">
      <c r="A358" s="48"/>
      <c r="B358" s="40"/>
      <c r="C358" s="84" t="s">
        <v>61</v>
      </c>
      <c r="D358" s="84"/>
      <c r="E358" s="84"/>
      <c r="F358" s="41" t="s">
        <v>62</v>
      </c>
      <c r="G358" s="43">
        <v>29.68</v>
      </c>
      <c r="H358" s="43">
        <v>29.68</v>
      </c>
      <c r="I358" s="42" t="s">
        <v>107</v>
      </c>
      <c r="J358" s="42"/>
      <c r="K358" s="42"/>
      <c r="L358" s="47"/>
      <c r="M358" s="45">
        <v>54.474671999999998</v>
      </c>
      <c r="DG358" s="29"/>
      <c r="DH358" s="29"/>
      <c r="DI358" s="29"/>
      <c r="DJ358" s="29"/>
      <c r="DK358" s="29"/>
      <c r="DQ358" s="2" t="s">
        <v>61</v>
      </c>
      <c r="DR358" s="29"/>
    </row>
    <row r="359" spans="1:133" customFormat="1" ht="15" x14ac:dyDescent="0.25">
      <c r="A359" s="48"/>
      <c r="B359" s="40"/>
      <c r="C359" s="84" t="s">
        <v>63</v>
      </c>
      <c r="D359" s="84"/>
      <c r="E359" s="84"/>
      <c r="F359" s="41" t="s">
        <v>62</v>
      </c>
      <c r="G359" s="50">
        <v>0.4</v>
      </c>
      <c r="H359" s="43">
        <v>0.4</v>
      </c>
      <c r="I359" s="43">
        <v>1.1499999999999999</v>
      </c>
      <c r="J359" s="42"/>
      <c r="K359" s="42"/>
      <c r="L359" s="47"/>
      <c r="M359" s="45">
        <v>0.69920000000000004</v>
      </c>
      <c r="DG359" s="29"/>
      <c r="DH359" s="29"/>
      <c r="DI359" s="29"/>
      <c r="DJ359" s="29"/>
      <c r="DK359" s="29"/>
      <c r="DQ359" s="2" t="s">
        <v>63</v>
      </c>
      <c r="DR359" s="29"/>
    </row>
    <row r="360" spans="1:133" customFormat="1" ht="15" x14ac:dyDescent="0.25">
      <c r="A360" s="51"/>
      <c r="B360" s="52"/>
      <c r="C360" s="85" t="s">
        <v>64</v>
      </c>
      <c r="D360" s="85"/>
      <c r="E360" s="85"/>
      <c r="F360" s="51"/>
      <c r="G360" s="53"/>
      <c r="H360" s="53"/>
      <c r="I360" s="53"/>
      <c r="J360" s="55">
        <v>1497.48</v>
      </c>
      <c r="K360" s="53"/>
      <c r="L360" s="55">
        <v>78515.09</v>
      </c>
      <c r="M360" s="56">
        <v>54.47</v>
      </c>
      <c r="DG360" s="29"/>
      <c r="DH360" s="29"/>
      <c r="DI360" s="29"/>
      <c r="DJ360" s="29"/>
      <c r="DK360" s="29"/>
      <c r="DR360" s="29" t="s">
        <v>64</v>
      </c>
    </row>
    <row r="361" spans="1:133" customFormat="1" ht="22.5" x14ac:dyDescent="0.25">
      <c r="A361" s="30" t="s">
        <v>273</v>
      </c>
      <c r="B361" s="31" t="s">
        <v>221</v>
      </c>
      <c r="C361" s="86" t="s">
        <v>222</v>
      </c>
      <c r="D361" s="86"/>
      <c r="E361" s="86"/>
      <c r="F361" s="32" t="s">
        <v>174</v>
      </c>
      <c r="G361" s="59">
        <v>155.04</v>
      </c>
      <c r="H361" s="58">
        <v>171.2</v>
      </c>
      <c r="I361" s="35"/>
      <c r="J361" s="34">
        <v>27667.200000000001</v>
      </c>
      <c r="K361" s="59">
        <v>9.35</v>
      </c>
      <c r="L361" s="36" t="s">
        <v>274</v>
      </c>
      <c r="M361" s="37"/>
      <c r="DG361" s="29"/>
      <c r="DH361" s="29"/>
      <c r="DI361" s="29" t="s">
        <v>222</v>
      </c>
      <c r="DJ361" s="29" t="s">
        <v>6</v>
      </c>
      <c r="DK361" s="29" t="s">
        <v>6</v>
      </c>
      <c r="DR361" s="29"/>
    </row>
    <row r="362" spans="1:133" customFormat="1" ht="15" x14ac:dyDescent="0.25">
      <c r="A362" s="38"/>
      <c r="B362" s="39"/>
      <c r="C362" s="84" t="s">
        <v>69</v>
      </c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DG362" s="29"/>
      <c r="DH362" s="29"/>
      <c r="DI362" s="29"/>
      <c r="DJ362" s="29"/>
      <c r="DK362" s="29"/>
      <c r="DR362" s="29"/>
      <c r="DS362" s="2" t="s">
        <v>69</v>
      </c>
      <c r="DT362" s="2" t="s">
        <v>6</v>
      </c>
      <c r="DU362" s="2" t="s">
        <v>6</v>
      </c>
      <c r="DV362" s="2" t="s">
        <v>6</v>
      </c>
      <c r="DW362" s="2" t="s">
        <v>6</v>
      </c>
      <c r="DX362" s="2" t="s">
        <v>6</v>
      </c>
      <c r="DY362" s="2" t="s">
        <v>6</v>
      </c>
      <c r="DZ362" s="2" t="s">
        <v>6</v>
      </c>
      <c r="EA362" s="2" t="s">
        <v>6</v>
      </c>
      <c r="EB362" s="2" t="s">
        <v>6</v>
      </c>
      <c r="EC362" s="2" t="s">
        <v>6</v>
      </c>
    </row>
    <row r="363" spans="1:133" customFormat="1" ht="15" x14ac:dyDescent="0.25">
      <c r="A363" s="38"/>
      <c r="B363" s="39"/>
      <c r="C363" s="84" t="s">
        <v>275</v>
      </c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DG363" s="29"/>
      <c r="DH363" s="29"/>
      <c r="DI363" s="29"/>
      <c r="DJ363" s="29"/>
      <c r="DK363" s="29"/>
      <c r="DL363" s="2" t="s">
        <v>275</v>
      </c>
      <c r="DR363" s="29"/>
    </row>
    <row r="364" spans="1:133" customFormat="1" ht="15" x14ac:dyDescent="0.25">
      <c r="A364" s="38"/>
      <c r="B364" s="40"/>
      <c r="C364" s="88" t="s">
        <v>71</v>
      </c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DG364" s="29"/>
      <c r="DH364" s="29"/>
      <c r="DI364" s="29"/>
      <c r="DJ364" s="29"/>
      <c r="DK364" s="29"/>
      <c r="DM364" s="2" t="s">
        <v>71</v>
      </c>
      <c r="DR364" s="29"/>
    </row>
    <row r="365" spans="1:133" customFormat="1" ht="15" x14ac:dyDescent="0.25">
      <c r="A365" s="38"/>
      <c r="B365" s="40"/>
      <c r="C365" s="88" t="s">
        <v>72</v>
      </c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DG365" s="29"/>
      <c r="DH365" s="29"/>
      <c r="DI365" s="29"/>
      <c r="DJ365" s="29"/>
      <c r="DK365" s="29"/>
      <c r="DM365" s="2" t="s">
        <v>72</v>
      </c>
      <c r="DR365" s="29"/>
    </row>
    <row r="366" spans="1:133" customFormat="1" ht="15" x14ac:dyDescent="0.25">
      <c r="A366" s="51"/>
      <c r="B366" s="52"/>
      <c r="C366" s="85" t="s">
        <v>64</v>
      </c>
      <c r="D366" s="85"/>
      <c r="E366" s="85"/>
      <c r="F366" s="51"/>
      <c r="G366" s="53"/>
      <c r="H366" s="53"/>
      <c r="I366" s="53"/>
      <c r="J366" s="55">
        <v>27667.200000000001</v>
      </c>
      <c r="K366" s="53"/>
      <c r="L366" s="55">
        <v>258688.32</v>
      </c>
      <c r="M366" s="60">
        <v>0</v>
      </c>
      <c r="DG366" s="29"/>
      <c r="DH366" s="29"/>
      <c r="DI366" s="29"/>
      <c r="DJ366" s="29"/>
      <c r="DK366" s="29"/>
      <c r="DR366" s="29" t="s">
        <v>64</v>
      </c>
    </row>
    <row r="367" spans="1:133" customFormat="1" ht="34.5" x14ac:dyDescent="0.25">
      <c r="A367" s="30" t="s">
        <v>276</v>
      </c>
      <c r="B367" s="31" t="s">
        <v>254</v>
      </c>
      <c r="C367" s="86" t="s">
        <v>255</v>
      </c>
      <c r="D367" s="86"/>
      <c r="E367" s="86"/>
      <c r="F367" s="32" t="s">
        <v>125</v>
      </c>
      <c r="G367" s="59">
        <v>0.14000000000000001</v>
      </c>
      <c r="H367" s="58">
        <v>76.02</v>
      </c>
      <c r="I367" s="35"/>
      <c r="J367" s="36"/>
      <c r="K367" s="35" t="s">
        <v>254</v>
      </c>
      <c r="L367" s="36" t="s">
        <v>42</v>
      </c>
      <c r="M367" s="37"/>
      <c r="DG367" s="29"/>
      <c r="DH367" s="29"/>
      <c r="DI367" s="29" t="s">
        <v>255</v>
      </c>
      <c r="DJ367" s="29" t="s">
        <v>6</v>
      </c>
      <c r="DK367" s="29" t="s">
        <v>6</v>
      </c>
      <c r="DR367" s="29"/>
    </row>
    <row r="368" spans="1:133" customFormat="1" ht="15" x14ac:dyDescent="0.25">
      <c r="A368" s="38"/>
      <c r="B368" s="39"/>
      <c r="C368" s="84" t="s">
        <v>277</v>
      </c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DG368" s="29"/>
      <c r="DH368" s="29"/>
      <c r="DI368" s="29"/>
      <c r="DJ368" s="29"/>
      <c r="DK368" s="29"/>
      <c r="DL368" s="2" t="s">
        <v>277</v>
      </c>
      <c r="DR368" s="29"/>
    </row>
    <row r="369" spans="1:133" customFormat="1" ht="68.25" x14ac:dyDescent="0.25">
      <c r="A369" s="38"/>
      <c r="B369" s="40" t="s">
        <v>44</v>
      </c>
      <c r="C369" s="88" t="s">
        <v>45</v>
      </c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DG369" s="29"/>
      <c r="DH369" s="29"/>
      <c r="DI369" s="29"/>
      <c r="DJ369" s="29"/>
      <c r="DK369" s="29"/>
      <c r="DM369" s="2" t="s">
        <v>45</v>
      </c>
      <c r="DR369" s="29"/>
    </row>
    <row r="370" spans="1:133" customFormat="1" ht="15" x14ac:dyDescent="0.25">
      <c r="A370" s="41"/>
      <c r="B370" s="40" t="s">
        <v>38</v>
      </c>
      <c r="C370" s="84" t="s">
        <v>46</v>
      </c>
      <c r="D370" s="84"/>
      <c r="E370" s="84"/>
      <c r="F370" s="41"/>
      <c r="G370" s="42"/>
      <c r="H370" s="43">
        <v>61.85</v>
      </c>
      <c r="I370" s="43">
        <v>1.1499999999999999</v>
      </c>
      <c r="J370" s="43">
        <v>9.9600000000000009</v>
      </c>
      <c r="K370" s="43">
        <v>58.82</v>
      </c>
      <c r="L370" s="44">
        <v>585.85</v>
      </c>
      <c r="M370" s="42"/>
      <c r="DG370" s="29"/>
      <c r="DH370" s="29"/>
      <c r="DI370" s="29"/>
      <c r="DJ370" s="29"/>
      <c r="DK370" s="29"/>
      <c r="DN370" s="2" t="s">
        <v>46</v>
      </c>
      <c r="DR370" s="29"/>
    </row>
    <row r="371" spans="1:133" customFormat="1" ht="15" x14ac:dyDescent="0.25">
      <c r="A371" s="41"/>
      <c r="B371" s="40" t="s">
        <v>47</v>
      </c>
      <c r="C371" s="84" t="s">
        <v>48</v>
      </c>
      <c r="D371" s="84"/>
      <c r="E371" s="84"/>
      <c r="F371" s="41"/>
      <c r="G371" s="42"/>
      <c r="H371" s="43">
        <v>1.81</v>
      </c>
      <c r="I371" s="43">
        <v>1.1499999999999999</v>
      </c>
      <c r="J371" s="43">
        <v>0.28999999999999998</v>
      </c>
      <c r="K371" s="43">
        <v>21.46</v>
      </c>
      <c r="L371" s="44">
        <v>6.22</v>
      </c>
      <c r="M371" s="42"/>
      <c r="DG371" s="29"/>
      <c r="DH371" s="29"/>
      <c r="DI371" s="29"/>
      <c r="DJ371" s="29"/>
      <c r="DK371" s="29"/>
      <c r="DN371" s="2" t="s">
        <v>48</v>
      </c>
      <c r="DR371" s="29"/>
    </row>
    <row r="372" spans="1:133" customFormat="1" ht="15" x14ac:dyDescent="0.25">
      <c r="A372" s="41"/>
      <c r="B372" s="40" t="s">
        <v>49</v>
      </c>
      <c r="C372" s="84" t="s">
        <v>50</v>
      </c>
      <c r="D372" s="84"/>
      <c r="E372" s="84"/>
      <c r="F372" s="41"/>
      <c r="G372" s="42"/>
      <c r="H372" s="43">
        <v>12.36</v>
      </c>
      <c r="I372" s="42"/>
      <c r="J372" s="43">
        <v>1.73</v>
      </c>
      <c r="K372" s="43">
        <v>17.75</v>
      </c>
      <c r="L372" s="44">
        <v>30.71</v>
      </c>
      <c r="M372" s="42"/>
      <c r="DG372" s="29"/>
      <c r="DH372" s="29"/>
      <c r="DI372" s="29"/>
      <c r="DJ372" s="29"/>
      <c r="DK372" s="29"/>
      <c r="DN372" s="2" t="s">
        <v>50</v>
      </c>
      <c r="DR372" s="29"/>
    </row>
    <row r="373" spans="1:133" customFormat="1" ht="15" x14ac:dyDescent="0.25">
      <c r="A373" s="41"/>
      <c r="B373" s="40" t="s">
        <v>51</v>
      </c>
      <c r="C373" s="84" t="s">
        <v>52</v>
      </c>
      <c r="D373" s="84"/>
      <c r="E373" s="84"/>
      <c r="F373" s="41"/>
      <c r="G373" s="42"/>
      <c r="H373" s="42" t="s">
        <v>257</v>
      </c>
      <c r="I373" s="43">
        <v>1.1499999999999999</v>
      </c>
      <c r="J373" s="42" t="s">
        <v>278</v>
      </c>
      <c r="K373" s="43">
        <v>58.82</v>
      </c>
      <c r="L373" s="47" t="s">
        <v>279</v>
      </c>
      <c r="M373" s="42"/>
      <c r="DG373" s="29"/>
      <c r="DH373" s="29"/>
      <c r="DI373" s="29"/>
      <c r="DJ373" s="29"/>
      <c r="DK373" s="29"/>
      <c r="DO373" s="2" t="s">
        <v>52</v>
      </c>
      <c r="DR373" s="29"/>
    </row>
    <row r="374" spans="1:133" customFormat="1" ht="23.25" x14ac:dyDescent="0.25">
      <c r="A374" s="48"/>
      <c r="B374" s="40" t="s">
        <v>56</v>
      </c>
      <c r="C374" s="84" t="s">
        <v>57</v>
      </c>
      <c r="D374" s="84"/>
      <c r="E374" s="84"/>
      <c r="F374" s="41" t="s">
        <v>58</v>
      </c>
      <c r="G374" s="49">
        <v>97</v>
      </c>
      <c r="H374" s="42"/>
      <c r="I374" s="42"/>
      <c r="J374" s="43">
        <v>9.6999999999999993</v>
      </c>
      <c r="K374" s="42"/>
      <c r="L374" s="44">
        <v>570.54999999999995</v>
      </c>
      <c r="M374" s="42"/>
      <c r="DG374" s="29"/>
      <c r="DH374" s="29"/>
      <c r="DI374" s="29"/>
      <c r="DJ374" s="29"/>
      <c r="DK374" s="29"/>
      <c r="DP374" s="2" t="s">
        <v>57</v>
      </c>
      <c r="DR374" s="29"/>
    </row>
    <row r="375" spans="1:133" customFormat="1" ht="23.25" x14ac:dyDescent="0.25">
      <c r="A375" s="48"/>
      <c r="B375" s="40" t="s">
        <v>59</v>
      </c>
      <c r="C375" s="84" t="s">
        <v>60</v>
      </c>
      <c r="D375" s="84"/>
      <c r="E375" s="84"/>
      <c r="F375" s="41" t="s">
        <v>58</v>
      </c>
      <c r="G375" s="49">
        <v>51</v>
      </c>
      <c r="H375" s="42"/>
      <c r="I375" s="42"/>
      <c r="J375" s="43">
        <v>5.0999999999999996</v>
      </c>
      <c r="K375" s="42"/>
      <c r="L375" s="44">
        <v>299.98</v>
      </c>
      <c r="M375" s="42"/>
      <c r="DG375" s="29"/>
      <c r="DH375" s="29"/>
      <c r="DI375" s="29"/>
      <c r="DJ375" s="29"/>
      <c r="DK375" s="29"/>
      <c r="DP375" s="2" t="s">
        <v>60</v>
      </c>
      <c r="DR375" s="29"/>
    </row>
    <row r="376" spans="1:133" customFormat="1" ht="15" x14ac:dyDescent="0.25">
      <c r="A376" s="48"/>
      <c r="B376" s="40"/>
      <c r="C376" s="84" t="s">
        <v>61</v>
      </c>
      <c r="D376" s="84"/>
      <c r="E376" s="84"/>
      <c r="F376" s="41" t="s">
        <v>62</v>
      </c>
      <c r="G376" s="43">
        <v>6.58</v>
      </c>
      <c r="H376" s="43">
        <v>6.58</v>
      </c>
      <c r="I376" s="43">
        <v>1.1499999999999999</v>
      </c>
      <c r="J376" s="42"/>
      <c r="K376" s="42"/>
      <c r="L376" s="47"/>
      <c r="M376" s="45">
        <v>1.05938</v>
      </c>
      <c r="DG376" s="29"/>
      <c r="DH376" s="29"/>
      <c r="DI376" s="29"/>
      <c r="DJ376" s="29"/>
      <c r="DK376" s="29"/>
      <c r="DQ376" s="2" t="s">
        <v>61</v>
      </c>
      <c r="DR376" s="29"/>
    </row>
    <row r="377" spans="1:133" customFormat="1" ht="15" x14ac:dyDescent="0.25">
      <c r="A377" s="48"/>
      <c r="B377" s="40"/>
      <c r="C377" s="84" t="s">
        <v>63</v>
      </c>
      <c r="D377" s="84"/>
      <c r="E377" s="84"/>
      <c r="F377" s="41" t="s">
        <v>62</v>
      </c>
      <c r="G377" s="43">
        <v>0.02</v>
      </c>
      <c r="H377" s="43">
        <v>0.02</v>
      </c>
      <c r="I377" s="43">
        <v>1.1499999999999999</v>
      </c>
      <c r="J377" s="42"/>
      <c r="K377" s="42"/>
      <c r="L377" s="47"/>
      <c r="M377" s="45">
        <v>3.2200000000000002E-3</v>
      </c>
      <c r="DG377" s="29"/>
      <c r="DH377" s="29"/>
      <c r="DI377" s="29"/>
      <c r="DJ377" s="29"/>
      <c r="DK377" s="29"/>
      <c r="DQ377" s="2" t="s">
        <v>63</v>
      </c>
      <c r="DR377" s="29"/>
    </row>
    <row r="378" spans="1:133" customFormat="1" ht="15" x14ac:dyDescent="0.25">
      <c r="A378" s="51"/>
      <c r="B378" s="52"/>
      <c r="C378" s="85" t="s">
        <v>64</v>
      </c>
      <c r="D378" s="85"/>
      <c r="E378" s="85"/>
      <c r="F378" s="51"/>
      <c r="G378" s="53"/>
      <c r="H378" s="53"/>
      <c r="I378" s="53"/>
      <c r="J378" s="54">
        <v>26.78</v>
      </c>
      <c r="K378" s="53"/>
      <c r="L378" s="55">
        <v>1493.31</v>
      </c>
      <c r="M378" s="56">
        <v>1.06</v>
      </c>
      <c r="DG378" s="29"/>
      <c r="DH378" s="29"/>
      <c r="DI378" s="29"/>
      <c r="DJ378" s="29"/>
      <c r="DK378" s="29"/>
      <c r="DR378" s="29" t="s">
        <v>64</v>
      </c>
    </row>
    <row r="379" spans="1:133" customFormat="1" ht="22.5" x14ac:dyDescent="0.25">
      <c r="A379" s="30" t="s">
        <v>280</v>
      </c>
      <c r="B379" s="31" t="s">
        <v>221</v>
      </c>
      <c r="C379" s="86" t="s">
        <v>222</v>
      </c>
      <c r="D379" s="86"/>
      <c r="E379" s="86"/>
      <c r="F379" s="32" t="s">
        <v>174</v>
      </c>
      <c r="G379" s="59">
        <v>14.28</v>
      </c>
      <c r="H379" s="58">
        <v>171.2</v>
      </c>
      <c r="I379" s="35"/>
      <c r="J379" s="34">
        <v>2548.3000000000002</v>
      </c>
      <c r="K379" s="59">
        <v>9.35</v>
      </c>
      <c r="L379" s="36" t="s">
        <v>281</v>
      </c>
      <c r="M379" s="37"/>
      <c r="DG379" s="29"/>
      <c r="DH379" s="29"/>
      <c r="DI379" s="29" t="s">
        <v>222</v>
      </c>
      <c r="DJ379" s="29" t="s">
        <v>6</v>
      </c>
      <c r="DK379" s="29" t="s">
        <v>6</v>
      </c>
      <c r="DR379" s="29"/>
    </row>
    <row r="380" spans="1:133" customFormat="1" ht="15" x14ac:dyDescent="0.25">
      <c r="A380" s="38"/>
      <c r="B380" s="39"/>
      <c r="C380" s="84" t="s">
        <v>69</v>
      </c>
      <c r="D380" s="84"/>
      <c r="E380" s="84"/>
      <c r="F380" s="84"/>
      <c r="G380" s="84"/>
      <c r="H380" s="84"/>
      <c r="I380" s="84"/>
      <c r="J380" s="84"/>
      <c r="K380" s="84"/>
      <c r="L380" s="84"/>
      <c r="M380" s="84"/>
      <c r="DG380" s="29"/>
      <c r="DH380" s="29"/>
      <c r="DI380" s="29"/>
      <c r="DJ380" s="29"/>
      <c r="DK380" s="29"/>
      <c r="DR380" s="29"/>
      <c r="DS380" s="2" t="s">
        <v>69</v>
      </c>
      <c r="DT380" s="2" t="s">
        <v>6</v>
      </c>
      <c r="DU380" s="2" t="s">
        <v>6</v>
      </c>
      <c r="DV380" s="2" t="s">
        <v>6</v>
      </c>
      <c r="DW380" s="2" t="s">
        <v>6</v>
      </c>
      <c r="DX380" s="2" t="s">
        <v>6</v>
      </c>
      <c r="DY380" s="2" t="s">
        <v>6</v>
      </c>
      <c r="DZ380" s="2" t="s">
        <v>6</v>
      </c>
      <c r="EA380" s="2" t="s">
        <v>6</v>
      </c>
      <c r="EB380" s="2" t="s">
        <v>6</v>
      </c>
      <c r="EC380" s="2" t="s">
        <v>6</v>
      </c>
    </row>
    <row r="381" spans="1:133" customFormat="1" ht="15" x14ac:dyDescent="0.25">
      <c r="A381" s="38"/>
      <c r="B381" s="39"/>
      <c r="C381" s="84" t="s">
        <v>282</v>
      </c>
      <c r="D381" s="84"/>
      <c r="E381" s="84"/>
      <c r="F381" s="84"/>
      <c r="G381" s="84"/>
      <c r="H381" s="84"/>
      <c r="I381" s="84"/>
      <c r="J381" s="84"/>
      <c r="K381" s="84"/>
      <c r="L381" s="84"/>
      <c r="M381" s="84"/>
      <c r="DG381" s="29"/>
      <c r="DH381" s="29"/>
      <c r="DI381" s="29"/>
      <c r="DJ381" s="29"/>
      <c r="DK381" s="29"/>
      <c r="DL381" s="2" t="s">
        <v>282</v>
      </c>
      <c r="DR381" s="29"/>
    </row>
    <row r="382" spans="1:133" customFormat="1" ht="15" x14ac:dyDescent="0.25">
      <c r="A382" s="38"/>
      <c r="B382" s="40"/>
      <c r="C382" s="88" t="s">
        <v>71</v>
      </c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DG382" s="29"/>
      <c r="DH382" s="29"/>
      <c r="DI382" s="29"/>
      <c r="DJ382" s="29"/>
      <c r="DK382" s="29"/>
      <c r="DM382" s="2" t="s">
        <v>71</v>
      </c>
      <c r="DR382" s="29"/>
    </row>
    <row r="383" spans="1:133" customFormat="1" ht="15" x14ac:dyDescent="0.25">
      <c r="A383" s="38"/>
      <c r="B383" s="40"/>
      <c r="C383" s="88" t="s">
        <v>72</v>
      </c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DG383" s="29"/>
      <c r="DH383" s="29"/>
      <c r="DI383" s="29"/>
      <c r="DJ383" s="29"/>
      <c r="DK383" s="29"/>
      <c r="DM383" s="2" t="s">
        <v>72</v>
      </c>
      <c r="DR383" s="29"/>
    </row>
    <row r="384" spans="1:133" customFormat="1" ht="15" x14ac:dyDescent="0.25">
      <c r="A384" s="51"/>
      <c r="B384" s="52"/>
      <c r="C384" s="85" t="s">
        <v>64</v>
      </c>
      <c r="D384" s="85"/>
      <c r="E384" s="85"/>
      <c r="F384" s="51"/>
      <c r="G384" s="53"/>
      <c r="H384" s="53"/>
      <c r="I384" s="53"/>
      <c r="J384" s="55">
        <v>2548.3000000000002</v>
      </c>
      <c r="K384" s="53"/>
      <c r="L384" s="55">
        <v>23826.61</v>
      </c>
      <c r="M384" s="60">
        <v>0</v>
      </c>
      <c r="DG384" s="29"/>
      <c r="DH384" s="29"/>
      <c r="DI384" s="29"/>
      <c r="DJ384" s="29"/>
      <c r="DK384" s="29"/>
      <c r="DR384" s="29" t="s">
        <v>64</v>
      </c>
    </row>
    <row r="385" spans="1:133" customFormat="1" ht="34.5" x14ac:dyDescent="0.25">
      <c r="A385" s="30" t="s">
        <v>283</v>
      </c>
      <c r="B385" s="31" t="s">
        <v>214</v>
      </c>
      <c r="C385" s="86" t="s">
        <v>215</v>
      </c>
      <c r="D385" s="86"/>
      <c r="E385" s="86"/>
      <c r="F385" s="32" t="s">
        <v>125</v>
      </c>
      <c r="G385" s="59">
        <v>0.74</v>
      </c>
      <c r="H385" s="58">
        <v>406.66</v>
      </c>
      <c r="I385" s="35"/>
      <c r="J385" s="36"/>
      <c r="K385" s="35" t="s">
        <v>214</v>
      </c>
      <c r="L385" s="36" t="s">
        <v>42</v>
      </c>
      <c r="M385" s="37"/>
      <c r="DG385" s="29"/>
      <c r="DH385" s="29"/>
      <c r="DI385" s="29" t="s">
        <v>215</v>
      </c>
      <c r="DJ385" s="29" t="s">
        <v>6</v>
      </c>
      <c r="DK385" s="29" t="s">
        <v>6</v>
      </c>
      <c r="DR385" s="29"/>
    </row>
    <row r="386" spans="1:133" customFormat="1" ht="15" x14ac:dyDescent="0.25">
      <c r="A386" s="38"/>
      <c r="B386" s="39"/>
      <c r="C386" s="84" t="s">
        <v>284</v>
      </c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DG386" s="29"/>
      <c r="DH386" s="29"/>
      <c r="DI386" s="29"/>
      <c r="DJ386" s="29"/>
      <c r="DK386" s="29"/>
      <c r="DL386" s="2" t="s">
        <v>284</v>
      </c>
      <c r="DR386" s="29"/>
    </row>
    <row r="387" spans="1:133" customFormat="1" ht="15" x14ac:dyDescent="0.25">
      <c r="A387" s="38"/>
      <c r="B387" s="40" t="s">
        <v>105</v>
      </c>
      <c r="C387" s="88" t="s">
        <v>106</v>
      </c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DG387" s="29"/>
      <c r="DH387" s="29"/>
      <c r="DI387" s="29"/>
      <c r="DJ387" s="29"/>
      <c r="DK387" s="29"/>
      <c r="DM387" s="2" t="s">
        <v>106</v>
      </c>
      <c r="DR387" s="29"/>
    </row>
    <row r="388" spans="1:133" customFormat="1" ht="68.25" x14ac:dyDescent="0.25">
      <c r="A388" s="38"/>
      <c r="B388" s="40" t="s">
        <v>44</v>
      </c>
      <c r="C388" s="88" t="s">
        <v>45</v>
      </c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DG388" s="29"/>
      <c r="DH388" s="29"/>
      <c r="DI388" s="29"/>
      <c r="DJ388" s="29"/>
      <c r="DK388" s="29"/>
      <c r="DM388" s="2" t="s">
        <v>45</v>
      </c>
      <c r="DR388" s="29"/>
    </row>
    <row r="389" spans="1:133" customFormat="1" ht="15" x14ac:dyDescent="0.25">
      <c r="A389" s="41"/>
      <c r="B389" s="40" t="s">
        <v>38</v>
      </c>
      <c r="C389" s="84" t="s">
        <v>46</v>
      </c>
      <c r="D389" s="84"/>
      <c r="E389" s="84"/>
      <c r="F389" s="41"/>
      <c r="G389" s="42"/>
      <c r="H389" s="43">
        <v>278.99</v>
      </c>
      <c r="I389" s="42" t="s">
        <v>107</v>
      </c>
      <c r="J389" s="43">
        <v>249.29</v>
      </c>
      <c r="K389" s="43">
        <v>58.82</v>
      </c>
      <c r="L389" s="46">
        <v>14663.24</v>
      </c>
      <c r="M389" s="42"/>
      <c r="DG389" s="29"/>
      <c r="DH389" s="29"/>
      <c r="DI389" s="29"/>
      <c r="DJ389" s="29"/>
      <c r="DK389" s="29"/>
      <c r="DN389" s="2" t="s">
        <v>46</v>
      </c>
      <c r="DR389" s="29"/>
    </row>
    <row r="390" spans="1:133" customFormat="1" ht="15" x14ac:dyDescent="0.25">
      <c r="A390" s="41"/>
      <c r="B390" s="40" t="s">
        <v>47</v>
      </c>
      <c r="C390" s="84" t="s">
        <v>48</v>
      </c>
      <c r="D390" s="84"/>
      <c r="E390" s="84"/>
      <c r="F390" s="41"/>
      <c r="G390" s="42"/>
      <c r="H390" s="43">
        <v>90.04</v>
      </c>
      <c r="I390" s="43">
        <v>1.1499999999999999</v>
      </c>
      <c r="J390" s="43">
        <v>76.62</v>
      </c>
      <c r="K390" s="43">
        <v>10.79</v>
      </c>
      <c r="L390" s="44">
        <v>826.73</v>
      </c>
      <c r="M390" s="42"/>
      <c r="DG390" s="29"/>
      <c r="DH390" s="29"/>
      <c r="DI390" s="29"/>
      <c r="DJ390" s="29"/>
      <c r="DK390" s="29"/>
      <c r="DN390" s="2" t="s">
        <v>48</v>
      </c>
      <c r="DR390" s="29"/>
    </row>
    <row r="391" spans="1:133" customFormat="1" ht="15" x14ac:dyDescent="0.25">
      <c r="A391" s="41"/>
      <c r="B391" s="40" t="s">
        <v>49</v>
      </c>
      <c r="C391" s="84" t="s">
        <v>50</v>
      </c>
      <c r="D391" s="84"/>
      <c r="E391" s="84"/>
      <c r="F391" s="41"/>
      <c r="G391" s="42"/>
      <c r="H391" s="43">
        <v>37.630000000000003</v>
      </c>
      <c r="I391" s="42"/>
      <c r="J391" s="43">
        <v>27.85</v>
      </c>
      <c r="K391" s="43">
        <v>23.73</v>
      </c>
      <c r="L391" s="44">
        <v>660.88</v>
      </c>
      <c r="M391" s="42"/>
      <c r="DG391" s="29"/>
      <c r="DH391" s="29"/>
      <c r="DI391" s="29"/>
      <c r="DJ391" s="29"/>
      <c r="DK391" s="29"/>
      <c r="DN391" s="2" t="s">
        <v>50</v>
      </c>
      <c r="DR391" s="29"/>
    </row>
    <row r="392" spans="1:133" customFormat="1" ht="15" x14ac:dyDescent="0.25">
      <c r="A392" s="41"/>
      <c r="B392" s="40" t="s">
        <v>51</v>
      </c>
      <c r="C392" s="84" t="s">
        <v>52</v>
      </c>
      <c r="D392" s="84"/>
      <c r="E392" s="84"/>
      <c r="F392" s="41"/>
      <c r="G392" s="42"/>
      <c r="H392" s="42" t="s">
        <v>217</v>
      </c>
      <c r="I392" s="43">
        <v>1.1499999999999999</v>
      </c>
      <c r="J392" s="42" t="s">
        <v>285</v>
      </c>
      <c r="K392" s="43">
        <v>58.82</v>
      </c>
      <c r="L392" s="47" t="s">
        <v>286</v>
      </c>
      <c r="M392" s="42"/>
      <c r="DG392" s="29"/>
      <c r="DH392" s="29"/>
      <c r="DI392" s="29"/>
      <c r="DJ392" s="29"/>
      <c r="DK392" s="29"/>
      <c r="DO392" s="2" t="s">
        <v>52</v>
      </c>
      <c r="DR392" s="29"/>
    </row>
    <row r="393" spans="1:133" customFormat="1" ht="23.25" x14ac:dyDescent="0.25">
      <c r="A393" s="48"/>
      <c r="B393" s="40" t="s">
        <v>56</v>
      </c>
      <c r="C393" s="84" t="s">
        <v>57</v>
      </c>
      <c r="D393" s="84"/>
      <c r="E393" s="84"/>
      <c r="F393" s="41" t="s">
        <v>58</v>
      </c>
      <c r="G393" s="49">
        <v>97</v>
      </c>
      <c r="H393" s="42"/>
      <c r="I393" s="42"/>
      <c r="J393" s="43">
        <v>245.95</v>
      </c>
      <c r="K393" s="42"/>
      <c r="L393" s="46">
        <v>14466.97</v>
      </c>
      <c r="M393" s="42"/>
      <c r="DG393" s="29"/>
      <c r="DH393" s="29"/>
      <c r="DI393" s="29"/>
      <c r="DJ393" s="29"/>
      <c r="DK393" s="29"/>
      <c r="DP393" s="2" t="s">
        <v>57</v>
      </c>
      <c r="DR393" s="29"/>
    </row>
    <row r="394" spans="1:133" customFormat="1" ht="23.25" x14ac:dyDescent="0.25">
      <c r="A394" s="48"/>
      <c r="B394" s="40" t="s">
        <v>59</v>
      </c>
      <c r="C394" s="84" t="s">
        <v>60</v>
      </c>
      <c r="D394" s="84"/>
      <c r="E394" s="84"/>
      <c r="F394" s="41" t="s">
        <v>58</v>
      </c>
      <c r="G394" s="49">
        <v>51</v>
      </c>
      <c r="H394" s="42"/>
      <c r="I394" s="42"/>
      <c r="J394" s="43">
        <v>129.32</v>
      </c>
      <c r="K394" s="42"/>
      <c r="L394" s="46">
        <v>7606.34</v>
      </c>
      <c r="M394" s="42"/>
      <c r="DG394" s="29"/>
      <c r="DH394" s="29"/>
      <c r="DI394" s="29"/>
      <c r="DJ394" s="29"/>
      <c r="DK394" s="29"/>
      <c r="DP394" s="2" t="s">
        <v>60</v>
      </c>
      <c r="DR394" s="29"/>
    </row>
    <row r="395" spans="1:133" customFormat="1" ht="15" x14ac:dyDescent="0.25">
      <c r="A395" s="48"/>
      <c r="B395" s="40"/>
      <c r="C395" s="84" t="s">
        <v>61</v>
      </c>
      <c r="D395" s="84"/>
      <c r="E395" s="84"/>
      <c r="F395" s="41" t="s">
        <v>62</v>
      </c>
      <c r="G395" s="43">
        <v>29.68</v>
      </c>
      <c r="H395" s="43">
        <v>29.68</v>
      </c>
      <c r="I395" s="42" t="s">
        <v>107</v>
      </c>
      <c r="J395" s="42"/>
      <c r="K395" s="42"/>
      <c r="L395" s="47"/>
      <c r="M395" s="45">
        <v>26.520564</v>
      </c>
      <c r="DG395" s="29"/>
      <c r="DH395" s="29"/>
      <c r="DI395" s="29"/>
      <c r="DJ395" s="29"/>
      <c r="DK395" s="29"/>
      <c r="DQ395" s="2" t="s">
        <v>61</v>
      </c>
      <c r="DR395" s="29"/>
    </row>
    <row r="396" spans="1:133" customFormat="1" ht="15" x14ac:dyDescent="0.25">
      <c r="A396" s="48"/>
      <c r="B396" s="40"/>
      <c r="C396" s="84" t="s">
        <v>63</v>
      </c>
      <c r="D396" s="84"/>
      <c r="E396" s="84"/>
      <c r="F396" s="41" t="s">
        <v>62</v>
      </c>
      <c r="G396" s="50">
        <v>0.4</v>
      </c>
      <c r="H396" s="43">
        <v>0.4</v>
      </c>
      <c r="I396" s="43">
        <v>1.1499999999999999</v>
      </c>
      <c r="J396" s="42"/>
      <c r="K396" s="42"/>
      <c r="L396" s="47"/>
      <c r="M396" s="45">
        <v>0.34039999999999998</v>
      </c>
      <c r="DG396" s="29"/>
      <c r="DH396" s="29"/>
      <c r="DI396" s="29"/>
      <c r="DJ396" s="29"/>
      <c r="DK396" s="29"/>
      <c r="DQ396" s="2" t="s">
        <v>63</v>
      </c>
      <c r="DR396" s="29"/>
    </row>
    <row r="397" spans="1:133" customFormat="1" ht="15" x14ac:dyDescent="0.25">
      <c r="A397" s="51"/>
      <c r="B397" s="52"/>
      <c r="C397" s="85" t="s">
        <v>64</v>
      </c>
      <c r="D397" s="85"/>
      <c r="E397" s="85"/>
      <c r="F397" s="51"/>
      <c r="G397" s="53"/>
      <c r="H397" s="53"/>
      <c r="I397" s="53"/>
      <c r="J397" s="54">
        <v>729.03</v>
      </c>
      <c r="K397" s="53"/>
      <c r="L397" s="55">
        <v>38224.160000000003</v>
      </c>
      <c r="M397" s="56">
        <v>26.52</v>
      </c>
      <c r="DG397" s="29"/>
      <c r="DH397" s="29"/>
      <c r="DI397" s="29"/>
      <c r="DJ397" s="29"/>
      <c r="DK397" s="29"/>
      <c r="DR397" s="29" t="s">
        <v>64</v>
      </c>
    </row>
    <row r="398" spans="1:133" customFormat="1" ht="22.5" x14ac:dyDescent="0.25">
      <c r="A398" s="30" t="s">
        <v>287</v>
      </c>
      <c r="B398" s="31" t="s">
        <v>221</v>
      </c>
      <c r="C398" s="86" t="s">
        <v>222</v>
      </c>
      <c r="D398" s="86"/>
      <c r="E398" s="86"/>
      <c r="F398" s="32" t="s">
        <v>174</v>
      </c>
      <c r="G398" s="59">
        <v>75.48</v>
      </c>
      <c r="H398" s="58">
        <v>171.2</v>
      </c>
      <c r="I398" s="35"/>
      <c r="J398" s="34">
        <v>13469.56</v>
      </c>
      <c r="K398" s="59">
        <v>9.35</v>
      </c>
      <c r="L398" s="36" t="s">
        <v>288</v>
      </c>
      <c r="M398" s="37"/>
      <c r="DG398" s="29"/>
      <c r="DH398" s="29"/>
      <c r="DI398" s="29" t="s">
        <v>222</v>
      </c>
      <c r="DJ398" s="29" t="s">
        <v>6</v>
      </c>
      <c r="DK398" s="29" t="s">
        <v>6</v>
      </c>
      <c r="DR398" s="29"/>
    </row>
    <row r="399" spans="1:133" customFormat="1" ht="15" x14ac:dyDescent="0.25">
      <c r="A399" s="38"/>
      <c r="B399" s="39"/>
      <c r="C399" s="84" t="s">
        <v>69</v>
      </c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DG399" s="29"/>
      <c r="DH399" s="29"/>
      <c r="DI399" s="29"/>
      <c r="DJ399" s="29"/>
      <c r="DK399" s="29"/>
      <c r="DR399" s="29"/>
      <c r="DS399" s="2" t="s">
        <v>69</v>
      </c>
      <c r="DT399" s="2" t="s">
        <v>6</v>
      </c>
      <c r="DU399" s="2" t="s">
        <v>6</v>
      </c>
      <c r="DV399" s="2" t="s">
        <v>6</v>
      </c>
      <c r="DW399" s="2" t="s">
        <v>6</v>
      </c>
      <c r="DX399" s="2" t="s">
        <v>6</v>
      </c>
      <c r="DY399" s="2" t="s">
        <v>6</v>
      </c>
      <c r="DZ399" s="2" t="s">
        <v>6</v>
      </c>
      <c r="EA399" s="2" t="s">
        <v>6</v>
      </c>
      <c r="EB399" s="2" t="s">
        <v>6</v>
      </c>
      <c r="EC399" s="2" t="s">
        <v>6</v>
      </c>
    </row>
    <row r="400" spans="1:133" customFormat="1" ht="15" x14ac:dyDescent="0.25">
      <c r="A400" s="38"/>
      <c r="B400" s="39"/>
      <c r="C400" s="84" t="s">
        <v>289</v>
      </c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DG400" s="29"/>
      <c r="DH400" s="29"/>
      <c r="DI400" s="29"/>
      <c r="DJ400" s="29"/>
      <c r="DK400" s="29"/>
      <c r="DL400" s="2" t="s">
        <v>289</v>
      </c>
      <c r="DR400" s="29"/>
    </row>
    <row r="401" spans="1:122" customFormat="1" ht="15" x14ac:dyDescent="0.25">
      <c r="A401" s="38"/>
      <c r="B401" s="40"/>
      <c r="C401" s="88" t="s">
        <v>71</v>
      </c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DG401" s="29"/>
      <c r="DH401" s="29"/>
      <c r="DI401" s="29"/>
      <c r="DJ401" s="29"/>
      <c r="DK401" s="29"/>
      <c r="DM401" s="2" t="s">
        <v>71</v>
      </c>
      <c r="DR401" s="29"/>
    </row>
    <row r="402" spans="1:122" customFormat="1" ht="15" x14ac:dyDescent="0.25">
      <c r="A402" s="38"/>
      <c r="B402" s="40"/>
      <c r="C402" s="88" t="s">
        <v>72</v>
      </c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DG402" s="29"/>
      <c r="DH402" s="29"/>
      <c r="DI402" s="29"/>
      <c r="DJ402" s="29"/>
      <c r="DK402" s="29"/>
      <c r="DM402" s="2" t="s">
        <v>72</v>
      </c>
      <c r="DR402" s="29"/>
    </row>
    <row r="403" spans="1:122" customFormat="1" ht="15" x14ac:dyDescent="0.25">
      <c r="A403" s="51"/>
      <c r="B403" s="52"/>
      <c r="C403" s="85" t="s">
        <v>64</v>
      </c>
      <c r="D403" s="85"/>
      <c r="E403" s="85"/>
      <c r="F403" s="51"/>
      <c r="G403" s="53"/>
      <c r="H403" s="53"/>
      <c r="I403" s="53"/>
      <c r="J403" s="55">
        <v>13469.56</v>
      </c>
      <c r="K403" s="53"/>
      <c r="L403" s="55">
        <v>125940.39</v>
      </c>
      <c r="M403" s="60">
        <v>0</v>
      </c>
      <c r="DG403" s="29"/>
      <c r="DH403" s="29"/>
      <c r="DI403" s="29"/>
      <c r="DJ403" s="29"/>
      <c r="DK403" s="29"/>
      <c r="DR403" s="29" t="s">
        <v>64</v>
      </c>
    </row>
    <row r="404" spans="1:122" customFormat="1" ht="34.5" x14ac:dyDescent="0.25">
      <c r="A404" s="30" t="s">
        <v>290</v>
      </c>
      <c r="B404" s="31" t="s">
        <v>214</v>
      </c>
      <c r="C404" s="86" t="s">
        <v>215</v>
      </c>
      <c r="D404" s="86"/>
      <c r="E404" s="86"/>
      <c r="F404" s="32" t="s">
        <v>125</v>
      </c>
      <c r="G404" s="64">
        <v>0.3</v>
      </c>
      <c r="H404" s="58">
        <v>406.66</v>
      </c>
      <c r="I404" s="35"/>
      <c r="J404" s="36"/>
      <c r="K404" s="35" t="s">
        <v>214</v>
      </c>
      <c r="L404" s="36" t="s">
        <v>42</v>
      </c>
      <c r="M404" s="37"/>
      <c r="DG404" s="29"/>
      <c r="DH404" s="29"/>
      <c r="DI404" s="29" t="s">
        <v>215</v>
      </c>
      <c r="DJ404" s="29" t="s">
        <v>6</v>
      </c>
      <c r="DK404" s="29" t="s">
        <v>6</v>
      </c>
      <c r="DR404" s="29"/>
    </row>
    <row r="405" spans="1:122" customFormat="1" ht="15" x14ac:dyDescent="0.25">
      <c r="A405" s="38"/>
      <c r="B405" s="39"/>
      <c r="C405" s="84" t="s">
        <v>216</v>
      </c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DG405" s="29"/>
      <c r="DH405" s="29"/>
      <c r="DI405" s="29"/>
      <c r="DJ405" s="29"/>
      <c r="DK405" s="29"/>
      <c r="DL405" s="2" t="s">
        <v>216</v>
      </c>
      <c r="DR405" s="29"/>
    </row>
    <row r="406" spans="1:122" customFormat="1" ht="15" x14ac:dyDescent="0.25">
      <c r="A406" s="38"/>
      <c r="B406" s="40" t="s">
        <v>105</v>
      </c>
      <c r="C406" s="88" t="s">
        <v>106</v>
      </c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DG406" s="29"/>
      <c r="DH406" s="29"/>
      <c r="DI406" s="29"/>
      <c r="DJ406" s="29"/>
      <c r="DK406" s="29"/>
      <c r="DM406" s="2" t="s">
        <v>106</v>
      </c>
      <c r="DR406" s="29"/>
    </row>
    <row r="407" spans="1:122" customFormat="1" ht="68.25" x14ac:dyDescent="0.25">
      <c r="A407" s="38"/>
      <c r="B407" s="40" t="s">
        <v>44</v>
      </c>
      <c r="C407" s="88" t="s">
        <v>45</v>
      </c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DG407" s="29"/>
      <c r="DH407" s="29"/>
      <c r="DI407" s="29"/>
      <c r="DJ407" s="29"/>
      <c r="DK407" s="29"/>
      <c r="DM407" s="2" t="s">
        <v>45</v>
      </c>
      <c r="DR407" s="29"/>
    </row>
    <row r="408" spans="1:122" customFormat="1" ht="15" x14ac:dyDescent="0.25">
      <c r="A408" s="41"/>
      <c r="B408" s="40" t="s">
        <v>38</v>
      </c>
      <c r="C408" s="84" t="s">
        <v>46</v>
      </c>
      <c r="D408" s="84"/>
      <c r="E408" s="84"/>
      <c r="F408" s="41"/>
      <c r="G408" s="42"/>
      <c r="H408" s="43">
        <v>278.99</v>
      </c>
      <c r="I408" s="42" t="s">
        <v>107</v>
      </c>
      <c r="J408" s="43">
        <v>101.06</v>
      </c>
      <c r="K408" s="43">
        <v>58.82</v>
      </c>
      <c r="L408" s="46">
        <v>5944.35</v>
      </c>
      <c r="M408" s="42"/>
      <c r="DG408" s="29"/>
      <c r="DH408" s="29"/>
      <c r="DI408" s="29"/>
      <c r="DJ408" s="29"/>
      <c r="DK408" s="29"/>
      <c r="DN408" s="2" t="s">
        <v>46</v>
      </c>
      <c r="DR408" s="29"/>
    </row>
    <row r="409" spans="1:122" customFormat="1" ht="15" x14ac:dyDescent="0.25">
      <c r="A409" s="41"/>
      <c r="B409" s="40" t="s">
        <v>47</v>
      </c>
      <c r="C409" s="84" t="s">
        <v>48</v>
      </c>
      <c r="D409" s="84"/>
      <c r="E409" s="84"/>
      <c r="F409" s="41"/>
      <c r="G409" s="42"/>
      <c r="H409" s="43">
        <v>90.04</v>
      </c>
      <c r="I409" s="43">
        <v>1.1499999999999999</v>
      </c>
      <c r="J409" s="43">
        <v>31.06</v>
      </c>
      <c r="K409" s="43">
        <v>10.79</v>
      </c>
      <c r="L409" s="44">
        <v>335.14</v>
      </c>
      <c r="M409" s="42"/>
      <c r="DG409" s="29"/>
      <c r="DH409" s="29"/>
      <c r="DI409" s="29"/>
      <c r="DJ409" s="29"/>
      <c r="DK409" s="29"/>
      <c r="DN409" s="2" t="s">
        <v>48</v>
      </c>
      <c r="DR409" s="29"/>
    </row>
    <row r="410" spans="1:122" customFormat="1" ht="15" x14ac:dyDescent="0.25">
      <c r="A410" s="41"/>
      <c r="B410" s="40" t="s">
        <v>49</v>
      </c>
      <c r="C410" s="84" t="s">
        <v>50</v>
      </c>
      <c r="D410" s="84"/>
      <c r="E410" s="84"/>
      <c r="F410" s="41"/>
      <c r="G410" s="42"/>
      <c r="H410" s="43">
        <v>37.630000000000003</v>
      </c>
      <c r="I410" s="42"/>
      <c r="J410" s="43">
        <v>11.29</v>
      </c>
      <c r="K410" s="43">
        <v>23.73</v>
      </c>
      <c r="L410" s="44">
        <v>267.91000000000003</v>
      </c>
      <c r="M410" s="42"/>
      <c r="DG410" s="29"/>
      <c r="DH410" s="29"/>
      <c r="DI410" s="29"/>
      <c r="DJ410" s="29"/>
      <c r="DK410" s="29"/>
      <c r="DN410" s="2" t="s">
        <v>50</v>
      </c>
      <c r="DR410" s="29"/>
    </row>
    <row r="411" spans="1:122" customFormat="1" ht="15" x14ac:dyDescent="0.25">
      <c r="A411" s="41"/>
      <c r="B411" s="40" t="s">
        <v>51</v>
      </c>
      <c r="C411" s="84" t="s">
        <v>52</v>
      </c>
      <c r="D411" s="84"/>
      <c r="E411" s="84"/>
      <c r="F411" s="41"/>
      <c r="G411" s="42"/>
      <c r="H411" s="42" t="s">
        <v>217</v>
      </c>
      <c r="I411" s="43">
        <v>1.1499999999999999</v>
      </c>
      <c r="J411" s="42" t="s">
        <v>218</v>
      </c>
      <c r="K411" s="43">
        <v>58.82</v>
      </c>
      <c r="L411" s="47" t="s">
        <v>219</v>
      </c>
      <c r="M411" s="42"/>
      <c r="DG411" s="29"/>
      <c r="DH411" s="29"/>
      <c r="DI411" s="29"/>
      <c r="DJ411" s="29"/>
      <c r="DK411" s="29"/>
      <c r="DO411" s="2" t="s">
        <v>52</v>
      </c>
      <c r="DR411" s="29"/>
    </row>
    <row r="412" spans="1:122" customFormat="1" ht="23.25" x14ac:dyDescent="0.25">
      <c r="A412" s="48"/>
      <c r="B412" s="40" t="s">
        <v>56</v>
      </c>
      <c r="C412" s="84" t="s">
        <v>57</v>
      </c>
      <c r="D412" s="84"/>
      <c r="E412" s="84"/>
      <c r="F412" s="41" t="s">
        <v>58</v>
      </c>
      <c r="G412" s="49">
        <v>97</v>
      </c>
      <c r="H412" s="42"/>
      <c r="I412" s="42"/>
      <c r="J412" s="43">
        <v>99.71</v>
      </c>
      <c r="K412" s="42"/>
      <c r="L412" s="46">
        <v>5864.73</v>
      </c>
      <c r="M412" s="42"/>
      <c r="DG412" s="29"/>
      <c r="DH412" s="29"/>
      <c r="DI412" s="29"/>
      <c r="DJ412" s="29"/>
      <c r="DK412" s="29"/>
      <c r="DP412" s="2" t="s">
        <v>57</v>
      </c>
      <c r="DR412" s="29"/>
    </row>
    <row r="413" spans="1:122" customFormat="1" ht="23.25" x14ac:dyDescent="0.25">
      <c r="A413" s="48"/>
      <c r="B413" s="40" t="s">
        <v>59</v>
      </c>
      <c r="C413" s="84" t="s">
        <v>60</v>
      </c>
      <c r="D413" s="84"/>
      <c r="E413" s="84"/>
      <c r="F413" s="41" t="s">
        <v>58</v>
      </c>
      <c r="G413" s="49">
        <v>51</v>
      </c>
      <c r="H413" s="42"/>
      <c r="I413" s="42"/>
      <c r="J413" s="43">
        <v>52.42</v>
      </c>
      <c r="K413" s="42"/>
      <c r="L413" s="46">
        <v>3083.52</v>
      </c>
      <c r="M413" s="42"/>
      <c r="DG413" s="29"/>
      <c r="DH413" s="29"/>
      <c r="DI413" s="29"/>
      <c r="DJ413" s="29"/>
      <c r="DK413" s="29"/>
      <c r="DP413" s="2" t="s">
        <v>60</v>
      </c>
      <c r="DR413" s="29"/>
    </row>
    <row r="414" spans="1:122" customFormat="1" ht="15" x14ac:dyDescent="0.25">
      <c r="A414" s="48"/>
      <c r="B414" s="40"/>
      <c r="C414" s="84" t="s">
        <v>61</v>
      </c>
      <c r="D414" s="84"/>
      <c r="E414" s="84"/>
      <c r="F414" s="41" t="s">
        <v>62</v>
      </c>
      <c r="G414" s="43">
        <v>29.68</v>
      </c>
      <c r="H414" s="43">
        <v>29.68</v>
      </c>
      <c r="I414" s="42" t="s">
        <v>107</v>
      </c>
      <c r="J414" s="42"/>
      <c r="K414" s="42"/>
      <c r="L414" s="47"/>
      <c r="M414" s="45">
        <v>10.751580000000001</v>
      </c>
      <c r="DG414" s="29"/>
      <c r="DH414" s="29"/>
      <c r="DI414" s="29"/>
      <c r="DJ414" s="29"/>
      <c r="DK414" s="29"/>
      <c r="DQ414" s="2" t="s">
        <v>61</v>
      </c>
      <c r="DR414" s="29"/>
    </row>
    <row r="415" spans="1:122" customFormat="1" ht="15" x14ac:dyDescent="0.25">
      <c r="A415" s="48"/>
      <c r="B415" s="40"/>
      <c r="C415" s="84" t="s">
        <v>63</v>
      </c>
      <c r="D415" s="84"/>
      <c r="E415" s="84"/>
      <c r="F415" s="41" t="s">
        <v>62</v>
      </c>
      <c r="G415" s="50">
        <v>0.4</v>
      </c>
      <c r="H415" s="43">
        <v>0.4</v>
      </c>
      <c r="I415" s="43">
        <v>1.1499999999999999</v>
      </c>
      <c r="J415" s="42"/>
      <c r="K415" s="42"/>
      <c r="L415" s="47"/>
      <c r="M415" s="45">
        <v>0.13800000000000001</v>
      </c>
      <c r="DG415" s="29"/>
      <c r="DH415" s="29"/>
      <c r="DI415" s="29"/>
      <c r="DJ415" s="29"/>
      <c r="DK415" s="29"/>
      <c r="DQ415" s="2" t="s">
        <v>63</v>
      </c>
      <c r="DR415" s="29"/>
    </row>
    <row r="416" spans="1:122" customFormat="1" ht="15" x14ac:dyDescent="0.25">
      <c r="A416" s="51"/>
      <c r="B416" s="52"/>
      <c r="C416" s="85" t="s">
        <v>64</v>
      </c>
      <c r="D416" s="85"/>
      <c r="E416" s="85"/>
      <c r="F416" s="51"/>
      <c r="G416" s="53"/>
      <c r="H416" s="53"/>
      <c r="I416" s="53"/>
      <c r="J416" s="54">
        <v>295.54000000000002</v>
      </c>
      <c r="K416" s="53"/>
      <c r="L416" s="55">
        <v>15495.65</v>
      </c>
      <c r="M416" s="56">
        <v>10.75</v>
      </c>
      <c r="DG416" s="29"/>
      <c r="DH416" s="29"/>
      <c r="DI416" s="29"/>
      <c r="DJ416" s="29"/>
      <c r="DK416" s="29"/>
      <c r="DR416" s="29" t="s">
        <v>64</v>
      </c>
    </row>
    <row r="417" spans="1:133" customFormat="1" ht="22.5" x14ac:dyDescent="0.25">
      <c r="A417" s="30" t="s">
        <v>291</v>
      </c>
      <c r="B417" s="31" t="s">
        <v>221</v>
      </c>
      <c r="C417" s="86" t="s">
        <v>222</v>
      </c>
      <c r="D417" s="86"/>
      <c r="E417" s="86"/>
      <c r="F417" s="32" t="s">
        <v>174</v>
      </c>
      <c r="G417" s="64">
        <v>30.6</v>
      </c>
      <c r="H417" s="58">
        <v>171.2</v>
      </c>
      <c r="I417" s="35"/>
      <c r="J417" s="34">
        <v>5460.63</v>
      </c>
      <c r="K417" s="59">
        <v>9.35</v>
      </c>
      <c r="L417" s="36" t="s">
        <v>223</v>
      </c>
      <c r="M417" s="37"/>
      <c r="DG417" s="29"/>
      <c r="DH417" s="29"/>
      <c r="DI417" s="29" t="s">
        <v>222</v>
      </c>
      <c r="DJ417" s="29" t="s">
        <v>6</v>
      </c>
      <c r="DK417" s="29" t="s">
        <v>6</v>
      </c>
      <c r="DR417" s="29"/>
    </row>
    <row r="418" spans="1:133" customFormat="1" ht="15" x14ac:dyDescent="0.25">
      <c r="A418" s="38"/>
      <c r="B418" s="39"/>
      <c r="C418" s="84" t="s">
        <v>69</v>
      </c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DG418" s="29"/>
      <c r="DH418" s="29"/>
      <c r="DI418" s="29"/>
      <c r="DJ418" s="29"/>
      <c r="DK418" s="29"/>
      <c r="DR418" s="29"/>
      <c r="DS418" s="2" t="s">
        <v>69</v>
      </c>
      <c r="DT418" s="2" t="s">
        <v>6</v>
      </c>
      <c r="DU418" s="2" t="s">
        <v>6</v>
      </c>
      <c r="DV418" s="2" t="s">
        <v>6</v>
      </c>
      <c r="DW418" s="2" t="s">
        <v>6</v>
      </c>
      <c r="DX418" s="2" t="s">
        <v>6</v>
      </c>
      <c r="DY418" s="2" t="s">
        <v>6</v>
      </c>
      <c r="DZ418" s="2" t="s">
        <v>6</v>
      </c>
      <c r="EA418" s="2" t="s">
        <v>6</v>
      </c>
      <c r="EB418" s="2" t="s">
        <v>6</v>
      </c>
      <c r="EC418" s="2" t="s">
        <v>6</v>
      </c>
    </row>
    <row r="419" spans="1:133" customFormat="1" ht="15" x14ac:dyDescent="0.25">
      <c r="A419" s="38"/>
      <c r="B419" s="39"/>
      <c r="C419" s="84" t="s">
        <v>224</v>
      </c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DG419" s="29"/>
      <c r="DH419" s="29"/>
      <c r="DI419" s="29"/>
      <c r="DJ419" s="29"/>
      <c r="DK419" s="29"/>
      <c r="DL419" s="2" t="s">
        <v>224</v>
      </c>
      <c r="DR419" s="29"/>
    </row>
    <row r="420" spans="1:133" customFormat="1" ht="15" x14ac:dyDescent="0.25">
      <c r="A420" s="38"/>
      <c r="B420" s="40"/>
      <c r="C420" s="88" t="s">
        <v>71</v>
      </c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DG420" s="29"/>
      <c r="DH420" s="29"/>
      <c r="DI420" s="29"/>
      <c r="DJ420" s="29"/>
      <c r="DK420" s="29"/>
      <c r="DM420" s="2" t="s">
        <v>71</v>
      </c>
      <c r="DR420" s="29"/>
    </row>
    <row r="421" spans="1:133" customFormat="1" ht="15" x14ac:dyDescent="0.25">
      <c r="A421" s="38"/>
      <c r="B421" s="40"/>
      <c r="C421" s="88" t="s">
        <v>72</v>
      </c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DG421" s="29"/>
      <c r="DH421" s="29"/>
      <c r="DI421" s="29"/>
      <c r="DJ421" s="29"/>
      <c r="DK421" s="29"/>
      <c r="DM421" s="2" t="s">
        <v>72</v>
      </c>
      <c r="DR421" s="29"/>
    </row>
    <row r="422" spans="1:133" customFormat="1" ht="15" x14ac:dyDescent="0.25">
      <c r="A422" s="51"/>
      <c r="B422" s="52"/>
      <c r="C422" s="85" t="s">
        <v>64</v>
      </c>
      <c r="D422" s="85"/>
      <c r="E422" s="85"/>
      <c r="F422" s="51"/>
      <c r="G422" s="53"/>
      <c r="H422" s="53"/>
      <c r="I422" s="53"/>
      <c r="J422" s="55">
        <v>5460.63</v>
      </c>
      <c r="K422" s="53"/>
      <c r="L422" s="55">
        <v>51056.89</v>
      </c>
      <c r="M422" s="60">
        <v>0</v>
      </c>
      <c r="DG422" s="29"/>
      <c r="DH422" s="29"/>
      <c r="DI422" s="29"/>
      <c r="DJ422" s="29"/>
      <c r="DK422" s="29"/>
      <c r="DR422" s="29" t="s">
        <v>64</v>
      </c>
    </row>
    <row r="423" spans="1:133" customFormat="1" ht="34.5" x14ac:dyDescent="0.25">
      <c r="A423" s="30" t="s">
        <v>292</v>
      </c>
      <c r="B423" s="31" t="s">
        <v>214</v>
      </c>
      <c r="C423" s="86" t="s">
        <v>215</v>
      </c>
      <c r="D423" s="86"/>
      <c r="E423" s="86"/>
      <c r="F423" s="32" t="s">
        <v>125</v>
      </c>
      <c r="G423" s="64">
        <v>0.2</v>
      </c>
      <c r="H423" s="58">
        <v>406.66</v>
      </c>
      <c r="I423" s="35"/>
      <c r="J423" s="36"/>
      <c r="K423" s="35" t="s">
        <v>214</v>
      </c>
      <c r="L423" s="36" t="s">
        <v>42</v>
      </c>
      <c r="M423" s="37"/>
      <c r="DG423" s="29"/>
      <c r="DH423" s="29"/>
      <c r="DI423" s="29" t="s">
        <v>215</v>
      </c>
      <c r="DJ423" s="29" t="s">
        <v>6</v>
      </c>
      <c r="DK423" s="29" t="s">
        <v>6</v>
      </c>
      <c r="DR423" s="29"/>
    </row>
    <row r="424" spans="1:133" customFormat="1" ht="15" x14ac:dyDescent="0.25">
      <c r="A424" s="38"/>
      <c r="B424" s="39"/>
      <c r="C424" s="84" t="s">
        <v>293</v>
      </c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DG424" s="29"/>
      <c r="DH424" s="29"/>
      <c r="DI424" s="29"/>
      <c r="DJ424" s="29"/>
      <c r="DK424" s="29"/>
      <c r="DL424" s="2" t="s">
        <v>293</v>
      </c>
      <c r="DR424" s="29"/>
    </row>
    <row r="425" spans="1:133" customFormat="1" ht="15" x14ac:dyDescent="0.25">
      <c r="A425" s="38"/>
      <c r="B425" s="40" t="s">
        <v>105</v>
      </c>
      <c r="C425" s="88" t="s">
        <v>106</v>
      </c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DG425" s="29"/>
      <c r="DH425" s="29"/>
      <c r="DI425" s="29"/>
      <c r="DJ425" s="29"/>
      <c r="DK425" s="29"/>
      <c r="DM425" s="2" t="s">
        <v>106</v>
      </c>
      <c r="DR425" s="29"/>
    </row>
    <row r="426" spans="1:133" customFormat="1" ht="68.25" x14ac:dyDescent="0.25">
      <c r="A426" s="38"/>
      <c r="B426" s="40" t="s">
        <v>44</v>
      </c>
      <c r="C426" s="88" t="s">
        <v>45</v>
      </c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DG426" s="29"/>
      <c r="DH426" s="29"/>
      <c r="DI426" s="29"/>
      <c r="DJ426" s="29"/>
      <c r="DK426" s="29"/>
      <c r="DM426" s="2" t="s">
        <v>45</v>
      </c>
      <c r="DR426" s="29"/>
    </row>
    <row r="427" spans="1:133" customFormat="1" ht="15" x14ac:dyDescent="0.25">
      <c r="A427" s="41"/>
      <c r="B427" s="40" t="s">
        <v>38</v>
      </c>
      <c r="C427" s="84" t="s">
        <v>46</v>
      </c>
      <c r="D427" s="84"/>
      <c r="E427" s="84"/>
      <c r="F427" s="41"/>
      <c r="G427" s="42"/>
      <c r="H427" s="43">
        <v>278.99</v>
      </c>
      <c r="I427" s="42" t="s">
        <v>107</v>
      </c>
      <c r="J427" s="43">
        <v>67.38</v>
      </c>
      <c r="K427" s="43">
        <v>58.82</v>
      </c>
      <c r="L427" s="46">
        <v>3963.29</v>
      </c>
      <c r="M427" s="42"/>
      <c r="DG427" s="29"/>
      <c r="DH427" s="29"/>
      <c r="DI427" s="29"/>
      <c r="DJ427" s="29"/>
      <c r="DK427" s="29"/>
      <c r="DN427" s="2" t="s">
        <v>46</v>
      </c>
      <c r="DR427" s="29"/>
    </row>
    <row r="428" spans="1:133" customFormat="1" ht="15" x14ac:dyDescent="0.25">
      <c r="A428" s="41"/>
      <c r="B428" s="40" t="s">
        <v>47</v>
      </c>
      <c r="C428" s="84" t="s">
        <v>48</v>
      </c>
      <c r="D428" s="84"/>
      <c r="E428" s="84"/>
      <c r="F428" s="41"/>
      <c r="G428" s="42"/>
      <c r="H428" s="43">
        <v>90.04</v>
      </c>
      <c r="I428" s="43">
        <v>1.1499999999999999</v>
      </c>
      <c r="J428" s="43">
        <v>20.71</v>
      </c>
      <c r="K428" s="43">
        <v>10.79</v>
      </c>
      <c r="L428" s="44">
        <v>223.46</v>
      </c>
      <c r="M428" s="42"/>
      <c r="DG428" s="29"/>
      <c r="DH428" s="29"/>
      <c r="DI428" s="29"/>
      <c r="DJ428" s="29"/>
      <c r="DK428" s="29"/>
      <c r="DN428" s="2" t="s">
        <v>48</v>
      </c>
      <c r="DR428" s="29"/>
    </row>
    <row r="429" spans="1:133" customFormat="1" ht="15" x14ac:dyDescent="0.25">
      <c r="A429" s="41"/>
      <c r="B429" s="40" t="s">
        <v>49</v>
      </c>
      <c r="C429" s="84" t="s">
        <v>50</v>
      </c>
      <c r="D429" s="84"/>
      <c r="E429" s="84"/>
      <c r="F429" s="41"/>
      <c r="G429" s="42"/>
      <c r="H429" s="43">
        <v>37.630000000000003</v>
      </c>
      <c r="I429" s="42"/>
      <c r="J429" s="43">
        <v>7.53</v>
      </c>
      <c r="K429" s="43">
        <v>23.73</v>
      </c>
      <c r="L429" s="44">
        <v>178.69</v>
      </c>
      <c r="M429" s="42"/>
      <c r="DG429" s="29"/>
      <c r="DH429" s="29"/>
      <c r="DI429" s="29"/>
      <c r="DJ429" s="29"/>
      <c r="DK429" s="29"/>
      <c r="DN429" s="2" t="s">
        <v>50</v>
      </c>
      <c r="DR429" s="29"/>
    </row>
    <row r="430" spans="1:133" customFormat="1" ht="15" x14ac:dyDescent="0.25">
      <c r="A430" s="41"/>
      <c r="B430" s="40" t="s">
        <v>51</v>
      </c>
      <c r="C430" s="84" t="s">
        <v>52</v>
      </c>
      <c r="D430" s="84"/>
      <c r="E430" s="84"/>
      <c r="F430" s="41"/>
      <c r="G430" s="42"/>
      <c r="H430" s="42" t="s">
        <v>217</v>
      </c>
      <c r="I430" s="43">
        <v>1.1499999999999999</v>
      </c>
      <c r="J430" s="42" t="s">
        <v>294</v>
      </c>
      <c r="K430" s="43">
        <v>58.82</v>
      </c>
      <c r="L430" s="47" t="s">
        <v>295</v>
      </c>
      <c r="M430" s="42"/>
      <c r="DG430" s="29"/>
      <c r="DH430" s="29"/>
      <c r="DI430" s="29"/>
      <c r="DJ430" s="29"/>
      <c r="DK430" s="29"/>
      <c r="DO430" s="2" t="s">
        <v>52</v>
      </c>
      <c r="DR430" s="29"/>
    </row>
    <row r="431" spans="1:133" customFormat="1" ht="23.25" x14ac:dyDescent="0.25">
      <c r="A431" s="48"/>
      <c r="B431" s="40" t="s">
        <v>56</v>
      </c>
      <c r="C431" s="84" t="s">
        <v>57</v>
      </c>
      <c r="D431" s="84"/>
      <c r="E431" s="84"/>
      <c r="F431" s="41" t="s">
        <v>58</v>
      </c>
      <c r="G431" s="49">
        <v>97</v>
      </c>
      <c r="H431" s="42"/>
      <c r="I431" s="42"/>
      <c r="J431" s="43">
        <v>66.47</v>
      </c>
      <c r="K431" s="42"/>
      <c r="L431" s="46">
        <v>3910</v>
      </c>
      <c r="M431" s="42"/>
      <c r="DG431" s="29"/>
      <c r="DH431" s="29"/>
      <c r="DI431" s="29"/>
      <c r="DJ431" s="29"/>
      <c r="DK431" s="29"/>
      <c r="DP431" s="2" t="s">
        <v>57</v>
      </c>
      <c r="DR431" s="29"/>
    </row>
    <row r="432" spans="1:133" customFormat="1" ht="23.25" x14ac:dyDescent="0.25">
      <c r="A432" s="48"/>
      <c r="B432" s="40" t="s">
        <v>59</v>
      </c>
      <c r="C432" s="84" t="s">
        <v>60</v>
      </c>
      <c r="D432" s="84"/>
      <c r="E432" s="84"/>
      <c r="F432" s="41" t="s">
        <v>58</v>
      </c>
      <c r="G432" s="49">
        <v>51</v>
      </c>
      <c r="H432" s="42"/>
      <c r="I432" s="42"/>
      <c r="J432" s="43">
        <v>34.950000000000003</v>
      </c>
      <c r="K432" s="42"/>
      <c r="L432" s="46">
        <v>2055.77</v>
      </c>
      <c r="M432" s="42"/>
      <c r="DG432" s="29"/>
      <c r="DH432" s="29"/>
      <c r="DI432" s="29"/>
      <c r="DJ432" s="29"/>
      <c r="DK432" s="29"/>
      <c r="DP432" s="2" t="s">
        <v>60</v>
      </c>
      <c r="DR432" s="29"/>
    </row>
    <row r="433" spans="1:133" customFormat="1" ht="15" x14ac:dyDescent="0.25">
      <c r="A433" s="48"/>
      <c r="B433" s="40"/>
      <c r="C433" s="84" t="s">
        <v>61</v>
      </c>
      <c r="D433" s="84"/>
      <c r="E433" s="84"/>
      <c r="F433" s="41" t="s">
        <v>62</v>
      </c>
      <c r="G433" s="43">
        <v>29.68</v>
      </c>
      <c r="H433" s="43">
        <v>29.68</v>
      </c>
      <c r="I433" s="42" t="s">
        <v>107</v>
      </c>
      <c r="J433" s="42"/>
      <c r="K433" s="42"/>
      <c r="L433" s="47"/>
      <c r="M433" s="45">
        <v>7.1677200000000001</v>
      </c>
      <c r="DG433" s="29"/>
      <c r="DH433" s="29"/>
      <c r="DI433" s="29"/>
      <c r="DJ433" s="29"/>
      <c r="DK433" s="29"/>
      <c r="DQ433" s="2" t="s">
        <v>61</v>
      </c>
      <c r="DR433" s="29"/>
    </row>
    <row r="434" spans="1:133" customFormat="1" ht="15" x14ac:dyDescent="0.25">
      <c r="A434" s="48"/>
      <c r="B434" s="40"/>
      <c r="C434" s="84" t="s">
        <v>63</v>
      </c>
      <c r="D434" s="84"/>
      <c r="E434" s="84"/>
      <c r="F434" s="41" t="s">
        <v>62</v>
      </c>
      <c r="G434" s="50">
        <v>0.4</v>
      </c>
      <c r="H434" s="43">
        <v>0.4</v>
      </c>
      <c r="I434" s="43">
        <v>1.1499999999999999</v>
      </c>
      <c r="J434" s="42"/>
      <c r="K434" s="42"/>
      <c r="L434" s="47"/>
      <c r="M434" s="45">
        <v>9.1999999999999998E-2</v>
      </c>
      <c r="DG434" s="29"/>
      <c r="DH434" s="29"/>
      <c r="DI434" s="29"/>
      <c r="DJ434" s="29"/>
      <c r="DK434" s="29"/>
      <c r="DQ434" s="2" t="s">
        <v>63</v>
      </c>
      <c r="DR434" s="29"/>
    </row>
    <row r="435" spans="1:133" customFormat="1" ht="15" x14ac:dyDescent="0.25">
      <c r="A435" s="51"/>
      <c r="B435" s="52"/>
      <c r="C435" s="85" t="s">
        <v>64</v>
      </c>
      <c r="D435" s="85"/>
      <c r="E435" s="85"/>
      <c r="F435" s="51"/>
      <c r="G435" s="53"/>
      <c r="H435" s="53"/>
      <c r="I435" s="53"/>
      <c r="J435" s="54">
        <v>197.04</v>
      </c>
      <c r="K435" s="53"/>
      <c r="L435" s="55">
        <v>10331.209999999999</v>
      </c>
      <c r="M435" s="56">
        <v>7.17</v>
      </c>
      <c r="DG435" s="29"/>
      <c r="DH435" s="29"/>
      <c r="DI435" s="29"/>
      <c r="DJ435" s="29"/>
      <c r="DK435" s="29"/>
      <c r="DR435" s="29" t="s">
        <v>64</v>
      </c>
    </row>
    <row r="436" spans="1:133" customFormat="1" ht="22.5" x14ac:dyDescent="0.25">
      <c r="A436" s="30" t="s">
        <v>296</v>
      </c>
      <c r="B436" s="31" t="s">
        <v>221</v>
      </c>
      <c r="C436" s="86" t="s">
        <v>222</v>
      </c>
      <c r="D436" s="86"/>
      <c r="E436" s="86"/>
      <c r="F436" s="32" t="s">
        <v>174</v>
      </c>
      <c r="G436" s="64">
        <v>20.399999999999999</v>
      </c>
      <c r="H436" s="58">
        <v>171.2</v>
      </c>
      <c r="I436" s="35"/>
      <c r="J436" s="34">
        <v>3640.42</v>
      </c>
      <c r="K436" s="59">
        <v>9.35</v>
      </c>
      <c r="L436" s="36" t="s">
        <v>297</v>
      </c>
      <c r="M436" s="37"/>
      <c r="DG436" s="29"/>
      <c r="DH436" s="29"/>
      <c r="DI436" s="29" t="s">
        <v>222</v>
      </c>
      <c r="DJ436" s="29" t="s">
        <v>6</v>
      </c>
      <c r="DK436" s="29" t="s">
        <v>6</v>
      </c>
      <c r="DR436" s="29"/>
    </row>
    <row r="437" spans="1:133" customFormat="1" ht="15" x14ac:dyDescent="0.25">
      <c r="A437" s="38"/>
      <c r="B437" s="39"/>
      <c r="C437" s="84" t="s">
        <v>69</v>
      </c>
      <c r="D437" s="84"/>
      <c r="E437" s="84"/>
      <c r="F437" s="84"/>
      <c r="G437" s="84"/>
      <c r="H437" s="84"/>
      <c r="I437" s="84"/>
      <c r="J437" s="84"/>
      <c r="K437" s="84"/>
      <c r="L437" s="84"/>
      <c r="M437" s="84"/>
      <c r="DG437" s="29"/>
      <c r="DH437" s="29"/>
      <c r="DI437" s="29"/>
      <c r="DJ437" s="29"/>
      <c r="DK437" s="29"/>
      <c r="DR437" s="29"/>
      <c r="DS437" s="2" t="s">
        <v>69</v>
      </c>
      <c r="DT437" s="2" t="s">
        <v>6</v>
      </c>
      <c r="DU437" s="2" t="s">
        <v>6</v>
      </c>
      <c r="DV437" s="2" t="s">
        <v>6</v>
      </c>
      <c r="DW437" s="2" t="s">
        <v>6</v>
      </c>
      <c r="DX437" s="2" t="s">
        <v>6</v>
      </c>
      <c r="DY437" s="2" t="s">
        <v>6</v>
      </c>
      <c r="DZ437" s="2" t="s">
        <v>6</v>
      </c>
      <c r="EA437" s="2" t="s">
        <v>6</v>
      </c>
      <c r="EB437" s="2" t="s">
        <v>6</v>
      </c>
      <c r="EC437" s="2" t="s">
        <v>6</v>
      </c>
    </row>
    <row r="438" spans="1:133" customFormat="1" ht="15" x14ac:dyDescent="0.25">
      <c r="A438" s="38"/>
      <c r="B438" s="39"/>
      <c r="C438" s="84" t="s">
        <v>298</v>
      </c>
      <c r="D438" s="84"/>
      <c r="E438" s="84"/>
      <c r="F438" s="84"/>
      <c r="G438" s="84"/>
      <c r="H438" s="84"/>
      <c r="I438" s="84"/>
      <c r="J438" s="84"/>
      <c r="K438" s="84"/>
      <c r="L438" s="84"/>
      <c r="M438" s="84"/>
      <c r="DG438" s="29"/>
      <c r="DH438" s="29"/>
      <c r="DI438" s="29"/>
      <c r="DJ438" s="29"/>
      <c r="DK438" s="29"/>
      <c r="DL438" s="2" t="s">
        <v>298</v>
      </c>
      <c r="DR438" s="29"/>
    </row>
    <row r="439" spans="1:133" customFormat="1" ht="15" x14ac:dyDescent="0.25">
      <c r="A439" s="38"/>
      <c r="B439" s="40"/>
      <c r="C439" s="88" t="s">
        <v>71</v>
      </c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DG439" s="29"/>
      <c r="DH439" s="29"/>
      <c r="DI439" s="29"/>
      <c r="DJ439" s="29"/>
      <c r="DK439" s="29"/>
      <c r="DM439" s="2" t="s">
        <v>71</v>
      </c>
      <c r="DR439" s="29"/>
    </row>
    <row r="440" spans="1:133" customFormat="1" ht="15" x14ac:dyDescent="0.25">
      <c r="A440" s="38"/>
      <c r="B440" s="40"/>
      <c r="C440" s="88" t="s">
        <v>72</v>
      </c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DG440" s="29"/>
      <c r="DH440" s="29"/>
      <c r="DI440" s="29"/>
      <c r="DJ440" s="29"/>
      <c r="DK440" s="29"/>
      <c r="DM440" s="2" t="s">
        <v>72</v>
      </c>
      <c r="DR440" s="29"/>
    </row>
    <row r="441" spans="1:133" customFormat="1" ht="15" x14ac:dyDescent="0.25">
      <c r="A441" s="51"/>
      <c r="B441" s="52"/>
      <c r="C441" s="85" t="s">
        <v>64</v>
      </c>
      <c r="D441" s="85"/>
      <c r="E441" s="85"/>
      <c r="F441" s="51"/>
      <c r="G441" s="53"/>
      <c r="H441" s="53"/>
      <c r="I441" s="53"/>
      <c r="J441" s="55">
        <v>3640.42</v>
      </c>
      <c r="K441" s="53"/>
      <c r="L441" s="55">
        <v>34037.93</v>
      </c>
      <c r="M441" s="60">
        <v>0</v>
      </c>
      <c r="DG441" s="29"/>
      <c r="DH441" s="29"/>
      <c r="DI441" s="29"/>
      <c r="DJ441" s="29"/>
      <c r="DK441" s="29"/>
      <c r="DR441" s="29" t="s">
        <v>64</v>
      </c>
    </row>
    <row r="442" spans="1:133" customFormat="1" ht="23.25" x14ac:dyDescent="0.25">
      <c r="A442" s="30" t="s">
        <v>299</v>
      </c>
      <c r="B442" s="31" t="s">
        <v>226</v>
      </c>
      <c r="C442" s="86" t="s">
        <v>227</v>
      </c>
      <c r="D442" s="86"/>
      <c r="E442" s="86"/>
      <c r="F442" s="32" t="s">
        <v>78</v>
      </c>
      <c r="G442" s="63">
        <v>0.23699999999999999</v>
      </c>
      <c r="H442" s="58">
        <v>818.71</v>
      </c>
      <c r="I442" s="35"/>
      <c r="J442" s="36"/>
      <c r="K442" s="35" t="s">
        <v>226</v>
      </c>
      <c r="L442" s="36" t="s">
        <v>42</v>
      </c>
      <c r="M442" s="37"/>
      <c r="DG442" s="29"/>
      <c r="DH442" s="29"/>
      <c r="DI442" s="29" t="s">
        <v>227</v>
      </c>
      <c r="DJ442" s="29" t="s">
        <v>6</v>
      </c>
      <c r="DK442" s="29" t="s">
        <v>6</v>
      </c>
      <c r="DR442" s="29"/>
    </row>
    <row r="443" spans="1:133" customFormat="1" ht="15" x14ac:dyDescent="0.25">
      <c r="A443" s="38"/>
      <c r="B443" s="39"/>
      <c r="C443" s="84" t="s">
        <v>300</v>
      </c>
      <c r="D443" s="84"/>
      <c r="E443" s="84"/>
      <c r="F443" s="84"/>
      <c r="G443" s="84"/>
      <c r="H443" s="84"/>
      <c r="I443" s="84"/>
      <c r="J443" s="84"/>
      <c r="K443" s="84"/>
      <c r="L443" s="84"/>
      <c r="M443" s="84"/>
      <c r="DG443" s="29"/>
      <c r="DH443" s="29"/>
      <c r="DI443" s="29"/>
      <c r="DJ443" s="29"/>
      <c r="DK443" s="29"/>
      <c r="DL443" s="2" t="s">
        <v>300</v>
      </c>
      <c r="DR443" s="29"/>
    </row>
    <row r="444" spans="1:133" customFormat="1" ht="23.25" x14ac:dyDescent="0.25">
      <c r="A444" s="38"/>
      <c r="B444" s="40" t="s">
        <v>95</v>
      </c>
      <c r="C444" s="88" t="s">
        <v>96</v>
      </c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DG444" s="29"/>
      <c r="DH444" s="29"/>
      <c r="DI444" s="29"/>
      <c r="DJ444" s="29"/>
      <c r="DK444" s="29"/>
      <c r="DM444" s="2" t="s">
        <v>96</v>
      </c>
      <c r="DR444" s="29"/>
    </row>
    <row r="445" spans="1:133" customFormat="1" ht="68.25" x14ac:dyDescent="0.25">
      <c r="A445" s="38"/>
      <c r="B445" s="40" t="s">
        <v>44</v>
      </c>
      <c r="C445" s="88" t="s">
        <v>45</v>
      </c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DG445" s="29"/>
      <c r="DH445" s="29"/>
      <c r="DI445" s="29"/>
      <c r="DJ445" s="29"/>
      <c r="DK445" s="29"/>
      <c r="DM445" s="2" t="s">
        <v>45</v>
      </c>
      <c r="DR445" s="29"/>
    </row>
    <row r="446" spans="1:133" customFormat="1" ht="15" x14ac:dyDescent="0.25">
      <c r="A446" s="41"/>
      <c r="B446" s="40" t="s">
        <v>38</v>
      </c>
      <c r="C446" s="84" t="s">
        <v>46</v>
      </c>
      <c r="D446" s="84"/>
      <c r="E446" s="84"/>
      <c r="F446" s="41"/>
      <c r="G446" s="42"/>
      <c r="H446" s="43">
        <v>566.05999999999995</v>
      </c>
      <c r="I446" s="42" t="s">
        <v>97</v>
      </c>
      <c r="J446" s="43">
        <v>177.42</v>
      </c>
      <c r="K446" s="43">
        <v>58.82</v>
      </c>
      <c r="L446" s="46">
        <v>10435.84</v>
      </c>
      <c r="M446" s="42"/>
      <c r="DG446" s="29"/>
      <c r="DH446" s="29"/>
      <c r="DI446" s="29"/>
      <c r="DJ446" s="29"/>
      <c r="DK446" s="29"/>
      <c r="DN446" s="2" t="s">
        <v>46</v>
      </c>
      <c r="DR446" s="29"/>
    </row>
    <row r="447" spans="1:133" customFormat="1" ht="15" x14ac:dyDescent="0.25">
      <c r="A447" s="41"/>
      <c r="B447" s="40" t="s">
        <v>47</v>
      </c>
      <c r="C447" s="84" t="s">
        <v>48</v>
      </c>
      <c r="D447" s="84"/>
      <c r="E447" s="84"/>
      <c r="F447" s="41"/>
      <c r="G447" s="42"/>
      <c r="H447" s="43">
        <v>188.94</v>
      </c>
      <c r="I447" s="42" t="s">
        <v>98</v>
      </c>
      <c r="J447" s="43">
        <v>64.37</v>
      </c>
      <c r="K447" s="43">
        <v>5.57</v>
      </c>
      <c r="L447" s="44">
        <v>358.54</v>
      </c>
      <c r="M447" s="42"/>
      <c r="DG447" s="29"/>
      <c r="DH447" s="29"/>
      <c r="DI447" s="29"/>
      <c r="DJ447" s="29"/>
      <c r="DK447" s="29"/>
      <c r="DN447" s="2" t="s">
        <v>48</v>
      </c>
      <c r="DR447" s="29"/>
    </row>
    <row r="448" spans="1:133" customFormat="1" ht="15" x14ac:dyDescent="0.25">
      <c r="A448" s="41"/>
      <c r="B448" s="40" t="s">
        <v>49</v>
      </c>
      <c r="C448" s="84" t="s">
        <v>50</v>
      </c>
      <c r="D448" s="84"/>
      <c r="E448" s="84"/>
      <c r="F448" s="41"/>
      <c r="G448" s="42"/>
      <c r="H448" s="43">
        <v>63.71</v>
      </c>
      <c r="I448" s="42"/>
      <c r="J448" s="43">
        <v>15.1</v>
      </c>
      <c r="K448" s="43">
        <v>14.45</v>
      </c>
      <c r="L448" s="44">
        <v>218.2</v>
      </c>
      <c r="M448" s="42"/>
      <c r="DG448" s="29"/>
      <c r="DH448" s="29"/>
      <c r="DI448" s="29"/>
      <c r="DJ448" s="29"/>
      <c r="DK448" s="29"/>
      <c r="DN448" s="2" t="s">
        <v>50</v>
      </c>
      <c r="DR448" s="29"/>
    </row>
    <row r="449" spans="1:134" customFormat="1" ht="15" x14ac:dyDescent="0.25">
      <c r="A449" s="41"/>
      <c r="B449" s="40" t="s">
        <v>51</v>
      </c>
      <c r="C449" s="84" t="s">
        <v>52</v>
      </c>
      <c r="D449" s="84"/>
      <c r="E449" s="84"/>
      <c r="F449" s="41"/>
      <c r="G449" s="42"/>
      <c r="H449" s="42" t="s">
        <v>229</v>
      </c>
      <c r="I449" s="42" t="s">
        <v>98</v>
      </c>
      <c r="J449" s="42" t="s">
        <v>301</v>
      </c>
      <c r="K449" s="43">
        <v>58.82</v>
      </c>
      <c r="L449" s="47" t="s">
        <v>302</v>
      </c>
      <c r="M449" s="42"/>
      <c r="DG449" s="29"/>
      <c r="DH449" s="29"/>
      <c r="DI449" s="29"/>
      <c r="DJ449" s="29"/>
      <c r="DK449" s="29"/>
      <c r="DO449" s="2" t="s">
        <v>52</v>
      </c>
      <c r="DR449" s="29"/>
    </row>
    <row r="450" spans="1:134" customFormat="1" ht="15" x14ac:dyDescent="0.25">
      <c r="A450" s="48"/>
      <c r="B450" s="40" t="s">
        <v>232</v>
      </c>
      <c r="C450" s="84" t="s">
        <v>233</v>
      </c>
      <c r="D450" s="84"/>
      <c r="E450" s="84"/>
      <c r="F450" s="41" t="s">
        <v>58</v>
      </c>
      <c r="G450" s="49">
        <v>97</v>
      </c>
      <c r="H450" s="42"/>
      <c r="I450" s="42"/>
      <c r="J450" s="43">
        <v>173.1</v>
      </c>
      <c r="K450" s="42"/>
      <c r="L450" s="46">
        <v>10181.530000000001</v>
      </c>
      <c r="M450" s="42"/>
      <c r="DG450" s="29"/>
      <c r="DH450" s="29"/>
      <c r="DI450" s="29"/>
      <c r="DJ450" s="29"/>
      <c r="DK450" s="29"/>
      <c r="DP450" s="2" t="s">
        <v>233</v>
      </c>
      <c r="DR450" s="29"/>
    </row>
    <row r="451" spans="1:134" customFormat="1" ht="22.5" x14ac:dyDescent="0.25">
      <c r="A451" s="48"/>
      <c r="B451" s="40" t="s">
        <v>234</v>
      </c>
      <c r="C451" s="84" t="s">
        <v>235</v>
      </c>
      <c r="D451" s="84"/>
      <c r="E451" s="84"/>
      <c r="F451" s="41" t="s">
        <v>58</v>
      </c>
      <c r="G451" s="49">
        <v>55</v>
      </c>
      <c r="H451" s="42"/>
      <c r="I451" s="42"/>
      <c r="J451" s="43">
        <v>83.43</v>
      </c>
      <c r="K451" s="42"/>
      <c r="L451" s="46">
        <v>4907.08</v>
      </c>
      <c r="M451" s="42"/>
      <c r="DG451" s="29"/>
      <c r="DH451" s="29"/>
      <c r="DI451" s="29"/>
      <c r="DJ451" s="29"/>
      <c r="DK451" s="29"/>
      <c r="DP451" s="2" t="s">
        <v>235</v>
      </c>
      <c r="DR451" s="29"/>
    </row>
    <row r="452" spans="1:134" customFormat="1" ht="15" x14ac:dyDescent="0.25">
      <c r="A452" s="48"/>
      <c r="B452" s="40"/>
      <c r="C452" s="84" t="s">
        <v>61</v>
      </c>
      <c r="D452" s="84"/>
      <c r="E452" s="84"/>
      <c r="F452" s="41" t="s">
        <v>62</v>
      </c>
      <c r="G452" s="43">
        <v>62.41</v>
      </c>
      <c r="H452" s="43">
        <v>62.41</v>
      </c>
      <c r="I452" s="42" t="s">
        <v>97</v>
      </c>
      <c r="J452" s="42"/>
      <c r="K452" s="42"/>
      <c r="L452" s="47"/>
      <c r="M452" s="45">
        <v>19.5613223</v>
      </c>
      <c r="DG452" s="29"/>
      <c r="DH452" s="29"/>
      <c r="DI452" s="29"/>
      <c r="DJ452" s="29"/>
      <c r="DK452" s="29"/>
      <c r="DQ452" s="2" t="s">
        <v>61</v>
      </c>
      <c r="DR452" s="29"/>
    </row>
    <row r="453" spans="1:134" customFormat="1" ht="15" x14ac:dyDescent="0.25">
      <c r="A453" s="48"/>
      <c r="B453" s="40"/>
      <c r="C453" s="84" t="s">
        <v>63</v>
      </c>
      <c r="D453" s="84"/>
      <c r="E453" s="84"/>
      <c r="F453" s="41" t="s">
        <v>62</v>
      </c>
      <c r="G453" s="43">
        <v>0.26</v>
      </c>
      <c r="H453" s="43">
        <v>0.26</v>
      </c>
      <c r="I453" s="42" t="s">
        <v>98</v>
      </c>
      <c r="J453" s="42"/>
      <c r="K453" s="42"/>
      <c r="L453" s="47"/>
      <c r="M453" s="45">
        <v>8.8578799999999999E-2</v>
      </c>
      <c r="DG453" s="29"/>
      <c r="DH453" s="29"/>
      <c r="DI453" s="29"/>
      <c r="DJ453" s="29"/>
      <c r="DK453" s="29"/>
      <c r="DQ453" s="2" t="s">
        <v>63</v>
      </c>
      <c r="DR453" s="29"/>
    </row>
    <row r="454" spans="1:134" customFormat="1" ht="15" x14ac:dyDescent="0.25">
      <c r="A454" s="51"/>
      <c r="B454" s="52"/>
      <c r="C454" s="85" t="s">
        <v>64</v>
      </c>
      <c r="D454" s="85"/>
      <c r="E454" s="85"/>
      <c r="F454" s="51"/>
      <c r="G454" s="53"/>
      <c r="H454" s="53"/>
      <c r="I454" s="53"/>
      <c r="J454" s="54">
        <v>513.41999999999996</v>
      </c>
      <c r="K454" s="53"/>
      <c r="L454" s="55">
        <v>26101.19</v>
      </c>
      <c r="M454" s="56">
        <v>19.559999999999999</v>
      </c>
      <c r="DG454" s="29"/>
      <c r="DH454" s="29"/>
      <c r="DI454" s="29"/>
      <c r="DJ454" s="29"/>
      <c r="DK454" s="29"/>
      <c r="DR454" s="29" t="s">
        <v>64</v>
      </c>
    </row>
    <row r="455" spans="1:134" customFormat="1" ht="33.75" x14ac:dyDescent="0.25">
      <c r="A455" s="30" t="s">
        <v>303</v>
      </c>
      <c r="B455" s="31" t="s">
        <v>237</v>
      </c>
      <c r="C455" s="86" t="s">
        <v>238</v>
      </c>
      <c r="D455" s="86"/>
      <c r="E455" s="86"/>
      <c r="F455" s="32" t="s">
        <v>239</v>
      </c>
      <c r="G455" s="64">
        <v>35.6</v>
      </c>
      <c r="H455" s="58">
        <v>170.68</v>
      </c>
      <c r="I455" s="35"/>
      <c r="J455" s="34">
        <v>6333.6</v>
      </c>
      <c r="K455" s="59">
        <v>9.35</v>
      </c>
      <c r="L455" s="36" t="s">
        <v>304</v>
      </c>
      <c r="M455" s="37"/>
      <c r="DG455" s="29"/>
      <c r="DH455" s="29"/>
      <c r="DI455" s="29" t="s">
        <v>238</v>
      </c>
      <c r="DJ455" s="29" t="s">
        <v>6</v>
      </c>
      <c r="DK455" s="29" t="s">
        <v>6</v>
      </c>
      <c r="DR455" s="29"/>
    </row>
    <row r="456" spans="1:134" customFormat="1" ht="15" x14ac:dyDescent="0.25">
      <c r="A456" s="38"/>
      <c r="B456" s="39"/>
      <c r="C456" s="84" t="s">
        <v>69</v>
      </c>
      <c r="D456" s="84"/>
      <c r="E456" s="84"/>
      <c r="F456" s="84"/>
      <c r="G456" s="84"/>
      <c r="H456" s="84"/>
      <c r="I456" s="84"/>
      <c r="J456" s="84"/>
      <c r="K456" s="84"/>
      <c r="L456" s="84"/>
      <c r="M456" s="84"/>
      <c r="DG456" s="29"/>
      <c r="DH456" s="29"/>
      <c r="DI456" s="29"/>
      <c r="DJ456" s="29"/>
      <c r="DK456" s="29"/>
      <c r="DR456" s="29"/>
      <c r="DS456" s="2" t="s">
        <v>69</v>
      </c>
      <c r="DT456" s="2" t="s">
        <v>6</v>
      </c>
      <c r="DU456" s="2" t="s">
        <v>6</v>
      </c>
      <c r="DV456" s="2" t="s">
        <v>6</v>
      </c>
      <c r="DW456" s="2" t="s">
        <v>6</v>
      </c>
      <c r="DX456" s="2" t="s">
        <v>6</v>
      </c>
      <c r="DY456" s="2" t="s">
        <v>6</v>
      </c>
      <c r="DZ456" s="2" t="s">
        <v>6</v>
      </c>
      <c r="EA456" s="2" t="s">
        <v>6</v>
      </c>
      <c r="EB456" s="2" t="s">
        <v>6</v>
      </c>
      <c r="EC456" s="2" t="s">
        <v>6</v>
      </c>
    </row>
    <row r="457" spans="1:134" customFormat="1" ht="15" x14ac:dyDescent="0.25">
      <c r="A457" s="38"/>
      <c r="B457" s="39"/>
      <c r="C457" s="84" t="s">
        <v>305</v>
      </c>
      <c r="D457" s="84"/>
      <c r="E457" s="84"/>
      <c r="F457" s="84"/>
      <c r="G457" s="84"/>
      <c r="H457" s="84"/>
      <c r="I457" s="84"/>
      <c r="J457" s="84"/>
      <c r="K457" s="84"/>
      <c r="L457" s="84"/>
      <c r="M457" s="84"/>
      <c r="DG457" s="29"/>
      <c r="DH457" s="29"/>
      <c r="DI457" s="29"/>
      <c r="DJ457" s="29"/>
      <c r="DK457" s="29"/>
      <c r="DL457" s="2" t="s">
        <v>305</v>
      </c>
      <c r="DR457" s="29"/>
    </row>
    <row r="458" spans="1:134" customFormat="1" ht="15" x14ac:dyDescent="0.25">
      <c r="A458" s="38"/>
      <c r="B458" s="39"/>
      <c r="C458" s="84" t="s">
        <v>242</v>
      </c>
      <c r="D458" s="84"/>
      <c r="E458" s="84"/>
      <c r="F458" s="84"/>
      <c r="G458" s="84"/>
      <c r="H458" s="84"/>
      <c r="I458" s="84"/>
      <c r="J458" s="84"/>
      <c r="K458" s="84"/>
      <c r="L458" s="84"/>
      <c r="M458" s="84"/>
      <c r="DG458" s="29"/>
      <c r="DH458" s="29"/>
      <c r="DI458" s="29"/>
      <c r="DJ458" s="29"/>
      <c r="DK458" s="29"/>
      <c r="DR458" s="29"/>
      <c r="ED458" s="2" t="s">
        <v>242</v>
      </c>
    </row>
    <row r="459" spans="1:134" customFormat="1" ht="15" x14ac:dyDescent="0.25">
      <c r="A459" s="38"/>
      <c r="B459" s="40"/>
      <c r="C459" s="88" t="s">
        <v>71</v>
      </c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DG459" s="29"/>
      <c r="DH459" s="29"/>
      <c r="DI459" s="29"/>
      <c r="DJ459" s="29"/>
      <c r="DK459" s="29"/>
      <c r="DM459" s="2" t="s">
        <v>71</v>
      </c>
      <c r="DR459" s="29"/>
    </row>
    <row r="460" spans="1:134" customFormat="1" ht="15" x14ac:dyDescent="0.25">
      <c r="A460" s="38"/>
      <c r="B460" s="40"/>
      <c r="C460" s="88" t="s">
        <v>72</v>
      </c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DG460" s="29"/>
      <c r="DH460" s="29"/>
      <c r="DI460" s="29"/>
      <c r="DJ460" s="29"/>
      <c r="DK460" s="29"/>
      <c r="DM460" s="2" t="s">
        <v>72</v>
      </c>
      <c r="DR460" s="29"/>
    </row>
    <row r="461" spans="1:134" customFormat="1" ht="15" x14ac:dyDescent="0.25">
      <c r="A461" s="51"/>
      <c r="B461" s="52"/>
      <c r="C461" s="85" t="s">
        <v>64</v>
      </c>
      <c r="D461" s="85"/>
      <c r="E461" s="85"/>
      <c r="F461" s="51"/>
      <c r="G461" s="53"/>
      <c r="H461" s="53"/>
      <c r="I461" s="53"/>
      <c r="J461" s="55">
        <v>6333.6</v>
      </c>
      <c r="K461" s="53"/>
      <c r="L461" s="55">
        <v>59219.16</v>
      </c>
      <c r="M461" s="60">
        <v>0</v>
      </c>
      <c r="DG461" s="29"/>
      <c r="DH461" s="29"/>
      <c r="DI461" s="29"/>
      <c r="DJ461" s="29"/>
      <c r="DK461" s="29"/>
      <c r="DR461" s="29" t="s">
        <v>64</v>
      </c>
    </row>
    <row r="462" spans="1:134" customFormat="1" ht="34.5" x14ac:dyDescent="0.25">
      <c r="A462" s="30" t="s">
        <v>306</v>
      </c>
      <c r="B462" s="31" t="s">
        <v>307</v>
      </c>
      <c r="C462" s="86" t="s">
        <v>308</v>
      </c>
      <c r="D462" s="86"/>
      <c r="E462" s="86"/>
      <c r="F462" s="32" t="s">
        <v>67</v>
      </c>
      <c r="G462" s="57">
        <v>2</v>
      </c>
      <c r="H462" s="58">
        <v>18.64</v>
      </c>
      <c r="I462" s="35"/>
      <c r="J462" s="36"/>
      <c r="K462" s="35" t="s">
        <v>307</v>
      </c>
      <c r="L462" s="36" t="s">
        <v>42</v>
      </c>
      <c r="M462" s="37"/>
      <c r="DG462" s="29"/>
      <c r="DH462" s="29"/>
      <c r="DI462" s="29" t="s">
        <v>308</v>
      </c>
      <c r="DJ462" s="29" t="s">
        <v>6</v>
      </c>
      <c r="DK462" s="29" t="s">
        <v>6</v>
      </c>
      <c r="DR462" s="29"/>
    </row>
    <row r="463" spans="1:134" customFormat="1" ht="68.25" x14ac:dyDescent="0.25">
      <c r="A463" s="38"/>
      <c r="B463" s="40" t="s">
        <v>44</v>
      </c>
      <c r="C463" s="88" t="s">
        <v>45</v>
      </c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DG463" s="29"/>
      <c r="DH463" s="29"/>
      <c r="DI463" s="29"/>
      <c r="DJ463" s="29"/>
      <c r="DK463" s="29"/>
      <c r="DM463" s="2" t="s">
        <v>45</v>
      </c>
      <c r="DR463" s="29"/>
    </row>
    <row r="464" spans="1:134" customFormat="1" ht="15" x14ac:dyDescent="0.25">
      <c r="A464" s="41"/>
      <c r="B464" s="40" t="s">
        <v>38</v>
      </c>
      <c r="C464" s="84" t="s">
        <v>46</v>
      </c>
      <c r="D464" s="84"/>
      <c r="E464" s="84"/>
      <c r="F464" s="41"/>
      <c r="G464" s="42"/>
      <c r="H464" s="43">
        <v>3.57</v>
      </c>
      <c r="I464" s="43">
        <v>1.1499999999999999</v>
      </c>
      <c r="J464" s="43">
        <v>8.2100000000000009</v>
      </c>
      <c r="K464" s="43">
        <v>58.82</v>
      </c>
      <c r="L464" s="44">
        <v>482.91</v>
      </c>
      <c r="M464" s="42"/>
      <c r="DG464" s="29"/>
      <c r="DH464" s="29"/>
      <c r="DI464" s="29"/>
      <c r="DJ464" s="29"/>
      <c r="DK464" s="29"/>
      <c r="DN464" s="2" t="s">
        <v>46</v>
      </c>
      <c r="DR464" s="29"/>
    </row>
    <row r="465" spans="1:134" customFormat="1" ht="15" x14ac:dyDescent="0.25">
      <c r="A465" s="41"/>
      <c r="B465" s="40" t="s">
        <v>49</v>
      </c>
      <c r="C465" s="84" t="s">
        <v>50</v>
      </c>
      <c r="D465" s="84"/>
      <c r="E465" s="84"/>
      <c r="F465" s="41"/>
      <c r="G465" s="42"/>
      <c r="H465" s="43">
        <v>15.07</v>
      </c>
      <c r="I465" s="42"/>
      <c r="J465" s="43">
        <v>30.14</v>
      </c>
      <c r="K465" s="43">
        <v>13.83</v>
      </c>
      <c r="L465" s="44">
        <v>416.84</v>
      </c>
      <c r="M465" s="42"/>
      <c r="DG465" s="29"/>
      <c r="DH465" s="29"/>
      <c r="DI465" s="29"/>
      <c r="DJ465" s="29"/>
      <c r="DK465" s="29"/>
      <c r="DN465" s="2" t="s">
        <v>50</v>
      </c>
      <c r="DR465" s="29"/>
    </row>
    <row r="466" spans="1:134" customFormat="1" ht="23.25" x14ac:dyDescent="0.25">
      <c r="A466" s="48"/>
      <c r="B466" s="40" t="s">
        <v>56</v>
      </c>
      <c r="C466" s="84" t="s">
        <v>57</v>
      </c>
      <c r="D466" s="84"/>
      <c r="E466" s="84"/>
      <c r="F466" s="41" t="s">
        <v>58</v>
      </c>
      <c r="G466" s="49">
        <v>97</v>
      </c>
      <c r="H466" s="42"/>
      <c r="I466" s="42"/>
      <c r="J466" s="43">
        <v>7.96</v>
      </c>
      <c r="K466" s="42"/>
      <c r="L466" s="44">
        <v>468.42</v>
      </c>
      <c r="M466" s="42"/>
      <c r="DG466" s="29"/>
      <c r="DH466" s="29"/>
      <c r="DI466" s="29"/>
      <c r="DJ466" s="29"/>
      <c r="DK466" s="29"/>
      <c r="DP466" s="2" t="s">
        <v>57</v>
      </c>
      <c r="DR466" s="29"/>
    </row>
    <row r="467" spans="1:134" customFormat="1" ht="23.25" x14ac:dyDescent="0.25">
      <c r="A467" s="48"/>
      <c r="B467" s="40" t="s">
        <v>59</v>
      </c>
      <c r="C467" s="84" t="s">
        <v>60</v>
      </c>
      <c r="D467" s="84"/>
      <c r="E467" s="84"/>
      <c r="F467" s="41" t="s">
        <v>58</v>
      </c>
      <c r="G467" s="49">
        <v>51</v>
      </c>
      <c r="H467" s="42"/>
      <c r="I467" s="42"/>
      <c r="J467" s="43">
        <v>4.1900000000000004</v>
      </c>
      <c r="K467" s="42"/>
      <c r="L467" s="44">
        <v>246.28</v>
      </c>
      <c r="M467" s="42"/>
      <c r="DG467" s="29"/>
      <c r="DH467" s="29"/>
      <c r="DI467" s="29"/>
      <c r="DJ467" s="29"/>
      <c r="DK467" s="29"/>
      <c r="DP467" s="2" t="s">
        <v>60</v>
      </c>
      <c r="DR467" s="29"/>
    </row>
    <row r="468" spans="1:134" customFormat="1" ht="15" x14ac:dyDescent="0.25">
      <c r="A468" s="48"/>
      <c r="B468" s="40"/>
      <c r="C468" s="84" t="s">
        <v>61</v>
      </c>
      <c r="D468" s="84"/>
      <c r="E468" s="84"/>
      <c r="F468" s="41" t="s">
        <v>62</v>
      </c>
      <c r="G468" s="43">
        <v>0.38</v>
      </c>
      <c r="H468" s="43">
        <v>0.38</v>
      </c>
      <c r="I468" s="43">
        <v>1.1499999999999999</v>
      </c>
      <c r="J468" s="42"/>
      <c r="K468" s="42"/>
      <c r="L468" s="47"/>
      <c r="M468" s="45">
        <v>0.874</v>
      </c>
      <c r="DG468" s="29"/>
      <c r="DH468" s="29"/>
      <c r="DI468" s="29"/>
      <c r="DJ468" s="29"/>
      <c r="DK468" s="29"/>
      <c r="DQ468" s="2" t="s">
        <v>61</v>
      </c>
      <c r="DR468" s="29"/>
    </row>
    <row r="469" spans="1:134" customFormat="1" ht="15" x14ac:dyDescent="0.25">
      <c r="A469" s="51"/>
      <c r="B469" s="52"/>
      <c r="C469" s="85" t="s">
        <v>64</v>
      </c>
      <c r="D469" s="85"/>
      <c r="E469" s="85"/>
      <c r="F469" s="51"/>
      <c r="G469" s="53"/>
      <c r="H469" s="53"/>
      <c r="I469" s="53"/>
      <c r="J469" s="54">
        <v>50.5</v>
      </c>
      <c r="K469" s="53"/>
      <c r="L469" s="55">
        <v>1614.45</v>
      </c>
      <c r="M469" s="56">
        <v>0.87</v>
      </c>
      <c r="DG469" s="29"/>
      <c r="DH469" s="29"/>
      <c r="DI469" s="29"/>
      <c r="DJ469" s="29"/>
      <c r="DK469" s="29"/>
      <c r="DR469" s="29" t="s">
        <v>64</v>
      </c>
    </row>
    <row r="470" spans="1:134" customFormat="1" ht="15" x14ac:dyDescent="0.25">
      <c r="A470" s="30" t="s">
        <v>309</v>
      </c>
      <c r="B470" s="31" t="s">
        <v>310</v>
      </c>
      <c r="C470" s="86" t="s">
        <v>311</v>
      </c>
      <c r="D470" s="86"/>
      <c r="E470" s="86"/>
      <c r="F470" s="32" t="s">
        <v>239</v>
      </c>
      <c r="G470" s="59">
        <v>-1.44</v>
      </c>
      <c r="H470" s="58">
        <v>16.7</v>
      </c>
      <c r="I470" s="35"/>
      <c r="J470" s="58">
        <v>-24.05</v>
      </c>
      <c r="K470" s="59">
        <v>10.89</v>
      </c>
      <c r="L470" s="36" t="s">
        <v>312</v>
      </c>
      <c r="M470" s="37"/>
      <c r="DG470" s="29"/>
      <c r="DH470" s="29"/>
      <c r="DI470" s="29" t="s">
        <v>311</v>
      </c>
      <c r="DJ470" s="29" t="s">
        <v>6</v>
      </c>
      <c r="DK470" s="29" t="s">
        <v>6</v>
      </c>
      <c r="DR470" s="29"/>
    </row>
    <row r="471" spans="1:134" customFormat="1" ht="15" x14ac:dyDescent="0.25">
      <c r="A471" s="38"/>
      <c r="B471" s="39"/>
      <c r="C471" s="84" t="s">
        <v>313</v>
      </c>
      <c r="D471" s="84"/>
      <c r="E471" s="84"/>
      <c r="F471" s="84"/>
      <c r="G471" s="84"/>
      <c r="H471" s="84"/>
      <c r="I471" s="84"/>
      <c r="J471" s="84"/>
      <c r="K471" s="84"/>
      <c r="L471" s="84"/>
      <c r="M471" s="84"/>
      <c r="DG471" s="29"/>
      <c r="DH471" s="29"/>
      <c r="DI471" s="29"/>
      <c r="DJ471" s="29"/>
      <c r="DK471" s="29"/>
      <c r="DR471" s="29"/>
      <c r="DS471" s="2" t="s">
        <v>313</v>
      </c>
      <c r="DT471" s="2" t="s">
        <v>6</v>
      </c>
      <c r="DU471" s="2" t="s">
        <v>6</v>
      </c>
      <c r="DV471" s="2" t="s">
        <v>6</v>
      </c>
      <c r="DW471" s="2" t="s">
        <v>6</v>
      </c>
      <c r="DX471" s="2" t="s">
        <v>6</v>
      </c>
      <c r="DY471" s="2" t="s">
        <v>6</v>
      </c>
      <c r="DZ471" s="2" t="s">
        <v>6</v>
      </c>
      <c r="EA471" s="2" t="s">
        <v>6</v>
      </c>
      <c r="EB471" s="2" t="s">
        <v>6</v>
      </c>
      <c r="EC471" s="2" t="s">
        <v>6</v>
      </c>
    </row>
    <row r="472" spans="1:134" customFormat="1" ht="15" x14ac:dyDescent="0.25">
      <c r="A472" s="51"/>
      <c r="B472" s="52"/>
      <c r="C472" s="85" t="s">
        <v>64</v>
      </c>
      <c r="D472" s="85"/>
      <c r="E472" s="85"/>
      <c r="F472" s="51"/>
      <c r="G472" s="53"/>
      <c r="H472" s="53"/>
      <c r="I472" s="53"/>
      <c r="J472" s="54">
        <v>-24.05</v>
      </c>
      <c r="K472" s="53"/>
      <c r="L472" s="54">
        <v>-261.89999999999998</v>
      </c>
      <c r="M472" s="60">
        <v>0</v>
      </c>
      <c r="DG472" s="29"/>
      <c r="DH472" s="29"/>
      <c r="DI472" s="29"/>
      <c r="DJ472" s="29"/>
      <c r="DK472" s="29"/>
      <c r="DR472" s="29" t="s">
        <v>64</v>
      </c>
    </row>
    <row r="473" spans="1:134" customFormat="1" ht="33.75" x14ac:dyDescent="0.25">
      <c r="A473" s="30" t="s">
        <v>314</v>
      </c>
      <c r="B473" s="31" t="s">
        <v>315</v>
      </c>
      <c r="C473" s="86" t="s">
        <v>316</v>
      </c>
      <c r="D473" s="86"/>
      <c r="E473" s="86"/>
      <c r="F473" s="32" t="s">
        <v>67</v>
      </c>
      <c r="G473" s="57">
        <v>2</v>
      </c>
      <c r="H473" s="58">
        <v>614.97</v>
      </c>
      <c r="I473" s="35"/>
      <c r="J473" s="34">
        <v>1282.04</v>
      </c>
      <c r="K473" s="59">
        <v>9.35</v>
      </c>
      <c r="L473" s="36" t="s">
        <v>317</v>
      </c>
      <c r="M473" s="37"/>
      <c r="DG473" s="29"/>
      <c r="DH473" s="29"/>
      <c r="DI473" s="29" t="s">
        <v>316</v>
      </c>
      <c r="DJ473" s="29" t="s">
        <v>6</v>
      </c>
      <c r="DK473" s="29" t="s">
        <v>6</v>
      </c>
      <c r="DR473" s="29"/>
    </row>
    <row r="474" spans="1:134" customFormat="1" ht="15" x14ac:dyDescent="0.25">
      <c r="A474" s="38"/>
      <c r="B474" s="39"/>
      <c r="C474" s="84" t="s">
        <v>69</v>
      </c>
      <c r="D474" s="84"/>
      <c r="E474" s="84"/>
      <c r="F474" s="84"/>
      <c r="G474" s="84"/>
      <c r="H474" s="84"/>
      <c r="I474" s="84"/>
      <c r="J474" s="84"/>
      <c r="K474" s="84"/>
      <c r="L474" s="84"/>
      <c r="M474" s="84"/>
      <c r="DG474" s="29"/>
      <c r="DH474" s="29"/>
      <c r="DI474" s="29"/>
      <c r="DJ474" s="29"/>
      <c r="DK474" s="29"/>
      <c r="DR474" s="29"/>
      <c r="DS474" s="2" t="s">
        <v>69</v>
      </c>
      <c r="DT474" s="2" t="s">
        <v>6</v>
      </c>
      <c r="DU474" s="2" t="s">
        <v>6</v>
      </c>
      <c r="DV474" s="2" t="s">
        <v>6</v>
      </c>
      <c r="DW474" s="2" t="s">
        <v>6</v>
      </c>
      <c r="DX474" s="2" t="s">
        <v>6</v>
      </c>
      <c r="DY474" s="2" t="s">
        <v>6</v>
      </c>
      <c r="DZ474" s="2" t="s">
        <v>6</v>
      </c>
      <c r="EA474" s="2" t="s">
        <v>6</v>
      </c>
      <c r="EB474" s="2" t="s">
        <v>6</v>
      </c>
      <c r="EC474" s="2" t="s">
        <v>6</v>
      </c>
    </row>
    <row r="475" spans="1:134" customFormat="1" ht="15" x14ac:dyDescent="0.25">
      <c r="A475" s="38"/>
      <c r="B475" s="39"/>
      <c r="C475" s="84" t="s">
        <v>318</v>
      </c>
      <c r="D475" s="84"/>
      <c r="E475" s="84"/>
      <c r="F475" s="84"/>
      <c r="G475" s="84"/>
      <c r="H475" s="84"/>
      <c r="I475" s="84"/>
      <c r="J475" s="84"/>
      <c r="K475" s="84"/>
      <c r="L475" s="84"/>
      <c r="M475" s="84"/>
      <c r="DG475" s="29"/>
      <c r="DH475" s="29"/>
      <c r="DI475" s="29"/>
      <c r="DJ475" s="29"/>
      <c r="DK475" s="29"/>
      <c r="DR475" s="29"/>
      <c r="ED475" s="2" t="s">
        <v>318</v>
      </c>
    </row>
    <row r="476" spans="1:134" customFormat="1" ht="15" x14ac:dyDescent="0.25">
      <c r="A476" s="38"/>
      <c r="B476" s="40"/>
      <c r="C476" s="88" t="s">
        <v>71</v>
      </c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DG476" s="29"/>
      <c r="DH476" s="29"/>
      <c r="DI476" s="29"/>
      <c r="DJ476" s="29"/>
      <c r="DK476" s="29"/>
      <c r="DM476" s="2" t="s">
        <v>71</v>
      </c>
      <c r="DR476" s="29"/>
    </row>
    <row r="477" spans="1:134" customFormat="1" ht="15" x14ac:dyDescent="0.25">
      <c r="A477" s="38"/>
      <c r="B477" s="40"/>
      <c r="C477" s="88" t="s">
        <v>72</v>
      </c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DG477" s="29"/>
      <c r="DH477" s="29"/>
      <c r="DI477" s="29"/>
      <c r="DJ477" s="29"/>
      <c r="DK477" s="29"/>
      <c r="DM477" s="2" t="s">
        <v>72</v>
      </c>
      <c r="DR477" s="29"/>
    </row>
    <row r="478" spans="1:134" customFormat="1" ht="15" x14ac:dyDescent="0.25">
      <c r="A478" s="51"/>
      <c r="B478" s="52"/>
      <c r="C478" s="85" t="s">
        <v>64</v>
      </c>
      <c r="D478" s="85"/>
      <c r="E478" s="85"/>
      <c r="F478" s="51"/>
      <c r="G478" s="53"/>
      <c r="H478" s="53"/>
      <c r="I478" s="53"/>
      <c r="J478" s="55">
        <v>1282.04</v>
      </c>
      <c r="K478" s="53"/>
      <c r="L478" s="55">
        <v>11987.07</v>
      </c>
      <c r="M478" s="60">
        <v>0</v>
      </c>
      <c r="DG478" s="29"/>
      <c r="DH478" s="29"/>
      <c r="DI478" s="29"/>
      <c r="DJ478" s="29"/>
      <c r="DK478" s="29"/>
      <c r="DR478" s="29" t="s">
        <v>64</v>
      </c>
    </row>
    <row r="479" spans="1:134" customFormat="1" ht="15" x14ac:dyDescent="0.25">
      <c r="A479" s="87" t="s">
        <v>319</v>
      </c>
      <c r="B479" s="87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DG479" s="29" t="s">
        <v>319</v>
      </c>
      <c r="DH479" s="29"/>
      <c r="DI479" s="29"/>
      <c r="DJ479" s="29"/>
      <c r="DK479" s="29"/>
      <c r="DR479" s="29"/>
    </row>
    <row r="480" spans="1:134" customFormat="1" ht="15" x14ac:dyDescent="0.25">
      <c r="A480" s="87" t="s">
        <v>36</v>
      </c>
      <c r="B480" s="87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DG480" s="29"/>
      <c r="DH480" s="29" t="s">
        <v>36</v>
      </c>
      <c r="DI480" s="29"/>
      <c r="DJ480" s="29"/>
      <c r="DK480" s="29"/>
      <c r="DR480" s="29"/>
    </row>
    <row r="481" spans="1:134" customFormat="1" ht="22.5" x14ac:dyDescent="0.25">
      <c r="A481" s="132" t="s">
        <v>320</v>
      </c>
      <c r="B481" s="133" t="s">
        <v>39</v>
      </c>
      <c r="C481" s="134" t="s">
        <v>40</v>
      </c>
      <c r="D481" s="134"/>
      <c r="E481" s="134"/>
      <c r="F481" s="135" t="s">
        <v>41</v>
      </c>
      <c r="G481" s="136">
        <v>2.6460000000000001E-2</v>
      </c>
      <c r="H481" s="137">
        <v>12893.46</v>
      </c>
      <c r="I481" s="138"/>
      <c r="J481" s="139"/>
      <c r="K481" s="138" t="s">
        <v>39</v>
      </c>
      <c r="L481" s="139" t="s">
        <v>42</v>
      </c>
      <c r="M481" s="140"/>
      <c r="DG481" s="29"/>
      <c r="DH481" s="29"/>
      <c r="DI481" s="29" t="s">
        <v>40</v>
      </c>
      <c r="DJ481" s="29" t="s">
        <v>6</v>
      </c>
      <c r="DK481" s="29" t="s">
        <v>6</v>
      </c>
      <c r="DR481" s="29"/>
    </row>
    <row r="482" spans="1:134" customFormat="1" ht="15" x14ac:dyDescent="0.25">
      <c r="A482" s="38"/>
      <c r="B482" s="39"/>
      <c r="C482" s="84" t="s">
        <v>321</v>
      </c>
      <c r="D482" s="84"/>
      <c r="E482" s="84"/>
      <c r="F482" s="84"/>
      <c r="G482" s="84"/>
      <c r="H482" s="84"/>
      <c r="I482" s="84"/>
      <c r="J482" s="84"/>
      <c r="K482" s="84"/>
      <c r="L482" s="84"/>
      <c r="M482" s="84"/>
      <c r="DG482" s="29"/>
      <c r="DH482" s="29"/>
      <c r="DI482" s="29"/>
      <c r="DJ482" s="29"/>
      <c r="DK482" s="29"/>
      <c r="DL482" s="2" t="s">
        <v>321</v>
      </c>
      <c r="DR482" s="29"/>
    </row>
    <row r="483" spans="1:134" customFormat="1" ht="68.25" x14ac:dyDescent="0.25">
      <c r="A483" s="38"/>
      <c r="B483" s="40" t="s">
        <v>44</v>
      </c>
      <c r="C483" s="88" t="s">
        <v>45</v>
      </c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DG483" s="29"/>
      <c r="DH483" s="29"/>
      <c r="DI483" s="29"/>
      <c r="DJ483" s="29"/>
      <c r="DK483" s="29"/>
      <c r="DM483" s="2" t="s">
        <v>45</v>
      </c>
      <c r="DR483" s="29"/>
    </row>
    <row r="484" spans="1:134" customFormat="1" ht="15" x14ac:dyDescent="0.25">
      <c r="A484" s="41"/>
      <c r="B484" s="40" t="s">
        <v>38</v>
      </c>
      <c r="C484" s="84" t="s">
        <v>46</v>
      </c>
      <c r="D484" s="84"/>
      <c r="E484" s="84"/>
      <c r="F484" s="41"/>
      <c r="G484" s="42"/>
      <c r="H484" s="43">
        <v>515.63</v>
      </c>
      <c r="I484" s="43">
        <v>1.1499999999999999</v>
      </c>
      <c r="J484" s="43">
        <v>15.69</v>
      </c>
      <c r="K484" s="43">
        <v>58.82</v>
      </c>
      <c r="L484" s="44">
        <v>922.89</v>
      </c>
      <c r="M484" s="42"/>
      <c r="DG484" s="29"/>
      <c r="DH484" s="29"/>
      <c r="DI484" s="29"/>
      <c r="DJ484" s="29"/>
      <c r="DK484" s="29"/>
      <c r="DN484" s="2" t="s">
        <v>46</v>
      </c>
      <c r="DR484" s="29"/>
    </row>
    <row r="485" spans="1:134" customFormat="1" ht="15" x14ac:dyDescent="0.25">
      <c r="A485" s="41"/>
      <c r="B485" s="40" t="s">
        <v>47</v>
      </c>
      <c r="C485" s="84" t="s">
        <v>48</v>
      </c>
      <c r="D485" s="84"/>
      <c r="E485" s="84"/>
      <c r="F485" s="41"/>
      <c r="G485" s="42"/>
      <c r="H485" s="43">
        <v>395.65</v>
      </c>
      <c r="I485" s="43">
        <v>1.1499999999999999</v>
      </c>
      <c r="J485" s="43">
        <v>12.04</v>
      </c>
      <c r="K485" s="43">
        <v>16.75</v>
      </c>
      <c r="L485" s="44">
        <v>201.67</v>
      </c>
      <c r="M485" s="42"/>
      <c r="DG485" s="29"/>
      <c r="DH485" s="29"/>
      <c r="DI485" s="29"/>
      <c r="DJ485" s="29"/>
      <c r="DK485" s="29"/>
      <c r="DN485" s="2" t="s">
        <v>48</v>
      </c>
      <c r="DR485" s="29"/>
    </row>
    <row r="486" spans="1:134" customFormat="1" ht="15" x14ac:dyDescent="0.25">
      <c r="A486" s="41"/>
      <c r="B486" s="40" t="s">
        <v>49</v>
      </c>
      <c r="C486" s="84" t="s">
        <v>50</v>
      </c>
      <c r="D486" s="84"/>
      <c r="E486" s="84"/>
      <c r="F486" s="41"/>
      <c r="G486" s="42"/>
      <c r="H486" s="45">
        <v>11982.18</v>
      </c>
      <c r="I486" s="42"/>
      <c r="J486" s="43">
        <v>317.05</v>
      </c>
      <c r="K486" s="43">
        <v>11.44</v>
      </c>
      <c r="L486" s="46">
        <v>3627.05</v>
      </c>
      <c r="M486" s="42"/>
      <c r="DG486" s="29"/>
      <c r="DH486" s="29"/>
      <c r="DI486" s="29"/>
      <c r="DJ486" s="29"/>
      <c r="DK486" s="29"/>
      <c r="DN486" s="2" t="s">
        <v>50</v>
      </c>
      <c r="DR486" s="29"/>
    </row>
    <row r="487" spans="1:134" customFormat="1" ht="15" x14ac:dyDescent="0.25">
      <c r="A487" s="41"/>
      <c r="B487" s="40" t="s">
        <v>51</v>
      </c>
      <c r="C487" s="84" t="s">
        <v>52</v>
      </c>
      <c r="D487" s="84"/>
      <c r="E487" s="84"/>
      <c r="F487" s="41"/>
      <c r="G487" s="42"/>
      <c r="H487" s="42" t="s">
        <v>53</v>
      </c>
      <c r="I487" s="43">
        <v>1.1499999999999999</v>
      </c>
      <c r="J487" s="42" t="s">
        <v>322</v>
      </c>
      <c r="K487" s="43">
        <v>58.82</v>
      </c>
      <c r="L487" s="47" t="s">
        <v>323</v>
      </c>
      <c r="M487" s="42"/>
      <c r="DG487" s="29"/>
      <c r="DH487" s="29"/>
      <c r="DI487" s="29"/>
      <c r="DJ487" s="29"/>
      <c r="DK487" s="29"/>
      <c r="DO487" s="2" t="s">
        <v>52</v>
      </c>
      <c r="DR487" s="29"/>
    </row>
    <row r="488" spans="1:134" customFormat="1" ht="23.25" x14ac:dyDescent="0.25">
      <c r="A488" s="48"/>
      <c r="B488" s="40" t="s">
        <v>56</v>
      </c>
      <c r="C488" s="84" t="s">
        <v>57</v>
      </c>
      <c r="D488" s="84"/>
      <c r="E488" s="84"/>
      <c r="F488" s="41" t="s">
        <v>58</v>
      </c>
      <c r="G488" s="49">
        <v>97</v>
      </c>
      <c r="H488" s="42"/>
      <c r="I488" s="42"/>
      <c r="J488" s="43">
        <v>16.399999999999999</v>
      </c>
      <c r="K488" s="42"/>
      <c r="L488" s="44">
        <v>964.81</v>
      </c>
      <c r="M488" s="42"/>
      <c r="DG488" s="29"/>
      <c r="DH488" s="29"/>
      <c r="DI488" s="29"/>
      <c r="DJ488" s="29"/>
      <c r="DK488" s="29"/>
      <c r="DP488" s="2" t="s">
        <v>57</v>
      </c>
      <c r="DR488" s="29"/>
    </row>
    <row r="489" spans="1:134" customFormat="1" ht="23.25" x14ac:dyDescent="0.25">
      <c r="A489" s="48"/>
      <c r="B489" s="40" t="s">
        <v>59</v>
      </c>
      <c r="C489" s="84" t="s">
        <v>60</v>
      </c>
      <c r="D489" s="84"/>
      <c r="E489" s="84"/>
      <c r="F489" s="41" t="s">
        <v>58</v>
      </c>
      <c r="G489" s="49">
        <v>51</v>
      </c>
      <c r="H489" s="42"/>
      <c r="I489" s="42"/>
      <c r="J489" s="43">
        <v>8.6199999999999992</v>
      </c>
      <c r="K489" s="42"/>
      <c r="L489" s="44">
        <v>507.27</v>
      </c>
      <c r="M489" s="42"/>
      <c r="DG489" s="29"/>
      <c r="DH489" s="29"/>
      <c r="DI489" s="29"/>
      <c r="DJ489" s="29"/>
      <c r="DK489" s="29"/>
      <c r="DP489" s="2" t="s">
        <v>60</v>
      </c>
      <c r="DR489" s="29"/>
    </row>
    <row r="490" spans="1:134" customFormat="1" ht="15" x14ac:dyDescent="0.25">
      <c r="A490" s="48"/>
      <c r="B490" s="40"/>
      <c r="C490" s="84" t="s">
        <v>61</v>
      </c>
      <c r="D490" s="84"/>
      <c r="E490" s="84"/>
      <c r="F490" s="41" t="s">
        <v>62</v>
      </c>
      <c r="G490" s="50">
        <v>53.6</v>
      </c>
      <c r="H490" s="43">
        <v>53.6</v>
      </c>
      <c r="I490" s="43">
        <v>1.1499999999999999</v>
      </c>
      <c r="J490" s="42"/>
      <c r="K490" s="42"/>
      <c r="L490" s="47"/>
      <c r="M490" s="45">
        <v>1.6309944000000001</v>
      </c>
      <c r="DG490" s="29"/>
      <c r="DH490" s="29"/>
      <c r="DI490" s="29"/>
      <c r="DJ490" s="29"/>
      <c r="DK490" s="29"/>
      <c r="DQ490" s="2" t="s">
        <v>61</v>
      </c>
      <c r="DR490" s="29"/>
    </row>
    <row r="491" spans="1:134" customFormat="1" ht="15" x14ac:dyDescent="0.25">
      <c r="A491" s="48"/>
      <c r="B491" s="40"/>
      <c r="C491" s="84" t="s">
        <v>63</v>
      </c>
      <c r="D491" s="84"/>
      <c r="E491" s="84"/>
      <c r="F491" s="41" t="s">
        <v>62</v>
      </c>
      <c r="G491" s="50">
        <v>3.2</v>
      </c>
      <c r="H491" s="43">
        <v>3.2</v>
      </c>
      <c r="I491" s="43">
        <v>1.1499999999999999</v>
      </c>
      <c r="J491" s="42"/>
      <c r="K491" s="42"/>
      <c r="L491" s="47"/>
      <c r="M491" s="45">
        <v>9.7372799999999995E-2</v>
      </c>
      <c r="DG491" s="29"/>
      <c r="DH491" s="29"/>
      <c r="DI491" s="29"/>
      <c r="DJ491" s="29"/>
      <c r="DK491" s="29"/>
      <c r="DQ491" s="2" t="s">
        <v>63</v>
      </c>
      <c r="DR491" s="29"/>
    </row>
    <row r="492" spans="1:134" customFormat="1" ht="15" x14ac:dyDescent="0.25">
      <c r="A492" s="51"/>
      <c r="B492" s="52"/>
      <c r="C492" s="85" t="s">
        <v>64</v>
      </c>
      <c r="D492" s="85"/>
      <c r="E492" s="85"/>
      <c r="F492" s="51"/>
      <c r="G492" s="53"/>
      <c r="H492" s="53"/>
      <c r="I492" s="53"/>
      <c r="J492" s="54">
        <v>369.8</v>
      </c>
      <c r="K492" s="53"/>
      <c r="L492" s="55">
        <v>6223.69</v>
      </c>
      <c r="M492" s="56">
        <v>1.63</v>
      </c>
      <c r="DG492" s="29"/>
      <c r="DH492" s="29"/>
      <c r="DI492" s="29"/>
      <c r="DJ492" s="29"/>
      <c r="DK492" s="29"/>
      <c r="DR492" s="29" t="s">
        <v>64</v>
      </c>
    </row>
    <row r="493" spans="1:134" customFormat="1" ht="33.75" x14ac:dyDescent="0.25">
      <c r="A493" s="30" t="s">
        <v>324</v>
      </c>
      <c r="B493" s="31" t="s">
        <v>200</v>
      </c>
      <c r="C493" s="86" t="s">
        <v>201</v>
      </c>
      <c r="D493" s="86"/>
      <c r="E493" s="86"/>
      <c r="F493" s="32" t="s">
        <v>67</v>
      </c>
      <c r="G493" s="57">
        <v>54</v>
      </c>
      <c r="H493" s="58">
        <v>85.2</v>
      </c>
      <c r="I493" s="35"/>
      <c r="J493" s="34">
        <v>4795.6899999999996</v>
      </c>
      <c r="K493" s="59">
        <v>9.35</v>
      </c>
      <c r="L493" s="36" t="s">
        <v>325</v>
      </c>
      <c r="M493" s="37"/>
      <c r="DG493" s="29"/>
      <c r="DH493" s="29"/>
      <c r="DI493" s="29" t="s">
        <v>201</v>
      </c>
      <c r="DJ493" s="29" t="s">
        <v>6</v>
      </c>
      <c r="DK493" s="29" t="s">
        <v>6</v>
      </c>
      <c r="DR493" s="29"/>
    </row>
    <row r="494" spans="1:134" customFormat="1" ht="15" x14ac:dyDescent="0.25">
      <c r="A494" s="38"/>
      <c r="B494" s="39"/>
      <c r="C494" s="84" t="s">
        <v>69</v>
      </c>
      <c r="D494" s="84"/>
      <c r="E494" s="84"/>
      <c r="F494" s="84"/>
      <c r="G494" s="84"/>
      <c r="H494" s="84"/>
      <c r="I494" s="84"/>
      <c r="J494" s="84"/>
      <c r="K494" s="84"/>
      <c r="L494" s="84"/>
      <c r="M494" s="84"/>
      <c r="DG494" s="29"/>
      <c r="DH494" s="29"/>
      <c r="DI494" s="29"/>
      <c r="DJ494" s="29"/>
      <c r="DK494" s="29"/>
      <c r="DR494" s="29"/>
      <c r="DS494" s="2" t="s">
        <v>69</v>
      </c>
      <c r="DT494" s="2" t="s">
        <v>6</v>
      </c>
      <c r="DU494" s="2" t="s">
        <v>6</v>
      </c>
      <c r="DV494" s="2" t="s">
        <v>6</v>
      </c>
      <c r="DW494" s="2" t="s">
        <v>6</v>
      </c>
      <c r="DX494" s="2" t="s">
        <v>6</v>
      </c>
      <c r="DY494" s="2" t="s">
        <v>6</v>
      </c>
      <c r="DZ494" s="2" t="s">
        <v>6</v>
      </c>
      <c r="EA494" s="2" t="s">
        <v>6</v>
      </c>
      <c r="EB494" s="2" t="s">
        <v>6</v>
      </c>
      <c r="EC494" s="2" t="s">
        <v>6</v>
      </c>
    </row>
    <row r="495" spans="1:134" customFormat="1" ht="15" x14ac:dyDescent="0.25">
      <c r="A495" s="38"/>
      <c r="B495" s="39"/>
      <c r="C495" s="84" t="s">
        <v>203</v>
      </c>
      <c r="D495" s="84"/>
      <c r="E495" s="84"/>
      <c r="F495" s="84"/>
      <c r="G495" s="84"/>
      <c r="H495" s="84"/>
      <c r="I495" s="84"/>
      <c r="J495" s="84"/>
      <c r="K495" s="84"/>
      <c r="L495" s="84"/>
      <c r="M495" s="84"/>
      <c r="DG495" s="29"/>
      <c r="DH495" s="29"/>
      <c r="DI495" s="29"/>
      <c r="DJ495" s="29"/>
      <c r="DK495" s="29"/>
      <c r="DR495" s="29"/>
      <c r="ED495" s="2" t="s">
        <v>203</v>
      </c>
    </row>
    <row r="496" spans="1:134" customFormat="1" ht="15" x14ac:dyDescent="0.25">
      <c r="A496" s="38"/>
      <c r="B496" s="40"/>
      <c r="C496" s="88" t="s">
        <v>71</v>
      </c>
      <c r="D496" s="88"/>
      <c r="E496" s="88"/>
      <c r="F496" s="88"/>
      <c r="G496" s="88"/>
      <c r="H496" s="88"/>
      <c r="I496" s="88"/>
      <c r="J496" s="88"/>
      <c r="K496" s="88"/>
      <c r="L496" s="88"/>
      <c r="M496" s="88"/>
      <c r="DG496" s="29"/>
      <c r="DH496" s="29"/>
      <c r="DI496" s="29"/>
      <c r="DJ496" s="29"/>
      <c r="DK496" s="29"/>
      <c r="DM496" s="2" t="s">
        <v>71</v>
      </c>
      <c r="DR496" s="29"/>
    </row>
    <row r="497" spans="1:133" customFormat="1" ht="15" x14ac:dyDescent="0.25">
      <c r="A497" s="38"/>
      <c r="B497" s="40"/>
      <c r="C497" s="88" t="s">
        <v>72</v>
      </c>
      <c r="D497" s="88"/>
      <c r="E497" s="88"/>
      <c r="F497" s="88"/>
      <c r="G497" s="88"/>
      <c r="H497" s="88"/>
      <c r="I497" s="88"/>
      <c r="J497" s="88"/>
      <c r="K497" s="88"/>
      <c r="L497" s="88"/>
      <c r="M497" s="88"/>
      <c r="DG497" s="29"/>
      <c r="DH497" s="29"/>
      <c r="DI497" s="29"/>
      <c r="DJ497" s="29"/>
      <c r="DK497" s="29"/>
      <c r="DM497" s="2" t="s">
        <v>72</v>
      </c>
      <c r="DR497" s="29"/>
    </row>
    <row r="498" spans="1:133" customFormat="1" ht="15" x14ac:dyDescent="0.25">
      <c r="A498" s="51"/>
      <c r="B498" s="52"/>
      <c r="C498" s="85" t="s">
        <v>64</v>
      </c>
      <c r="D498" s="85"/>
      <c r="E498" s="85"/>
      <c r="F498" s="51"/>
      <c r="G498" s="53"/>
      <c r="H498" s="53"/>
      <c r="I498" s="53"/>
      <c r="J498" s="55">
        <v>4795.6899999999996</v>
      </c>
      <c r="K498" s="53"/>
      <c r="L498" s="55">
        <v>44839.7</v>
      </c>
      <c r="M498" s="60">
        <v>0</v>
      </c>
      <c r="DG498" s="29"/>
      <c r="DH498" s="29"/>
      <c r="DI498" s="29"/>
      <c r="DJ498" s="29"/>
      <c r="DK498" s="29"/>
      <c r="DR498" s="29" t="s">
        <v>64</v>
      </c>
    </row>
    <row r="499" spans="1:133" customFormat="1" ht="23.25" x14ac:dyDescent="0.25">
      <c r="A499" s="30" t="s">
        <v>326</v>
      </c>
      <c r="B499" s="31" t="s">
        <v>123</v>
      </c>
      <c r="C499" s="86" t="s">
        <v>124</v>
      </c>
      <c r="D499" s="86"/>
      <c r="E499" s="86"/>
      <c r="F499" s="32" t="s">
        <v>125</v>
      </c>
      <c r="G499" s="59">
        <v>1.08</v>
      </c>
      <c r="H499" s="58">
        <v>365.13</v>
      </c>
      <c r="I499" s="35"/>
      <c r="J499" s="36"/>
      <c r="K499" s="35" t="s">
        <v>123</v>
      </c>
      <c r="L499" s="36" t="s">
        <v>42</v>
      </c>
      <c r="M499" s="37"/>
      <c r="DG499" s="29"/>
      <c r="DH499" s="29"/>
      <c r="DI499" s="29" t="s">
        <v>124</v>
      </c>
      <c r="DJ499" s="29" t="s">
        <v>6</v>
      </c>
      <c r="DK499" s="29" t="s">
        <v>6</v>
      </c>
      <c r="DR499" s="29"/>
    </row>
    <row r="500" spans="1:133" customFormat="1" ht="15" x14ac:dyDescent="0.25">
      <c r="A500" s="38"/>
      <c r="B500" s="39"/>
      <c r="C500" s="84" t="s">
        <v>327</v>
      </c>
      <c r="D500" s="84"/>
      <c r="E500" s="84"/>
      <c r="F500" s="84"/>
      <c r="G500" s="84"/>
      <c r="H500" s="84"/>
      <c r="I500" s="84"/>
      <c r="J500" s="84"/>
      <c r="K500" s="84"/>
      <c r="L500" s="84"/>
      <c r="M500" s="84"/>
      <c r="DG500" s="29"/>
      <c r="DH500" s="29"/>
      <c r="DI500" s="29"/>
      <c r="DJ500" s="29"/>
      <c r="DK500" s="29"/>
      <c r="DL500" s="2" t="s">
        <v>327</v>
      </c>
      <c r="DR500" s="29"/>
    </row>
    <row r="501" spans="1:133" customFormat="1" ht="68.25" x14ac:dyDescent="0.25">
      <c r="A501" s="38"/>
      <c r="B501" s="40" t="s">
        <v>44</v>
      </c>
      <c r="C501" s="88" t="s">
        <v>45</v>
      </c>
      <c r="D501" s="88"/>
      <c r="E501" s="88"/>
      <c r="F501" s="88"/>
      <c r="G501" s="88"/>
      <c r="H501" s="88"/>
      <c r="I501" s="88"/>
      <c r="J501" s="88"/>
      <c r="K501" s="88"/>
      <c r="L501" s="88"/>
      <c r="M501" s="88"/>
      <c r="DG501" s="29"/>
      <c r="DH501" s="29"/>
      <c r="DI501" s="29"/>
      <c r="DJ501" s="29"/>
      <c r="DK501" s="29"/>
      <c r="DM501" s="2" t="s">
        <v>45</v>
      </c>
      <c r="DR501" s="29"/>
    </row>
    <row r="502" spans="1:133" customFormat="1" ht="15" x14ac:dyDescent="0.25">
      <c r="A502" s="41"/>
      <c r="B502" s="40" t="s">
        <v>38</v>
      </c>
      <c r="C502" s="84" t="s">
        <v>46</v>
      </c>
      <c r="D502" s="84"/>
      <c r="E502" s="84"/>
      <c r="F502" s="41"/>
      <c r="G502" s="42"/>
      <c r="H502" s="43">
        <v>221.09</v>
      </c>
      <c r="I502" s="43">
        <v>1.1499999999999999</v>
      </c>
      <c r="J502" s="43">
        <v>274.58999999999997</v>
      </c>
      <c r="K502" s="43">
        <v>58.82</v>
      </c>
      <c r="L502" s="46">
        <v>16151.38</v>
      </c>
      <c r="M502" s="42"/>
      <c r="DG502" s="29"/>
      <c r="DH502" s="29"/>
      <c r="DI502" s="29"/>
      <c r="DJ502" s="29"/>
      <c r="DK502" s="29"/>
      <c r="DN502" s="2" t="s">
        <v>46</v>
      </c>
      <c r="DR502" s="29"/>
    </row>
    <row r="503" spans="1:133" customFormat="1" ht="15" x14ac:dyDescent="0.25">
      <c r="A503" s="41"/>
      <c r="B503" s="40" t="s">
        <v>47</v>
      </c>
      <c r="C503" s="84" t="s">
        <v>48</v>
      </c>
      <c r="D503" s="84"/>
      <c r="E503" s="84"/>
      <c r="F503" s="41"/>
      <c r="G503" s="42"/>
      <c r="H503" s="43">
        <v>32.119999999999997</v>
      </c>
      <c r="I503" s="43">
        <v>1.1499999999999999</v>
      </c>
      <c r="J503" s="43">
        <v>39.89</v>
      </c>
      <c r="K503" s="43">
        <v>13.78</v>
      </c>
      <c r="L503" s="44">
        <v>549.67999999999995</v>
      </c>
      <c r="M503" s="42"/>
      <c r="DG503" s="29"/>
      <c r="DH503" s="29"/>
      <c r="DI503" s="29"/>
      <c r="DJ503" s="29"/>
      <c r="DK503" s="29"/>
      <c r="DN503" s="2" t="s">
        <v>48</v>
      </c>
      <c r="DR503" s="29"/>
    </row>
    <row r="504" spans="1:133" customFormat="1" ht="15" x14ac:dyDescent="0.25">
      <c r="A504" s="41"/>
      <c r="B504" s="40" t="s">
        <v>49</v>
      </c>
      <c r="C504" s="84" t="s">
        <v>50</v>
      </c>
      <c r="D504" s="84"/>
      <c r="E504" s="84"/>
      <c r="F504" s="41"/>
      <c r="G504" s="42"/>
      <c r="H504" s="43">
        <v>111.92</v>
      </c>
      <c r="I504" s="42"/>
      <c r="J504" s="43">
        <v>120.87</v>
      </c>
      <c r="K504" s="43">
        <v>21.31</v>
      </c>
      <c r="L504" s="46">
        <v>2575.7399999999998</v>
      </c>
      <c r="M504" s="42"/>
      <c r="DG504" s="29"/>
      <c r="DH504" s="29"/>
      <c r="DI504" s="29"/>
      <c r="DJ504" s="29"/>
      <c r="DK504" s="29"/>
      <c r="DN504" s="2" t="s">
        <v>50</v>
      </c>
      <c r="DR504" s="29"/>
    </row>
    <row r="505" spans="1:133" customFormat="1" ht="15" x14ac:dyDescent="0.25">
      <c r="A505" s="41"/>
      <c r="B505" s="40" t="s">
        <v>51</v>
      </c>
      <c r="C505" s="84" t="s">
        <v>52</v>
      </c>
      <c r="D505" s="84"/>
      <c r="E505" s="84"/>
      <c r="F505" s="41"/>
      <c r="G505" s="42"/>
      <c r="H505" s="42" t="s">
        <v>127</v>
      </c>
      <c r="I505" s="43">
        <v>1.1499999999999999</v>
      </c>
      <c r="J505" s="42" t="s">
        <v>328</v>
      </c>
      <c r="K505" s="43">
        <v>58.82</v>
      </c>
      <c r="L505" s="47" t="s">
        <v>329</v>
      </c>
      <c r="M505" s="42"/>
      <c r="DG505" s="29"/>
      <c r="DH505" s="29"/>
      <c r="DI505" s="29"/>
      <c r="DJ505" s="29"/>
      <c r="DK505" s="29"/>
      <c r="DO505" s="2" t="s">
        <v>52</v>
      </c>
      <c r="DR505" s="29"/>
    </row>
    <row r="506" spans="1:133" customFormat="1" ht="23.25" x14ac:dyDescent="0.25">
      <c r="A506" s="48"/>
      <c r="B506" s="40" t="s">
        <v>56</v>
      </c>
      <c r="C506" s="84" t="s">
        <v>57</v>
      </c>
      <c r="D506" s="84"/>
      <c r="E506" s="84"/>
      <c r="F506" s="41" t="s">
        <v>58</v>
      </c>
      <c r="G506" s="49">
        <v>97</v>
      </c>
      <c r="H506" s="42"/>
      <c r="I506" s="42"/>
      <c r="J506" s="43">
        <v>269.38</v>
      </c>
      <c r="K506" s="42"/>
      <c r="L506" s="46">
        <v>15844.85</v>
      </c>
      <c r="M506" s="42"/>
      <c r="DG506" s="29"/>
      <c r="DH506" s="29"/>
      <c r="DI506" s="29"/>
      <c r="DJ506" s="29"/>
      <c r="DK506" s="29"/>
      <c r="DP506" s="2" t="s">
        <v>57</v>
      </c>
      <c r="DR506" s="29"/>
    </row>
    <row r="507" spans="1:133" customFormat="1" ht="23.25" x14ac:dyDescent="0.25">
      <c r="A507" s="48"/>
      <c r="B507" s="40" t="s">
        <v>59</v>
      </c>
      <c r="C507" s="84" t="s">
        <v>60</v>
      </c>
      <c r="D507" s="84"/>
      <c r="E507" s="84"/>
      <c r="F507" s="41" t="s">
        <v>58</v>
      </c>
      <c r="G507" s="49">
        <v>51</v>
      </c>
      <c r="H507" s="42"/>
      <c r="I507" s="42"/>
      <c r="J507" s="43">
        <v>141.63</v>
      </c>
      <c r="K507" s="42"/>
      <c r="L507" s="46">
        <v>8330.7999999999993</v>
      </c>
      <c r="M507" s="42"/>
      <c r="DG507" s="29"/>
      <c r="DH507" s="29"/>
      <c r="DI507" s="29"/>
      <c r="DJ507" s="29"/>
      <c r="DK507" s="29"/>
      <c r="DP507" s="2" t="s">
        <v>60</v>
      </c>
      <c r="DR507" s="29"/>
    </row>
    <row r="508" spans="1:133" customFormat="1" ht="15" x14ac:dyDescent="0.25">
      <c r="A508" s="48"/>
      <c r="B508" s="40"/>
      <c r="C508" s="84" t="s">
        <v>61</v>
      </c>
      <c r="D508" s="84"/>
      <c r="E508" s="84"/>
      <c r="F508" s="41" t="s">
        <v>62</v>
      </c>
      <c r="G508" s="43">
        <v>23.52</v>
      </c>
      <c r="H508" s="43">
        <v>23.52</v>
      </c>
      <c r="I508" s="43">
        <v>1.1499999999999999</v>
      </c>
      <c r="J508" s="42"/>
      <c r="K508" s="42"/>
      <c r="L508" s="47"/>
      <c r="M508" s="45">
        <v>29.211839999999999</v>
      </c>
      <c r="DG508" s="29"/>
      <c r="DH508" s="29"/>
      <c r="DI508" s="29"/>
      <c r="DJ508" s="29"/>
      <c r="DK508" s="29"/>
      <c r="DQ508" s="2" t="s">
        <v>61</v>
      </c>
      <c r="DR508" s="29"/>
    </row>
    <row r="509" spans="1:133" customFormat="1" ht="15" x14ac:dyDescent="0.25">
      <c r="A509" s="48"/>
      <c r="B509" s="40"/>
      <c r="C509" s="84" t="s">
        <v>63</v>
      </c>
      <c r="D509" s="84"/>
      <c r="E509" s="84"/>
      <c r="F509" s="41" t="s">
        <v>62</v>
      </c>
      <c r="G509" s="50">
        <v>0.2</v>
      </c>
      <c r="H509" s="43">
        <v>0.2</v>
      </c>
      <c r="I509" s="43">
        <v>1.1499999999999999</v>
      </c>
      <c r="J509" s="42"/>
      <c r="K509" s="42"/>
      <c r="L509" s="47"/>
      <c r="M509" s="45">
        <v>0.24840000000000001</v>
      </c>
      <c r="DG509" s="29"/>
      <c r="DH509" s="29"/>
      <c r="DI509" s="29"/>
      <c r="DJ509" s="29"/>
      <c r="DK509" s="29"/>
      <c r="DQ509" s="2" t="s">
        <v>63</v>
      </c>
      <c r="DR509" s="29"/>
    </row>
    <row r="510" spans="1:133" customFormat="1" ht="15" x14ac:dyDescent="0.25">
      <c r="A510" s="51"/>
      <c r="B510" s="52"/>
      <c r="C510" s="85" t="s">
        <v>64</v>
      </c>
      <c r="D510" s="85"/>
      <c r="E510" s="85"/>
      <c r="F510" s="51"/>
      <c r="G510" s="53"/>
      <c r="H510" s="53"/>
      <c r="I510" s="53"/>
      <c r="J510" s="54">
        <v>846.36</v>
      </c>
      <c r="K510" s="53"/>
      <c r="L510" s="55">
        <v>43452.45</v>
      </c>
      <c r="M510" s="56">
        <v>29.21</v>
      </c>
      <c r="DG510" s="29"/>
      <c r="DH510" s="29"/>
      <c r="DI510" s="29"/>
      <c r="DJ510" s="29"/>
      <c r="DK510" s="29"/>
      <c r="DR510" s="29" t="s">
        <v>64</v>
      </c>
    </row>
    <row r="511" spans="1:133" customFormat="1" ht="45" x14ac:dyDescent="0.25">
      <c r="A511" s="30" t="s">
        <v>330</v>
      </c>
      <c r="B511" s="31" t="s">
        <v>331</v>
      </c>
      <c r="C511" s="86" t="s">
        <v>332</v>
      </c>
      <c r="D511" s="86"/>
      <c r="E511" s="86"/>
      <c r="F511" s="32" t="s">
        <v>67</v>
      </c>
      <c r="G511" s="57">
        <v>36</v>
      </c>
      <c r="H511" s="58">
        <v>858.47</v>
      </c>
      <c r="I511" s="35"/>
      <c r="J511" s="34">
        <v>32214.05</v>
      </c>
      <c r="K511" s="59">
        <v>9.35</v>
      </c>
      <c r="L511" s="36" t="s">
        <v>333</v>
      </c>
      <c r="M511" s="37"/>
      <c r="DG511" s="29"/>
      <c r="DH511" s="29"/>
      <c r="DI511" s="29" t="s">
        <v>332</v>
      </c>
      <c r="DJ511" s="29" t="s">
        <v>6</v>
      </c>
      <c r="DK511" s="29" t="s">
        <v>6</v>
      </c>
      <c r="DR511" s="29"/>
    </row>
    <row r="512" spans="1:133" customFormat="1" ht="15" x14ac:dyDescent="0.25">
      <c r="A512" s="38"/>
      <c r="B512" s="39"/>
      <c r="C512" s="84" t="s">
        <v>69</v>
      </c>
      <c r="D512" s="84"/>
      <c r="E512" s="84"/>
      <c r="F512" s="84"/>
      <c r="G512" s="84"/>
      <c r="H512" s="84"/>
      <c r="I512" s="84"/>
      <c r="J512" s="84"/>
      <c r="K512" s="84"/>
      <c r="L512" s="84"/>
      <c r="M512" s="84"/>
      <c r="DG512" s="29"/>
      <c r="DH512" s="29"/>
      <c r="DI512" s="29"/>
      <c r="DJ512" s="29"/>
      <c r="DK512" s="29"/>
      <c r="DR512" s="29"/>
      <c r="DS512" s="2" t="s">
        <v>69</v>
      </c>
      <c r="DT512" s="2" t="s">
        <v>6</v>
      </c>
      <c r="DU512" s="2" t="s">
        <v>6</v>
      </c>
      <c r="DV512" s="2" t="s">
        <v>6</v>
      </c>
      <c r="DW512" s="2" t="s">
        <v>6</v>
      </c>
      <c r="DX512" s="2" t="s">
        <v>6</v>
      </c>
      <c r="DY512" s="2" t="s">
        <v>6</v>
      </c>
      <c r="DZ512" s="2" t="s">
        <v>6</v>
      </c>
      <c r="EA512" s="2" t="s">
        <v>6</v>
      </c>
      <c r="EB512" s="2" t="s">
        <v>6</v>
      </c>
      <c r="EC512" s="2" t="s">
        <v>6</v>
      </c>
    </row>
    <row r="513" spans="1:134" customFormat="1" ht="15" x14ac:dyDescent="0.25">
      <c r="A513" s="38"/>
      <c r="B513" s="39"/>
      <c r="C513" s="84" t="s">
        <v>334</v>
      </c>
      <c r="D513" s="84"/>
      <c r="E513" s="84"/>
      <c r="F513" s="84"/>
      <c r="G513" s="84"/>
      <c r="H513" s="84"/>
      <c r="I513" s="84"/>
      <c r="J513" s="84"/>
      <c r="K513" s="84"/>
      <c r="L513" s="84"/>
      <c r="M513" s="84"/>
      <c r="DG513" s="29"/>
      <c r="DH513" s="29"/>
      <c r="DI513" s="29"/>
      <c r="DJ513" s="29"/>
      <c r="DK513" s="29"/>
      <c r="DR513" s="29"/>
      <c r="ED513" s="2" t="s">
        <v>334</v>
      </c>
    </row>
    <row r="514" spans="1:134" customFormat="1" ht="15" x14ac:dyDescent="0.25">
      <c r="A514" s="38"/>
      <c r="B514" s="40"/>
      <c r="C514" s="88" t="s">
        <v>71</v>
      </c>
      <c r="D514" s="88"/>
      <c r="E514" s="88"/>
      <c r="F514" s="88"/>
      <c r="G514" s="88"/>
      <c r="H514" s="88"/>
      <c r="I514" s="88"/>
      <c r="J514" s="88"/>
      <c r="K514" s="88"/>
      <c r="L514" s="88"/>
      <c r="M514" s="88"/>
      <c r="DG514" s="29"/>
      <c r="DH514" s="29"/>
      <c r="DI514" s="29"/>
      <c r="DJ514" s="29"/>
      <c r="DK514" s="29"/>
      <c r="DM514" s="2" t="s">
        <v>71</v>
      </c>
      <c r="DR514" s="29"/>
    </row>
    <row r="515" spans="1:134" customFormat="1" ht="15" x14ac:dyDescent="0.25">
      <c r="A515" s="38"/>
      <c r="B515" s="40"/>
      <c r="C515" s="88" t="s">
        <v>72</v>
      </c>
      <c r="D515" s="88"/>
      <c r="E515" s="88"/>
      <c r="F515" s="88"/>
      <c r="G515" s="88"/>
      <c r="H515" s="88"/>
      <c r="I515" s="88"/>
      <c r="J515" s="88"/>
      <c r="K515" s="88"/>
      <c r="L515" s="88"/>
      <c r="M515" s="88"/>
      <c r="DG515" s="29"/>
      <c r="DH515" s="29"/>
      <c r="DI515" s="29"/>
      <c r="DJ515" s="29"/>
      <c r="DK515" s="29"/>
      <c r="DM515" s="2" t="s">
        <v>72</v>
      </c>
      <c r="DR515" s="29"/>
    </row>
    <row r="516" spans="1:134" customFormat="1" ht="15" x14ac:dyDescent="0.25">
      <c r="A516" s="51"/>
      <c r="B516" s="52"/>
      <c r="C516" s="85" t="s">
        <v>64</v>
      </c>
      <c r="D516" s="85"/>
      <c r="E516" s="85"/>
      <c r="F516" s="51"/>
      <c r="G516" s="53"/>
      <c r="H516" s="53"/>
      <c r="I516" s="53"/>
      <c r="J516" s="55">
        <v>32214.05</v>
      </c>
      <c r="K516" s="53"/>
      <c r="L516" s="55">
        <v>301201.37</v>
      </c>
      <c r="M516" s="60">
        <v>0</v>
      </c>
      <c r="DG516" s="29"/>
      <c r="DH516" s="29"/>
      <c r="DI516" s="29"/>
      <c r="DJ516" s="29"/>
      <c r="DK516" s="29"/>
      <c r="DR516" s="29" t="s">
        <v>64</v>
      </c>
    </row>
    <row r="517" spans="1:134" customFormat="1" ht="45" x14ac:dyDescent="0.25">
      <c r="A517" s="30" t="s">
        <v>335</v>
      </c>
      <c r="B517" s="31" t="s">
        <v>336</v>
      </c>
      <c r="C517" s="86" t="s">
        <v>337</v>
      </c>
      <c r="D517" s="86"/>
      <c r="E517" s="86"/>
      <c r="F517" s="32" t="s">
        <v>67</v>
      </c>
      <c r="G517" s="57">
        <v>36</v>
      </c>
      <c r="H517" s="58">
        <v>575.04</v>
      </c>
      <c r="I517" s="35"/>
      <c r="J517" s="34">
        <v>21578.35</v>
      </c>
      <c r="K517" s="59">
        <v>9.35</v>
      </c>
      <c r="L517" s="36" t="s">
        <v>338</v>
      </c>
      <c r="M517" s="37"/>
      <c r="DG517" s="29"/>
      <c r="DH517" s="29"/>
      <c r="DI517" s="29" t="s">
        <v>337</v>
      </c>
      <c r="DJ517" s="29" t="s">
        <v>6</v>
      </c>
      <c r="DK517" s="29" t="s">
        <v>6</v>
      </c>
      <c r="DR517" s="29"/>
    </row>
    <row r="518" spans="1:134" customFormat="1" ht="15" x14ac:dyDescent="0.25">
      <c r="A518" s="38"/>
      <c r="B518" s="39"/>
      <c r="C518" s="84" t="s">
        <v>69</v>
      </c>
      <c r="D518" s="84"/>
      <c r="E518" s="84"/>
      <c r="F518" s="84"/>
      <c r="G518" s="84"/>
      <c r="H518" s="84"/>
      <c r="I518" s="84"/>
      <c r="J518" s="84"/>
      <c r="K518" s="84"/>
      <c r="L518" s="84"/>
      <c r="M518" s="84"/>
      <c r="DG518" s="29"/>
      <c r="DH518" s="29"/>
      <c r="DI518" s="29"/>
      <c r="DJ518" s="29"/>
      <c r="DK518" s="29"/>
      <c r="DR518" s="29"/>
      <c r="DS518" s="2" t="s">
        <v>69</v>
      </c>
      <c r="DT518" s="2" t="s">
        <v>6</v>
      </c>
      <c r="DU518" s="2" t="s">
        <v>6</v>
      </c>
      <c r="DV518" s="2" t="s">
        <v>6</v>
      </c>
      <c r="DW518" s="2" t="s">
        <v>6</v>
      </c>
      <c r="DX518" s="2" t="s">
        <v>6</v>
      </c>
      <c r="DY518" s="2" t="s">
        <v>6</v>
      </c>
      <c r="DZ518" s="2" t="s">
        <v>6</v>
      </c>
      <c r="EA518" s="2" t="s">
        <v>6</v>
      </c>
      <c r="EB518" s="2" t="s">
        <v>6</v>
      </c>
      <c r="EC518" s="2" t="s">
        <v>6</v>
      </c>
    </row>
    <row r="519" spans="1:134" customFormat="1" ht="15" x14ac:dyDescent="0.25">
      <c r="A519" s="38"/>
      <c r="B519" s="39"/>
      <c r="C519" s="84" t="s">
        <v>339</v>
      </c>
      <c r="D519" s="84"/>
      <c r="E519" s="84"/>
      <c r="F519" s="84"/>
      <c r="G519" s="84"/>
      <c r="H519" s="84"/>
      <c r="I519" s="84"/>
      <c r="J519" s="84"/>
      <c r="K519" s="84"/>
      <c r="L519" s="84"/>
      <c r="M519" s="84"/>
      <c r="DG519" s="29"/>
      <c r="DH519" s="29"/>
      <c r="DI519" s="29"/>
      <c r="DJ519" s="29"/>
      <c r="DK519" s="29"/>
      <c r="DR519" s="29"/>
      <c r="ED519" s="2" t="s">
        <v>339</v>
      </c>
    </row>
    <row r="520" spans="1:134" customFormat="1" ht="15" x14ac:dyDescent="0.25">
      <c r="A520" s="38"/>
      <c r="B520" s="40"/>
      <c r="C520" s="88" t="s">
        <v>71</v>
      </c>
      <c r="D520" s="88"/>
      <c r="E520" s="88"/>
      <c r="F520" s="88"/>
      <c r="G520" s="88"/>
      <c r="H520" s="88"/>
      <c r="I520" s="88"/>
      <c r="J520" s="88"/>
      <c r="K520" s="88"/>
      <c r="L520" s="88"/>
      <c r="M520" s="88"/>
      <c r="DG520" s="29"/>
      <c r="DH520" s="29"/>
      <c r="DI520" s="29"/>
      <c r="DJ520" s="29"/>
      <c r="DK520" s="29"/>
      <c r="DM520" s="2" t="s">
        <v>71</v>
      </c>
      <c r="DR520" s="29"/>
    </row>
    <row r="521" spans="1:134" customFormat="1" ht="15" x14ac:dyDescent="0.25">
      <c r="A521" s="38"/>
      <c r="B521" s="40"/>
      <c r="C521" s="88" t="s">
        <v>72</v>
      </c>
      <c r="D521" s="88"/>
      <c r="E521" s="88"/>
      <c r="F521" s="88"/>
      <c r="G521" s="88"/>
      <c r="H521" s="88"/>
      <c r="I521" s="88"/>
      <c r="J521" s="88"/>
      <c r="K521" s="88"/>
      <c r="L521" s="88"/>
      <c r="M521" s="88"/>
      <c r="DG521" s="29"/>
      <c r="DH521" s="29"/>
      <c r="DI521" s="29"/>
      <c r="DJ521" s="29"/>
      <c r="DK521" s="29"/>
      <c r="DM521" s="2" t="s">
        <v>72</v>
      </c>
      <c r="DR521" s="29"/>
    </row>
    <row r="522" spans="1:134" customFormat="1" ht="15" x14ac:dyDescent="0.25">
      <c r="A522" s="51"/>
      <c r="B522" s="52"/>
      <c r="C522" s="85" t="s">
        <v>64</v>
      </c>
      <c r="D522" s="85"/>
      <c r="E522" s="85"/>
      <c r="F522" s="51"/>
      <c r="G522" s="53"/>
      <c r="H522" s="53"/>
      <c r="I522" s="53"/>
      <c r="J522" s="55">
        <v>21578.35</v>
      </c>
      <c r="K522" s="53"/>
      <c r="L522" s="55">
        <v>201757.57</v>
      </c>
      <c r="M522" s="60">
        <v>0</v>
      </c>
      <c r="DG522" s="29"/>
      <c r="DH522" s="29"/>
      <c r="DI522" s="29"/>
      <c r="DJ522" s="29"/>
      <c r="DK522" s="29"/>
      <c r="DR522" s="29" t="s">
        <v>64</v>
      </c>
    </row>
    <row r="523" spans="1:134" customFormat="1" ht="23.25" x14ac:dyDescent="0.25">
      <c r="A523" s="30" t="s">
        <v>340</v>
      </c>
      <c r="B523" s="31" t="s">
        <v>341</v>
      </c>
      <c r="C523" s="86" t="s">
        <v>342</v>
      </c>
      <c r="D523" s="86"/>
      <c r="E523" s="86"/>
      <c r="F523" s="32" t="s">
        <v>41</v>
      </c>
      <c r="G523" s="63">
        <v>4.0000000000000001E-3</v>
      </c>
      <c r="H523" s="34">
        <v>15441.79</v>
      </c>
      <c r="I523" s="35"/>
      <c r="J523" s="58">
        <v>61.77</v>
      </c>
      <c r="K523" s="59">
        <v>14.22</v>
      </c>
      <c r="L523" s="36" t="s">
        <v>343</v>
      </c>
      <c r="M523" s="37"/>
      <c r="DG523" s="29"/>
      <c r="DH523" s="29"/>
      <c r="DI523" s="29" t="s">
        <v>342</v>
      </c>
      <c r="DJ523" s="29" t="s">
        <v>6</v>
      </c>
      <c r="DK523" s="29" t="s">
        <v>6</v>
      </c>
      <c r="DR523" s="29"/>
    </row>
    <row r="524" spans="1:134" customFormat="1" ht="15" x14ac:dyDescent="0.25">
      <c r="A524" s="38"/>
      <c r="B524" s="39"/>
      <c r="C524" s="84" t="s">
        <v>69</v>
      </c>
      <c r="D524" s="84"/>
      <c r="E524" s="84"/>
      <c r="F524" s="84"/>
      <c r="G524" s="84"/>
      <c r="H524" s="84"/>
      <c r="I524" s="84"/>
      <c r="J524" s="84"/>
      <c r="K524" s="84"/>
      <c r="L524" s="84"/>
      <c r="M524" s="84"/>
      <c r="DG524" s="29"/>
      <c r="DH524" s="29"/>
      <c r="DI524" s="29"/>
      <c r="DJ524" s="29"/>
      <c r="DK524" s="29"/>
      <c r="DR524" s="29"/>
      <c r="DS524" s="2" t="s">
        <v>69</v>
      </c>
      <c r="DT524" s="2" t="s">
        <v>6</v>
      </c>
      <c r="DU524" s="2" t="s">
        <v>6</v>
      </c>
      <c r="DV524" s="2" t="s">
        <v>6</v>
      </c>
      <c r="DW524" s="2" t="s">
        <v>6</v>
      </c>
      <c r="DX524" s="2" t="s">
        <v>6</v>
      </c>
      <c r="DY524" s="2" t="s">
        <v>6</v>
      </c>
      <c r="DZ524" s="2" t="s">
        <v>6</v>
      </c>
      <c r="EA524" s="2" t="s">
        <v>6</v>
      </c>
      <c r="EB524" s="2" t="s">
        <v>6</v>
      </c>
      <c r="EC524" s="2" t="s">
        <v>6</v>
      </c>
    </row>
    <row r="525" spans="1:134" customFormat="1" ht="15" x14ac:dyDescent="0.25">
      <c r="A525" s="38"/>
      <c r="B525" s="39"/>
      <c r="C525" s="84" t="s">
        <v>344</v>
      </c>
      <c r="D525" s="84"/>
      <c r="E525" s="84"/>
      <c r="F525" s="84"/>
      <c r="G525" s="84"/>
      <c r="H525" s="84"/>
      <c r="I525" s="84"/>
      <c r="J525" s="84"/>
      <c r="K525" s="84"/>
      <c r="L525" s="84"/>
      <c r="M525" s="84"/>
      <c r="DG525" s="29"/>
      <c r="DH525" s="29"/>
      <c r="DI525" s="29"/>
      <c r="DJ525" s="29"/>
      <c r="DK525" s="29"/>
      <c r="DL525" s="2" t="s">
        <v>344</v>
      </c>
      <c r="DR525" s="29"/>
    </row>
    <row r="526" spans="1:134" customFormat="1" ht="15" x14ac:dyDescent="0.25">
      <c r="A526" s="51"/>
      <c r="B526" s="52"/>
      <c r="C526" s="85" t="s">
        <v>64</v>
      </c>
      <c r="D526" s="85"/>
      <c r="E526" s="85"/>
      <c r="F526" s="51"/>
      <c r="G526" s="53"/>
      <c r="H526" s="53"/>
      <c r="I526" s="53"/>
      <c r="J526" s="54">
        <v>61.77</v>
      </c>
      <c r="K526" s="53"/>
      <c r="L526" s="54">
        <v>878.37</v>
      </c>
      <c r="M526" s="60">
        <v>0</v>
      </c>
      <c r="DG526" s="29"/>
      <c r="DH526" s="29"/>
      <c r="DI526" s="29"/>
      <c r="DJ526" s="29"/>
      <c r="DK526" s="29"/>
      <c r="DR526" s="29" t="s">
        <v>64</v>
      </c>
    </row>
    <row r="527" spans="1:134" customFormat="1" ht="23.25" x14ac:dyDescent="0.25">
      <c r="A527" s="30" t="s">
        <v>345</v>
      </c>
      <c r="B527" s="31" t="s">
        <v>346</v>
      </c>
      <c r="C527" s="86" t="s">
        <v>347</v>
      </c>
      <c r="D527" s="86"/>
      <c r="E527" s="86"/>
      <c r="F527" s="32" t="s">
        <v>41</v>
      </c>
      <c r="G527" s="63">
        <v>6.0000000000000001E-3</v>
      </c>
      <c r="H527" s="34">
        <v>10080.84</v>
      </c>
      <c r="I527" s="35"/>
      <c r="J527" s="58">
        <v>60.49</v>
      </c>
      <c r="K527" s="59">
        <v>29.01</v>
      </c>
      <c r="L527" s="36" t="s">
        <v>348</v>
      </c>
      <c r="M527" s="37"/>
      <c r="DG527" s="29"/>
      <c r="DH527" s="29"/>
      <c r="DI527" s="29" t="s">
        <v>347</v>
      </c>
      <c r="DJ527" s="29" t="s">
        <v>6</v>
      </c>
      <c r="DK527" s="29" t="s">
        <v>6</v>
      </c>
      <c r="DR527" s="29"/>
    </row>
    <row r="528" spans="1:134" customFormat="1" ht="15" x14ac:dyDescent="0.25">
      <c r="A528" s="38"/>
      <c r="B528" s="39"/>
      <c r="C528" s="84" t="s">
        <v>69</v>
      </c>
      <c r="D528" s="84"/>
      <c r="E528" s="84"/>
      <c r="F528" s="84"/>
      <c r="G528" s="84"/>
      <c r="H528" s="84"/>
      <c r="I528" s="84"/>
      <c r="J528" s="84"/>
      <c r="K528" s="84"/>
      <c r="L528" s="84"/>
      <c r="M528" s="84"/>
      <c r="DG528" s="29"/>
      <c r="DH528" s="29"/>
      <c r="DI528" s="29"/>
      <c r="DJ528" s="29"/>
      <c r="DK528" s="29"/>
      <c r="DR528" s="29"/>
      <c r="DS528" s="2" t="s">
        <v>69</v>
      </c>
      <c r="DT528" s="2" t="s">
        <v>6</v>
      </c>
      <c r="DU528" s="2" t="s">
        <v>6</v>
      </c>
      <c r="DV528" s="2" t="s">
        <v>6</v>
      </c>
      <c r="DW528" s="2" t="s">
        <v>6</v>
      </c>
      <c r="DX528" s="2" t="s">
        <v>6</v>
      </c>
      <c r="DY528" s="2" t="s">
        <v>6</v>
      </c>
      <c r="DZ528" s="2" t="s">
        <v>6</v>
      </c>
      <c r="EA528" s="2" t="s">
        <v>6</v>
      </c>
      <c r="EB528" s="2" t="s">
        <v>6</v>
      </c>
      <c r="EC528" s="2" t="s">
        <v>6</v>
      </c>
    </row>
    <row r="529" spans="1:122" customFormat="1" ht="15" x14ac:dyDescent="0.25">
      <c r="A529" s="38"/>
      <c r="B529" s="39"/>
      <c r="C529" s="84" t="s">
        <v>349</v>
      </c>
      <c r="D529" s="84"/>
      <c r="E529" s="84"/>
      <c r="F529" s="84"/>
      <c r="G529" s="84"/>
      <c r="H529" s="84"/>
      <c r="I529" s="84"/>
      <c r="J529" s="84"/>
      <c r="K529" s="84"/>
      <c r="L529" s="84"/>
      <c r="M529" s="84"/>
      <c r="DG529" s="29"/>
      <c r="DH529" s="29"/>
      <c r="DI529" s="29"/>
      <c r="DJ529" s="29"/>
      <c r="DK529" s="29"/>
      <c r="DL529" s="2" t="s">
        <v>349</v>
      </c>
      <c r="DR529" s="29"/>
    </row>
    <row r="530" spans="1:122" customFormat="1" ht="15" x14ac:dyDescent="0.25">
      <c r="A530" s="51"/>
      <c r="B530" s="52"/>
      <c r="C530" s="85" t="s">
        <v>64</v>
      </c>
      <c r="D530" s="85"/>
      <c r="E530" s="85"/>
      <c r="F530" s="51"/>
      <c r="G530" s="53"/>
      <c r="H530" s="53"/>
      <c r="I530" s="53"/>
      <c r="J530" s="54">
        <v>60.49</v>
      </c>
      <c r="K530" s="53"/>
      <c r="L530" s="55">
        <v>1754.81</v>
      </c>
      <c r="M530" s="60">
        <v>0</v>
      </c>
      <c r="DG530" s="29"/>
      <c r="DH530" s="29"/>
      <c r="DI530" s="29"/>
      <c r="DJ530" s="29"/>
      <c r="DK530" s="29"/>
      <c r="DR530" s="29" t="s">
        <v>64</v>
      </c>
    </row>
    <row r="531" spans="1:122" customFormat="1" ht="45.75" x14ac:dyDescent="0.25">
      <c r="A531" s="30" t="s">
        <v>350</v>
      </c>
      <c r="B531" s="31" t="s">
        <v>141</v>
      </c>
      <c r="C531" s="86" t="s">
        <v>142</v>
      </c>
      <c r="D531" s="86"/>
      <c r="E531" s="86"/>
      <c r="F531" s="32" t="s">
        <v>143</v>
      </c>
      <c r="G531" s="59">
        <v>0.02</v>
      </c>
      <c r="H531" s="58">
        <v>221.35</v>
      </c>
      <c r="I531" s="35"/>
      <c r="J531" s="36"/>
      <c r="K531" s="35" t="s">
        <v>141</v>
      </c>
      <c r="L531" s="36" t="s">
        <v>42</v>
      </c>
      <c r="M531" s="37"/>
      <c r="DG531" s="29"/>
      <c r="DH531" s="29"/>
      <c r="DI531" s="29" t="s">
        <v>142</v>
      </c>
      <c r="DJ531" s="29" t="s">
        <v>6</v>
      </c>
      <c r="DK531" s="29" t="s">
        <v>6</v>
      </c>
      <c r="DR531" s="29"/>
    </row>
    <row r="532" spans="1:122" customFormat="1" ht="15" x14ac:dyDescent="0.25">
      <c r="A532" s="38"/>
      <c r="B532" s="39"/>
      <c r="C532" s="84" t="s">
        <v>144</v>
      </c>
      <c r="D532" s="84"/>
      <c r="E532" s="84"/>
      <c r="F532" s="84"/>
      <c r="G532" s="84"/>
      <c r="H532" s="84"/>
      <c r="I532" s="84"/>
      <c r="J532" s="84"/>
      <c r="K532" s="84"/>
      <c r="L532" s="84"/>
      <c r="M532" s="84"/>
      <c r="DG532" s="29"/>
      <c r="DH532" s="29"/>
      <c r="DI532" s="29"/>
      <c r="DJ532" s="29"/>
      <c r="DK532" s="29"/>
      <c r="DL532" s="2" t="s">
        <v>144</v>
      </c>
      <c r="DR532" s="29"/>
    </row>
    <row r="533" spans="1:122" customFormat="1" ht="68.25" x14ac:dyDescent="0.25">
      <c r="A533" s="38"/>
      <c r="B533" s="40" t="s">
        <v>44</v>
      </c>
      <c r="C533" s="88" t="s">
        <v>45</v>
      </c>
      <c r="D533" s="88"/>
      <c r="E533" s="88"/>
      <c r="F533" s="88"/>
      <c r="G533" s="88"/>
      <c r="H533" s="88"/>
      <c r="I533" s="88"/>
      <c r="J533" s="88"/>
      <c r="K533" s="88"/>
      <c r="L533" s="88"/>
      <c r="M533" s="88"/>
      <c r="DG533" s="29"/>
      <c r="DH533" s="29"/>
      <c r="DI533" s="29"/>
      <c r="DJ533" s="29"/>
      <c r="DK533" s="29"/>
      <c r="DM533" s="2" t="s">
        <v>45</v>
      </c>
      <c r="DR533" s="29"/>
    </row>
    <row r="534" spans="1:122" customFormat="1" ht="15" x14ac:dyDescent="0.25">
      <c r="A534" s="41"/>
      <c r="B534" s="40" t="s">
        <v>38</v>
      </c>
      <c r="C534" s="84" t="s">
        <v>46</v>
      </c>
      <c r="D534" s="84"/>
      <c r="E534" s="84"/>
      <c r="F534" s="41"/>
      <c r="G534" s="42"/>
      <c r="H534" s="43">
        <v>221.35</v>
      </c>
      <c r="I534" s="43">
        <v>1.1499999999999999</v>
      </c>
      <c r="J534" s="43">
        <v>5.09</v>
      </c>
      <c r="K534" s="43">
        <v>58.82</v>
      </c>
      <c r="L534" s="44">
        <v>299.39</v>
      </c>
      <c r="M534" s="42"/>
      <c r="DG534" s="29"/>
      <c r="DH534" s="29"/>
      <c r="DI534" s="29"/>
      <c r="DJ534" s="29"/>
      <c r="DK534" s="29"/>
      <c r="DN534" s="2" t="s">
        <v>46</v>
      </c>
      <c r="DR534" s="29"/>
    </row>
    <row r="535" spans="1:122" customFormat="1" ht="45.75" x14ac:dyDescent="0.25">
      <c r="A535" s="48"/>
      <c r="B535" s="40" t="s">
        <v>145</v>
      </c>
      <c r="C535" s="84" t="s">
        <v>146</v>
      </c>
      <c r="D535" s="84"/>
      <c r="E535" s="84"/>
      <c r="F535" s="41" t="s">
        <v>58</v>
      </c>
      <c r="G535" s="49">
        <v>103</v>
      </c>
      <c r="H535" s="42"/>
      <c r="I535" s="42"/>
      <c r="J535" s="43">
        <v>5.24</v>
      </c>
      <c r="K535" s="42"/>
      <c r="L535" s="44">
        <v>308.37</v>
      </c>
      <c r="M535" s="42"/>
      <c r="DG535" s="29"/>
      <c r="DH535" s="29"/>
      <c r="DI535" s="29"/>
      <c r="DJ535" s="29"/>
      <c r="DK535" s="29"/>
      <c r="DP535" s="2" t="s">
        <v>146</v>
      </c>
      <c r="DR535" s="29"/>
    </row>
    <row r="536" spans="1:122" customFormat="1" ht="45.75" x14ac:dyDescent="0.25">
      <c r="A536" s="48"/>
      <c r="B536" s="40" t="s">
        <v>147</v>
      </c>
      <c r="C536" s="84" t="s">
        <v>148</v>
      </c>
      <c r="D536" s="84"/>
      <c r="E536" s="84"/>
      <c r="F536" s="41" t="s">
        <v>58</v>
      </c>
      <c r="G536" s="49">
        <v>59</v>
      </c>
      <c r="H536" s="42"/>
      <c r="I536" s="42"/>
      <c r="J536" s="43">
        <v>3</v>
      </c>
      <c r="K536" s="42"/>
      <c r="L536" s="44">
        <v>176.64</v>
      </c>
      <c r="M536" s="42"/>
      <c r="DG536" s="29"/>
      <c r="DH536" s="29"/>
      <c r="DI536" s="29"/>
      <c r="DJ536" s="29"/>
      <c r="DK536" s="29"/>
      <c r="DP536" s="2" t="s">
        <v>148</v>
      </c>
      <c r="DR536" s="29"/>
    </row>
    <row r="537" spans="1:122" customFormat="1" ht="15" x14ac:dyDescent="0.25">
      <c r="A537" s="48"/>
      <c r="B537" s="40"/>
      <c r="C537" s="84" t="s">
        <v>61</v>
      </c>
      <c r="D537" s="84"/>
      <c r="E537" s="84"/>
      <c r="F537" s="41" t="s">
        <v>62</v>
      </c>
      <c r="G537" s="43">
        <v>25.95</v>
      </c>
      <c r="H537" s="43">
        <v>25.95</v>
      </c>
      <c r="I537" s="43">
        <v>1.1499999999999999</v>
      </c>
      <c r="J537" s="42"/>
      <c r="K537" s="42"/>
      <c r="L537" s="47"/>
      <c r="M537" s="45">
        <v>0.59684999999999999</v>
      </c>
      <c r="DG537" s="29"/>
      <c r="DH537" s="29"/>
      <c r="DI537" s="29"/>
      <c r="DJ537" s="29"/>
      <c r="DK537" s="29"/>
      <c r="DQ537" s="2" t="s">
        <v>61</v>
      </c>
      <c r="DR537" s="29"/>
    </row>
    <row r="538" spans="1:122" customFormat="1" ht="15" x14ac:dyDescent="0.25">
      <c r="A538" s="51"/>
      <c r="B538" s="52"/>
      <c r="C538" s="85" t="s">
        <v>64</v>
      </c>
      <c r="D538" s="85"/>
      <c r="E538" s="85"/>
      <c r="F538" s="51"/>
      <c r="G538" s="53"/>
      <c r="H538" s="53"/>
      <c r="I538" s="53"/>
      <c r="J538" s="54">
        <v>13.33</v>
      </c>
      <c r="K538" s="53"/>
      <c r="L538" s="54">
        <v>784.4</v>
      </c>
      <c r="M538" s="62">
        <v>0.6</v>
      </c>
      <c r="DG538" s="29"/>
      <c r="DH538" s="29"/>
      <c r="DI538" s="29"/>
      <c r="DJ538" s="29"/>
      <c r="DK538" s="29"/>
      <c r="DR538" s="29" t="s">
        <v>64</v>
      </c>
    </row>
    <row r="539" spans="1:122" customFormat="1" ht="45.75" x14ac:dyDescent="0.25">
      <c r="A539" s="30" t="s">
        <v>351</v>
      </c>
      <c r="B539" s="31" t="s">
        <v>150</v>
      </c>
      <c r="C539" s="86" t="s">
        <v>151</v>
      </c>
      <c r="D539" s="86"/>
      <c r="E539" s="86"/>
      <c r="F539" s="32" t="s">
        <v>143</v>
      </c>
      <c r="G539" s="59">
        <v>0.02</v>
      </c>
      <c r="H539" s="58">
        <v>10.07</v>
      </c>
      <c r="I539" s="35"/>
      <c r="J539" s="36"/>
      <c r="K539" s="35" t="s">
        <v>150</v>
      </c>
      <c r="L539" s="36" t="s">
        <v>42</v>
      </c>
      <c r="M539" s="37"/>
      <c r="DG539" s="29"/>
      <c r="DH539" s="29"/>
      <c r="DI539" s="29" t="s">
        <v>151</v>
      </c>
      <c r="DJ539" s="29" t="s">
        <v>6</v>
      </c>
      <c r="DK539" s="29" t="s">
        <v>6</v>
      </c>
      <c r="DR539" s="29"/>
    </row>
    <row r="540" spans="1:122" customFormat="1" ht="15" x14ac:dyDescent="0.25">
      <c r="A540" s="38"/>
      <c r="B540" s="39"/>
      <c r="C540" s="84" t="s">
        <v>144</v>
      </c>
      <c r="D540" s="84"/>
      <c r="E540" s="84"/>
      <c r="F540" s="84"/>
      <c r="G540" s="84"/>
      <c r="H540" s="84"/>
      <c r="I540" s="84"/>
      <c r="J540" s="84"/>
      <c r="K540" s="84"/>
      <c r="L540" s="84"/>
      <c r="M540" s="84"/>
      <c r="DG540" s="29"/>
      <c r="DH540" s="29"/>
      <c r="DI540" s="29"/>
      <c r="DJ540" s="29"/>
      <c r="DK540" s="29"/>
      <c r="DL540" s="2" t="s">
        <v>144</v>
      </c>
      <c r="DR540" s="29"/>
    </row>
    <row r="541" spans="1:122" customFormat="1" ht="15" x14ac:dyDescent="0.25">
      <c r="A541" s="38"/>
      <c r="B541" s="40"/>
      <c r="C541" s="88" t="s">
        <v>152</v>
      </c>
      <c r="D541" s="88"/>
      <c r="E541" s="88"/>
      <c r="F541" s="88"/>
      <c r="G541" s="88"/>
      <c r="H541" s="88"/>
      <c r="I541" s="88"/>
      <c r="J541" s="88"/>
      <c r="K541" s="88"/>
      <c r="L541" s="88"/>
      <c r="M541" s="88"/>
      <c r="DG541" s="29"/>
      <c r="DH541" s="29"/>
      <c r="DI541" s="29"/>
      <c r="DJ541" s="29"/>
      <c r="DK541" s="29"/>
      <c r="DM541" s="2" t="s">
        <v>152</v>
      </c>
      <c r="DR541" s="29"/>
    </row>
    <row r="542" spans="1:122" customFormat="1" ht="68.25" x14ac:dyDescent="0.25">
      <c r="A542" s="38"/>
      <c r="B542" s="40" t="s">
        <v>44</v>
      </c>
      <c r="C542" s="88" t="s">
        <v>45</v>
      </c>
      <c r="D542" s="88"/>
      <c r="E542" s="88"/>
      <c r="F542" s="88"/>
      <c r="G542" s="88"/>
      <c r="H542" s="88"/>
      <c r="I542" s="88"/>
      <c r="J542" s="88"/>
      <c r="K542" s="88"/>
      <c r="L542" s="88"/>
      <c r="M542" s="88"/>
      <c r="DG542" s="29"/>
      <c r="DH542" s="29"/>
      <c r="DI542" s="29"/>
      <c r="DJ542" s="29"/>
      <c r="DK542" s="29"/>
      <c r="DM542" s="2" t="s">
        <v>45</v>
      </c>
      <c r="DR542" s="29"/>
    </row>
    <row r="543" spans="1:122" customFormat="1" ht="15" x14ac:dyDescent="0.25">
      <c r="A543" s="41"/>
      <c r="B543" s="40" t="s">
        <v>38</v>
      </c>
      <c r="C543" s="84" t="s">
        <v>46</v>
      </c>
      <c r="D543" s="84"/>
      <c r="E543" s="84"/>
      <c r="F543" s="41"/>
      <c r="G543" s="42"/>
      <c r="H543" s="43">
        <v>10.07</v>
      </c>
      <c r="I543" s="42" t="s">
        <v>153</v>
      </c>
      <c r="J543" s="43">
        <v>4.63</v>
      </c>
      <c r="K543" s="43">
        <v>58.82</v>
      </c>
      <c r="L543" s="44">
        <v>272.33999999999997</v>
      </c>
      <c r="M543" s="42"/>
      <c r="DG543" s="29"/>
      <c r="DH543" s="29"/>
      <c r="DI543" s="29"/>
      <c r="DJ543" s="29"/>
      <c r="DK543" s="29"/>
      <c r="DN543" s="2" t="s">
        <v>46</v>
      </c>
      <c r="DR543" s="29"/>
    </row>
    <row r="544" spans="1:122" customFormat="1" ht="45.75" x14ac:dyDescent="0.25">
      <c r="A544" s="48"/>
      <c r="B544" s="40" t="s">
        <v>145</v>
      </c>
      <c r="C544" s="84" t="s">
        <v>146</v>
      </c>
      <c r="D544" s="84"/>
      <c r="E544" s="84"/>
      <c r="F544" s="41" t="s">
        <v>58</v>
      </c>
      <c r="G544" s="49">
        <v>103</v>
      </c>
      <c r="H544" s="42"/>
      <c r="I544" s="42"/>
      <c r="J544" s="43">
        <v>4.7699999999999996</v>
      </c>
      <c r="K544" s="42"/>
      <c r="L544" s="44">
        <v>280.51</v>
      </c>
      <c r="M544" s="42"/>
      <c r="DG544" s="29"/>
      <c r="DH544" s="29"/>
      <c r="DI544" s="29"/>
      <c r="DJ544" s="29"/>
      <c r="DK544" s="29"/>
      <c r="DP544" s="2" t="s">
        <v>146</v>
      </c>
      <c r="DR544" s="29"/>
    </row>
    <row r="545" spans="1:133" customFormat="1" ht="45.75" x14ac:dyDescent="0.25">
      <c r="A545" s="48"/>
      <c r="B545" s="40" t="s">
        <v>147</v>
      </c>
      <c r="C545" s="84" t="s">
        <v>148</v>
      </c>
      <c r="D545" s="84"/>
      <c r="E545" s="84"/>
      <c r="F545" s="41" t="s">
        <v>58</v>
      </c>
      <c r="G545" s="49">
        <v>59</v>
      </c>
      <c r="H545" s="42"/>
      <c r="I545" s="42"/>
      <c r="J545" s="43">
        <v>2.73</v>
      </c>
      <c r="K545" s="42"/>
      <c r="L545" s="44">
        <v>160.68</v>
      </c>
      <c r="M545" s="42"/>
      <c r="DG545" s="29"/>
      <c r="DH545" s="29"/>
      <c r="DI545" s="29"/>
      <c r="DJ545" s="29"/>
      <c r="DK545" s="29"/>
      <c r="DP545" s="2" t="s">
        <v>148</v>
      </c>
      <c r="DR545" s="29"/>
    </row>
    <row r="546" spans="1:133" customFormat="1" ht="15" x14ac:dyDescent="0.25">
      <c r="A546" s="48"/>
      <c r="B546" s="40"/>
      <c r="C546" s="84" t="s">
        <v>61</v>
      </c>
      <c r="D546" s="84"/>
      <c r="E546" s="84"/>
      <c r="F546" s="41" t="s">
        <v>62</v>
      </c>
      <c r="G546" s="43">
        <v>1.18</v>
      </c>
      <c r="H546" s="43">
        <v>1.18</v>
      </c>
      <c r="I546" s="42" t="s">
        <v>153</v>
      </c>
      <c r="J546" s="42"/>
      <c r="K546" s="42"/>
      <c r="L546" s="47"/>
      <c r="M546" s="45">
        <v>0.54279999999999995</v>
      </c>
      <c r="DG546" s="29"/>
      <c r="DH546" s="29"/>
      <c r="DI546" s="29"/>
      <c r="DJ546" s="29"/>
      <c r="DK546" s="29"/>
      <c r="DQ546" s="2" t="s">
        <v>61</v>
      </c>
      <c r="DR546" s="29"/>
    </row>
    <row r="547" spans="1:133" customFormat="1" ht="15" x14ac:dyDescent="0.25">
      <c r="A547" s="51"/>
      <c r="B547" s="52"/>
      <c r="C547" s="85" t="s">
        <v>64</v>
      </c>
      <c r="D547" s="85"/>
      <c r="E547" s="85"/>
      <c r="F547" s="51"/>
      <c r="G547" s="53"/>
      <c r="H547" s="53"/>
      <c r="I547" s="53"/>
      <c r="J547" s="54">
        <v>12.13</v>
      </c>
      <c r="K547" s="53"/>
      <c r="L547" s="54">
        <v>713.53</v>
      </c>
      <c r="M547" s="56">
        <v>0.54</v>
      </c>
      <c r="DG547" s="29"/>
      <c r="DH547" s="29"/>
      <c r="DI547" s="29"/>
      <c r="DJ547" s="29"/>
      <c r="DK547" s="29"/>
      <c r="DR547" s="29" t="s">
        <v>64</v>
      </c>
    </row>
    <row r="548" spans="1:133" customFormat="1" ht="23.25" x14ac:dyDescent="0.25">
      <c r="A548" s="30" t="s">
        <v>352</v>
      </c>
      <c r="B548" s="31" t="s">
        <v>155</v>
      </c>
      <c r="C548" s="86" t="s">
        <v>156</v>
      </c>
      <c r="D548" s="86"/>
      <c r="E548" s="86"/>
      <c r="F548" s="32" t="s">
        <v>67</v>
      </c>
      <c r="G548" s="57">
        <v>1</v>
      </c>
      <c r="H548" s="34">
        <v>2632.8</v>
      </c>
      <c r="I548" s="35"/>
      <c r="J548" s="34">
        <v>2632.8</v>
      </c>
      <c r="K548" s="59">
        <v>3.54</v>
      </c>
      <c r="L548" s="36" t="s">
        <v>353</v>
      </c>
      <c r="M548" s="37"/>
      <c r="DG548" s="29"/>
      <c r="DH548" s="29"/>
      <c r="DI548" s="29" t="s">
        <v>156</v>
      </c>
      <c r="DJ548" s="29" t="s">
        <v>6</v>
      </c>
      <c r="DK548" s="29" t="s">
        <v>6</v>
      </c>
      <c r="DR548" s="29"/>
    </row>
    <row r="549" spans="1:133" customFormat="1" ht="15" x14ac:dyDescent="0.25">
      <c r="A549" s="38"/>
      <c r="B549" s="39"/>
      <c r="C549" s="84" t="s">
        <v>158</v>
      </c>
      <c r="D549" s="84"/>
      <c r="E549" s="84"/>
      <c r="F549" s="84"/>
      <c r="G549" s="84"/>
      <c r="H549" s="84"/>
      <c r="I549" s="84"/>
      <c r="J549" s="84"/>
      <c r="K549" s="84"/>
      <c r="L549" s="84"/>
      <c r="M549" s="84"/>
      <c r="DG549" s="29"/>
      <c r="DH549" s="29"/>
      <c r="DI549" s="29"/>
      <c r="DJ549" s="29"/>
      <c r="DK549" s="29"/>
      <c r="DR549" s="29"/>
      <c r="DS549" s="2" t="s">
        <v>158</v>
      </c>
      <c r="DT549" s="2" t="s">
        <v>6</v>
      </c>
      <c r="DU549" s="2" t="s">
        <v>6</v>
      </c>
      <c r="DV549" s="2" t="s">
        <v>6</v>
      </c>
      <c r="DW549" s="2" t="s">
        <v>6</v>
      </c>
      <c r="DX549" s="2" t="s">
        <v>6</v>
      </c>
      <c r="DY549" s="2" t="s">
        <v>6</v>
      </c>
      <c r="DZ549" s="2" t="s">
        <v>6</v>
      </c>
      <c r="EA549" s="2" t="s">
        <v>6</v>
      </c>
      <c r="EB549" s="2" t="s">
        <v>6</v>
      </c>
      <c r="EC549" s="2" t="s">
        <v>6</v>
      </c>
    </row>
    <row r="550" spans="1:133" customFormat="1" ht="15" x14ac:dyDescent="0.25">
      <c r="A550" s="51"/>
      <c r="B550" s="52"/>
      <c r="C550" s="85" t="s">
        <v>64</v>
      </c>
      <c r="D550" s="85"/>
      <c r="E550" s="85"/>
      <c r="F550" s="51"/>
      <c r="G550" s="53"/>
      <c r="H550" s="53"/>
      <c r="I550" s="53"/>
      <c r="J550" s="55">
        <v>2632.8</v>
      </c>
      <c r="K550" s="53"/>
      <c r="L550" s="55">
        <v>9320.11</v>
      </c>
      <c r="M550" s="60">
        <v>0</v>
      </c>
      <c r="DG550" s="29"/>
      <c r="DH550" s="29"/>
      <c r="DI550" s="29"/>
      <c r="DJ550" s="29"/>
      <c r="DK550" s="29"/>
      <c r="DR550" s="29" t="s">
        <v>64</v>
      </c>
    </row>
    <row r="551" spans="1:133" customFormat="1" ht="57" x14ac:dyDescent="0.25">
      <c r="A551" s="30" t="s">
        <v>354</v>
      </c>
      <c r="B551" s="31" t="s">
        <v>161</v>
      </c>
      <c r="C551" s="86" t="s">
        <v>355</v>
      </c>
      <c r="D551" s="86"/>
      <c r="E551" s="86"/>
      <c r="F551" s="32" t="s">
        <v>125</v>
      </c>
      <c r="G551" s="63">
        <v>8.0000000000000002E-3</v>
      </c>
      <c r="H551" s="58">
        <v>702.65</v>
      </c>
      <c r="I551" s="35"/>
      <c r="J551" s="36"/>
      <c r="K551" s="35" t="s">
        <v>161</v>
      </c>
      <c r="L551" s="36" t="s">
        <v>42</v>
      </c>
      <c r="M551" s="37"/>
      <c r="DG551" s="29"/>
      <c r="DH551" s="29"/>
      <c r="DI551" s="29" t="s">
        <v>355</v>
      </c>
      <c r="DJ551" s="29" t="s">
        <v>6</v>
      </c>
      <c r="DK551" s="29" t="s">
        <v>6</v>
      </c>
      <c r="DR551" s="29"/>
    </row>
    <row r="552" spans="1:133" customFormat="1" ht="15" x14ac:dyDescent="0.25">
      <c r="A552" s="38"/>
      <c r="B552" s="39"/>
      <c r="C552" s="84" t="s">
        <v>163</v>
      </c>
      <c r="D552" s="84"/>
      <c r="E552" s="84"/>
      <c r="F552" s="84"/>
      <c r="G552" s="84"/>
      <c r="H552" s="84"/>
      <c r="I552" s="84"/>
      <c r="J552" s="84"/>
      <c r="K552" s="84"/>
      <c r="L552" s="84"/>
      <c r="M552" s="84"/>
      <c r="DG552" s="29"/>
      <c r="DH552" s="29"/>
      <c r="DI552" s="29"/>
      <c r="DJ552" s="29"/>
      <c r="DK552" s="29"/>
      <c r="DL552" s="2" t="s">
        <v>163</v>
      </c>
      <c r="DR552" s="29"/>
    </row>
    <row r="553" spans="1:133" customFormat="1" ht="23.25" x14ac:dyDescent="0.25">
      <c r="A553" s="38"/>
      <c r="B553" s="40" t="s">
        <v>95</v>
      </c>
      <c r="C553" s="88" t="s">
        <v>96</v>
      </c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DG553" s="29"/>
      <c r="DH553" s="29"/>
      <c r="DI553" s="29"/>
      <c r="DJ553" s="29"/>
      <c r="DK553" s="29"/>
      <c r="DM553" s="2" t="s">
        <v>96</v>
      </c>
      <c r="DR553" s="29"/>
    </row>
    <row r="554" spans="1:133" customFormat="1" ht="68.25" x14ac:dyDescent="0.25">
      <c r="A554" s="38"/>
      <c r="B554" s="40" t="s">
        <v>44</v>
      </c>
      <c r="C554" s="88" t="s">
        <v>45</v>
      </c>
      <c r="D554" s="88"/>
      <c r="E554" s="88"/>
      <c r="F554" s="88"/>
      <c r="G554" s="88"/>
      <c r="H554" s="88"/>
      <c r="I554" s="88"/>
      <c r="J554" s="88"/>
      <c r="K554" s="88"/>
      <c r="L554" s="88"/>
      <c r="M554" s="88"/>
      <c r="DG554" s="29"/>
      <c r="DH554" s="29"/>
      <c r="DI554" s="29"/>
      <c r="DJ554" s="29"/>
      <c r="DK554" s="29"/>
      <c r="DM554" s="2" t="s">
        <v>45</v>
      </c>
      <c r="DR554" s="29"/>
    </row>
    <row r="555" spans="1:133" customFormat="1" ht="15" x14ac:dyDescent="0.25">
      <c r="A555" s="41"/>
      <c r="B555" s="40" t="s">
        <v>38</v>
      </c>
      <c r="C555" s="84" t="s">
        <v>46</v>
      </c>
      <c r="D555" s="84"/>
      <c r="E555" s="84"/>
      <c r="F555" s="41"/>
      <c r="G555" s="42"/>
      <c r="H555" s="43">
        <v>555.52</v>
      </c>
      <c r="I555" s="42" t="s">
        <v>97</v>
      </c>
      <c r="J555" s="43">
        <v>5.88</v>
      </c>
      <c r="K555" s="43">
        <v>58.82</v>
      </c>
      <c r="L555" s="44">
        <v>345.86</v>
      </c>
      <c r="M555" s="42"/>
      <c r="DG555" s="29"/>
      <c r="DH555" s="29"/>
      <c r="DI555" s="29"/>
      <c r="DJ555" s="29"/>
      <c r="DK555" s="29"/>
      <c r="DN555" s="2" t="s">
        <v>46</v>
      </c>
      <c r="DR555" s="29"/>
    </row>
    <row r="556" spans="1:133" customFormat="1" ht="15" x14ac:dyDescent="0.25">
      <c r="A556" s="41"/>
      <c r="B556" s="40" t="s">
        <v>47</v>
      </c>
      <c r="C556" s="84" t="s">
        <v>48</v>
      </c>
      <c r="D556" s="84"/>
      <c r="E556" s="84"/>
      <c r="F556" s="41"/>
      <c r="G556" s="42"/>
      <c r="H556" s="43">
        <v>6.21</v>
      </c>
      <c r="I556" s="42" t="s">
        <v>98</v>
      </c>
      <c r="J556" s="43">
        <v>7.0000000000000007E-2</v>
      </c>
      <c r="K556" s="43">
        <v>19.260000000000002</v>
      </c>
      <c r="L556" s="44">
        <v>1.35</v>
      </c>
      <c r="M556" s="42"/>
      <c r="DG556" s="29"/>
      <c r="DH556" s="29"/>
      <c r="DI556" s="29"/>
      <c r="DJ556" s="29"/>
      <c r="DK556" s="29"/>
      <c r="DN556" s="2" t="s">
        <v>48</v>
      </c>
      <c r="DR556" s="29"/>
    </row>
    <row r="557" spans="1:133" customFormat="1" ht="15" x14ac:dyDescent="0.25">
      <c r="A557" s="41"/>
      <c r="B557" s="40" t="s">
        <v>49</v>
      </c>
      <c r="C557" s="84" t="s">
        <v>50</v>
      </c>
      <c r="D557" s="84"/>
      <c r="E557" s="84"/>
      <c r="F557" s="41"/>
      <c r="G557" s="42"/>
      <c r="H557" s="43">
        <v>140.91999999999999</v>
      </c>
      <c r="I557" s="42"/>
      <c r="J557" s="43">
        <v>1.1299999999999999</v>
      </c>
      <c r="K557" s="43">
        <v>11.31</v>
      </c>
      <c r="L557" s="44">
        <v>12.78</v>
      </c>
      <c r="M557" s="42"/>
      <c r="DG557" s="29"/>
      <c r="DH557" s="29"/>
      <c r="DI557" s="29"/>
      <c r="DJ557" s="29"/>
      <c r="DK557" s="29"/>
      <c r="DN557" s="2" t="s">
        <v>50</v>
      </c>
      <c r="DR557" s="29"/>
    </row>
    <row r="558" spans="1:133" customFormat="1" ht="15" x14ac:dyDescent="0.25">
      <c r="A558" s="41"/>
      <c r="B558" s="40" t="s">
        <v>51</v>
      </c>
      <c r="C558" s="84" t="s">
        <v>52</v>
      </c>
      <c r="D558" s="84"/>
      <c r="E558" s="84"/>
      <c r="F558" s="41"/>
      <c r="G558" s="42"/>
      <c r="H558" s="42" t="s">
        <v>164</v>
      </c>
      <c r="I558" s="42" t="s">
        <v>98</v>
      </c>
      <c r="J558" s="42" t="s">
        <v>165</v>
      </c>
      <c r="K558" s="43">
        <v>58.82</v>
      </c>
      <c r="L558" s="47" t="s">
        <v>166</v>
      </c>
      <c r="M558" s="42"/>
      <c r="DG558" s="29"/>
      <c r="DH558" s="29"/>
      <c r="DI558" s="29"/>
      <c r="DJ558" s="29"/>
      <c r="DK558" s="29"/>
      <c r="DO558" s="2" t="s">
        <v>52</v>
      </c>
      <c r="DR558" s="29"/>
    </row>
    <row r="559" spans="1:133" customFormat="1" ht="45.75" x14ac:dyDescent="0.25">
      <c r="A559" s="48"/>
      <c r="B559" s="40" t="s">
        <v>167</v>
      </c>
      <c r="C559" s="84" t="s">
        <v>168</v>
      </c>
      <c r="D559" s="84"/>
      <c r="E559" s="84"/>
      <c r="F559" s="41" t="s">
        <v>58</v>
      </c>
      <c r="G559" s="49">
        <v>121</v>
      </c>
      <c r="H559" s="42"/>
      <c r="I559" s="42"/>
      <c r="J559" s="43">
        <v>7.13</v>
      </c>
      <c r="K559" s="42"/>
      <c r="L559" s="44">
        <v>419.2</v>
      </c>
      <c r="M559" s="42"/>
      <c r="DG559" s="29"/>
      <c r="DH559" s="29"/>
      <c r="DI559" s="29"/>
      <c r="DJ559" s="29"/>
      <c r="DK559" s="29"/>
      <c r="DP559" s="2" t="s">
        <v>168</v>
      </c>
      <c r="DR559" s="29"/>
    </row>
    <row r="560" spans="1:133" customFormat="1" ht="45.75" x14ac:dyDescent="0.25">
      <c r="A560" s="48"/>
      <c r="B560" s="40" t="s">
        <v>169</v>
      </c>
      <c r="C560" s="84" t="s">
        <v>170</v>
      </c>
      <c r="D560" s="84"/>
      <c r="E560" s="84"/>
      <c r="F560" s="41" t="s">
        <v>58</v>
      </c>
      <c r="G560" s="49">
        <v>72</v>
      </c>
      <c r="H560" s="42"/>
      <c r="I560" s="42"/>
      <c r="J560" s="43">
        <v>3.6</v>
      </c>
      <c r="K560" s="42"/>
      <c r="L560" s="44">
        <v>212.03</v>
      </c>
      <c r="M560" s="42"/>
      <c r="DG560" s="29"/>
      <c r="DH560" s="29"/>
      <c r="DI560" s="29"/>
      <c r="DJ560" s="29"/>
      <c r="DK560" s="29"/>
      <c r="DP560" s="2" t="s">
        <v>170</v>
      </c>
      <c r="DR560" s="29"/>
    </row>
    <row r="561" spans="1:133" customFormat="1" ht="15" x14ac:dyDescent="0.25">
      <c r="A561" s="48"/>
      <c r="B561" s="40"/>
      <c r="C561" s="84" t="s">
        <v>61</v>
      </c>
      <c r="D561" s="84"/>
      <c r="E561" s="84"/>
      <c r="F561" s="41" t="s">
        <v>62</v>
      </c>
      <c r="G561" s="49">
        <v>56</v>
      </c>
      <c r="H561" s="43">
        <v>56</v>
      </c>
      <c r="I561" s="42" t="s">
        <v>97</v>
      </c>
      <c r="J561" s="42"/>
      <c r="K561" s="42"/>
      <c r="L561" s="47"/>
      <c r="M561" s="45">
        <v>0.59248000000000001</v>
      </c>
      <c r="DG561" s="29"/>
      <c r="DH561" s="29"/>
      <c r="DI561" s="29"/>
      <c r="DJ561" s="29"/>
      <c r="DK561" s="29"/>
      <c r="DQ561" s="2" t="s">
        <v>61</v>
      </c>
      <c r="DR561" s="29"/>
    </row>
    <row r="562" spans="1:133" customFormat="1" ht="15" x14ac:dyDescent="0.25">
      <c r="A562" s="48"/>
      <c r="B562" s="40"/>
      <c r="C562" s="84" t="s">
        <v>63</v>
      </c>
      <c r="D562" s="84"/>
      <c r="E562" s="84"/>
      <c r="F562" s="41" t="s">
        <v>62</v>
      </c>
      <c r="G562" s="43">
        <v>7.0000000000000007E-2</v>
      </c>
      <c r="H562" s="43">
        <v>7.0000000000000007E-2</v>
      </c>
      <c r="I562" s="42" t="s">
        <v>98</v>
      </c>
      <c r="J562" s="42"/>
      <c r="K562" s="42"/>
      <c r="L562" s="47"/>
      <c r="M562" s="45">
        <v>8.0500000000000005E-4</v>
      </c>
      <c r="DG562" s="29"/>
      <c r="DH562" s="29"/>
      <c r="DI562" s="29"/>
      <c r="DJ562" s="29"/>
      <c r="DK562" s="29"/>
      <c r="DQ562" s="2" t="s">
        <v>63</v>
      </c>
      <c r="DR562" s="29"/>
    </row>
    <row r="563" spans="1:133" customFormat="1" ht="15" x14ac:dyDescent="0.25">
      <c r="A563" s="51"/>
      <c r="B563" s="52"/>
      <c r="C563" s="85" t="s">
        <v>64</v>
      </c>
      <c r="D563" s="85"/>
      <c r="E563" s="85"/>
      <c r="F563" s="51"/>
      <c r="G563" s="53"/>
      <c r="H563" s="53"/>
      <c r="I563" s="53"/>
      <c r="J563" s="54">
        <v>17.809999999999999</v>
      </c>
      <c r="K563" s="53"/>
      <c r="L563" s="54">
        <v>991.22</v>
      </c>
      <c r="M563" s="56">
        <v>0.59</v>
      </c>
      <c r="DG563" s="29"/>
      <c r="DH563" s="29"/>
      <c r="DI563" s="29"/>
      <c r="DJ563" s="29"/>
      <c r="DK563" s="29"/>
      <c r="DR563" s="29" t="s">
        <v>64</v>
      </c>
    </row>
    <row r="564" spans="1:133" customFormat="1" ht="23.25" x14ac:dyDescent="0.25">
      <c r="A564" s="30" t="s">
        <v>356</v>
      </c>
      <c r="B564" s="31" t="s">
        <v>172</v>
      </c>
      <c r="C564" s="86" t="s">
        <v>173</v>
      </c>
      <c r="D564" s="86"/>
      <c r="E564" s="86"/>
      <c r="F564" s="32" t="s">
        <v>174</v>
      </c>
      <c r="G564" s="64">
        <v>0.8</v>
      </c>
      <c r="H564" s="58">
        <v>182.5</v>
      </c>
      <c r="I564" s="35"/>
      <c r="J564" s="58">
        <v>146</v>
      </c>
      <c r="K564" s="59">
        <v>11.11</v>
      </c>
      <c r="L564" s="36" t="s">
        <v>175</v>
      </c>
      <c r="M564" s="37"/>
      <c r="DG564" s="29"/>
      <c r="DH564" s="29"/>
      <c r="DI564" s="29" t="s">
        <v>173</v>
      </c>
      <c r="DJ564" s="29" t="s">
        <v>6</v>
      </c>
      <c r="DK564" s="29" t="s">
        <v>6</v>
      </c>
      <c r="DR564" s="29"/>
    </row>
    <row r="565" spans="1:133" customFormat="1" ht="15" x14ac:dyDescent="0.25">
      <c r="A565" s="38"/>
      <c r="B565" s="39"/>
      <c r="C565" s="84" t="s">
        <v>176</v>
      </c>
      <c r="D565" s="84"/>
      <c r="E565" s="84"/>
      <c r="F565" s="84"/>
      <c r="G565" s="84"/>
      <c r="H565" s="84"/>
      <c r="I565" s="84"/>
      <c r="J565" s="84"/>
      <c r="K565" s="84"/>
      <c r="L565" s="84"/>
      <c r="M565" s="84"/>
      <c r="DG565" s="29"/>
      <c r="DH565" s="29"/>
      <c r="DI565" s="29"/>
      <c r="DJ565" s="29"/>
      <c r="DK565" s="29"/>
      <c r="DR565" s="29"/>
      <c r="DS565" s="2" t="s">
        <v>176</v>
      </c>
      <c r="DT565" s="2" t="s">
        <v>6</v>
      </c>
      <c r="DU565" s="2" t="s">
        <v>6</v>
      </c>
      <c r="DV565" s="2" t="s">
        <v>6</v>
      </c>
      <c r="DW565" s="2" t="s">
        <v>6</v>
      </c>
      <c r="DX565" s="2" t="s">
        <v>6</v>
      </c>
      <c r="DY565" s="2" t="s">
        <v>6</v>
      </c>
      <c r="DZ565" s="2" t="s">
        <v>6</v>
      </c>
      <c r="EA565" s="2" t="s">
        <v>6</v>
      </c>
      <c r="EB565" s="2" t="s">
        <v>6</v>
      </c>
      <c r="EC565" s="2" t="s">
        <v>6</v>
      </c>
    </row>
    <row r="566" spans="1:133" customFormat="1" ht="15" x14ac:dyDescent="0.25">
      <c r="A566" s="51"/>
      <c r="B566" s="52"/>
      <c r="C566" s="85" t="s">
        <v>64</v>
      </c>
      <c r="D566" s="85"/>
      <c r="E566" s="85"/>
      <c r="F566" s="51"/>
      <c r="G566" s="53"/>
      <c r="H566" s="53"/>
      <c r="I566" s="53"/>
      <c r="J566" s="54">
        <v>146</v>
      </c>
      <c r="K566" s="53"/>
      <c r="L566" s="55">
        <v>1622.06</v>
      </c>
      <c r="M566" s="60">
        <v>0</v>
      </c>
      <c r="DG566" s="29"/>
      <c r="DH566" s="29"/>
      <c r="DI566" s="29"/>
      <c r="DJ566" s="29"/>
      <c r="DK566" s="29"/>
      <c r="DR566" s="29" t="s">
        <v>64</v>
      </c>
    </row>
    <row r="567" spans="1:133" customFormat="1" ht="34.5" x14ac:dyDescent="0.25">
      <c r="A567" s="30" t="s">
        <v>357</v>
      </c>
      <c r="B567" s="31" t="s">
        <v>178</v>
      </c>
      <c r="C567" s="86" t="s">
        <v>179</v>
      </c>
      <c r="D567" s="86"/>
      <c r="E567" s="86"/>
      <c r="F567" s="32" t="s">
        <v>41</v>
      </c>
      <c r="G567" s="61">
        <v>4.1399999999999999E-2</v>
      </c>
      <c r="H567" s="58">
        <v>887.51</v>
      </c>
      <c r="I567" s="35"/>
      <c r="J567" s="36"/>
      <c r="K567" s="35" t="s">
        <v>178</v>
      </c>
      <c r="L567" s="36" t="s">
        <v>42</v>
      </c>
      <c r="M567" s="37"/>
      <c r="DG567" s="29"/>
      <c r="DH567" s="29"/>
      <c r="DI567" s="29" t="s">
        <v>179</v>
      </c>
      <c r="DJ567" s="29" t="s">
        <v>6</v>
      </c>
      <c r="DK567" s="29" t="s">
        <v>6</v>
      </c>
      <c r="DR567" s="29"/>
    </row>
    <row r="568" spans="1:133" customFormat="1" ht="15" x14ac:dyDescent="0.25">
      <c r="A568" s="38"/>
      <c r="B568" s="39"/>
      <c r="C568" s="84" t="s">
        <v>180</v>
      </c>
      <c r="D568" s="84"/>
      <c r="E568" s="84"/>
      <c r="F568" s="84"/>
      <c r="G568" s="84"/>
      <c r="H568" s="84"/>
      <c r="I568" s="84"/>
      <c r="J568" s="84"/>
      <c r="K568" s="84"/>
      <c r="L568" s="84"/>
      <c r="M568" s="84"/>
      <c r="DG568" s="29"/>
      <c r="DH568" s="29"/>
      <c r="DI568" s="29"/>
      <c r="DJ568" s="29"/>
      <c r="DK568" s="29"/>
      <c r="DL568" s="2" t="s">
        <v>180</v>
      </c>
      <c r="DR568" s="29"/>
    </row>
    <row r="569" spans="1:133" customFormat="1" ht="68.25" x14ac:dyDescent="0.25">
      <c r="A569" s="38"/>
      <c r="B569" s="40" t="s">
        <v>44</v>
      </c>
      <c r="C569" s="88" t="s">
        <v>45</v>
      </c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DG569" s="29"/>
      <c r="DH569" s="29"/>
      <c r="DI569" s="29"/>
      <c r="DJ569" s="29"/>
      <c r="DK569" s="29"/>
      <c r="DM569" s="2" t="s">
        <v>45</v>
      </c>
      <c r="DR569" s="29"/>
    </row>
    <row r="570" spans="1:133" customFormat="1" ht="15" x14ac:dyDescent="0.25">
      <c r="A570" s="41"/>
      <c r="B570" s="40" t="s">
        <v>38</v>
      </c>
      <c r="C570" s="84" t="s">
        <v>46</v>
      </c>
      <c r="D570" s="84"/>
      <c r="E570" s="84"/>
      <c r="F570" s="41"/>
      <c r="G570" s="42"/>
      <c r="H570" s="43">
        <v>507.6</v>
      </c>
      <c r="I570" s="43">
        <v>1.1499999999999999</v>
      </c>
      <c r="J570" s="43">
        <v>24.17</v>
      </c>
      <c r="K570" s="43">
        <v>58.82</v>
      </c>
      <c r="L570" s="46">
        <v>1421.68</v>
      </c>
      <c r="M570" s="42"/>
      <c r="DG570" s="29"/>
      <c r="DH570" s="29"/>
      <c r="DI570" s="29"/>
      <c r="DJ570" s="29"/>
      <c r="DK570" s="29"/>
      <c r="DN570" s="2" t="s">
        <v>46</v>
      </c>
      <c r="DR570" s="29"/>
    </row>
    <row r="571" spans="1:133" customFormat="1" ht="15" x14ac:dyDescent="0.25">
      <c r="A571" s="41"/>
      <c r="B571" s="40" t="s">
        <v>47</v>
      </c>
      <c r="C571" s="84" t="s">
        <v>48</v>
      </c>
      <c r="D571" s="84"/>
      <c r="E571" s="84"/>
      <c r="F571" s="41"/>
      <c r="G571" s="42"/>
      <c r="H571" s="43">
        <v>311.27999999999997</v>
      </c>
      <c r="I571" s="43">
        <v>1.1499999999999999</v>
      </c>
      <c r="J571" s="43">
        <v>14.82</v>
      </c>
      <c r="K571" s="43">
        <v>16.66</v>
      </c>
      <c r="L571" s="44">
        <v>246.9</v>
      </c>
      <c r="M571" s="42"/>
      <c r="DG571" s="29"/>
      <c r="DH571" s="29"/>
      <c r="DI571" s="29"/>
      <c r="DJ571" s="29"/>
      <c r="DK571" s="29"/>
      <c r="DN571" s="2" t="s">
        <v>48</v>
      </c>
      <c r="DR571" s="29"/>
    </row>
    <row r="572" spans="1:133" customFormat="1" ht="15" x14ac:dyDescent="0.25">
      <c r="A572" s="41"/>
      <c r="B572" s="40" t="s">
        <v>49</v>
      </c>
      <c r="C572" s="84" t="s">
        <v>50</v>
      </c>
      <c r="D572" s="84"/>
      <c r="E572" s="84"/>
      <c r="F572" s="41"/>
      <c r="G572" s="42"/>
      <c r="H572" s="43">
        <v>68.63</v>
      </c>
      <c r="I572" s="42"/>
      <c r="J572" s="43">
        <v>2.84</v>
      </c>
      <c r="K572" s="43">
        <v>27.12</v>
      </c>
      <c r="L572" s="44">
        <v>77.02</v>
      </c>
      <c r="M572" s="42"/>
      <c r="DG572" s="29"/>
      <c r="DH572" s="29"/>
      <c r="DI572" s="29"/>
      <c r="DJ572" s="29"/>
      <c r="DK572" s="29"/>
      <c r="DN572" s="2" t="s">
        <v>50</v>
      </c>
      <c r="DR572" s="29"/>
    </row>
    <row r="573" spans="1:133" customFormat="1" ht="15" x14ac:dyDescent="0.25">
      <c r="A573" s="41"/>
      <c r="B573" s="40" t="s">
        <v>51</v>
      </c>
      <c r="C573" s="84" t="s">
        <v>52</v>
      </c>
      <c r="D573" s="84"/>
      <c r="E573" s="84"/>
      <c r="F573" s="41"/>
      <c r="G573" s="42"/>
      <c r="H573" s="42" t="s">
        <v>108</v>
      </c>
      <c r="I573" s="43">
        <v>1.1499999999999999</v>
      </c>
      <c r="J573" s="42" t="s">
        <v>181</v>
      </c>
      <c r="K573" s="43">
        <v>58.82</v>
      </c>
      <c r="L573" s="47" t="s">
        <v>182</v>
      </c>
      <c r="M573" s="42"/>
      <c r="DG573" s="29"/>
      <c r="DH573" s="29"/>
      <c r="DI573" s="29"/>
      <c r="DJ573" s="29"/>
      <c r="DK573" s="29"/>
      <c r="DO573" s="2" t="s">
        <v>52</v>
      </c>
      <c r="DR573" s="29"/>
    </row>
    <row r="574" spans="1:133" customFormat="1" ht="23.25" x14ac:dyDescent="0.25">
      <c r="A574" s="48"/>
      <c r="B574" s="40" t="s">
        <v>56</v>
      </c>
      <c r="C574" s="84" t="s">
        <v>57</v>
      </c>
      <c r="D574" s="84"/>
      <c r="E574" s="84"/>
      <c r="F574" s="41" t="s">
        <v>58</v>
      </c>
      <c r="G574" s="49">
        <v>97</v>
      </c>
      <c r="H574" s="42"/>
      <c r="I574" s="42"/>
      <c r="J574" s="43">
        <v>24.89</v>
      </c>
      <c r="K574" s="42"/>
      <c r="L574" s="46">
        <v>1464.04</v>
      </c>
      <c r="M574" s="42"/>
      <c r="DG574" s="29"/>
      <c r="DH574" s="29"/>
      <c r="DI574" s="29"/>
      <c r="DJ574" s="29"/>
      <c r="DK574" s="29"/>
      <c r="DP574" s="2" t="s">
        <v>57</v>
      </c>
      <c r="DR574" s="29"/>
    </row>
    <row r="575" spans="1:133" customFormat="1" ht="23.25" x14ac:dyDescent="0.25">
      <c r="A575" s="48"/>
      <c r="B575" s="40" t="s">
        <v>59</v>
      </c>
      <c r="C575" s="84" t="s">
        <v>60</v>
      </c>
      <c r="D575" s="84"/>
      <c r="E575" s="84"/>
      <c r="F575" s="41" t="s">
        <v>58</v>
      </c>
      <c r="G575" s="49">
        <v>51</v>
      </c>
      <c r="H575" s="42"/>
      <c r="I575" s="42"/>
      <c r="J575" s="43">
        <v>13.09</v>
      </c>
      <c r="K575" s="42"/>
      <c r="L575" s="44">
        <v>769.75</v>
      </c>
      <c r="M575" s="42"/>
      <c r="DG575" s="29"/>
      <c r="DH575" s="29"/>
      <c r="DI575" s="29"/>
      <c r="DJ575" s="29"/>
      <c r="DK575" s="29"/>
      <c r="DP575" s="2" t="s">
        <v>60</v>
      </c>
      <c r="DR575" s="29"/>
    </row>
    <row r="576" spans="1:133" customFormat="1" ht="15" x14ac:dyDescent="0.25">
      <c r="A576" s="48"/>
      <c r="B576" s="40"/>
      <c r="C576" s="84" t="s">
        <v>61</v>
      </c>
      <c r="D576" s="84"/>
      <c r="E576" s="84"/>
      <c r="F576" s="41" t="s">
        <v>62</v>
      </c>
      <c r="G576" s="49">
        <v>54</v>
      </c>
      <c r="H576" s="43">
        <v>54</v>
      </c>
      <c r="I576" s="43">
        <v>1.1499999999999999</v>
      </c>
      <c r="J576" s="42"/>
      <c r="K576" s="42"/>
      <c r="L576" s="47"/>
      <c r="M576" s="45">
        <v>2.5709399999999998</v>
      </c>
      <c r="DG576" s="29"/>
      <c r="DH576" s="29"/>
      <c r="DI576" s="29"/>
      <c r="DJ576" s="29"/>
      <c r="DK576" s="29"/>
      <c r="DQ576" s="2" t="s">
        <v>61</v>
      </c>
      <c r="DR576" s="29"/>
    </row>
    <row r="577" spans="1:134" customFormat="1" ht="15" x14ac:dyDescent="0.25">
      <c r="A577" s="48"/>
      <c r="B577" s="40"/>
      <c r="C577" s="84" t="s">
        <v>63</v>
      </c>
      <c r="D577" s="84"/>
      <c r="E577" s="84"/>
      <c r="F577" s="41" t="s">
        <v>62</v>
      </c>
      <c r="G577" s="50">
        <v>2.5</v>
      </c>
      <c r="H577" s="43">
        <v>2.5</v>
      </c>
      <c r="I577" s="43">
        <v>1.1499999999999999</v>
      </c>
      <c r="J577" s="42"/>
      <c r="K577" s="42"/>
      <c r="L577" s="47"/>
      <c r="M577" s="45">
        <v>0.11902500000000001</v>
      </c>
      <c r="DG577" s="29"/>
      <c r="DH577" s="29"/>
      <c r="DI577" s="29"/>
      <c r="DJ577" s="29"/>
      <c r="DK577" s="29"/>
      <c r="DQ577" s="2" t="s">
        <v>63</v>
      </c>
      <c r="DR577" s="29"/>
    </row>
    <row r="578" spans="1:134" customFormat="1" ht="15" x14ac:dyDescent="0.25">
      <c r="A578" s="51"/>
      <c r="B578" s="52"/>
      <c r="C578" s="85" t="s">
        <v>64</v>
      </c>
      <c r="D578" s="85"/>
      <c r="E578" s="85"/>
      <c r="F578" s="51"/>
      <c r="G578" s="53"/>
      <c r="H578" s="53"/>
      <c r="I578" s="53"/>
      <c r="J578" s="54">
        <v>79.81</v>
      </c>
      <c r="K578" s="53"/>
      <c r="L578" s="55">
        <v>3979.39</v>
      </c>
      <c r="M578" s="56">
        <v>2.57</v>
      </c>
      <c r="DG578" s="29"/>
      <c r="DH578" s="29"/>
      <c r="DI578" s="29"/>
      <c r="DJ578" s="29"/>
      <c r="DK578" s="29"/>
      <c r="DR578" s="29" t="s">
        <v>64</v>
      </c>
    </row>
    <row r="579" spans="1:134" customFormat="1" ht="45" x14ac:dyDescent="0.25">
      <c r="A579" s="30" t="s">
        <v>358</v>
      </c>
      <c r="B579" s="31" t="s">
        <v>359</v>
      </c>
      <c r="C579" s="86" t="s">
        <v>185</v>
      </c>
      <c r="D579" s="86"/>
      <c r="E579" s="86"/>
      <c r="F579" s="32" t="s">
        <v>67</v>
      </c>
      <c r="G579" s="57">
        <v>5</v>
      </c>
      <c r="H579" s="58">
        <v>451.87</v>
      </c>
      <c r="I579" s="35"/>
      <c r="J579" s="34">
        <v>2355.06</v>
      </c>
      <c r="K579" s="59">
        <v>9.35</v>
      </c>
      <c r="L579" s="36" t="s">
        <v>186</v>
      </c>
      <c r="M579" s="37"/>
      <c r="DG579" s="29"/>
      <c r="DH579" s="29"/>
      <c r="DI579" s="29" t="s">
        <v>185</v>
      </c>
      <c r="DJ579" s="29" t="s">
        <v>6</v>
      </c>
      <c r="DK579" s="29" t="s">
        <v>6</v>
      </c>
      <c r="DR579" s="29"/>
    </row>
    <row r="580" spans="1:134" customFormat="1" ht="15" x14ac:dyDescent="0.25">
      <c r="A580" s="38"/>
      <c r="B580" s="39"/>
      <c r="C580" s="84" t="s">
        <v>69</v>
      </c>
      <c r="D580" s="84"/>
      <c r="E580" s="84"/>
      <c r="F580" s="84"/>
      <c r="G580" s="84"/>
      <c r="H580" s="84"/>
      <c r="I580" s="84"/>
      <c r="J580" s="84"/>
      <c r="K580" s="84"/>
      <c r="L580" s="84"/>
      <c r="M580" s="84"/>
      <c r="DG580" s="29"/>
      <c r="DH580" s="29"/>
      <c r="DI580" s="29"/>
      <c r="DJ580" s="29"/>
      <c r="DK580" s="29"/>
      <c r="DR580" s="29"/>
      <c r="DS580" s="2" t="s">
        <v>69</v>
      </c>
      <c r="DT580" s="2" t="s">
        <v>6</v>
      </c>
      <c r="DU580" s="2" t="s">
        <v>6</v>
      </c>
      <c r="DV580" s="2" t="s">
        <v>6</v>
      </c>
      <c r="DW580" s="2" t="s">
        <v>6</v>
      </c>
      <c r="DX580" s="2" t="s">
        <v>6</v>
      </c>
      <c r="DY580" s="2" t="s">
        <v>6</v>
      </c>
      <c r="DZ580" s="2" t="s">
        <v>6</v>
      </c>
      <c r="EA580" s="2" t="s">
        <v>6</v>
      </c>
      <c r="EB580" s="2" t="s">
        <v>6</v>
      </c>
      <c r="EC580" s="2" t="s">
        <v>6</v>
      </c>
    </row>
    <row r="581" spans="1:134" customFormat="1" ht="15" x14ac:dyDescent="0.25">
      <c r="A581" s="38"/>
      <c r="B581" s="39"/>
      <c r="C581" s="84" t="s">
        <v>187</v>
      </c>
      <c r="D581" s="84"/>
      <c r="E581" s="84"/>
      <c r="F581" s="84"/>
      <c r="G581" s="84"/>
      <c r="H581" s="84"/>
      <c r="I581" s="84"/>
      <c r="J581" s="84"/>
      <c r="K581" s="84"/>
      <c r="L581" s="84"/>
      <c r="M581" s="84"/>
      <c r="DG581" s="29"/>
      <c r="DH581" s="29"/>
      <c r="DI581" s="29"/>
      <c r="DJ581" s="29"/>
      <c r="DK581" s="29"/>
      <c r="DR581" s="29"/>
      <c r="ED581" s="2" t="s">
        <v>187</v>
      </c>
    </row>
    <row r="582" spans="1:134" customFormat="1" ht="15" x14ac:dyDescent="0.25">
      <c r="A582" s="38"/>
      <c r="B582" s="40"/>
      <c r="C582" s="88" t="s">
        <v>71</v>
      </c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DG582" s="29"/>
      <c r="DH582" s="29"/>
      <c r="DI582" s="29"/>
      <c r="DJ582" s="29"/>
      <c r="DK582" s="29"/>
      <c r="DM582" s="2" t="s">
        <v>71</v>
      </c>
      <c r="DR582" s="29"/>
    </row>
    <row r="583" spans="1:134" customFormat="1" ht="15" x14ac:dyDescent="0.25">
      <c r="A583" s="38"/>
      <c r="B583" s="40"/>
      <c r="C583" s="88" t="s">
        <v>72</v>
      </c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DG583" s="29"/>
      <c r="DH583" s="29"/>
      <c r="DI583" s="29"/>
      <c r="DJ583" s="29"/>
      <c r="DK583" s="29"/>
      <c r="DM583" s="2" t="s">
        <v>72</v>
      </c>
      <c r="DR583" s="29"/>
    </row>
    <row r="584" spans="1:134" customFormat="1" ht="15" x14ac:dyDescent="0.25">
      <c r="A584" s="51"/>
      <c r="B584" s="52"/>
      <c r="C584" s="85" t="s">
        <v>64</v>
      </c>
      <c r="D584" s="85"/>
      <c r="E584" s="85"/>
      <c r="F584" s="51"/>
      <c r="G584" s="53"/>
      <c r="H584" s="53"/>
      <c r="I584" s="53"/>
      <c r="J584" s="55">
        <v>2355.06</v>
      </c>
      <c r="K584" s="53"/>
      <c r="L584" s="55">
        <v>22019.81</v>
      </c>
      <c r="M584" s="60">
        <v>0</v>
      </c>
      <c r="DG584" s="29"/>
      <c r="DH584" s="29"/>
      <c r="DI584" s="29"/>
      <c r="DJ584" s="29"/>
      <c r="DK584" s="29"/>
      <c r="DR584" s="29" t="s">
        <v>64</v>
      </c>
    </row>
    <row r="585" spans="1:134" customFormat="1" ht="22.5" x14ac:dyDescent="0.25">
      <c r="A585" s="30" t="s">
        <v>360</v>
      </c>
      <c r="B585" s="31" t="s">
        <v>39</v>
      </c>
      <c r="C585" s="134" t="s">
        <v>40</v>
      </c>
      <c r="D585" s="134"/>
      <c r="E585" s="134"/>
      <c r="F585" s="32" t="s">
        <v>41</v>
      </c>
      <c r="G585" s="33">
        <v>1.0290000000000001E-2</v>
      </c>
      <c r="H585" s="34">
        <v>12893.46</v>
      </c>
      <c r="I585" s="35"/>
      <c r="J585" s="36"/>
      <c r="K585" s="35" t="s">
        <v>39</v>
      </c>
      <c r="L585" s="36" t="s">
        <v>42</v>
      </c>
      <c r="M585" s="37"/>
      <c r="DG585" s="29"/>
      <c r="DH585" s="29"/>
      <c r="DI585" s="29" t="s">
        <v>40</v>
      </c>
      <c r="DJ585" s="29" t="s">
        <v>6</v>
      </c>
      <c r="DK585" s="29" t="s">
        <v>6</v>
      </c>
      <c r="DR585" s="29"/>
    </row>
    <row r="586" spans="1:134" customFormat="1" ht="15" x14ac:dyDescent="0.25">
      <c r="A586" s="38"/>
      <c r="B586" s="39"/>
      <c r="C586" s="84" t="s">
        <v>191</v>
      </c>
      <c r="D586" s="84"/>
      <c r="E586" s="84"/>
      <c r="F586" s="84"/>
      <c r="G586" s="84"/>
      <c r="H586" s="84"/>
      <c r="I586" s="84"/>
      <c r="J586" s="84"/>
      <c r="K586" s="84"/>
      <c r="L586" s="84"/>
      <c r="M586" s="84"/>
      <c r="DG586" s="29"/>
      <c r="DH586" s="29"/>
      <c r="DI586" s="29"/>
      <c r="DJ586" s="29"/>
      <c r="DK586" s="29"/>
      <c r="DL586" s="2" t="s">
        <v>191</v>
      </c>
      <c r="DR586" s="29"/>
    </row>
    <row r="587" spans="1:134" customFormat="1" ht="68.25" x14ac:dyDescent="0.25">
      <c r="A587" s="38"/>
      <c r="B587" s="40" t="s">
        <v>44</v>
      </c>
      <c r="C587" s="88" t="s">
        <v>45</v>
      </c>
      <c r="D587" s="88"/>
      <c r="E587" s="88"/>
      <c r="F587" s="88"/>
      <c r="G587" s="88"/>
      <c r="H587" s="88"/>
      <c r="I587" s="88"/>
      <c r="J587" s="88"/>
      <c r="K587" s="88"/>
      <c r="L587" s="88"/>
      <c r="M587" s="88"/>
      <c r="DG587" s="29"/>
      <c r="DH587" s="29"/>
      <c r="DI587" s="29"/>
      <c r="DJ587" s="29"/>
      <c r="DK587" s="29"/>
      <c r="DM587" s="2" t="s">
        <v>45</v>
      </c>
      <c r="DR587" s="29"/>
    </row>
    <row r="588" spans="1:134" customFormat="1" ht="15" x14ac:dyDescent="0.25">
      <c r="A588" s="41"/>
      <c r="B588" s="40" t="s">
        <v>38</v>
      </c>
      <c r="C588" s="84" t="s">
        <v>46</v>
      </c>
      <c r="D588" s="84"/>
      <c r="E588" s="84"/>
      <c r="F588" s="41"/>
      <c r="G588" s="42"/>
      <c r="H588" s="43">
        <v>515.63</v>
      </c>
      <c r="I588" s="43">
        <v>1.1499999999999999</v>
      </c>
      <c r="J588" s="43">
        <v>6.1</v>
      </c>
      <c r="K588" s="43">
        <v>58.82</v>
      </c>
      <c r="L588" s="44">
        <v>358.8</v>
      </c>
      <c r="M588" s="42"/>
      <c r="DG588" s="29"/>
      <c r="DH588" s="29"/>
      <c r="DI588" s="29"/>
      <c r="DJ588" s="29"/>
      <c r="DK588" s="29"/>
      <c r="DN588" s="2" t="s">
        <v>46</v>
      </c>
      <c r="DR588" s="29"/>
    </row>
    <row r="589" spans="1:134" customFormat="1" ht="15" x14ac:dyDescent="0.25">
      <c r="A589" s="41"/>
      <c r="B589" s="40" t="s">
        <v>47</v>
      </c>
      <c r="C589" s="84" t="s">
        <v>48</v>
      </c>
      <c r="D589" s="84"/>
      <c r="E589" s="84"/>
      <c r="F589" s="41"/>
      <c r="G589" s="42"/>
      <c r="H589" s="43">
        <v>395.65</v>
      </c>
      <c r="I589" s="43">
        <v>1.1499999999999999</v>
      </c>
      <c r="J589" s="43">
        <v>4.68</v>
      </c>
      <c r="K589" s="43">
        <v>16.75</v>
      </c>
      <c r="L589" s="44">
        <v>78.39</v>
      </c>
      <c r="M589" s="42"/>
      <c r="DG589" s="29"/>
      <c r="DH589" s="29"/>
      <c r="DI589" s="29"/>
      <c r="DJ589" s="29"/>
      <c r="DK589" s="29"/>
      <c r="DN589" s="2" t="s">
        <v>48</v>
      </c>
      <c r="DR589" s="29"/>
    </row>
    <row r="590" spans="1:134" customFormat="1" ht="15" x14ac:dyDescent="0.25">
      <c r="A590" s="41"/>
      <c r="B590" s="40" t="s">
        <v>49</v>
      </c>
      <c r="C590" s="84" t="s">
        <v>50</v>
      </c>
      <c r="D590" s="84"/>
      <c r="E590" s="84"/>
      <c r="F590" s="41"/>
      <c r="G590" s="42"/>
      <c r="H590" s="45">
        <v>11982.18</v>
      </c>
      <c r="I590" s="42"/>
      <c r="J590" s="43">
        <v>123.3</v>
      </c>
      <c r="K590" s="43">
        <v>11.44</v>
      </c>
      <c r="L590" s="46">
        <v>1410.55</v>
      </c>
      <c r="M590" s="42"/>
      <c r="DG590" s="29"/>
      <c r="DH590" s="29"/>
      <c r="DI590" s="29"/>
      <c r="DJ590" s="29"/>
      <c r="DK590" s="29"/>
      <c r="DN590" s="2" t="s">
        <v>50</v>
      </c>
      <c r="DR590" s="29"/>
    </row>
    <row r="591" spans="1:134" customFormat="1" ht="15" x14ac:dyDescent="0.25">
      <c r="A591" s="41"/>
      <c r="B591" s="40" t="s">
        <v>51</v>
      </c>
      <c r="C591" s="84" t="s">
        <v>52</v>
      </c>
      <c r="D591" s="84"/>
      <c r="E591" s="84"/>
      <c r="F591" s="41"/>
      <c r="G591" s="42"/>
      <c r="H591" s="42" t="s">
        <v>53</v>
      </c>
      <c r="I591" s="43">
        <v>1.1499999999999999</v>
      </c>
      <c r="J591" s="42" t="s">
        <v>361</v>
      </c>
      <c r="K591" s="43">
        <v>58.82</v>
      </c>
      <c r="L591" s="47" t="s">
        <v>362</v>
      </c>
      <c r="M591" s="42"/>
      <c r="DG591" s="29"/>
      <c r="DH591" s="29"/>
      <c r="DI591" s="29"/>
      <c r="DJ591" s="29"/>
      <c r="DK591" s="29"/>
      <c r="DO591" s="2" t="s">
        <v>52</v>
      </c>
      <c r="DR591" s="29"/>
    </row>
    <row r="592" spans="1:134" customFormat="1" ht="23.25" x14ac:dyDescent="0.25">
      <c r="A592" s="48"/>
      <c r="B592" s="40" t="s">
        <v>56</v>
      </c>
      <c r="C592" s="84" t="s">
        <v>57</v>
      </c>
      <c r="D592" s="84"/>
      <c r="E592" s="84"/>
      <c r="F592" s="41" t="s">
        <v>58</v>
      </c>
      <c r="G592" s="49">
        <v>97</v>
      </c>
      <c r="H592" s="42"/>
      <c r="I592" s="42"/>
      <c r="J592" s="43">
        <v>6.38</v>
      </c>
      <c r="K592" s="42"/>
      <c r="L592" s="44">
        <v>375.42</v>
      </c>
      <c r="M592" s="42"/>
      <c r="DG592" s="29"/>
      <c r="DH592" s="29"/>
      <c r="DI592" s="29"/>
      <c r="DJ592" s="29"/>
      <c r="DK592" s="29"/>
      <c r="DP592" s="2" t="s">
        <v>57</v>
      </c>
      <c r="DR592" s="29"/>
    </row>
    <row r="593" spans="1:134" customFormat="1" ht="23.25" x14ac:dyDescent="0.25">
      <c r="A593" s="48"/>
      <c r="B593" s="40" t="s">
        <v>59</v>
      </c>
      <c r="C593" s="84" t="s">
        <v>60</v>
      </c>
      <c r="D593" s="84"/>
      <c r="E593" s="84"/>
      <c r="F593" s="41" t="s">
        <v>58</v>
      </c>
      <c r="G593" s="49">
        <v>51</v>
      </c>
      <c r="H593" s="42"/>
      <c r="I593" s="42"/>
      <c r="J593" s="43">
        <v>3.36</v>
      </c>
      <c r="K593" s="42"/>
      <c r="L593" s="44">
        <v>197.39</v>
      </c>
      <c r="M593" s="42"/>
      <c r="DG593" s="29"/>
      <c r="DH593" s="29"/>
      <c r="DI593" s="29"/>
      <c r="DJ593" s="29"/>
      <c r="DK593" s="29"/>
      <c r="DP593" s="2" t="s">
        <v>60</v>
      </c>
      <c r="DR593" s="29"/>
    </row>
    <row r="594" spans="1:134" customFormat="1" ht="15" x14ac:dyDescent="0.25">
      <c r="A594" s="48"/>
      <c r="B594" s="40"/>
      <c r="C594" s="84" t="s">
        <v>61</v>
      </c>
      <c r="D594" s="84"/>
      <c r="E594" s="84"/>
      <c r="F594" s="41" t="s">
        <v>62</v>
      </c>
      <c r="G594" s="50">
        <v>53.6</v>
      </c>
      <c r="H594" s="43">
        <v>53.6</v>
      </c>
      <c r="I594" s="43">
        <v>1.1499999999999999</v>
      </c>
      <c r="J594" s="42"/>
      <c r="K594" s="42"/>
      <c r="L594" s="47"/>
      <c r="M594" s="45">
        <v>0.63427560000000005</v>
      </c>
      <c r="DG594" s="29"/>
      <c r="DH594" s="29"/>
      <c r="DI594" s="29"/>
      <c r="DJ594" s="29"/>
      <c r="DK594" s="29"/>
      <c r="DQ594" s="2" t="s">
        <v>61</v>
      </c>
      <c r="DR594" s="29"/>
    </row>
    <row r="595" spans="1:134" customFormat="1" ht="15" x14ac:dyDescent="0.25">
      <c r="A595" s="48"/>
      <c r="B595" s="40"/>
      <c r="C595" s="84" t="s">
        <v>63</v>
      </c>
      <c r="D595" s="84"/>
      <c r="E595" s="84"/>
      <c r="F595" s="41" t="s">
        <v>62</v>
      </c>
      <c r="G595" s="50">
        <v>3.2</v>
      </c>
      <c r="H595" s="43">
        <v>3.2</v>
      </c>
      <c r="I595" s="43">
        <v>1.1499999999999999</v>
      </c>
      <c r="J595" s="42"/>
      <c r="K595" s="42"/>
      <c r="L595" s="47"/>
      <c r="M595" s="45">
        <v>3.7867199999999997E-2</v>
      </c>
      <c r="DG595" s="29"/>
      <c r="DH595" s="29"/>
      <c r="DI595" s="29"/>
      <c r="DJ595" s="29"/>
      <c r="DK595" s="29"/>
      <c r="DQ595" s="2" t="s">
        <v>63</v>
      </c>
      <c r="DR595" s="29"/>
    </row>
    <row r="596" spans="1:134" customFormat="1" ht="15" x14ac:dyDescent="0.25">
      <c r="A596" s="51"/>
      <c r="B596" s="52"/>
      <c r="C596" s="85" t="s">
        <v>64</v>
      </c>
      <c r="D596" s="85"/>
      <c r="E596" s="85"/>
      <c r="F596" s="51"/>
      <c r="G596" s="53"/>
      <c r="H596" s="53"/>
      <c r="I596" s="53"/>
      <c r="J596" s="54">
        <v>143.82</v>
      </c>
      <c r="K596" s="53"/>
      <c r="L596" s="55">
        <v>2420.5500000000002</v>
      </c>
      <c r="M596" s="56">
        <v>0.63</v>
      </c>
      <c r="DG596" s="29"/>
      <c r="DH596" s="29"/>
      <c r="DI596" s="29"/>
      <c r="DJ596" s="29"/>
      <c r="DK596" s="29"/>
      <c r="DR596" s="29" t="s">
        <v>64</v>
      </c>
    </row>
    <row r="597" spans="1:134" customFormat="1" ht="33.75" x14ac:dyDescent="0.25">
      <c r="A597" s="30" t="s">
        <v>363</v>
      </c>
      <c r="B597" s="31" t="s">
        <v>200</v>
      </c>
      <c r="C597" s="86" t="s">
        <v>201</v>
      </c>
      <c r="D597" s="86"/>
      <c r="E597" s="86"/>
      <c r="F597" s="32" t="s">
        <v>67</v>
      </c>
      <c r="G597" s="57">
        <v>21</v>
      </c>
      <c r="H597" s="58">
        <v>85.2</v>
      </c>
      <c r="I597" s="35"/>
      <c r="J597" s="34">
        <v>1864.99</v>
      </c>
      <c r="K597" s="59">
        <v>9.35</v>
      </c>
      <c r="L597" s="36" t="s">
        <v>202</v>
      </c>
      <c r="M597" s="37"/>
      <c r="DG597" s="29"/>
      <c r="DH597" s="29"/>
      <c r="DI597" s="29" t="s">
        <v>201</v>
      </c>
      <c r="DJ597" s="29" t="s">
        <v>6</v>
      </c>
      <c r="DK597" s="29" t="s">
        <v>6</v>
      </c>
      <c r="DR597" s="29"/>
    </row>
    <row r="598" spans="1:134" customFormat="1" ht="15" x14ac:dyDescent="0.25">
      <c r="A598" s="38"/>
      <c r="B598" s="39"/>
      <c r="C598" s="84" t="s">
        <v>69</v>
      </c>
      <c r="D598" s="84"/>
      <c r="E598" s="84"/>
      <c r="F598" s="84"/>
      <c r="G598" s="84"/>
      <c r="H598" s="84"/>
      <c r="I598" s="84"/>
      <c r="J598" s="84"/>
      <c r="K598" s="84"/>
      <c r="L598" s="84"/>
      <c r="M598" s="84"/>
      <c r="DG598" s="29"/>
      <c r="DH598" s="29"/>
      <c r="DI598" s="29"/>
      <c r="DJ598" s="29"/>
      <c r="DK598" s="29"/>
      <c r="DR598" s="29"/>
      <c r="DS598" s="2" t="s">
        <v>69</v>
      </c>
      <c r="DT598" s="2" t="s">
        <v>6</v>
      </c>
      <c r="DU598" s="2" t="s">
        <v>6</v>
      </c>
      <c r="DV598" s="2" t="s">
        <v>6</v>
      </c>
      <c r="DW598" s="2" t="s">
        <v>6</v>
      </c>
      <c r="DX598" s="2" t="s">
        <v>6</v>
      </c>
      <c r="DY598" s="2" t="s">
        <v>6</v>
      </c>
      <c r="DZ598" s="2" t="s">
        <v>6</v>
      </c>
      <c r="EA598" s="2" t="s">
        <v>6</v>
      </c>
      <c r="EB598" s="2" t="s">
        <v>6</v>
      </c>
      <c r="EC598" s="2" t="s">
        <v>6</v>
      </c>
    </row>
    <row r="599" spans="1:134" customFormat="1" ht="15" x14ac:dyDescent="0.25">
      <c r="A599" s="38"/>
      <c r="B599" s="39"/>
      <c r="C599" s="84" t="s">
        <v>203</v>
      </c>
      <c r="D599" s="84"/>
      <c r="E599" s="84"/>
      <c r="F599" s="84"/>
      <c r="G599" s="84"/>
      <c r="H599" s="84"/>
      <c r="I599" s="84"/>
      <c r="J599" s="84"/>
      <c r="K599" s="84"/>
      <c r="L599" s="84"/>
      <c r="M599" s="84"/>
      <c r="DG599" s="29"/>
      <c r="DH599" s="29"/>
      <c r="DI599" s="29"/>
      <c r="DJ599" s="29"/>
      <c r="DK599" s="29"/>
      <c r="DR599" s="29"/>
      <c r="ED599" s="2" t="s">
        <v>203</v>
      </c>
    </row>
    <row r="600" spans="1:134" customFormat="1" ht="15" x14ac:dyDescent="0.25">
      <c r="A600" s="38"/>
      <c r="B600" s="40"/>
      <c r="C600" s="88" t="s">
        <v>71</v>
      </c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DG600" s="29"/>
      <c r="DH600" s="29"/>
      <c r="DI600" s="29"/>
      <c r="DJ600" s="29"/>
      <c r="DK600" s="29"/>
      <c r="DM600" s="2" t="s">
        <v>71</v>
      </c>
      <c r="DR600" s="29"/>
    </row>
    <row r="601" spans="1:134" customFormat="1" ht="15" x14ac:dyDescent="0.25">
      <c r="A601" s="38"/>
      <c r="B601" s="40"/>
      <c r="C601" s="88" t="s">
        <v>72</v>
      </c>
      <c r="D601" s="88"/>
      <c r="E601" s="88"/>
      <c r="F601" s="88"/>
      <c r="G601" s="88"/>
      <c r="H601" s="88"/>
      <c r="I601" s="88"/>
      <c r="J601" s="88"/>
      <c r="K601" s="88"/>
      <c r="L601" s="88"/>
      <c r="M601" s="88"/>
      <c r="DG601" s="29"/>
      <c r="DH601" s="29"/>
      <c r="DI601" s="29"/>
      <c r="DJ601" s="29"/>
      <c r="DK601" s="29"/>
      <c r="DM601" s="2" t="s">
        <v>72</v>
      </c>
      <c r="DR601" s="29"/>
    </row>
    <row r="602" spans="1:134" customFormat="1" ht="15" x14ac:dyDescent="0.25">
      <c r="A602" s="51"/>
      <c r="B602" s="52"/>
      <c r="C602" s="85" t="s">
        <v>64</v>
      </c>
      <c r="D602" s="85"/>
      <c r="E602" s="85"/>
      <c r="F602" s="51"/>
      <c r="G602" s="53"/>
      <c r="H602" s="53"/>
      <c r="I602" s="53"/>
      <c r="J602" s="55">
        <v>1864.99</v>
      </c>
      <c r="K602" s="53"/>
      <c r="L602" s="55">
        <v>17437.66</v>
      </c>
      <c r="M602" s="60">
        <v>0</v>
      </c>
      <c r="DG602" s="29"/>
      <c r="DH602" s="29"/>
      <c r="DI602" s="29"/>
      <c r="DJ602" s="29"/>
      <c r="DK602" s="29"/>
      <c r="DR602" s="29" t="s">
        <v>64</v>
      </c>
    </row>
    <row r="603" spans="1:134" customFormat="1" ht="15" x14ac:dyDescent="0.25">
      <c r="A603" s="87" t="s">
        <v>204</v>
      </c>
      <c r="B603" s="87"/>
      <c r="C603" s="87"/>
      <c r="D603" s="87"/>
      <c r="E603" s="87"/>
      <c r="F603" s="87"/>
      <c r="G603" s="87"/>
      <c r="H603" s="87"/>
      <c r="I603" s="87"/>
      <c r="J603" s="87"/>
      <c r="K603" s="87"/>
      <c r="L603" s="87"/>
      <c r="M603" s="87"/>
      <c r="DG603" s="29"/>
      <c r="DH603" s="29" t="s">
        <v>204</v>
      </c>
      <c r="DI603" s="29"/>
      <c r="DJ603" s="29"/>
      <c r="DK603" s="29"/>
      <c r="DR603" s="29"/>
    </row>
    <row r="604" spans="1:134" customFormat="1" ht="68.25" x14ac:dyDescent="0.25">
      <c r="A604" s="30" t="s">
        <v>364</v>
      </c>
      <c r="B604" s="31" t="s">
        <v>206</v>
      </c>
      <c r="C604" s="86" t="s">
        <v>207</v>
      </c>
      <c r="D604" s="86"/>
      <c r="E604" s="86"/>
      <c r="F604" s="32" t="s">
        <v>67</v>
      </c>
      <c r="G604" s="57">
        <v>4</v>
      </c>
      <c r="H604" s="58">
        <v>17.07</v>
      </c>
      <c r="I604" s="35"/>
      <c r="J604" s="36"/>
      <c r="K604" s="35" t="s">
        <v>206</v>
      </c>
      <c r="L604" s="36" t="s">
        <v>42</v>
      </c>
      <c r="M604" s="37"/>
      <c r="DG604" s="29"/>
      <c r="DH604" s="29"/>
      <c r="DI604" s="29" t="s">
        <v>207</v>
      </c>
      <c r="DJ604" s="29" t="s">
        <v>6</v>
      </c>
      <c r="DK604" s="29" t="s">
        <v>6</v>
      </c>
      <c r="DR604" s="29"/>
    </row>
    <row r="605" spans="1:134" customFormat="1" ht="68.25" x14ac:dyDescent="0.25">
      <c r="A605" s="38"/>
      <c r="B605" s="40" t="s">
        <v>44</v>
      </c>
      <c r="C605" s="88" t="s">
        <v>45</v>
      </c>
      <c r="D605" s="88"/>
      <c r="E605" s="88"/>
      <c r="F605" s="88"/>
      <c r="G605" s="88"/>
      <c r="H605" s="88"/>
      <c r="I605" s="88"/>
      <c r="J605" s="88"/>
      <c r="K605" s="88"/>
      <c r="L605" s="88"/>
      <c r="M605" s="88"/>
      <c r="DG605" s="29"/>
      <c r="DH605" s="29"/>
      <c r="DI605" s="29"/>
      <c r="DJ605" s="29"/>
      <c r="DK605" s="29"/>
      <c r="DM605" s="2" t="s">
        <v>45</v>
      </c>
      <c r="DR605" s="29"/>
    </row>
    <row r="606" spans="1:134" customFormat="1" ht="15" x14ac:dyDescent="0.25">
      <c r="A606" s="41"/>
      <c r="B606" s="40" t="s">
        <v>38</v>
      </c>
      <c r="C606" s="84" t="s">
        <v>46</v>
      </c>
      <c r="D606" s="84"/>
      <c r="E606" s="84"/>
      <c r="F606" s="41"/>
      <c r="G606" s="42"/>
      <c r="H606" s="43">
        <v>12.97</v>
      </c>
      <c r="I606" s="43">
        <v>1.1499999999999999</v>
      </c>
      <c r="J606" s="43">
        <v>59.66</v>
      </c>
      <c r="K606" s="43">
        <v>58.82</v>
      </c>
      <c r="L606" s="46">
        <v>3509.2</v>
      </c>
      <c r="M606" s="42"/>
      <c r="DG606" s="29"/>
      <c r="DH606" s="29"/>
      <c r="DI606" s="29"/>
      <c r="DJ606" s="29"/>
      <c r="DK606" s="29"/>
      <c r="DN606" s="2" t="s">
        <v>46</v>
      </c>
      <c r="DR606" s="29"/>
    </row>
    <row r="607" spans="1:134" customFormat="1" ht="15" x14ac:dyDescent="0.25">
      <c r="A607" s="41"/>
      <c r="B607" s="40" t="s">
        <v>49</v>
      </c>
      <c r="C607" s="84" t="s">
        <v>50</v>
      </c>
      <c r="D607" s="84"/>
      <c r="E607" s="84"/>
      <c r="F607" s="41"/>
      <c r="G607" s="42"/>
      <c r="H607" s="43">
        <v>4.0999999999999996</v>
      </c>
      <c r="I607" s="42"/>
      <c r="J607" s="43">
        <v>16.399999999999999</v>
      </c>
      <c r="K607" s="43">
        <v>24.93</v>
      </c>
      <c r="L607" s="44">
        <v>408.85</v>
      </c>
      <c r="M607" s="42"/>
      <c r="DG607" s="29"/>
      <c r="DH607" s="29"/>
      <c r="DI607" s="29"/>
      <c r="DJ607" s="29"/>
      <c r="DK607" s="29"/>
      <c r="DN607" s="2" t="s">
        <v>50</v>
      </c>
      <c r="DR607" s="29"/>
    </row>
    <row r="608" spans="1:134" customFormat="1" ht="23.25" x14ac:dyDescent="0.25">
      <c r="A608" s="48"/>
      <c r="B608" s="40" t="s">
        <v>56</v>
      </c>
      <c r="C608" s="84" t="s">
        <v>57</v>
      </c>
      <c r="D608" s="84"/>
      <c r="E608" s="84"/>
      <c r="F608" s="41" t="s">
        <v>58</v>
      </c>
      <c r="G608" s="49">
        <v>97</v>
      </c>
      <c r="H608" s="42"/>
      <c r="I608" s="42"/>
      <c r="J608" s="43">
        <v>57.87</v>
      </c>
      <c r="K608" s="42"/>
      <c r="L608" s="46">
        <v>3403.92</v>
      </c>
      <c r="M608" s="42"/>
      <c r="DG608" s="29"/>
      <c r="DH608" s="29"/>
      <c r="DI608" s="29"/>
      <c r="DJ608" s="29"/>
      <c r="DK608" s="29"/>
      <c r="DP608" s="2" t="s">
        <v>57</v>
      </c>
      <c r="DR608" s="29"/>
    </row>
    <row r="609" spans="1:134" customFormat="1" ht="23.25" x14ac:dyDescent="0.25">
      <c r="A609" s="48"/>
      <c r="B609" s="40" t="s">
        <v>59</v>
      </c>
      <c r="C609" s="84" t="s">
        <v>60</v>
      </c>
      <c r="D609" s="84"/>
      <c r="E609" s="84"/>
      <c r="F609" s="41" t="s">
        <v>58</v>
      </c>
      <c r="G609" s="49">
        <v>51</v>
      </c>
      <c r="H609" s="42"/>
      <c r="I609" s="42"/>
      <c r="J609" s="43">
        <v>30.43</v>
      </c>
      <c r="K609" s="42"/>
      <c r="L609" s="46">
        <v>1789.69</v>
      </c>
      <c r="M609" s="42"/>
      <c r="DG609" s="29"/>
      <c r="DH609" s="29"/>
      <c r="DI609" s="29"/>
      <c r="DJ609" s="29"/>
      <c r="DK609" s="29"/>
      <c r="DP609" s="2" t="s">
        <v>60</v>
      </c>
      <c r="DR609" s="29"/>
    </row>
    <row r="610" spans="1:134" customFormat="1" ht="15" x14ac:dyDescent="0.25">
      <c r="A610" s="48"/>
      <c r="B610" s="40"/>
      <c r="C610" s="84" t="s">
        <v>61</v>
      </c>
      <c r="D610" s="84"/>
      <c r="E610" s="84"/>
      <c r="F610" s="41" t="s">
        <v>62</v>
      </c>
      <c r="G610" s="43">
        <v>1.38</v>
      </c>
      <c r="H610" s="43">
        <v>1.38</v>
      </c>
      <c r="I610" s="43">
        <v>1.1499999999999999</v>
      </c>
      <c r="J610" s="42"/>
      <c r="K610" s="42"/>
      <c r="L610" s="47"/>
      <c r="M610" s="45">
        <v>6.3479999999999999</v>
      </c>
      <c r="DG610" s="29"/>
      <c r="DH610" s="29"/>
      <c r="DI610" s="29"/>
      <c r="DJ610" s="29"/>
      <c r="DK610" s="29"/>
      <c r="DQ610" s="2" t="s">
        <v>61</v>
      </c>
      <c r="DR610" s="29"/>
    </row>
    <row r="611" spans="1:134" customFormat="1" ht="15" x14ac:dyDescent="0.25">
      <c r="A611" s="51"/>
      <c r="B611" s="52"/>
      <c r="C611" s="85" t="s">
        <v>64</v>
      </c>
      <c r="D611" s="85"/>
      <c r="E611" s="85"/>
      <c r="F611" s="51"/>
      <c r="G611" s="53"/>
      <c r="H611" s="53"/>
      <c r="I611" s="53"/>
      <c r="J611" s="54">
        <v>164.36</v>
      </c>
      <c r="K611" s="53"/>
      <c r="L611" s="55">
        <v>9111.66</v>
      </c>
      <c r="M611" s="56">
        <v>6.35</v>
      </c>
      <c r="DG611" s="29"/>
      <c r="DH611" s="29"/>
      <c r="DI611" s="29"/>
      <c r="DJ611" s="29"/>
      <c r="DK611" s="29"/>
      <c r="DR611" s="29" t="s">
        <v>64</v>
      </c>
    </row>
    <row r="612" spans="1:134" customFormat="1" ht="33.75" x14ac:dyDescent="0.25">
      <c r="A612" s="30" t="s">
        <v>365</v>
      </c>
      <c r="B612" s="31" t="s">
        <v>209</v>
      </c>
      <c r="C612" s="86" t="s">
        <v>210</v>
      </c>
      <c r="D612" s="86"/>
      <c r="E612" s="86"/>
      <c r="F612" s="32" t="s">
        <v>67</v>
      </c>
      <c r="G612" s="57">
        <v>4</v>
      </c>
      <c r="H612" s="58">
        <v>439.84</v>
      </c>
      <c r="I612" s="35"/>
      <c r="J612" s="34">
        <v>1833.89</v>
      </c>
      <c r="K612" s="59">
        <v>9.35</v>
      </c>
      <c r="L612" s="36" t="s">
        <v>211</v>
      </c>
      <c r="M612" s="37"/>
      <c r="DG612" s="29"/>
      <c r="DH612" s="29"/>
      <c r="DI612" s="29" t="s">
        <v>210</v>
      </c>
      <c r="DJ612" s="29" t="s">
        <v>6</v>
      </c>
      <c r="DK612" s="29" t="s">
        <v>6</v>
      </c>
      <c r="DR612" s="29"/>
    </row>
    <row r="613" spans="1:134" customFormat="1" ht="15" x14ac:dyDescent="0.25">
      <c r="A613" s="38"/>
      <c r="B613" s="39"/>
      <c r="C613" s="84" t="s">
        <v>69</v>
      </c>
      <c r="D613" s="84"/>
      <c r="E613" s="84"/>
      <c r="F613" s="84"/>
      <c r="G613" s="84"/>
      <c r="H613" s="84"/>
      <c r="I613" s="84"/>
      <c r="J613" s="84"/>
      <c r="K613" s="84"/>
      <c r="L613" s="84"/>
      <c r="M613" s="84"/>
      <c r="DG613" s="29"/>
      <c r="DH613" s="29"/>
      <c r="DI613" s="29"/>
      <c r="DJ613" s="29"/>
      <c r="DK613" s="29"/>
      <c r="DR613" s="29"/>
      <c r="DS613" s="2" t="s">
        <v>69</v>
      </c>
      <c r="DT613" s="2" t="s">
        <v>6</v>
      </c>
      <c r="DU613" s="2" t="s">
        <v>6</v>
      </c>
      <c r="DV613" s="2" t="s">
        <v>6</v>
      </c>
      <c r="DW613" s="2" t="s">
        <v>6</v>
      </c>
      <c r="DX613" s="2" t="s">
        <v>6</v>
      </c>
      <c r="DY613" s="2" t="s">
        <v>6</v>
      </c>
      <c r="DZ613" s="2" t="s">
        <v>6</v>
      </c>
      <c r="EA613" s="2" t="s">
        <v>6</v>
      </c>
      <c r="EB613" s="2" t="s">
        <v>6</v>
      </c>
      <c r="EC613" s="2" t="s">
        <v>6</v>
      </c>
    </row>
    <row r="614" spans="1:134" customFormat="1" ht="15" x14ac:dyDescent="0.25">
      <c r="A614" s="38"/>
      <c r="B614" s="39"/>
      <c r="C614" s="84" t="s">
        <v>212</v>
      </c>
      <c r="D614" s="84"/>
      <c r="E614" s="84"/>
      <c r="F614" s="84"/>
      <c r="G614" s="84"/>
      <c r="H614" s="84"/>
      <c r="I614" s="84"/>
      <c r="J614" s="84"/>
      <c r="K614" s="84"/>
      <c r="L614" s="84"/>
      <c r="M614" s="84"/>
      <c r="DG614" s="29"/>
      <c r="DH614" s="29"/>
      <c r="DI614" s="29"/>
      <c r="DJ614" s="29"/>
      <c r="DK614" s="29"/>
      <c r="DR614" s="29"/>
      <c r="ED614" s="2" t="s">
        <v>212</v>
      </c>
    </row>
    <row r="615" spans="1:134" customFormat="1" ht="15" x14ac:dyDescent="0.25">
      <c r="A615" s="38"/>
      <c r="B615" s="40"/>
      <c r="C615" s="88" t="s">
        <v>71</v>
      </c>
      <c r="D615" s="88"/>
      <c r="E615" s="88"/>
      <c r="F615" s="88"/>
      <c r="G615" s="88"/>
      <c r="H615" s="88"/>
      <c r="I615" s="88"/>
      <c r="J615" s="88"/>
      <c r="K615" s="88"/>
      <c r="L615" s="88"/>
      <c r="M615" s="88"/>
      <c r="DG615" s="29"/>
      <c r="DH615" s="29"/>
      <c r="DI615" s="29"/>
      <c r="DJ615" s="29"/>
      <c r="DK615" s="29"/>
      <c r="DM615" s="2" t="s">
        <v>71</v>
      </c>
      <c r="DR615" s="29"/>
    </row>
    <row r="616" spans="1:134" customFormat="1" ht="15" x14ac:dyDescent="0.25">
      <c r="A616" s="38"/>
      <c r="B616" s="40"/>
      <c r="C616" s="88" t="s">
        <v>72</v>
      </c>
      <c r="D616" s="88"/>
      <c r="E616" s="88"/>
      <c r="F616" s="88"/>
      <c r="G616" s="88"/>
      <c r="H616" s="88"/>
      <c r="I616" s="88"/>
      <c r="J616" s="88"/>
      <c r="K616" s="88"/>
      <c r="L616" s="88"/>
      <c r="M616" s="88"/>
      <c r="DG616" s="29"/>
      <c r="DH616" s="29"/>
      <c r="DI616" s="29"/>
      <c r="DJ616" s="29"/>
      <c r="DK616" s="29"/>
      <c r="DM616" s="2" t="s">
        <v>72</v>
      </c>
      <c r="DR616" s="29"/>
    </row>
    <row r="617" spans="1:134" customFormat="1" ht="15" x14ac:dyDescent="0.25">
      <c r="A617" s="51"/>
      <c r="B617" s="52"/>
      <c r="C617" s="85" t="s">
        <v>64</v>
      </c>
      <c r="D617" s="85"/>
      <c r="E617" s="85"/>
      <c r="F617" s="51"/>
      <c r="G617" s="53"/>
      <c r="H617" s="53"/>
      <c r="I617" s="53"/>
      <c r="J617" s="55">
        <v>1833.89</v>
      </c>
      <c r="K617" s="53"/>
      <c r="L617" s="55">
        <v>17146.87</v>
      </c>
      <c r="M617" s="60">
        <v>0</v>
      </c>
      <c r="DG617" s="29"/>
      <c r="DH617" s="29"/>
      <c r="DI617" s="29"/>
      <c r="DJ617" s="29"/>
      <c r="DK617" s="29"/>
      <c r="DR617" s="29" t="s">
        <v>64</v>
      </c>
    </row>
    <row r="618" spans="1:134" customFormat="1" ht="34.5" x14ac:dyDescent="0.25">
      <c r="A618" s="30" t="s">
        <v>366</v>
      </c>
      <c r="B618" s="31" t="s">
        <v>214</v>
      </c>
      <c r="C618" s="86" t="s">
        <v>215</v>
      </c>
      <c r="D618" s="86"/>
      <c r="E618" s="86"/>
      <c r="F618" s="32" t="s">
        <v>125</v>
      </c>
      <c r="G618" s="64">
        <v>0.3</v>
      </c>
      <c r="H618" s="58">
        <v>406.66</v>
      </c>
      <c r="I618" s="35"/>
      <c r="J618" s="36"/>
      <c r="K618" s="35" t="s">
        <v>214</v>
      </c>
      <c r="L618" s="36" t="s">
        <v>42</v>
      </c>
      <c r="M618" s="37"/>
      <c r="DG618" s="29"/>
      <c r="DH618" s="29"/>
      <c r="DI618" s="29" t="s">
        <v>215</v>
      </c>
      <c r="DJ618" s="29" t="s">
        <v>6</v>
      </c>
      <c r="DK618" s="29" t="s">
        <v>6</v>
      </c>
      <c r="DR618" s="29"/>
    </row>
    <row r="619" spans="1:134" customFormat="1" ht="15" x14ac:dyDescent="0.25">
      <c r="A619" s="38"/>
      <c r="B619" s="39"/>
      <c r="C619" s="84" t="s">
        <v>216</v>
      </c>
      <c r="D619" s="84"/>
      <c r="E619" s="84"/>
      <c r="F619" s="84"/>
      <c r="G619" s="84"/>
      <c r="H619" s="84"/>
      <c r="I619" s="84"/>
      <c r="J619" s="84"/>
      <c r="K619" s="84"/>
      <c r="L619" s="84"/>
      <c r="M619" s="84"/>
      <c r="DG619" s="29"/>
      <c r="DH619" s="29"/>
      <c r="DI619" s="29"/>
      <c r="DJ619" s="29"/>
      <c r="DK619" s="29"/>
      <c r="DL619" s="2" t="s">
        <v>216</v>
      </c>
      <c r="DR619" s="29"/>
    </row>
    <row r="620" spans="1:134" customFormat="1" ht="68.25" x14ac:dyDescent="0.25">
      <c r="A620" s="38"/>
      <c r="B620" s="40" t="s">
        <v>44</v>
      </c>
      <c r="C620" s="88" t="s">
        <v>45</v>
      </c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DG620" s="29"/>
      <c r="DH620" s="29"/>
      <c r="DI620" s="29"/>
      <c r="DJ620" s="29"/>
      <c r="DK620" s="29"/>
      <c r="DM620" s="2" t="s">
        <v>45</v>
      </c>
      <c r="DR620" s="29"/>
    </row>
    <row r="621" spans="1:134" customFormat="1" ht="15" x14ac:dyDescent="0.25">
      <c r="A621" s="41"/>
      <c r="B621" s="40" t="s">
        <v>38</v>
      </c>
      <c r="C621" s="84" t="s">
        <v>46</v>
      </c>
      <c r="D621" s="84"/>
      <c r="E621" s="84"/>
      <c r="F621" s="41"/>
      <c r="G621" s="42"/>
      <c r="H621" s="43">
        <v>278.99</v>
      </c>
      <c r="I621" s="43">
        <v>1.1499999999999999</v>
      </c>
      <c r="J621" s="43">
        <v>96.25</v>
      </c>
      <c r="K621" s="43">
        <v>58.82</v>
      </c>
      <c r="L621" s="46">
        <v>5661.43</v>
      </c>
      <c r="M621" s="42"/>
      <c r="DG621" s="29"/>
      <c r="DH621" s="29"/>
      <c r="DI621" s="29"/>
      <c r="DJ621" s="29"/>
      <c r="DK621" s="29"/>
      <c r="DN621" s="2" t="s">
        <v>46</v>
      </c>
      <c r="DR621" s="29"/>
    </row>
    <row r="622" spans="1:134" customFormat="1" ht="15" x14ac:dyDescent="0.25">
      <c r="A622" s="41"/>
      <c r="B622" s="40" t="s">
        <v>47</v>
      </c>
      <c r="C622" s="84" t="s">
        <v>48</v>
      </c>
      <c r="D622" s="84"/>
      <c r="E622" s="84"/>
      <c r="F622" s="41"/>
      <c r="G622" s="42"/>
      <c r="H622" s="43">
        <v>90.04</v>
      </c>
      <c r="I622" s="43">
        <v>1.1499999999999999</v>
      </c>
      <c r="J622" s="43">
        <v>31.06</v>
      </c>
      <c r="K622" s="43">
        <v>10.79</v>
      </c>
      <c r="L622" s="44">
        <v>335.14</v>
      </c>
      <c r="M622" s="42"/>
      <c r="DG622" s="29"/>
      <c r="DH622" s="29"/>
      <c r="DI622" s="29"/>
      <c r="DJ622" s="29"/>
      <c r="DK622" s="29"/>
      <c r="DN622" s="2" t="s">
        <v>48</v>
      </c>
      <c r="DR622" s="29"/>
    </row>
    <row r="623" spans="1:134" customFormat="1" ht="15" x14ac:dyDescent="0.25">
      <c r="A623" s="41"/>
      <c r="B623" s="40" t="s">
        <v>49</v>
      </c>
      <c r="C623" s="84" t="s">
        <v>50</v>
      </c>
      <c r="D623" s="84"/>
      <c r="E623" s="84"/>
      <c r="F623" s="41"/>
      <c r="G623" s="42"/>
      <c r="H623" s="43">
        <v>37.630000000000003</v>
      </c>
      <c r="I623" s="42"/>
      <c r="J623" s="43">
        <v>11.29</v>
      </c>
      <c r="K623" s="43">
        <v>23.73</v>
      </c>
      <c r="L623" s="44">
        <v>267.91000000000003</v>
      </c>
      <c r="M623" s="42"/>
      <c r="DG623" s="29"/>
      <c r="DH623" s="29"/>
      <c r="DI623" s="29"/>
      <c r="DJ623" s="29"/>
      <c r="DK623" s="29"/>
      <c r="DN623" s="2" t="s">
        <v>50</v>
      </c>
      <c r="DR623" s="29"/>
    </row>
    <row r="624" spans="1:134" customFormat="1" ht="15" x14ac:dyDescent="0.25">
      <c r="A624" s="41"/>
      <c r="B624" s="40" t="s">
        <v>51</v>
      </c>
      <c r="C624" s="84" t="s">
        <v>52</v>
      </c>
      <c r="D624" s="84"/>
      <c r="E624" s="84"/>
      <c r="F624" s="41"/>
      <c r="G624" s="42"/>
      <c r="H624" s="42" t="s">
        <v>217</v>
      </c>
      <c r="I624" s="43">
        <v>1.1499999999999999</v>
      </c>
      <c r="J624" s="42" t="s">
        <v>218</v>
      </c>
      <c r="K624" s="43">
        <v>58.82</v>
      </c>
      <c r="L624" s="47" t="s">
        <v>219</v>
      </c>
      <c r="M624" s="42"/>
      <c r="DG624" s="29"/>
      <c r="DH624" s="29"/>
      <c r="DI624" s="29"/>
      <c r="DJ624" s="29"/>
      <c r="DK624" s="29"/>
      <c r="DO624" s="2" t="s">
        <v>52</v>
      </c>
      <c r="DR624" s="29"/>
    </row>
    <row r="625" spans="1:133" customFormat="1" ht="23.25" x14ac:dyDescent="0.25">
      <c r="A625" s="48"/>
      <c r="B625" s="40" t="s">
        <v>56</v>
      </c>
      <c r="C625" s="84" t="s">
        <v>57</v>
      </c>
      <c r="D625" s="84"/>
      <c r="E625" s="84"/>
      <c r="F625" s="41" t="s">
        <v>58</v>
      </c>
      <c r="G625" s="49">
        <v>97</v>
      </c>
      <c r="H625" s="42"/>
      <c r="I625" s="42"/>
      <c r="J625" s="43">
        <v>95.04</v>
      </c>
      <c r="K625" s="42"/>
      <c r="L625" s="46">
        <v>5590.29</v>
      </c>
      <c r="M625" s="42"/>
      <c r="DG625" s="29"/>
      <c r="DH625" s="29"/>
      <c r="DI625" s="29"/>
      <c r="DJ625" s="29"/>
      <c r="DK625" s="29"/>
      <c r="DP625" s="2" t="s">
        <v>57</v>
      </c>
      <c r="DR625" s="29"/>
    </row>
    <row r="626" spans="1:133" customFormat="1" ht="23.25" x14ac:dyDescent="0.25">
      <c r="A626" s="48"/>
      <c r="B626" s="40" t="s">
        <v>59</v>
      </c>
      <c r="C626" s="84" t="s">
        <v>60</v>
      </c>
      <c r="D626" s="84"/>
      <c r="E626" s="84"/>
      <c r="F626" s="41" t="s">
        <v>58</v>
      </c>
      <c r="G626" s="49">
        <v>51</v>
      </c>
      <c r="H626" s="42"/>
      <c r="I626" s="42"/>
      <c r="J626" s="43">
        <v>49.97</v>
      </c>
      <c r="K626" s="42"/>
      <c r="L626" s="46">
        <v>2939.23</v>
      </c>
      <c r="M626" s="42"/>
      <c r="DG626" s="29"/>
      <c r="DH626" s="29"/>
      <c r="DI626" s="29"/>
      <c r="DJ626" s="29"/>
      <c r="DK626" s="29"/>
      <c r="DP626" s="2" t="s">
        <v>60</v>
      </c>
      <c r="DR626" s="29"/>
    </row>
    <row r="627" spans="1:133" customFormat="1" ht="15" x14ac:dyDescent="0.25">
      <c r="A627" s="48"/>
      <c r="B627" s="40"/>
      <c r="C627" s="84" t="s">
        <v>61</v>
      </c>
      <c r="D627" s="84"/>
      <c r="E627" s="84"/>
      <c r="F627" s="41" t="s">
        <v>62</v>
      </c>
      <c r="G627" s="43">
        <v>29.68</v>
      </c>
      <c r="H627" s="43">
        <v>29.68</v>
      </c>
      <c r="I627" s="43">
        <v>1.1499999999999999</v>
      </c>
      <c r="J627" s="42"/>
      <c r="K627" s="42"/>
      <c r="L627" s="47"/>
      <c r="M627" s="45">
        <v>10.239599999999999</v>
      </c>
      <c r="DG627" s="29"/>
      <c r="DH627" s="29"/>
      <c r="DI627" s="29"/>
      <c r="DJ627" s="29"/>
      <c r="DK627" s="29"/>
      <c r="DQ627" s="2" t="s">
        <v>61</v>
      </c>
      <c r="DR627" s="29"/>
    </row>
    <row r="628" spans="1:133" customFormat="1" ht="15" x14ac:dyDescent="0.25">
      <c r="A628" s="48"/>
      <c r="B628" s="40"/>
      <c r="C628" s="84" t="s">
        <v>63</v>
      </c>
      <c r="D628" s="84"/>
      <c r="E628" s="84"/>
      <c r="F628" s="41" t="s">
        <v>62</v>
      </c>
      <c r="G628" s="50">
        <v>0.4</v>
      </c>
      <c r="H628" s="43">
        <v>0.4</v>
      </c>
      <c r="I628" s="43">
        <v>1.1499999999999999</v>
      </c>
      <c r="J628" s="42"/>
      <c r="K628" s="42"/>
      <c r="L628" s="47"/>
      <c r="M628" s="45">
        <v>0.13800000000000001</v>
      </c>
      <c r="DG628" s="29"/>
      <c r="DH628" s="29"/>
      <c r="DI628" s="29"/>
      <c r="DJ628" s="29"/>
      <c r="DK628" s="29"/>
      <c r="DQ628" s="2" t="s">
        <v>63</v>
      </c>
      <c r="DR628" s="29"/>
    </row>
    <row r="629" spans="1:133" customFormat="1" ht="15" x14ac:dyDescent="0.25">
      <c r="A629" s="51"/>
      <c r="B629" s="52"/>
      <c r="C629" s="85" t="s">
        <v>64</v>
      </c>
      <c r="D629" s="85"/>
      <c r="E629" s="85"/>
      <c r="F629" s="51"/>
      <c r="G629" s="53"/>
      <c r="H629" s="53"/>
      <c r="I629" s="53"/>
      <c r="J629" s="54">
        <v>283.61</v>
      </c>
      <c r="K629" s="53"/>
      <c r="L629" s="55">
        <v>14794</v>
      </c>
      <c r="M629" s="56">
        <v>10.24</v>
      </c>
      <c r="DG629" s="29"/>
      <c r="DH629" s="29"/>
      <c r="DI629" s="29"/>
      <c r="DJ629" s="29"/>
      <c r="DK629" s="29"/>
      <c r="DR629" s="29" t="s">
        <v>64</v>
      </c>
    </row>
    <row r="630" spans="1:133" customFormat="1" ht="22.5" x14ac:dyDescent="0.25">
      <c r="A630" s="30" t="s">
        <v>367</v>
      </c>
      <c r="B630" s="31" t="s">
        <v>221</v>
      </c>
      <c r="C630" s="86" t="s">
        <v>222</v>
      </c>
      <c r="D630" s="86"/>
      <c r="E630" s="86"/>
      <c r="F630" s="32" t="s">
        <v>174</v>
      </c>
      <c r="G630" s="64">
        <v>30.6</v>
      </c>
      <c r="H630" s="58">
        <v>171.2</v>
      </c>
      <c r="I630" s="35"/>
      <c r="J630" s="34">
        <v>5460.63</v>
      </c>
      <c r="K630" s="59">
        <v>9.35</v>
      </c>
      <c r="L630" s="36" t="s">
        <v>223</v>
      </c>
      <c r="M630" s="37"/>
      <c r="DG630" s="29"/>
      <c r="DH630" s="29"/>
      <c r="DI630" s="29" t="s">
        <v>222</v>
      </c>
      <c r="DJ630" s="29" t="s">
        <v>6</v>
      </c>
      <c r="DK630" s="29" t="s">
        <v>6</v>
      </c>
      <c r="DR630" s="29"/>
    </row>
    <row r="631" spans="1:133" customFormat="1" ht="15" x14ac:dyDescent="0.25">
      <c r="A631" s="38"/>
      <c r="B631" s="39"/>
      <c r="C631" s="84" t="s">
        <v>69</v>
      </c>
      <c r="D631" s="84"/>
      <c r="E631" s="84"/>
      <c r="F631" s="84"/>
      <c r="G631" s="84"/>
      <c r="H631" s="84"/>
      <c r="I631" s="84"/>
      <c r="J631" s="84"/>
      <c r="K631" s="84"/>
      <c r="L631" s="84"/>
      <c r="M631" s="84"/>
      <c r="DG631" s="29"/>
      <c r="DH631" s="29"/>
      <c r="DI631" s="29"/>
      <c r="DJ631" s="29"/>
      <c r="DK631" s="29"/>
      <c r="DR631" s="29"/>
      <c r="DS631" s="2" t="s">
        <v>69</v>
      </c>
      <c r="DT631" s="2" t="s">
        <v>6</v>
      </c>
      <c r="DU631" s="2" t="s">
        <v>6</v>
      </c>
      <c r="DV631" s="2" t="s">
        <v>6</v>
      </c>
      <c r="DW631" s="2" t="s">
        <v>6</v>
      </c>
      <c r="DX631" s="2" t="s">
        <v>6</v>
      </c>
      <c r="DY631" s="2" t="s">
        <v>6</v>
      </c>
      <c r="DZ631" s="2" t="s">
        <v>6</v>
      </c>
      <c r="EA631" s="2" t="s">
        <v>6</v>
      </c>
      <c r="EB631" s="2" t="s">
        <v>6</v>
      </c>
      <c r="EC631" s="2" t="s">
        <v>6</v>
      </c>
    </row>
    <row r="632" spans="1:133" customFormat="1" ht="15" x14ac:dyDescent="0.25">
      <c r="A632" s="38"/>
      <c r="B632" s="39"/>
      <c r="C632" s="84" t="s">
        <v>224</v>
      </c>
      <c r="D632" s="84"/>
      <c r="E632" s="84"/>
      <c r="F632" s="84"/>
      <c r="G632" s="84"/>
      <c r="H632" s="84"/>
      <c r="I632" s="84"/>
      <c r="J632" s="84"/>
      <c r="K632" s="84"/>
      <c r="L632" s="84"/>
      <c r="M632" s="84"/>
      <c r="DG632" s="29"/>
      <c r="DH632" s="29"/>
      <c r="DI632" s="29"/>
      <c r="DJ632" s="29"/>
      <c r="DK632" s="29"/>
      <c r="DL632" s="2" t="s">
        <v>224</v>
      </c>
      <c r="DR632" s="29"/>
    </row>
    <row r="633" spans="1:133" customFormat="1" ht="15" x14ac:dyDescent="0.25">
      <c r="A633" s="38"/>
      <c r="B633" s="40"/>
      <c r="C633" s="88" t="s">
        <v>71</v>
      </c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DG633" s="29"/>
      <c r="DH633" s="29"/>
      <c r="DI633" s="29"/>
      <c r="DJ633" s="29"/>
      <c r="DK633" s="29"/>
      <c r="DM633" s="2" t="s">
        <v>71</v>
      </c>
      <c r="DR633" s="29"/>
    </row>
    <row r="634" spans="1:133" customFormat="1" ht="15" x14ac:dyDescent="0.25">
      <c r="A634" s="38"/>
      <c r="B634" s="40"/>
      <c r="C634" s="88" t="s">
        <v>72</v>
      </c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DG634" s="29"/>
      <c r="DH634" s="29"/>
      <c r="DI634" s="29"/>
      <c r="DJ634" s="29"/>
      <c r="DK634" s="29"/>
      <c r="DM634" s="2" t="s">
        <v>72</v>
      </c>
      <c r="DR634" s="29"/>
    </row>
    <row r="635" spans="1:133" customFormat="1" ht="15" x14ac:dyDescent="0.25">
      <c r="A635" s="51"/>
      <c r="B635" s="52"/>
      <c r="C635" s="85" t="s">
        <v>64</v>
      </c>
      <c r="D635" s="85"/>
      <c r="E635" s="85"/>
      <c r="F635" s="51"/>
      <c r="G635" s="53"/>
      <c r="H635" s="53"/>
      <c r="I635" s="53"/>
      <c r="J635" s="55">
        <v>5460.63</v>
      </c>
      <c r="K635" s="53"/>
      <c r="L635" s="55">
        <v>51056.89</v>
      </c>
      <c r="M635" s="60">
        <v>0</v>
      </c>
      <c r="DG635" s="29"/>
      <c r="DH635" s="29"/>
      <c r="DI635" s="29"/>
      <c r="DJ635" s="29"/>
      <c r="DK635" s="29"/>
      <c r="DR635" s="29" t="s">
        <v>64</v>
      </c>
    </row>
    <row r="636" spans="1:133" customFormat="1" ht="23.25" x14ac:dyDescent="0.25">
      <c r="A636" s="30" t="s">
        <v>368</v>
      </c>
      <c r="B636" s="31" t="s">
        <v>226</v>
      </c>
      <c r="C636" s="86" t="s">
        <v>227</v>
      </c>
      <c r="D636" s="86"/>
      <c r="E636" s="86"/>
      <c r="F636" s="32" t="s">
        <v>78</v>
      </c>
      <c r="G636" s="63">
        <v>4.2000000000000003E-2</v>
      </c>
      <c r="H636" s="58">
        <v>818.71</v>
      </c>
      <c r="I636" s="35"/>
      <c r="J636" s="36"/>
      <c r="K636" s="35" t="s">
        <v>226</v>
      </c>
      <c r="L636" s="36" t="s">
        <v>42</v>
      </c>
      <c r="M636" s="37"/>
      <c r="DG636" s="29"/>
      <c r="DH636" s="29"/>
      <c r="DI636" s="29" t="s">
        <v>227</v>
      </c>
      <c r="DJ636" s="29" t="s">
        <v>6</v>
      </c>
      <c r="DK636" s="29" t="s">
        <v>6</v>
      </c>
      <c r="DR636" s="29"/>
    </row>
    <row r="637" spans="1:133" customFormat="1" ht="15" x14ac:dyDescent="0.25">
      <c r="A637" s="38"/>
      <c r="B637" s="39"/>
      <c r="C637" s="84" t="s">
        <v>228</v>
      </c>
      <c r="D637" s="84"/>
      <c r="E637" s="84"/>
      <c r="F637" s="84"/>
      <c r="G637" s="84"/>
      <c r="H637" s="84"/>
      <c r="I637" s="84"/>
      <c r="J637" s="84"/>
      <c r="K637" s="84"/>
      <c r="L637" s="84"/>
      <c r="M637" s="84"/>
      <c r="DG637" s="29"/>
      <c r="DH637" s="29"/>
      <c r="DI637" s="29"/>
      <c r="DJ637" s="29"/>
      <c r="DK637" s="29"/>
      <c r="DL637" s="2" t="s">
        <v>228</v>
      </c>
      <c r="DR637" s="29"/>
    </row>
    <row r="638" spans="1:133" customFormat="1" ht="23.25" x14ac:dyDescent="0.25">
      <c r="A638" s="38"/>
      <c r="B638" s="40" t="s">
        <v>95</v>
      </c>
      <c r="C638" s="88" t="s">
        <v>96</v>
      </c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DG638" s="29"/>
      <c r="DH638" s="29"/>
      <c r="DI638" s="29"/>
      <c r="DJ638" s="29"/>
      <c r="DK638" s="29"/>
      <c r="DM638" s="2" t="s">
        <v>96</v>
      </c>
      <c r="DR638" s="29"/>
    </row>
    <row r="639" spans="1:133" customFormat="1" ht="68.25" x14ac:dyDescent="0.25">
      <c r="A639" s="38"/>
      <c r="B639" s="40" t="s">
        <v>44</v>
      </c>
      <c r="C639" s="88" t="s">
        <v>45</v>
      </c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DG639" s="29"/>
      <c r="DH639" s="29"/>
      <c r="DI639" s="29"/>
      <c r="DJ639" s="29"/>
      <c r="DK639" s="29"/>
      <c r="DM639" s="2" t="s">
        <v>45</v>
      </c>
      <c r="DR639" s="29"/>
    </row>
    <row r="640" spans="1:133" customFormat="1" ht="15" x14ac:dyDescent="0.25">
      <c r="A640" s="41"/>
      <c r="B640" s="40" t="s">
        <v>38</v>
      </c>
      <c r="C640" s="84" t="s">
        <v>46</v>
      </c>
      <c r="D640" s="84"/>
      <c r="E640" s="84"/>
      <c r="F640" s="41"/>
      <c r="G640" s="42"/>
      <c r="H640" s="43">
        <v>566.05999999999995</v>
      </c>
      <c r="I640" s="42" t="s">
        <v>97</v>
      </c>
      <c r="J640" s="43">
        <v>31.44</v>
      </c>
      <c r="K640" s="43">
        <v>58.82</v>
      </c>
      <c r="L640" s="46">
        <v>1849.3</v>
      </c>
      <c r="M640" s="42"/>
      <c r="DG640" s="29"/>
      <c r="DH640" s="29"/>
      <c r="DI640" s="29"/>
      <c r="DJ640" s="29"/>
      <c r="DK640" s="29"/>
      <c r="DN640" s="2" t="s">
        <v>46</v>
      </c>
      <c r="DR640" s="29"/>
    </row>
    <row r="641" spans="1:134" customFormat="1" ht="15" x14ac:dyDescent="0.25">
      <c r="A641" s="41"/>
      <c r="B641" s="40" t="s">
        <v>47</v>
      </c>
      <c r="C641" s="84" t="s">
        <v>48</v>
      </c>
      <c r="D641" s="84"/>
      <c r="E641" s="84"/>
      <c r="F641" s="41"/>
      <c r="G641" s="42"/>
      <c r="H641" s="43">
        <v>188.94</v>
      </c>
      <c r="I641" s="42" t="s">
        <v>98</v>
      </c>
      <c r="J641" s="43">
        <v>11.41</v>
      </c>
      <c r="K641" s="43">
        <v>5.57</v>
      </c>
      <c r="L641" s="44">
        <v>63.55</v>
      </c>
      <c r="M641" s="42"/>
      <c r="DG641" s="29"/>
      <c r="DH641" s="29"/>
      <c r="DI641" s="29"/>
      <c r="DJ641" s="29"/>
      <c r="DK641" s="29"/>
      <c r="DN641" s="2" t="s">
        <v>48</v>
      </c>
      <c r="DR641" s="29"/>
    </row>
    <row r="642" spans="1:134" customFormat="1" ht="15" x14ac:dyDescent="0.25">
      <c r="A642" s="41"/>
      <c r="B642" s="40" t="s">
        <v>49</v>
      </c>
      <c r="C642" s="84" t="s">
        <v>50</v>
      </c>
      <c r="D642" s="84"/>
      <c r="E642" s="84"/>
      <c r="F642" s="41"/>
      <c r="G642" s="42"/>
      <c r="H642" s="43">
        <v>63.71</v>
      </c>
      <c r="I642" s="42"/>
      <c r="J642" s="43">
        <v>2.68</v>
      </c>
      <c r="K642" s="43">
        <v>14.45</v>
      </c>
      <c r="L642" s="44">
        <v>38.729999999999997</v>
      </c>
      <c r="M642" s="42"/>
      <c r="DG642" s="29"/>
      <c r="DH642" s="29"/>
      <c r="DI642" s="29"/>
      <c r="DJ642" s="29"/>
      <c r="DK642" s="29"/>
      <c r="DN642" s="2" t="s">
        <v>50</v>
      </c>
      <c r="DR642" s="29"/>
    </row>
    <row r="643" spans="1:134" customFormat="1" ht="15" x14ac:dyDescent="0.25">
      <c r="A643" s="41"/>
      <c r="B643" s="40" t="s">
        <v>51</v>
      </c>
      <c r="C643" s="84" t="s">
        <v>52</v>
      </c>
      <c r="D643" s="84"/>
      <c r="E643" s="84"/>
      <c r="F643" s="41"/>
      <c r="G643" s="42"/>
      <c r="H643" s="42" t="s">
        <v>229</v>
      </c>
      <c r="I643" s="42" t="s">
        <v>98</v>
      </c>
      <c r="J643" s="42" t="s">
        <v>230</v>
      </c>
      <c r="K643" s="43">
        <v>58.82</v>
      </c>
      <c r="L643" s="47" t="s">
        <v>231</v>
      </c>
      <c r="M643" s="42"/>
      <c r="DG643" s="29"/>
      <c r="DH643" s="29"/>
      <c r="DI643" s="29"/>
      <c r="DJ643" s="29"/>
      <c r="DK643" s="29"/>
      <c r="DO643" s="2" t="s">
        <v>52</v>
      </c>
      <c r="DR643" s="29"/>
    </row>
    <row r="644" spans="1:134" customFormat="1" ht="15" x14ac:dyDescent="0.25">
      <c r="A644" s="48"/>
      <c r="B644" s="40" t="s">
        <v>232</v>
      </c>
      <c r="C644" s="84" t="s">
        <v>233</v>
      </c>
      <c r="D644" s="84"/>
      <c r="E644" s="84"/>
      <c r="F644" s="41" t="s">
        <v>58</v>
      </c>
      <c r="G644" s="49">
        <v>97</v>
      </c>
      <c r="H644" s="42"/>
      <c r="I644" s="42"/>
      <c r="J644" s="43">
        <v>30.67</v>
      </c>
      <c r="K644" s="42"/>
      <c r="L644" s="46">
        <v>1804.09</v>
      </c>
      <c r="M644" s="42"/>
      <c r="DG644" s="29"/>
      <c r="DH644" s="29"/>
      <c r="DI644" s="29"/>
      <c r="DJ644" s="29"/>
      <c r="DK644" s="29"/>
      <c r="DP644" s="2" t="s">
        <v>233</v>
      </c>
      <c r="DR644" s="29"/>
    </row>
    <row r="645" spans="1:134" customFormat="1" ht="22.5" x14ac:dyDescent="0.25">
      <c r="A645" s="48"/>
      <c r="B645" s="40" t="s">
        <v>234</v>
      </c>
      <c r="C645" s="84" t="s">
        <v>235</v>
      </c>
      <c r="D645" s="84"/>
      <c r="E645" s="84"/>
      <c r="F645" s="41" t="s">
        <v>58</v>
      </c>
      <c r="G645" s="49">
        <v>55</v>
      </c>
      <c r="H645" s="42"/>
      <c r="I645" s="42"/>
      <c r="J645" s="43">
        <v>14.78</v>
      </c>
      <c r="K645" s="42"/>
      <c r="L645" s="44">
        <v>869.5</v>
      </c>
      <c r="M645" s="42"/>
      <c r="DG645" s="29"/>
      <c r="DH645" s="29"/>
      <c r="DI645" s="29"/>
      <c r="DJ645" s="29"/>
      <c r="DK645" s="29"/>
      <c r="DP645" s="2" t="s">
        <v>235</v>
      </c>
      <c r="DR645" s="29"/>
    </row>
    <row r="646" spans="1:134" customFormat="1" ht="15" x14ac:dyDescent="0.25">
      <c r="A646" s="48"/>
      <c r="B646" s="40"/>
      <c r="C646" s="84" t="s">
        <v>61</v>
      </c>
      <c r="D646" s="84"/>
      <c r="E646" s="84"/>
      <c r="F646" s="41" t="s">
        <v>62</v>
      </c>
      <c r="G646" s="43">
        <v>62.41</v>
      </c>
      <c r="H646" s="43">
        <v>62.41</v>
      </c>
      <c r="I646" s="42" t="s">
        <v>97</v>
      </c>
      <c r="J646" s="42"/>
      <c r="K646" s="42"/>
      <c r="L646" s="47"/>
      <c r="M646" s="45">
        <v>3.4665634999999999</v>
      </c>
      <c r="DG646" s="29"/>
      <c r="DH646" s="29"/>
      <c r="DI646" s="29"/>
      <c r="DJ646" s="29"/>
      <c r="DK646" s="29"/>
      <c r="DQ646" s="2" t="s">
        <v>61</v>
      </c>
      <c r="DR646" s="29"/>
    </row>
    <row r="647" spans="1:134" customFormat="1" ht="15" x14ac:dyDescent="0.25">
      <c r="A647" s="48"/>
      <c r="B647" s="40"/>
      <c r="C647" s="84" t="s">
        <v>63</v>
      </c>
      <c r="D647" s="84"/>
      <c r="E647" s="84"/>
      <c r="F647" s="41" t="s">
        <v>62</v>
      </c>
      <c r="G647" s="43">
        <v>0.26</v>
      </c>
      <c r="H647" s="43">
        <v>0.26</v>
      </c>
      <c r="I647" s="42" t="s">
        <v>98</v>
      </c>
      <c r="J647" s="42"/>
      <c r="K647" s="42"/>
      <c r="L647" s="47"/>
      <c r="M647" s="45">
        <v>1.56975E-2</v>
      </c>
      <c r="DG647" s="29"/>
      <c r="DH647" s="29"/>
      <c r="DI647" s="29"/>
      <c r="DJ647" s="29"/>
      <c r="DK647" s="29"/>
      <c r="DQ647" s="2" t="s">
        <v>63</v>
      </c>
      <c r="DR647" s="29"/>
    </row>
    <row r="648" spans="1:134" customFormat="1" ht="15" x14ac:dyDescent="0.25">
      <c r="A648" s="51"/>
      <c r="B648" s="52"/>
      <c r="C648" s="85" t="s">
        <v>64</v>
      </c>
      <c r="D648" s="85"/>
      <c r="E648" s="85"/>
      <c r="F648" s="51"/>
      <c r="G648" s="53"/>
      <c r="H648" s="53"/>
      <c r="I648" s="53"/>
      <c r="J648" s="54">
        <v>90.98</v>
      </c>
      <c r="K648" s="53"/>
      <c r="L648" s="55">
        <v>4625.17</v>
      </c>
      <c r="M648" s="56">
        <v>3.47</v>
      </c>
      <c r="DG648" s="29"/>
      <c r="DH648" s="29"/>
      <c r="DI648" s="29"/>
      <c r="DJ648" s="29"/>
      <c r="DK648" s="29"/>
      <c r="DR648" s="29" t="s">
        <v>64</v>
      </c>
    </row>
    <row r="649" spans="1:134" customFormat="1" ht="33.75" x14ac:dyDescent="0.25">
      <c r="A649" s="30" t="s">
        <v>369</v>
      </c>
      <c r="B649" s="31" t="s">
        <v>237</v>
      </c>
      <c r="C649" s="86" t="s">
        <v>238</v>
      </c>
      <c r="D649" s="86"/>
      <c r="E649" s="86"/>
      <c r="F649" s="32" t="s">
        <v>239</v>
      </c>
      <c r="G649" s="64">
        <v>6.3</v>
      </c>
      <c r="H649" s="58">
        <v>170.68</v>
      </c>
      <c r="I649" s="35"/>
      <c r="J649" s="34">
        <v>1120.83</v>
      </c>
      <c r="K649" s="59">
        <v>9.35</v>
      </c>
      <c r="L649" s="36" t="s">
        <v>240</v>
      </c>
      <c r="M649" s="37"/>
      <c r="DG649" s="29"/>
      <c r="DH649" s="29"/>
      <c r="DI649" s="29" t="s">
        <v>238</v>
      </c>
      <c r="DJ649" s="29" t="s">
        <v>6</v>
      </c>
      <c r="DK649" s="29" t="s">
        <v>6</v>
      </c>
      <c r="DR649" s="29"/>
    </row>
    <row r="650" spans="1:134" customFormat="1" ht="15" x14ac:dyDescent="0.25">
      <c r="A650" s="38"/>
      <c r="B650" s="39"/>
      <c r="C650" s="84" t="s">
        <v>69</v>
      </c>
      <c r="D650" s="84"/>
      <c r="E650" s="84"/>
      <c r="F650" s="84"/>
      <c r="G650" s="84"/>
      <c r="H650" s="84"/>
      <c r="I650" s="84"/>
      <c r="J650" s="84"/>
      <c r="K650" s="84"/>
      <c r="L650" s="84"/>
      <c r="M650" s="84"/>
      <c r="DG650" s="29"/>
      <c r="DH650" s="29"/>
      <c r="DI650" s="29"/>
      <c r="DJ650" s="29"/>
      <c r="DK650" s="29"/>
      <c r="DR650" s="29"/>
      <c r="DS650" s="2" t="s">
        <v>69</v>
      </c>
      <c r="DT650" s="2" t="s">
        <v>6</v>
      </c>
      <c r="DU650" s="2" t="s">
        <v>6</v>
      </c>
      <c r="DV650" s="2" t="s">
        <v>6</v>
      </c>
      <c r="DW650" s="2" t="s">
        <v>6</v>
      </c>
      <c r="DX650" s="2" t="s">
        <v>6</v>
      </c>
      <c r="DY650" s="2" t="s">
        <v>6</v>
      </c>
      <c r="DZ650" s="2" t="s">
        <v>6</v>
      </c>
      <c r="EA650" s="2" t="s">
        <v>6</v>
      </c>
      <c r="EB650" s="2" t="s">
        <v>6</v>
      </c>
      <c r="EC650" s="2" t="s">
        <v>6</v>
      </c>
    </row>
    <row r="651" spans="1:134" customFormat="1" ht="15" x14ac:dyDescent="0.25">
      <c r="A651" s="38"/>
      <c r="B651" s="39"/>
      <c r="C651" s="84" t="s">
        <v>242</v>
      </c>
      <c r="D651" s="84"/>
      <c r="E651" s="84"/>
      <c r="F651" s="84"/>
      <c r="G651" s="84"/>
      <c r="H651" s="84"/>
      <c r="I651" s="84"/>
      <c r="J651" s="84"/>
      <c r="K651" s="84"/>
      <c r="L651" s="84"/>
      <c r="M651" s="84"/>
      <c r="DG651" s="29"/>
      <c r="DH651" s="29"/>
      <c r="DI651" s="29"/>
      <c r="DJ651" s="29"/>
      <c r="DK651" s="29"/>
      <c r="DR651" s="29"/>
      <c r="ED651" s="2" t="s">
        <v>242</v>
      </c>
    </row>
    <row r="652" spans="1:134" customFormat="1" ht="15" x14ac:dyDescent="0.25">
      <c r="A652" s="38"/>
      <c r="B652" s="40"/>
      <c r="C652" s="88" t="s">
        <v>71</v>
      </c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DG652" s="29"/>
      <c r="DH652" s="29"/>
      <c r="DI652" s="29"/>
      <c r="DJ652" s="29"/>
      <c r="DK652" s="29"/>
      <c r="DM652" s="2" t="s">
        <v>71</v>
      </c>
      <c r="DR652" s="29"/>
    </row>
    <row r="653" spans="1:134" customFormat="1" ht="15" x14ac:dyDescent="0.25">
      <c r="A653" s="38"/>
      <c r="B653" s="40"/>
      <c r="C653" s="88" t="s">
        <v>72</v>
      </c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DG653" s="29"/>
      <c r="DH653" s="29"/>
      <c r="DI653" s="29"/>
      <c r="DJ653" s="29"/>
      <c r="DK653" s="29"/>
      <c r="DM653" s="2" t="s">
        <v>72</v>
      </c>
      <c r="DR653" s="29"/>
    </row>
    <row r="654" spans="1:134" customFormat="1" ht="15" x14ac:dyDescent="0.25">
      <c r="A654" s="51"/>
      <c r="B654" s="52"/>
      <c r="C654" s="85" t="s">
        <v>64</v>
      </c>
      <c r="D654" s="85"/>
      <c r="E654" s="85"/>
      <c r="F654" s="51"/>
      <c r="G654" s="53"/>
      <c r="H654" s="53"/>
      <c r="I654" s="53"/>
      <c r="J654" s="55">
        <v>1120.83</v>
      </c>
      <c r="K654" s="53"/>
      <c r="L654" s="55">
        <v>10479.76</v>
      </c>
      <c r="M654" s="60">
        <v>0</v>
      </c>
      <c r="DG654" s="29"/>
      <c r="DH654" s="29"/>
      <c r="DI654" s="29"/>
      <c r="DJ654" s="29"/>
      <c r="DK654" s="29"/>
      <c r="DR654" s="29" t="s">
        <v>64</v>
      </c>
    </row>
    <row r="655" spans="1:134" customFormat="1" ht="34.5" x14ac:dyDescent="0.25">
      <c r="A655" s="30" t="s">
        <v>370</v>
      </c>
      <c r="B655" s="31" t="s">
        <v>244</v>
      </c>
      <c r="C655" s="86" t="s">
        <v>371</v>
      </c>
      <c r="D655" s="86"/>
      <c r="E655" s="86"/>
      <c r="F655" s="32" t="s">
        <v>125</v>
      </c>
      <c r="G655" s="59">
        <v>3.14</v>
      </c>
      <c r="H655" s="34">
        <v>1114.8800000000001</v>
      </c>
      <c r="I655" s="35"/>
      <c r="J655" s="36"/>
      <c r="K655" s="35" t="s">
        <v>244</v>
      </c>
      <c r="L655" s="36" t="s">
        <v>42</v>
      </c>
      <c r="M655" s="37"/>
      <c r="DG655" s="29"/>
      <c r="DH655" s="29"/>
      <c r="DI655" s="29" t="s">
        <v>371</v>
      </c>
      <c r="DJ655" s="29" t="s">
        <v>6</v>
      </c>
      <c r="DK655" s="29" t="s">
        <v>6</v>
      </c>
      <c r="DR655" s="29"/>
    </row>
    <row r="656" spans="1:134" customFormat="1" ht="15" x14ac:dyDescent="0.25">
      <c r="A656" s="38"/>
      <c r="B656" s="39"/>
      <c r="C656" s="84" t="s">
        <v>246</v>
      </c>
      <c r="D656" s="84"/>
      <c r="E656" s="84"/>
      <c r="F656" s="84"/>
      <c r="G656" s="84"/>
      <c r="H656" s="84"/>
      <c r="I656" s="84"/>
      <c r="J656" s="84"/>
      <c r="K656" s="84"/>
      <c r="L656" s="84"/>
      <c r="M656" s="84"/>
      <c r="DG656" s="29"/>
      <c r="DH656" s="29"/>
      <c r="DI656" s="29"/>
      <c r="DJ656" s="29"/>
      <c r="DK656" s="29"/>
      <c r="DL656" s="2" t="s">
        <v>246</v>
      </c>
      <c r="DR656" s="29"/>
    </row>
    <row r="657" spans="1:133" customFormat="1" ht="15" x14ac:dyDescent="0.25">
      <c r="A657" s="38"/>
      <c r="B657" s="40" t="s">
        <v>105</v>
      </c>
      <c r="C657" s="88" t="s">
        <v>106</v>
      </c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DG657" s="29"/>
      <c r="DH657" s="29"/>
      <c r="DI657" s="29"/>
      <c r="DJ657" s="29"/>
      <c r="DK657" s="29"/>
      <c r="DM657" s="2" t="s">
        <v>106</v>
      </c>
      <c r="DR657" s="29"/>
    </row>
    <row r="658" spans="1:133" customFormat="1" ht="68.25" x14ac:dyDescent="0.25">
      <c r="A658" s="38"/>
      <c r="B658" s="40" t="s">
        <v>44</v>
      </c>
      <c r="C658" s="88" t="s">
        <v>45</v>
      </c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DG658" s="29"/>
      <c r="DH658" s="29"/>
      <c r="DI658" s="29"/>
      <c r="DJ658" s="29"/>
      <c r="DK658" s="29"/>
      <c r="DM658" s="2" t="s">
        <v>45</v>
      </c>
      <c r="DR658" s="29"/>
    </row>
    <row r="659" spans="1:133" customFormat="1" ht="15" x14ac:dyDescent="0.25">
      <c r="A659" s="41"/>
      <c r="B659" s="40" t="s">
        <v>38</v>
      </c>
      <c r="C659" s="84" t="s">
        <v>46</v>
      </c>
      <c r="D659" s="84"/>
      <c r="E659" s="84"/>
      <c r="F659" s="41"/>
      <c r="G659" s="42"/>
      <c r="H659" s="43">
        <v>230.11</v>
      </c>
      <c r="I659" s="42" t="s">
        <v>107</v>
      </c>
      <c r="J659" s="43">
        <v>872.47</v>
      </c>
      <c r="K659" s="43">
        <v>58.82</v>
      </c>
      <c r="L659" s="46">
        <v>51318.69</v>
      </c>
      <c r="M659" s="42"/>
      <c r="DG659" s="29"/>
      <c r="DH659" s="29"/>
      <c r="DI659" s="29"/>
      <c r="DJ659" s="29"/>
      <c r="DK659" s="29"/>
      <c r="DN659" s="2" t="s">
        <v>46</v>
      </c>
      <c r="DR659" s="29"/>
    </row>
    <row r="660" spans="1:133" customFormat="1" ht="15" x14ac:dyDescent="0.25">
      <c r="A660" s="41"/>
      <c r="B660" s="40" t="s">
        <v>47</v>
      </c>
      <c r="C660" s="84" t="s">
        <v>48</v>
      </c>
      <c r="D660" s="84"/>
      <c r="E660" s="84"/>
      <c r="F660" s="41"/>
      <c r="G660" s="42"/>
      <c r="H660" s="43">
        <v>842.61</v>
      </c>
      <c r="I660" s="43">
        <v>1.1499999999999999</v>
      </c>
      <c r="J660" s="45">
        <v>3042.66</v>
      </c>
      <c r="K660" s="43">
        <v>18.63</v>
      </c>
      <c r="L660" s="46">
        <v>56684.76</v>
      </c>
      <c r="M660" s="42"/>
      <c r="DG660" s="29"/>
      <c r="DH660" s="29"/>
      <c r="DI660" s="29"/>
      <c r="DJ660" s="29"/>
      <c r="DK660" s="29"/>
      <c r="DN660" s="2" t="s">
        <v>48</v>
      </c>
      <c r="DR660" s="29"/>
    </row>
    <row r="661" spans="1:133" customFormat="1" ht="15" x14ac:dyDescent="0.25">
      <c r="A661" s="41"/>
      <c r="B661" s="40" t="s">
        <v>49</v>
      </c>
      <c r="C661" s="84" t="s">
        <v>50</v>
      </c>
      <c r="D661" s="84"/>
      <c r="E661" s="84"/>
      <c r="F661" s="41"/>
      <c r="G661" s="42"/>
      <c r="H661" s="43">
        <v>42.16</v>
      </c>
      <c r="I661" s="42"/>
      <c r="J661" s="43">
        <v>132.38</v>
      </c>
      <c r="K661" s="43">
        <v>27.51</v>
      </c>
      <c r="L661" s="46">
        <v>3641.77</v>
      </c>
      <c r="M661" s="42"/>
      <c r="DG661" s="29"/>
      <c r="DH661" s="29"/>
      <c r="DI661" s="29"/>
      <c r="DJ661" s="29"/>
      <c r="DK661" s="29"/>
      <c r="DN661" s="2" t="s">
        <v>50</v>
      </c>
      <c r="DR661" s="29"/>
    </row>
    <row r="662" spans="1:133" customFormat="1" ht="15" x14ac:dyDescent="0.25">
      <c r="A662" s="41"/>
      <c r="B662" s="40" t="s">
        <v>51</v>
      </c>
      <c r="C662" s="84" t="s">
        <v>52</v>
      </c>
      <c r="D662" s="84"/>
      <c r="E662" s="84"/>
      <c r="F662" s="41"/>
      <c r="G662" s="42"/>
      <c r="H662" s="42" t="s">
        <v>247</v>
      </c>
      <c r="I662" s="43">
        <v>1.1499999999999999</v>
      </c>
      <c r="J662" s="42" t="s">
        <v>248</v>
      </c>
      <c r="K662" s="43">
        <v>58.82</v>
      </c>
      <c r="L662" s="47" t="s">
        <v>249</v>
      </c>
      <c r="M662" s="42"/>
      <c r="DG662" s="29"/>
      <c r="DH662" s="29"/>
      <c r="DI662" s="29"/>
      <c r="DJ662" s="29"/>
      <c r="DK662" s="29"/>
      <c r="DO662" s="2" t="s">
        <v>52</v>
      </c>
      <c r="DR662" s="29"/>
    </row>
    <row r="663" spans="1:133" customFormat="1" ht="23.25" x14ac:dyDescent="0.25">
      <c r="A663" s="48"/>
      <c r="B663" s="40" t="s">
        <v>56</v>
      </c>
      <c r="C663" s="84" t="s">
        <v>57</v>
      </c>
      <c r="D663" s="84"/>
      <c r="E663" s="84"/>
      <c r="F663" s="41" t="s">
        <v>58</v>
      </c>
      <c r="G663" s="49">
        <v>97</v>
      </c>
      <c r="H663" s="42"/>
      <c r="I663" s="42"/>
      <c r="J663" s="45">
        <v>1604.9</v>
      </c>
      <c r="K663" s="42"/>
      <c r="L663" s="46">
        <v>94400.45</v>
      </c>
      <c r="M663" s="42"/>
      <c r="DG663" s="29"/>
      <c r="DH663" s="29"/>
      <c r="DI663" s="29"/>
      <c r="DJ663" s="29"/>
      <c r="DK663" s="29"/>
      <c r="DP663" s="2" t="s">
        <v>57</v>
      </c>
      <c r="DR663" s="29"/>
    </row>
    <row r="664" spans="1:133" customFormat="1" ht="23.25" x14ac:dyDescent="0.25">
      <c r="A664" s="48"/>
      <c r="B664" s="40" t="s">
        <v>59</v>
      </c>
      <c r="C664" s="84" t="s">
        <v>60</v>
      </c>
      <c r="D664" s="84"/>
      <c r="E664" s="84"/>
      <c r="F664" s="41" t="s">
        <v>58</v>
      </c>
      <c r="G664" s="49">
        <v>51</v>
      </c>
      <c r="H664" s="42"/>
      <c r="I664" s="42"/>
      <c r="J664" s="43">
        <v>843.82</v>
      </c>
      <c r="K664" s="42"/>
      <c r="L664" s="46">
        <v>49633.23</v>
      </c>
      <c r="M664" s="42"/>
      <c r="DG664" s="29"/>
      <c r="DH664" s="29"/>
      <c r="DI664" s="29"/>
      <c r="DJ664" s="29"/>
      <c r="DK664" s="29"/>
      <c r="DP664" s="2" t="s">
        <v>60</v>
      </c>
      <c r="DR664" s="29"/>
    </row>
    <row r="665" spans="1:133" customFormat="1" ht="15" x14ac:dyDescent="0.25">
      <c r="A665" s="48"/>
      <c r="B665" s="40"/>
      <c r="C665" s="84" t="s">
        <v>61</v>
      </c>
      <c r="D665" s="84"/>
      <c r="E665" s="84"/>
      <c r="F665" s="41" t="s">
        <v>62</v>
      </c>
      <c r="G665" s="43">
        <v>24.48</v>
      </c>
      <c r="H665" s="43">
        <v>24.48</v>
      </c>
      <c r="I665" s="42" t="s">
        <v>107</v>
      </c>
      <c r="J665" s="42"/>
      <c r="K665" s="42"/>
      <c r="L665" s="47"/>
      <c r="M665" s="45">
        <v>92.817143999999999</v>
      </c>
      <c r="DG665" s="29"/>
      <c r="DH665" s="29"/>
      <c r="DI665" s="29"/>
      <c r="DJ665" s="29"/>
      <c r="DK665" s="29"/>
      <c r="DQ665" s="2" t="s">
        <v>61</v>
      </c>
      <c r="DR665" s="29"/>
    </row>
    <row r="666" spans="1:133" customFormat="1" ht="15" x14ac:dyDescent="0.25">
      <c r="A666" s="48"/>
      <c r="B666" s="40"/>
      <c r="C666" s="84" t="s">
        <v>63</v>
      </c>
      <c r="D666" s="84"/>
      <c r="E666" s="84"/>
      <c r="F666" s="41" t="s">
        <v>62</v>
      </c>
      <c r="G666" s="43">
        <v>19.96</v>
      </c>
      <c r="H666" s="43">
        <v>19.96</v>
      </c>
      <c r="I666" s="43">
        <v>1.1499999999999999</v>
      </c>
      <c r="J666" s="42"/>
      <c r="K666" s="42"/>
      <c r="L666" s="47"/>
      <c r="M666" s="45">
        <v>72.075559999999996</v>
      </c>
      <c r="DG666" s="29"/>
      <c r="DH666" s="29"/>
      <c r="DI666" s="29"/>
      <c r="DJ666" s="29"/>
      <c r="DK666" s="29"/>
      <c r="DQ666" s="2" t="s">
        <v>63</v>
      </c>
      <c r="DR666" s="29"/>
    </row>
    <row r="667" spans="1:133" customFormat="1" ht="15" x14ac:dyDescent="0.25">
      <c r="A667" s="51"/>
      <c r="B667" s="52"/>
      <c r="C667" s="85" t="s">
        <v>64</v>
      </c>
      <c r="D667" s="85"/>
      <c r="E667" s="85"/>
      <c r="F667" s="51"/>
      <c r="G667" s="53"/>
      <c r="H667" s="53"/>
      <c r="I667" s="53"/>
      <c r="J667" s="55">
        <v>6496.23</v>
      </c>
      <c r="K667" s="53"/>
      <c r="L667" s="55">
        <v>255678.9</v>
      </c>
      <c r="M667" s="56">
        <v>92.82</v>
      </c>
      <c r="DG667" s="29"/>
      <c r="DH667" s="29"/>
      <c r="DI667" s="29"/>
      <c r="DJ667" s="29"/>
      <c r="DK667" s="29"/>
      <c r="DR667" s="29" t="s">
        <v>64</v>
      </c>
    </row>
    <row r="668" spans="1:133" customFormat="1" ht="22.5" x14ac:dyDescent="0.25">
      <c r="A668" s="30" t="s">
        <v>372</v>
      </c>
      <c r="B668" s="31" t="s">
        <v>221</v>
      </c>
      <c r="C668" s="86" t="s">
        <v>222</v>
      </c>
      <c r="D668" s="86"/>
      <c r="E668" s="86"/>
      <c r="F668" s="32" t="s">
        <v>174</v>
      </c>
      <c r="G668" s="59">
        <v>320.27999999999997</v>
      </c>
      <c r="H668" s="58">
        <v>171.2</v>
      </c>
      <c r="I668" s="35"/>
      <c r="J668" s="34">
        <v>57154.62</v>
      </c>
      <c r="K668" s="59">
        <v>9.35</v>
      </c>
      <c r="L668" s="36" t="s">
        <v>251</v>
      </c>
      <c r="M668" s="37"/>
      <c r="DG668" s="29"/>
      <c r="DH668" s="29"/>
      <c r="DI668" s="29" t="s">
        <v>222</v>
      </c>
      <c r="DJ668" s="29" t="s">
        <v>6</v>
      </c>
      <c r="DK668" s="29" t="s">
        <v>6</v>
      </c>
      <c r="DR668" s="29"/>
    </row>
    <row r="669" spans="1:133" customFormat="1" ht="15" x14ac:dyDescent="0.25">
      <c r="A669" s="38"/>
      <c r="B669" s="39"/>
      <c r="C669" s="84" t="s">
        <v>69</v>
      </c>
      <c r="D669" s="84"/>
      <c r="E669" s="84"/>
      <c r="F669" s="84"/>
      <c r="G669" s="84"/>
      <c r="H669" s="84"/>
      <c r="I669" s="84"/>
      <c r="J669" s="84"/>
      <c r="K669" s="84"/>
      <c r="L669" s="84"/>
      <c r="M669" s="84"/>
      <c r="DG669" s="29"/>
      <c r="DH669" s="29"/>
      <c r="DI669" s="29"/>
      <c r="DJ669" s="29"/>
      <c r="DK669" s="29"/>
      <c r="DR669" s="29"/>
      <c r="DS669" s="2" t="s">
        <v>69</v>
      </c>
      <c r="DT669" s="2" t="s">
        <v>6</v>
      </c>
      <c r="DU669" s="2" t="s">
        <v>6</v>
      </c>
      <c r="DV669" s="2" t="s">
        <v>6</v>
      </c>
      <c r="DW669" s="2" t="s">
        <v>6</v>
      </c>
      <c r="DX669" s="2" t="s">
        <v>6</v>
      </c>
      <c r="DY669" s="2" t="s">
        <v>6</v>
      </c>
      <c r="DZ669" s="2" t="s">
        <v>6</v>
      </c>
      <c r="EA669" s="2" t="s">
        <v>6</v>
      </c>
      <c r="EB669" s="2" t="s">
        <v>6</v>
      </c>
      <c r="EC669" s="2" t="s">
        <v>6</v>
      </c>
    </row>
    <row r="670" spans="1:133" customFormat="1" ht="15" x14ac:dyDescent="0.25">
      <c r="A670" s="38"/>
      <c r="B670" s="39"/>
      <c r="C670" s="84" t="s">
        <v>252</v>
      </c>
      <c r="D670" s="84"/>
      <c r="E670" s="84"/>
      <c r="F670" s="84"/>
      <c r="G670" s="84"/>
      <c r="H670" s="84"/>
      <c r="I670" s="84"/>
      <c r="J670" s="84"/>
      <c r="K670" s="84"/>
      <c r="L670" s="84"/>
      <c r="M670" s="84"/>
      <c r="DG670" s="29"/>
      <c r="DH670" s="29"/>
      <c r="DI670" s="29"/>
      <c r="DJ670" s="29"/>
      <c r="DK670" s="29"/>
      <c r="DL670" s="2" t="s">
        <v>252</v>
      </c>
      <c r="DR670" s="29"/>
    </row>
    <row r="671" spans="1:133" customFormat="1" ht="15" x14ac:dyDescent="0.25">
      <c r="A671" s="38"/>
      <c r="B671" s="40"/>
      <c r="C671" s="88" t="s">
        <v>71</v>
      </c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DG671" s="29"/>
      <c r="DH671" s="29"/>
      <c r="DI671" s="29"/>
      <c r="DJ671" s="29"/>
      <c r="DK671" s="29"/>
      <c r="DM671" s="2" t="s">
        <v>71</v>
      </c>
      <c r="DR671" s="29"/>
    </row>
    <row r="672" spans="1:133" customFormat="1" ht="15" x14ac:dyDescent="0.25">
      <c r="A672" s="38"/>
      <c r="B672" s="40"/>
      <c r="C672" s="88" t="s">
        <v>72</v>
      </c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DG672" s="29"/>
      <c r="DH672" s="29"/>
      <c r="DI672" s="29"/>
      <c r="DJ672" s="29"/>
      <c r="DK672" s="29"/>
      <c r="DM672" s="2" t="s">
        <v>72</v>
      </c>
      <c r="DR672" s="29"/>
    </row>
    <row r="673" spans="1:133" customFormat="1" ht="15" x14ac:dyDescent="0.25">
      <c r="A673" s="51"/>
      <c r="B673" s="52"/>
      <c r="C673" s="85" t="s">
        <v>64</v>
      </c>
      <c r="D673" s="85"/>
      <c r="E673" s="85"/>
      <c r="F673" s="51"/>
      <c r="G673" s="53"/>
      <c r="H673" s="53"/>
      <c r="I673" s="53"/>
      <c r="J673" s="55">
        <v>57154.62</v>
      </c>
      <c r="K673" s="53"/>
      <c r="L673" s="55">
        <v>534395.69999999995</v>
      </c>
      <c r="M673" s="60">
        <v>0</v>
      </c>
      <c r="DG673" s="29"/>
      <c r="DH673" s="29"/>
      <c r="DI673" s="29"/>
      <c r="DJ673" s="29"/>
      <c r="DK673" s="29"/>
      <c r="DR673" s="29" t="s">
        <v>64</v>
      </c>
    </row>
    <row r="674" spans="1:133" customFormat="1" ht="34.5" x14ac:dyDescent="0.25">
      <c r="A674" s="30" t="s">
        <v>373</v>
      </c>
      <c r="B674" s="31" t="s">
        <v>254</v>
      </c>
      <c r="C674" s="86" t="s">
        <v>255</v>
      </c>
      <c r="D674" s="86"/>
      <c r="E674" s="86"/>
      <c r="F674" s="32" t="s">
        <v>125</v>
      </c>
      <c r="G674" s="59">
        <v>0.16</v>
      </c>
      <c r="H674" s="58">
        <v>76.02</v>
      </c>
      <c r="I674" s="35"/>
      <c r="J674" s="36"/>
      <c r="K674" s="35" t="s">
        <v>254</v>
      </c>
      <c r="L674" s="36" t="s">
        <v>42</v>
      </c>
      <c r="M674" s="37"/>
      <c r="DG674" s="29"/>
      <c r="DH674" s="29"/>
      <c r="DI674" s="29" t="s">
        <v>255</v>
      </c>
      <c r="DJ674" s="29" t="s">
        <v>6</v>
      </c>
      <c r="DK674" s="29" t="s">
        <v>6</v>
      </c>
      <c r="DR674" s="29"/>
    </row>
    <row r="675" spans="1:133" customFormat="1" ht="15" x14ac:dyDescent="0.25">
      <c r="A675" s="38"/>
      <c r="B675" s="39"/>
      <c r="C675" s="84" t="s">
        <v>256</v>
      </c>
      <c r="D675" s="84"/>
      <c r="E675" s="84"/>
      <c r="F675" s="84"/>
      <c r="G675" s="84"/>
      <c r="H675" s="84"/>
      <c r="I675" s="84"/>
      <c r="J675" s="84"/>
      <c r="K675" s="84"/>
      <c r="L675" s="84"/>
      <c r="M675" s="84"/>
      <c r="DG675" s="29"/>
      <c r="DH675" s="29"/>
      <c r="DI675" s="29"/>
      <c r="DJ675" s="29"/>
      <c r="DK675" s="29"/>
      <c r="DL675" s="2" t="s">
        <v>256</v>
      </c>
      <c r="DR675" s="29"/>
    </row>
    <row r="676" spans="1:133" customFormat="1" ht="68.25" x14ac:dyDescent="0.25">
      <c r="A676" s="38"/>
      <c r="B676" s="40" t="s">
        <v>44</v>
      </c>
      <c r="C676" s="88" t="s">
        <v>45</v>
      </c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DG676" s="29"/>
      <c r="DH676" s="29"/>
      <c r="DI676" s="29"/>
      <c r="DJ676" s="29"/>
      <c r="DK676" s="29"/>
      <c r="DM676" s="2" t="s">
        <v>45</v>
      </c>
      <c r="DR676" s="29"/>
    </row>
    <row r="677" spans="1:133" customFormat="1" ht="15" x14ac:dyDescent="0.25">
      <c r="A677" s="41"/>
      <c r="B677" s="40" t="s">
        <v>38</v>
      </c>
      <c r="C677" s="84" t="s">
        <v>46</v>
      </c>
      <c r="D677" s="84"/>
      <c r="E677" s="84"/>
      <c r="F677" s="41"/>
      <c r="G677" s="42"/>
      <c r="H677" s="43">
        <v>61.85</v>
      </c>
      <c r="I677" s="43">
        <v>1.1499999999999999</v>
      </c>
      <c r="J677" s="43">
        <v>11.38</v>
      </c>
      <c r="K677" s="43">
        <v>58.82</v>
      </c>
      <c r="L677" s="44">
        <v>669.37</v>
      </c>
      <c r="M677" s="42"/>
      <c r="DG677" s="29"/>
      <c r="DH677" s="29"/>
      <c r="DI677" s="29"/>
      <c r="DJ677" s="29"/>
      <c r="DK677" s="29"/>
      <c r="DN677" s="2" t="s">
        <v>46</v>
      </c>
      <c r="DR677" s="29"/>
    </row>
    <row r="678" spans="1:133" customFormat="1" ht="15" x14ac:dyDescent="0.25">
      <c r="A678" s="41"/>
      <c r="B678" s="40" t="s">
        <v>47</v>
      </c>
      <c r="C678" s="84" t="s">
        <v>48</v>
      </c>
      <c r="D678" s="84"/>
      <c r="E678" s="84"/>
      <c r="F678" s="41"/>
      <c r="G678" s="42"/>
      <c r="H678" s="43">
        <v>1.81</v>
      </c>
      <c r="I678" s="43">
        <v>1.1499999999999999</v>
      </c>
      <c r="J678" s="43">
        <v>0.33</v>
      </c>
      <c r="K678" s="43">
        <v>21.46</v>
      </c>
      <c r="L678" s="44">
        <v>7.08</v>
      </c>
      <c r="M678" s="42"/>
      <c r="DG678" s="29"/>
      <c r="DH678" s="29"/>
      <c r="DI678" s="29"/>
      <c r="DJ678" s="29"/>
      <c r="DK678" s="29"/>
      <c r="DN678" s="2" t="s">
        <v>48</v>
      </c>
      <c r="DR678" s="29"/>
    </row>
    <row r="679" spans="1:133" customFormat="1" ht="15" x14ac:dyDescent="0.25">
      <c r="A679" s="41"/>
      <c r="B679" s="40" t="s">
        <v>49</v>
      </c>
      <c r="C679" s="84" t="s">
        <v>50</v>
      </c>
      <c r="D679" s="84"/>
      <c r="E679" s="84"/>
      <c r="F679" s="41"/>
      <c r="G679" s="42"/>
      <c r="H679" s="43">
        <v>12.36</v>
      </c>
      <c r="I679" s="42"/>
      <c r="J679" s="43">
        <v>1.98</v>
      </c>
      <c r="K679" s="43">
        <v>17.75</v>
      </c>
      <c r="L679" s="44">
        <v>35.15</v>
      </c>
      <c r="M679" s="42"/>
      <c r="DG679" s="29"/>
      <c r="DH679" s="29"/>
      <c r="DI679" s="29"/>
      <c r="DJ679" s="29"/>
      <c r="DK679" s="29"/>
      <c r="DN679" s="2" t="s">
        <v>50</v>
      </c>
      <c r="DR679" s="29"/>
    </row>
    <row r="680" spans="1:133" customFormat="1" ht="15" x14ac:dyDescent="0.25">
      <c r="A680" s="41"/>
      <c r="B680" s="40" t="s">
        <v>51</v>
      </c>
      <c r="C680" s="84" t="s">
        <v>52</v>
      </c>
      <c r="D680" s="84"/>
      <c r="E680" s="84"/>
      <c r="F680" s="41"/>
      <c r="G680" s="42"/>
      <c r="H680" s="42" t="s">
        <v>257</v>
      </c>
      <c r="I680" s="43">
        <v>1.1499999999999999</v>
      </c>
      <c r="J680" s="42" t="s">
        <v>258</v>
      </c>
      <c r="K680" s="43">
        <v>58.82</v>
      </c>
      <c r="L680" s="47" t="s">
        <v>259</v>
      </c>
      <c r="M680" s="42"/>
      <c r="DG680" s="29"/>
      <c r="DH680" s="29"/>
      <c r="DI680" s="29"/>
      <c r="DJ680" s="29"/>
      <c r="DK680" s="29"/>
      <c r="DO680" s="2" t="s">
        <v>52</v>
      </c>
      <c r="DR680" s="29"/>
    </row>
    <row r="681" spans="1:133" customFormat="1" ht="23.25" x14ac:dyDescent="0.25">
      <c r="A681" s="48"/>
      <c r="B681" s="40" t="s">
        <v>56</v>
      </c>
      <c r="C681" s="84" t="s">
        <v>57</v>
      </c>
      <c r="D681" s="84"/>
      <c r="E681" s="84"/>
      <c r="F681" s="41" t="s">
        <v>58</v>
      </c>
      <c r="G681" s="49">
        <v>97</v>
      </c>
      <c r="H681" s="42"/>
      <c r="I681" s="42"/>
      <c r="J681" s="43">
        <v>11.09</v>
      </c>
      <c r="K681" s="42"/>
      <c r="L681" s="44">
        <v>652.14</v>
      </c>
      <c r="M681" s="42"/>
      <c r="DG681" s="29"/>
      <c r="DH681" s="29"/>
      <c r="DI681" s="29"/>
      <c r="DJ681" s="29"/>
      <c r="DK681" s="29"/>
      <c r="DP681" s="2" t="s">
        <v>57</v>
      </c>
      <c r="DR681" s="29"/>
    </row>
    <row r="682" spans="1:133" customFormat="1" ht="23.25" x14ac:dyDescent="0.25">
      <c r="A682" s="48"/>
      <c r="B682" s="40" t="s">
        <v>59</v>
      </c>
      <c r="C682" s="84" t="s">
        <v>60</v>
      </c>
      <c r="D682" s="84"/>
      <c r="E682" s="84"/>
      <c r="F682" s="41" t="s">
        <v>58</v>
      </c>
      <c r="G682" s="49">
        <v>51</v>
      </c>
      <c r="H682" s="42"/>
      <c r="I682" s="42"/>
      <c r="J682" s="43">
        <v>5.83</v>
      </c>
      <c r="K682" s="42"/>
      <c r="L682" s="44">
        <v>342.88</v>
      </c>
      <c r="M682" s="42"/>
      <c r="DG682" s="29"/>
      <c r="DH682" s="29"/>
      <c r="DI682" s="29"/>
      <c r="DJ682" s="29"/>
      <c r="DK682" s="29"/>
      <c r="DP682" s="2" t="s">
        <v>60</v>
      </c>
      <c r="DR682" s="29"/>
    </row>
    <row r="683" spans="1:133" customFormat="1" ht="15" x14ac:dyDescent="0.25">
      <c r="A683" s="48"/>
      <c r="B683" s="40"/>
      <c r="C683" s="84" t="s">
        <v>61</v>
      </c>
      <c r="D683" s="84"/>
      <c r="E683" s="84"/>
      <c r="F683" s="41" t="s">
        <v>62</v>
      </c>
      <c r="G683" s="43">
        <v>6.58</v>
      </c>
      <c r="H683" s="43">
        <v>6.58</v>
      </c>
      <c r="I683" s="43">
        <v>1.1499999999999999</v>
      </c>
      <c r="J683" s="42"/>
      <c r="K683" s="42"/>
      <c r="L683" s="47"/>
      <c r="M683" s="45">
        <v>1.21072</v>
      </c>
      <c r="DG683" s="29"/>
      <c r="DH683" s="29"/>
      <c r="DI683" s="29"/>
      <c r="DJ683" s="29"/>
      <c r="DK683" s="29"/>
      <c r="DQ683" s="2" t="s">
        <v>61</v>
      </c>
      <c r="DR683" s="29"/>
    </row>
    <row r="684" spans="1:133" customFormat="1" ht="15" x14ac:dyDescent="0.25">
      <c r="A684" s="48"/>
      <c r="B684" s="40"/>
      <c r="C684" s="84" t="s">
        <v>63</v>
      </c>
      <c r="D684" s="84"/>
      <c r="E684" s="84"/>
      <c r="F684" s="41" t="s">
        <v>62</v>
      </c>
      <c r="G684" s="43">
        <v>0.02</v>
      </c>
      <c r="H684" s="43">
        <v>0.02</v>
      </c>
      <c r="I684" s="43">
        <v>1.1499999999999999</v>
      </c>
      <c r="J684" s="42"/>
      <c r="K684" s="42"/>
      <c r="L684" s="47"/>
      <c r="M684" s="45">
        <v>3.6800000000000001E-3</v>
      </c>
      <c r="DG684" s="29"/>
      <c r="DH684" s="29"/>
      <c r="DI684" s="29"/>
      <c r="DJ684" s="29"/>
      <c r="DK684" s="29"/>
      <c r="DQ684" s="2" t="s">
        <v>63</v>
      </c>
      <c r="DR684" s="29"/>
    </row>
    <row r="685" spans="1:133" customFormat="1" ht="15" x14ac:dyDescent="0.25">
      <c r="A685" s="51"/>
      <c r="B685" s="52"/>
      <c r="C685" s="85" t="s">
        <v>64</v>
      </c>
      <c r="D685" s="85"/>
      <c r="E685" s="85"/>
      <c r="F685" s="51"/>
      <c r="G685" s="53"/>
      <c r="H685" s="53"/>
      <c r="I685" s="53"/>
      <c r="J685" s="54">
        <v>30.61</v>
      </c>
      <c r="K685" s="53"/>
      <c r="L685" s="55">
        <v>1706.62</v>
      </c>
      <c r="M685" s="56">
        <v>1.21</v>
      </c>
      <c r="DG685" s="29"/>
      <c r="DH685" s="29"/>
      <c r="DI685" s="29"/>
      <c r="DJ685" s="29"/>
      <c r="DK685" s="29"/>
      <c r="DR685" s="29" t="s">
        <v>64</v>
      </c>
    </row>
    <row r="686" spans="1:133" customFormat="1" ht="22.5" x14ac:dyDescent="0.25">
      <c r="A686" s="30" t="s">
        <v>374</v>
      </c>
      <c r="B686" s="31" t="s">
        <v>221</v>
      </c>
      <c r="C686" s="86" t="s">
        <v>222</v>
      </c>
      <c r="D686" s="86"/>
      <c r="E686" s="86"/>
      <c r="F686" s="32" t="s">
        <v>174</v>
      </c>
      <c r="G686" s="59">
        <v>16.32</v>
      </c>
      <c r="H686" s="58">
        <v>171.2</v>
      </c>
      <c r="I686" s="35"/>
      <c r="J686" s="34">
        <v>2912.34</v>
      </c>
      <c r="K686" s="59">
        <v>9.35</v>
      </c>
      <c r="L686" s="36" t="s">
        <v>261</v>
      </c>
      <c r="M686" s="37"/>
      <c r="DG686" s="29"/>
      <c r="DH686" s="29"/>
      <c r="DI686" s="29" t="s">
        <v>222</v>
      </c>
      <c r="DJ686" s="29" t="s">
        <v>6</v>
      </c>
      <c r="DK686" s="29" t="s">
        <v>6</v>
      </c>
      <c r="DR686" s="29"/>
    </row>
    <row r="687" spans="1:133" customFormat="1" ht="15" x14ac:dyDescent="0.25">
      <c r="A687" s="38"/>
      <c r="B687" s="39"/>
      <c r="C687" s="84" t="s">
        <v>69</v>
      </c>
      <c r="D687" s="84"/>
      <c r="E687" s="84"/>
      <c r="F687" s="84"/>
      <c r="G687" s="84"/>
      <c r="H687" s="84"/>
      <c r="I687" s="84"/>
      <c r="J687" s="84"/>
      <c r="K687" s="84"/>
      <c r="L687" s="84"/>
      <c r="M687" s="84"/>
      <c r="DG687" s="29"/>
      <c r="DH687" s="29"/>
      <c r="DI687" s="29"/>
      <c r="DJ687" s="29"/>
      <c r="DK687" s="29"/>
      <c r="DR687" s="29"/>
      <c r="DS687" s="2" t="s">
        <v>69</v>
      </c>
      <c r="DT687" s="2" t="s">
        <v>6</v>
      </c>
      <c r="DU687" s="2" t="s">
        <v>6</v>
      </c>
      <c r="DV687" s="2" t="s">
        <v>6</v>
      </c>
      <c r="DW687" s="2" t="s">
        <v>6</v>
      </c>
      <c r="DX687" s="2" t="s">
        <v>6</v>
      </c>
      <c r="DY687" s="2" t="s">
        <v>6</v>
      </c>
      <c r="DZ687" s="2" t="s">
        <v>6</v>
      </c>
      <c r="EA687" s="2" t="s">
        <v>6</v>
      </c>
      <c r="EB687" s="2" t="s">
        <v>6</v>
      </c>
      <c r="EC687" s="2" t="s">
        <v>6</v>
      </c>
    </row>
    <row r="688" spans="1:133" customFormat="1" ht="15" x14ac:dyDescent="0.25">
      <c r="A688" s="38"/>
      <c r="B688" s="39"/>
      <c r="C688" s="84" t="s">
        <v>262</v>
      </c>
      <c r="D688" s="84"/>
      <c r="E688" s="84"/>
      <c r="F688" s="84"/>
      <c r="G688" s="84"/>
      <c r="H688" s="84"/>
      <c r="I688" s="84"/>
      <c r="J688" s="84"/>
      <c r="K688" s="84"/>
      <c r="L688" s="84"/>
      <c r="M688" s="84"/>
      <c r="DG688" s="29"/>
      <c r="DH688" s="29"/>
      <c r="DI688" s="29"/>
      <c r="DJ688" s="29"/>
      <c r="DK688" s="29"/>
      <c r="DL688" s="2" t="s">
        <v>262</v>
      </c>
      <c r="DR688" s="29"/>
    </row>
    <row r="689" spans="1:122" customFormat="1" ht="15" x14ac:dyDescent="0.25">
      <c r="A689" s="38"/>
      <c r="B689" s="40"/>
      <c r="C689" s="88" t="s">
        <v>71</v>
      </c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DG689" s="29"/>
      <c r="DH689" s="29"/>
      <c r="DI689" s="29"/>
      <c r="DJ689" s="29"/>
      <c r="DK689" s="29"/>
      <c r="DM689" s="2" t="s">
        <v>71</v>
      </c>
      <c r="DR689" s="29"/>
    </row>
    <row r="690" spans="1:122" customFormat="1" ht="15" x14ac:dyDescent="0.25">
      <c r="A690" s="38"/>
      <c r="B690" s="40"/>
      <c r="C690" s="88" t="s">
        <v>72</v>
      </c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DG690" s="29"/>
      <c r="DH690" s="29"/>
      <c r="DI690" s="29"/>
      <c r="DJ690" s="29"/>
      <c r="DK690" s="29"/>
      <c r="DM690" s="2" t="s">
        <v>72</v>
      </c>
      <c r="DR690" s="29"/>
    </row>
    <row r="691" spans="1:122" customFormat="1" ht="15" x14ac:dyDescent="0.25">
      <c r="A691" s="51"/>
      <c r="B691" s="52"/>
      <c r="C691" s="85" t="s">
        <v>64</v>
      </c>
      <c r="D691" s="85"/>
      <c r="E691" s="85"/>
      <c r="F691" s="51"/>
      <c r="G691" s="53"/>
      <c r="H691" s="53"/>
      <c r="I691" s="53"/>
      <c r="J691" s="55">
        <v>2912.34</v>
      </c>
      <c r="K691" s="53"/>
      <c r="L691" s="55">
        <v>27230.38</v>
      </c>
      <c r="M691" s="60">
        <v>0</v>
      </c>
      <c r="DG691" s="29"/>
      <c r="DH691" s="29"/>
      <c r="DI691" s="29"/>
      <c r="DJ691" s="29"/>
      <c r="DK691" s="29"/>
      <c r="DR691" s="29" t="s">
        <v>64</v>
      </c>
    </row>
    <row r="692" spans="1:122" customFormat="1" ht="45.75" x14ac:dyDescent="0.25">
      <c r="A692" s="30" t="s">
        <v>375</v>
      </c>
      <c r="B692" s="31" t="s">
        <v>214</v>
      </c>
      <c r="C692" s="86" t="s">
        <v>264</v>
      </c>
      <c r="D692" s="86"/>
      <c r="E692" s="86"/>
      <c r="F692" s="32" t="s">
        <v>125</v>
      </c>
      <c r="G692" s="59">
        <v>0.04</v>
      </c>
      <c r="H692" s="58">
        <v>406.66</v>
      </c>
      <c r="I692" s="35"/>
      <c r="J692" s="36"/>
      <c r="K692" s="35" t="s">
        <v>214</v>
      </c>
      <c r="L692" s="36" t="s">
        <v>42</v>
      </c>
      <c r="M692" s="37"/>
      <c r="DG692" s="29"/>
      <c r="DH692" s="29"/>
      <c r="DI692" s="29" t="s">
        <v>264</v>
      </c>
      <c r="DJ692" s="29" t="s">
        <v>6</v>
      </c>
      <c r="DK692" s="29" t="s">
        <v>6</v>
      </c>
      <c r="DR692" s="29"/>
    </row>
    <row r="693" spans="1:122" customFormat="1" ht="15" x14ac:dyDescent="0.25">
      <c r="A693" s="38"/>
      <c r="B693" s="39"/>
      <c r="C693" s="84" t="s">
        <v>265</v>
      </c>
      <c r="D693" s="84"/>
      <c r="E693" s="84"/>
      <c r="F693" s="84"/>
      <c r="G693" s="84"/>
      <c r="H693" s="84"/>
      <c r="I693" s="84"/>
      <c r="J693" s="84"/>
      <c r="K693" s="84"/>
      <c r="L693" s="84"/>
      <c r="M693" s="84"/>
      <c r="DG693" s="29"/>
      <c r="DH693" s="29"/>
      <c r="DI693" s="29"/>
      <c r="DJ693" s="29"/>
      <c r="DK693" s="29"/>
      <c r="DL693" s="2" t="s">
        <v>265</v>
      </c>
      <c r="DR693" s="29"/>
    </row>
    <row r="694" spans="1:122" customFormat="1" ht="15" x14ac:dyDescent="0.25">
      <c r="A694" s="38"/>
      <c r="B694" s="40" t="s">
        <v>105</v>
      </c>
      <c r="C694" s="88" t="s">
        <v>106</v>
      </c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DG694" s="29"/>
      <c r="DH694" s="29"/>
      <c r="DI694" s="29"/>
      <c r="DJ694" s="29"/>
      <c r="DK694" s="29"/>
      <c r="DM694" s="2" t="s">
        <v>106</v>
      </c>
      <c r="DR694" s="29"/>
    </row>
    <row r="695" spans="1:122" customFormat="1" ht="68.25" x14ac:dyDescent="0.25">
      <c r="A695" s="38"/>
      <c r="B695" s="40" t="s">
        <v>44</v>
      </c>
      <c r="C695" s="88" t="s">
        <v>45</v>
      </c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DG695" s="29"/>
      <c r="DH695" s="29"/>
      <c r="DI695" s="29"/>
      <c r="DJ695" s="29"/>
      <c r="DK695" s="29"/>
      <c r="DM695" s="2" t="s">
        <v>45</v>
      </c>
      <c r="DR695" s="29"/>
    </row>
    <row r="696" spans="1:122" customFormat="1" ht="15" x14ac:dyDescent="0.25">
      <c r="A696" s="41"/>
      <c r="B696" s="40" t="s">
        <v>38</v>
      </c>
      <c r="C696" s="84" t="s">
        <v>46</v>
      </c>
      <c r="D696" s="84"/>
      <c r="E696" s="84"/>
      <c r="F696" s="41"/>
      <c r="G696" s="42"/>
      <c r="H696" s="43">
        <v>278.99</v>
      </c>
      <c r="I696" s="42" t="s">
        <v>107</v>
      </c>
      <c r="J696" s="43">
        <v>13.48</v>
      </c>
      <c r="K696" s="43">
        <v>58.82</v>
      </c>
      <c r="L696" s="44">
        <v>792.89</v>
      </c>
      <c r="M696" s="42"/>
      <c r="DG696" s="29"/>
      <c r="DH696" s="29"/>
      <c r="DI696" s="29"/>
      <c r="DJ696" s="29"/>
      <c r="DK696" s="29"/>
      <c r="DN696" s="2" t="s">
        <v>46</v>
      </c>
      <c r="DR696" s="29"/>
    </row>
    <row r="697" spans="1:122" customFormat="1" ht="15" x14ac:dyDescent="0.25">
      <c r="A697" s="41"/>
      <c r="B697" s="40" t="s">
        <v>47</v>
      </c>
      <c r="C697" s="84" t="s">
        <v>48</v>
      </c>
      <c r="D697" s="84"/>
      <c r="E697" s="84"/>
      <c r="F697" s="41"/>
      <c r="G697" s="42"/>
      <c r="H697" s="43">
        <v>90.04</v>
      </c>
      <c r="I697" s="43">
        <v>1.1499999999999999</v>
      </c>
      <c r="J697" s="43">
        <v>4.1399999999999997</v>
      </c>
      <c r="K697" s="43">
        <v>10.79</v>
      </c>
      <c r="L697" s="44">
        <v>44.67</v>
      </c>
      <c r="M697" s="42"/>
      <c r="DG697" s="29"/>
      <c r="DH697" s="29"/>
      <c r="DI697" s="29"/>
      <c r="DJ697" s="29"/>
      <c r="DK697" s="29"/>
      <c r="DN697" s="2" t="s">
        <v>48</v>
      </c>
      <c r="DR697" s="29"/>
    </row>
    <row r="698" spans="1:122" customFormat="1" ht="15" x14ac:dyDescent="0.25">
      <c r="A698" s="41"/>
      <c r="B698" s="40" t="s">
        <v>49</v>
      </c>
      <c r="C698" s="84" t="s">
        <v>50</v>
      </c>
      <c r="D698" s="84"/>
      <c r="E698" s="84"/>
      <c r="F698" s="41"/>
      <c r="G698" s="42"/>
      <c r="H698" s="43">
        <v>37.630000000000003</v>
      </c>
      <c r="I698" s="42"/>
      <c r="J698" s="43">
        <v>1.51</v>
      </c>
      <c r="K698" s="43">
        <v>23.73</v>
      </c>
      <c r="L698" s="44">
        <v>35.83</v>
      </c>
      <c r="M698" s="42"/>
      <c r="DG698" s="29"/>
      <c r="DH698" s="29"/>
      <c r="DI698" s="29"/>
      <c r="DJ698" s="29"/>
      <c r="DK698" s="29"/>
      <c r="DN698" s="2" t="s">
        <v>50</v>
      </c>
      <c r="DR698" s="29"/>
    </row>
    <row r="699" spans="1:122" customFormat="1" ht="15" x14ac:dyDescent="0.25">
      <c r="A699" s="41"/>
      <c r="B699" s="40" t="s">
        <v>51</v>
      </c>
      <c r="C699" s="84" t="s">
        <v>52</v>
      </c>
      <c r="D699" s="84"/>
      <c r="E699" s="84"/>
      <c r="F699" s="41"/>
      <c r="G699" s="42"/>
      <c r="H699" s="42" t="s">
        <v>217</v>
      </c>
      <c r="I699" s="43">
        <v>1.1499999999999999</v>
      </c>
      <c r="J699" s="42" t="s">
        <v>109</v>
      </c>
      <c r="K699" s="43">
        <v>58.82</v>
      </c>
      <c r="L699" s="47" t="s">
        <v>110</v>
      </c>
      <c r="M699" s="42"/>
      <c r="DG699" s="29"/>
      <c r="DH699" s="29"/>
      <c r="DI699" s="29"/>
      <c r="DJ699" s="29"/>
      <c r="DK699" s="29"/>
      <c r="DO699" s="2" t="s">
        <v>52</v>
      </c>
      <c r="DR699" s="29"/>
    </row>
    <row r="700" spans="1:122" customFormat="1" ht="23.25" x14ac:dyDescent="0.25">
      <c r="A700" s="48"/>
      <c r="B700" s="40" t="s">
        <v>56</v>
      </c>
      <c r="C700" s="84" t="s">
        <v>57</v>
      </c>
      <c r="D700" s="84"/>
      <c r="E700" s="84"/>
      <c r="F700" s="41" t="s">
        <v>58</v>
      </c>
      <c r="G700" s="49">
        <v>97</v>
      </c>
      <c r="H700" s="42"/>
      <c r="I700" s="42"/>
      <c r="J700" s="43">
        <v>13.3</v>
      </c>
      <c r="K700" s="42"/>
      <c r="L700" s="44">
        <v>782.23</v>
      </c>
      <c r="M700" s="42"/>
      <c r="DG700" s="29"/>
      <c r="DH700" s="29"/>
      <c r="DI700" s="29"/>
      <c r="DJ700" s="29"/>
      <c r="DK700" s="29"/>
      <c r="DP700" s="2" t="s">
        <v>57</v>
      </c>
      <c r="DR700" s="29"/>
    </row>
    <row r="701" spans="1:122" customFormat="1" ht="23.25" x14ac:dyDescent="0.25">
      <c r="A701" s="48"/>
      <c r="B701" s="40" t="s">
        <v>59</v>
      </c>
      <c r="C701" s="84" t="s">
        <v>60</v>
      </c>
      <c r="D701" s="84"/>
      <c r="E701" s="84"/>
      <c r="F701" s="41" t="s">
        <v>58</v>
      </c>
      <c r="G701" s="49">
        <v>51</v>
      </c>
      <c r="H701" s="42"/>
      <c r="I701" s="42"/>
      <c r="J701" s="43">
        <v>6.99</v>
      </c>
      <c r="K701" s="42"/>
      <c r="L701" s="44">
        <v>411.27</v>
      </c>
      <c r="M701" s="42"/>
      <c r="DG701" s="29"/>
      <c r="DH701" s="29"/>
      <c r="DI701" s="29"/>
      <c r="DJ701" s="29"/>
      <c r="DK701" s="29"/>
      <c r="DP701" s="2" t="s">
        <v>60</v>
      </c>
      <c r="DR701" s="29"/>
    </row>
    <row r="702" spans="1:122" customFormat="1" ht="15" x14ac:dyDescent="0.25">
      <c r="A702" s="48"/>
      <c r="B702" s="40"/>
      <c r="C702" s="84" t="s">
        <v>61</v>
      </c>
      <c r="D702" s="84"/>
      <c r="E702" s="84"/>
      <c r="F702" s="41" t="s">
        <v>62</v>
      </c>
      <c r="G702" s="43">
        <v>29.68</v>
      </c>
      <c r="H702" s="43">
        <v>29.68</v>
      </c>
      <c r="I702" s="42" t="s">
        <v>107</v>
      </c>
      <c r="J702" s="42"/>
      <c r="K702" s="42"/>
      <c r="L702" s="47"/>
      <c r="M702" s="45">
        <v>1.4335439999999999</v>
      </c>
      <c r="DG702" s="29"/>
      <c r="DH702" s="29"/>
      <c r="DI702" s="29"/>
      <c r="DJ702" s="29"/>
      <c r="DK702" s="29"/>
      <c r="DQ702" s="2" t="s">
        <v>61</v>
      </c>
      <c r="DR702" s="29"/>
    </row>
    <row r="703" spans="1:122" customFormat="1" ht="15" x14ac:dyDescent="0.25">
      <c r="A703" s="48"/>
      <c r="B703" s="40"/>
      <c r="C703" s="84" t="s">
        <v>63</v>
      </c>
      <c r="D703" s="84"/>
      <c r="E703" s="84"/>
      <c r="F703" s="41" t="s">
        <v>62</v>
      </c>
      <c r="G703" s="50">
        <v>0.4</v>
      </c>
      <c r="H703" s="43">
        <v>0.4</v>
      </c>
      <c r="I703" s="43">
        <v>1.1499999999999999</v>
      </c>
      <c r="J703" s="42"/>
      <c r="K703" s="42"/>
      <c r="L703" s="47"/>
      <c r="M703" s="45">
        <v>1.84E-2</v>
      </c>
      <c r="DG703" s="29"/>
      <c r="DH703" s="29"/>
      <c r="DI703" s="29"/>
      <c r="DJ703" s="29"/>
      <c r="DK703" s="29"/>
      <c r="DQ703" s="2" t="s">
        <v>63</v>
      </c>
      <c r="DR703" s="29"/>
    </row>
    <row r="704" spans="1:122" customFormat="1" ht="15" x14ac:dyDescent="0.25">
      <c r="A704" s="51"/>
      <c r="B704" s="52"/>
      <c r="C704" s="85" t="s">
        <v>64</v>
      </c>
      <c r="D704" s="85"/>
      <c r="E704" s="85"/>
      <c r="F704" s="51"/>
      <c r="G704" s="53"/>
      <c r="H704" s="53"/>
      <c r="I704" s="53"/>
      <c r="J704" s="54">
        <v>39.42</v>
      </c>
      <c r="K704" s="53"/>
      <c r="L704" s="55">
        <v>2066.89</v>
      </c>
      <c r="M704" s="56">
        <v>1.43</v>
      </c>
      <c r="DG704" s="29"/>
      <c r="DH704" s="29"/>
      <c r="DI704" s="29"/>
      <c r="DJ704" s="29"/>
      <c r="DK704" s="29"/>
      <c r="DR704" s="29" t="s">
        <v>64</v>
      </c>
    </row>
    <row r="705" spans="1:133" customFormat="1" ht="22.5" x14ac:dyDescent="0.25">
      <c r="A705" s="30" t="s">
        <v>376</v>
      </c>
      <c r="B705" s="31" t="s">
        <v>221</v>
      </c>
      <c r="C705" s="86" t="s">
        <v>222</v>
      </c>
      <c r="D705" s="86"/>
      <c r="E705" s="86"/>
      <c r="F705" s="32" t="s">
        <v>174</v>
      </c>
      <c r="G705" s="59">
        <v>4.08</v>
      </c>
      <c r="H705" s="58">
        <v>171.2</v>
      </c>
      <c r="I705" s="35"/>
      <c r="J705" s="58">
        <v>728.08</v>
      </c>
      <c r="K705" s="59">
        <v>9.35</v>
      </c>
      <c r="L705" s="36" t="s">
        <v>267</v>
      </c>
      <c r="M705" s="37"/>
      <c r="DG705" s="29"/>
      <c r="DH705" s="29"/>
      <c r="DI705" s="29" t="s">
        <v>222</v>
      </c>
      <c r="DJ705" s="29" t="s">
        <v>6</v>
      </c>
      <c r="DK705" s="29" t="s">
        <v>6</v>
      </c>
      <c r="DR705" s="29"/>
    </row>
    <row r="706" spans="1:133" customFormat="1" ht="15" x14ac:dyDescent="0.25">
      <c r="A706" s="38"/>
      <c r="B706" s="39"/>
      <c r="C706" s="84" t="s">
        <v>69</v>
      </c>
      <c r="D706" s="84"/>
      <c r="E706" s="84"/>
      <c r="F706" s="84"/>
      <c r="G706" s="84"/>
      <c r="H706" s="84"/>
      <c r="I706" s="84"/>
      <c r="J706" s="84"/>
      <c r="K706" s="84"/>
      <c r="L706" s="84"/>
      <c r="M706" s="84"/>
      <c r="DG706" s="29"/>
      <c r="DH706" s="29"/>
      <c r="DI706" s="29"/>
      <c r="DJ706" s="29"/>
      <c r="DK706" s="29"/>
      <c r="DR706" s="29"/>
      <c r="DS706" s="2" t="s">
        <v>69</v>
      </c>
      <c r="DT706" s="2" t="s">
        <v>6</v>
      </c>
      <c r="DU706" s="2" t="s">
        <v>6</v>
      </c>
      <c r="DV706" s="2" t="s">
        <v>6</v>
      </c>
      <c r="DW706" s="2" t="s">
        <v>6</v>
      </c>
      <c r="DX706" s="2" t="s">
        <v>6</v>
      </c>
      <c r="DY706" s="2" t="s">
        <v>6</v>
      </c>
      <c r="DZ706" s="2" t="s">
        <v>6</v>
      </c>
      <c r="EA706" s="2" t="s">
        <v>6</v>
      </c>
      <c r="EB706" s="2" t="s">
        <v>6</v>
      </c>
      <c r="EC706" s="2" t="s">
        <v>6</v>
      </c>
    </row>
    <row r="707" spans="1:133" customFormat="1" ht="15" x14ac:dyDescent="0.25">
      <c r="A707" s="38"/>
      <c r="B707" s="39"/>
      <c r="C707" s="84" t="s">
        <v>268</v>
      </c>
      <c r="D707" s="84"/>
      <c r="E707" s="84"/>
      <c r="F707" s="84"/>
      <c r="G707" s="84"/>
      <c r="H707" s="84"/>
      <c r="I707" s="84"/>
      <c r="J707" s="84"/>
      <c r="K707" s="84"/>
      <c r="L707" s="84"/>
      <c r="M707" s="84"/>
      <c r="DG707" s="29"/>
      <c r="DH707" s="29"/>
      <c r="DI707" s="29"/>
      <c r="DJ707" s="29"/>
      <c r="DK707" s="29"/>
      <c r="DL707" s="2" t="s">
        <v>268</v>
      </c>
      <c r="DR707" s="29"/>
    </row>
    <row r="708" spans="1:133" customFormat="1" ht="15" x14ac:dyDescent="0.25">
      <c r="A708" s="38"/>
      <c r="B708" s="40"/>
      <c r="C708" s="88" t="s">
        <v>71</v>
      </c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DG708" s="29"/>
      <c r="DH708" s="29"/>
      <c r="DI708" s="29"/>
      <c r="DJ708" s="29"/>
      <c r="DK708" s="29"/>
      <c r="DM708" s="2" t="s">
        <v>71</v>
      </c>
      <c r="DR708" s="29"/>
    </row>
    <row r="709" spans="1:133" customFormat="1" ht="15" x14ac:dyDescent="0.25">
      <c r="A709" s="38"/>
      <c r="B709" s="40"/>
      <c r="C709" s="88" t="s">
        <v>72</v>
      </c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DG709" s="29"/>
      <c r="DH709" s="29"/>
      <c r="DI709" s="29"/>
      <c r="DJ709" s="29"/>
      <c r="DK709" s="29"/>
      <c r="DM709" s="2" t="s">
        <v>72</v>
      </c>
      <c r="DR709" s="29"/>
    </row>
    <row r="710" spans="1:133" customFormat="1" ht="15" x14ac:dyDescent="0.25">
      <c r="A710" s="51"/>
      <c r="B710" s="52"/>
      <c r="C710" s="85" t="s">
        <v>64</v>
      </c>
      <c r="D710" s="85"/>
      <c r="E710" s="85"/>
      <c r="F710" s="51"/>
      <c r="G710" s="53"/>
      <c r="H710" s="53"/>
      <c r="I710" s="53"/>
      <c r="J710" s="54">
        <v>728.08</v>
      </c>
      <c r="K710" s="53"/>
      <c r="L710" s="55">
        <v>6807.55</v>
      </c>
      <c r="M710" s="60">
        <v>0</v>
      </c>
      <c r="DG710" s="29"/>
      <c r="DH710" s="29"/>
      <c r="DI710" s="29"/>
      <c r="DJ710" s="29"/>
      <c r="DK710" s="29"/>
      <c r="DR710" s="29" t="s">
        <v>64</v>
      </c>
    </row>
    <row r="711" spans="1:133" customFormat="1" ht="45.75" x14ac:dyDescent="0.25">
      <c r="A711" s="30" t="s">
        <v>377</v>
      </c>
      <c r="B711" s="31" t="s">
        <v>214</v>
      </c>
      <c r="C711" s="86" t="s">
        <v>378</v>
      </c>
      <c r="D711" s="86"/>
      <c r="E711" s="86"/>
      <c r="F711" s="32" t="s">
        <v>125</v>
      </c>
      <c r="G711" s="59">
        <v>1.52</v>
      </c>
      <c r="H711" s="58">
        <v>406.66</v>
      </c>
      <c r="I711" s="35"/>
      <c r="J711" s="36"/>
      <c r="K711" s="35" t="s">
        <v>214</v>
      </c>
      <c r="L711" s="36" t="s">
        <v>42</v>
      </c>
      <c r="M711" s="37"/>
      <c r="DG711" s="29"/>
      <c r="DH711" s="29"/>
      <c r="DI711" s="29" t="s">
        <v>378</v>
      </c>
      <c r="DJ711" s="29" t="s">
        <v>6</v>
      </c>
      <c r="DK711" s="29" t="s">
        <v>6</v>
      </c>
      <c r="DR711" s="29"/>
    </row>
    <row r="712" spans="1:133" customFormat="1" ht="15" x14ac:dyDescent="0.25">
      <c r="A712" s="38"/>
      <c r="B712" s="39"/>
      <c r="C712" s="84" t="s">
        <v>270</v>
      </c>
      <c r="D712" s="84"/>
      <c r="E712" s="84"/>
      <c r="F712" s="84"/>
      <c r="G712" s="84"/>
      <c r="H712" s="84"/>
      <c r="I712" s="84"/>
      <c r="J712" s="84"/>
      <c r="K712" s="84"/>
      <c r="L712" s="84"/>
      <c r="M712" s="84"/>
      <c r="DG712" s="29"/>
      <c r="DH712" s="29"/>
      <c r="DI712" s="29"/>
      <c r="DJ712" s="29"/>
      <c r="DK712" s="29"/>
      <c r="DL712" s="2" t="s">
        <v>270</v>
      </c>
      <c r="DR712" s="29"/>
    </row>
    <row r="713" spans="1:133" customFormat="1" ht="15" x14ac:dyDescent="0.25">
      <c r="A713" s="38"/>
      <c r="B713" s="40" t="s">
        <v>105</v>
      </c>
      <c r="C713" s="88" t="s">
        <v>106</v>
      </c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DG713" s="29"/>
      <c r="DH713" s="29"/>
      <c r="DI713" s="29"/>
      <c r="DJ713" s="29"/>
      <c r="DK713" s="29"/>
      <c r="DM713" s="2" t="s">
        <v>106</v>
      </c>
      <c r="DR713" s="29"/>
    </row>
    <row r="714" spans="1:133" customFormat="1" ht="68.25" x14ac:dyDescent="0.25">
      <c r="A714" s="38"/>
      <c r="B714" s="40" t="s">
        <v>44</v>
      </c>
      <c r="C714" s="88" t="s">
        <v>45</v>
      </c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DG714" s="29"/>
      <c r="DH714" s="29"/>
      <c r="DI714" s="29"/>
      <c r="DJ714" s="29"/>
      <c r="DK714" s="29"/>
      <c r="DM714" s="2" t="s">
        <v>45</v>
      </c>
      <c r="DR714" s="29"/>
    </row>
    <row r="715" spans="1:133" customFormat="1" ht="15" x14ac:dyDescent="0.25">
      <c r="A715" s="41"/>
      <c r="B715" s="40" t="s">
        <v>38</v>
      </c>
      <c r="C715" s="84" t="s">
        <v>46</v>
      </c>
      <c r="D715" s="84"/>
      <c r="E715" s="84"/>
      <c r="F715" s="41"/>
      <c r="G715" s="42"/>
      <c r="H715" s="43">
        <v>278.99</v>
      </c>
      <c r="I715" s="42" t="s">
        <v>107</v>
      </c>
      <c r="J715" s="43">
        <v>512.05999999999995</v>
      </c>
      <c r="K715" s="43">
        <v>58.82</v>
      </c>
      <c r="L715" s="46">
        <v>30119.37</v>
      </c>
      <c r="M715" s="42"/>
      <c r="DG715" s="29"/>
      <c r="DH715" s="29"/>
      <c r="DI715" s="29"/>
      <c r="DJ715" s="29"/>
      <c r="DK715" s="29"/>
      <c r="DN715" s="2" t="s">
        <v>46</v>
      </c>
      <c r="DR715" s="29"/>
    </row>
    <row r="716" spans="1:133" customFormat="1" ht="15" x14ac:dyDescent="0.25">
      <c r="A716" s="41"/>
      <c r="B716" s="40" t="s">
        <v>47</v>
      </c>
      <c r="C716" s="84" t="s">
        <v>48</v>
      </c>
      <c r="D716" s="84"/>
      <c r="E716" s="84"/>
      <c r="F716" s="41"/>
      <c r="G716" s="42"/>
      <c r="H716" s="43">
        <v>90.04</v>
      </c>
      <c r="I716" s="43">
        <v>1.1499999999999999</v>
      </c>
      <c r="J716" s="43">
        <v>157.38999999999999</v>
      </c>
      <c r="K716" s="43">
        <v>10.79</v>
      </c>
      <c r="L716" s="46">
        <v>1698.24</v>
      </c>
      <c r="M716" s="42"/>
      <c r="DG716" s="29"/>
      <c r="DH716" s="29"/>
      <c r="DI716" s="29"/>
      <c r="DJ716" s="29"/>
      <c r="DK716" s="29"/>
      <c r="DN716" s="2" t="s">
        <v>48</v>
      </c>
      <c r="DR716" s="29"/>
    </row>
    <row r="717" spans="1:133" customFormat="1" ht="15" x14ac:dyDescent="0.25">
      <c r="A717" s="41"/>
      <c r="B717" s="40" t="s">
        <v>49</v>
      </c>
      <c r="C717" s="84" t="s">
        <v>50</v>
      </c>
      <c r="D717" s="84"/>
      <c r="E717" s="84"/>
      <c r="F717" s="41"/>
      <c r="G717" s="42"/>
      <c r="H717" s="43">
        <v>37.630000000000003</v>
      </c>
      <c r="I717" s="42"/>
      <c r="J717" s="43">
        <v>57.2</v>
      </c>
      <c r="K717" s="43">
        <v>23.73</v>
      </c>
      <c r="L717" s="46">
        <v>1357.36</v>
      </c>
      <c r="M717" s="42"/>
      <c r="DG717" s="29"/>
      <c r="DH717" s="29"/>
      <c r="DI717" s="29"/>
      <c r="DJ717" s="29"/>
      <c r="DK717" s="29"/>
      <c r="DN717" s="2" t="s">
        <v>50</v>
      </c>
      <c r="DR717" s="29"/>
    </row>
    <row r="718" spans="1:133" customFormat="1" ht="15" x14ac:dyDescent="0.25">
      <c r="A718" s="41"/>
      <c r="B718" s="40" t="s">
        <v>51</v>
      </c>
      <c r="C718" s="84" t="s">
        <v>52</v>
      </c>
      <c r="D718" s="84"/>
      <c r="E718" s="84"/>
      <c r="F718" s="41"/>
      <c r="G718" s="42"/>
      <c r="H718" s="42" t="s">
        <v>217</v>
      </c>
      <c r="I718" s="43">
        <v>1.1499999999999999</v>
      </c>
      <c r="J718" s="42" t="s">
        <v>271</v>
      </c>
      <c r="K718" s="43">
        <v>58.82</v>
      </c>
      <c r="L718" s="47" t="s">
        <v>272</v>
      </c>
      <c r="M718" s="42"/>
      <c r="DG718" s="29"/>
      <c r="DH718" s="29"/>
      <c r="DI718" s="29"/>
      <c r="DJ718" s="29"/>
      <c r="DK718" s="29"/>
      <c r="DO718" s="2" t="s">
        <v>52</v>
      </c>
      <c r="DR718" s="29"/>
    </row>
    <row r="719" spans="1:133" customFormat="1" ht="23.25" x14ac:dyDescent="0.25">
      <c r="A719" s="48"/>
      <c r="B719" s="40" t="s">
        <v>56</v>
      </c>
      <c r="C719" s="84" t="s">
        <v>57</v>
      </c>
      <c r="D719" s="84"/>
      <c r="E719" s="84"/>
      <c r="F719" s="41" t="s">
        <v>58</v>
      </c>
      <c r="G719" s="49">
        <v>97</v>
      </c>
      <c r="H719" s="42"/>
      <c r="I719" s="42"/>
      <c r="J719" s="43">
        <v>505.21</v>
      </c>
      <c r="K719" s="42"/>
      <c r="L719" s="46">
        <v>29716.16</v>
      </c>
      <c r="M719" s="42"/>
      <c r="DG719" s="29"/>
      <c r="DH719" s="29"/>
      <c r="DI719" s="29"/>
      <c r="DJ719" s="29"/>
      <c r="DK719" s="29"/>
      <c r="DP719" s="2" t="s">
        <v>57</v>
      </c>
      <c r="DR719" s="29"/>
    </row>
    <row r="720" spans="1:133" customFormat="1" ht="23.25" x14ac:dyDescent="0.25">
      <c r="A720" s="48"/>
      <c r="B720" s="40" t="s">
        <v>59</v>
      </c>
      <c r="C720" s="84" t="s">
        <v>60</v>
      </c>
      <c r="D720" s="84"/>
      <c r="E720" s="84"/>
      <c r="F720" s="41" t="s">
        <v>58</v>
      </c>
      <c r="G720" s="49">
        <v>51</v>
      </c>
      <c r="H720" s="42"/>
      <c r="I720" s="42"/>
      <c r="J720" s="43">
        <v>265.62</v>
      </c>
      <c r="K720" s="42"/>
      <c r="L720" s="46">
        <v>15623.96</v>
      </c>
      <c r="M720" s="42"/>
      <c r="DG720" s="29"/>
      <c r="DH720" s="29"/>
      <c r="DI720" s="29"/>
      <c r="DJ720" s="29"/>
      <c r="DK720" s="29"/>
      <c r="DP720" s="2" t="s">
        <v>60</v>
      </c>
      <c r="DR720" s="29"/>
    </row>
    <row r="721" spans="1:133" customFormat="1" ht="15" x14ac:dyDescent="0.25">
      <c r="A721" s="48"/>
      <c r="B721" s="40"/>
      <c r="C721" s="84" t="s">
        <v>61</v>
      </c>
      <c r="D721" s="84"/>
      <c r="E721" s="84"/>
      <c r="F721" s="41" t="s">
        <v>62</v>
      </c>
      <c r="G721" s="43">
        <v>29.68</v>
      </c>
      <c r="H721" s="43">
        <v>29.68</v>
      </c>
      <c r="I721" s="42" t="s">
        <v>107</v>
      </c>
      <c r="J721" s="42"/>
      <c r="K721" s="42"/>
      <c r="L721" s="47"/>
      <c r="M721" s="45">
        <v>54.474671999999998</v>
      </c>
      <c r="DG721" s="29"/>
      <c r="DH721" s="29"/>
      <c r="DI721" s="29"/>
      <c r="DJ721" s="29"/>
      <c r="DK721" s="29"/>
      <c r="DQ721" s="2" t="s">
        <v>61</v>
      </c>
      <c r="DR721" s="29"/>
    </row>
    <row r="722" spans="1:133" customFormat="1" ht="15" x14ac:dyDescent="0.25">
      <c r="A722" s="48"/>
      <c r="B722" s="40"/>
      <c r="C722" s="84" t="s">
        <v>63</v>
      </c>
      <c r="D722" s="84"/>
      <c r="E722" s="84"/>
      <c r="F722" s="41" t="s">
        <v>62</v>
      </c>
      <c r="G722" s="50">
        <v>0.4</v>
      </c>
      <c r="H722" s="43">
        <v>0.4</v>
      </c>
      <c r="I722" s="43">
        <v>1.1499999999999999</v>
      </c>
      <c r="J722" s="42"/>
      <c r="K722" s="42"/>
      <c r="L722" s="47"/>
      <c r="M722" s="45">
        <v>0.69920000000000004</v>
      </c>
      <c r="DG722" s="29"/>
      <c r="DH722" s="29"/>
      <c r="DI722" s="29"/>
      <c r="DJ722" s="29"/>
      <c r="DK722" s="29"/>
      <c r="DQ722" s="2" t="s">
        <v>63</v>
      </c>
      <c r="DR722" s="29"/>
    </row>
    <row r="723" spans="1:133" customFormat="1" ht="15" x14ac:dyDescent="0.25">
      <c r="A723" s="51"/>
      <c r="B723" s="52"/>
      <c r="C723" s="85" t="s">
        <v>64</v>
      </c>
      <c r="D723" s="85"/>
      <c r="E723" s="85"/>
      <c r="F723" s="51"/>
      <c r="G723" s="53"/>
      <c r="H723" s="53"/>
      <c r="I723" s="53"/>
      <c r="J723" s="55">
        <v>1497.48</v>
      </c>
      <c r="K723" s="53"/>
      <c r="L723" s="55">
        <v>78515.09</v>
      </c>
      <c r="M723" s="56">
        <v>54.47</v>
      </c>
      <c r="DG723" s="29"/>
      <c r="DH723" s="29"/>
      <c r="DI723" s="29"/>
      <c r="DJ723" s="29"/>
      <c r="DK723" s="29"/>
      <c r="DR723" s="29" t="s">
        <v>64</v>
      </c>
    </row>
    <row r="724" spans="1:133" customFormat="1" ht="22.5" x14ac:dyDescent="0.25">
      <c r="A724" s="30" t="s">
        <v>379</v>
      </c>
      <c r="B724" s="31" t="s">
        <v>221</v>
      </c>
      <c r="C724" s="86" t="s">
        <v>222</v>
      </c>
      <c r="D724" s="86"/>
      <c r="E724" s="86"/>
      <c r="F724" s="32" t="s">
        <v>174</v>
      </c>
      <c r="G724" s="59">
        <v>155.04</v>
      </c>
      <c r="H724" s="58">
        <v>171.2</v>
      </c>
      <c r="I724" s="35"/>
      <c r="J724" s="34">
        <v>27667.200000000001</v>
      </c>
      <c r="K724" s="59">
        <v>9.35</v>
      </c>
      <c r="L724" s="36" t="s">
        <v>274</v>
      </c>
      <c r="M724" s="37"/>
      <c r="DG724" s="29"/>
      <c r="DH724" s="29"/>
      <c r="DI724" s="29" t="s">
        <v>222</v>
      </c>
      <c r="DJ724" s="29" t="s">
        <v>6</v>
      </c>
      <c r="DK724" s="29" t="s">
        <v>6</v>
      </c>
      <c r="DR724" s="29"/>
    </row>
    <row r="725" spans="1:133" customFormat="1" ht="15" x14ac:dyDescent="0.25">
      <c r="A725" s="38"/>
      <c r="B725" s="39"/>
      <c r="C725" s="84" t="s">
        <v>69</v>
      </c>
      <c r="D725" s="84"/>
      <c r="E725" s="84"/>
      <c r="F725" s="84"/>
      <c r="G725" s="84"/>
      <c r="H725" s="84"/>
      <c r="I725" s="84"/>
      <c r="J725" s="84"/>
      <c r="K725" s="84"/>
      <c r="L725" s="84"/>
      <c r="M725" s="84"/>
      <c r="O725" s="162"/>
      <c r="DG725" s="29"/>
      <c r="DH725" s="29"/>
      <c r="DI725" s="29"/>
      <c r="DJ725" s="29"/>
      <c r="DK725" s="29"/>
      <c r="DR725" s="29"/>
      <c r="DS725" s="2" t="s">
        <v>69</v>
      </c>
      <c r="DT725" s="2" t="s">
        <v>6</v>
      </c>
      <c r="DU725" s="2" t="s">
        <v>6</v>
      </c>
      <c r="DV725" s="2" t="s">
        <v>6</v>
      </c>
      <c r="DW725" s="2" t="s">
        <v>6</v>
      </c>
      <c r="DX725" s="2" t="s">
        <v>6</v>
      </c>
      <c r="DY725" s="2" t="s">
        <v>6</v>
      </c>
      <c r="DZ725" s="2" t="s">
        <v>6</v>
      </c>
      <c r="EA725" s="2" t="s">
        <v>6</v>
      </c>
      <c r="EB725" s="2" t="s">
        <v>6</v>
      </c>
      <c r="EC725" s="2" t="s">
        <v>6</v>
      </c>
    </row>
    <row r="726" spans="1:133" customFormat="1" ht="15" x14ac:dyDescent="0.25">
      <c r="A726" s="38"/>
      <c r="B726" s="39"/>
      <c r="C726" s="84" t="s">
        <v>275</v>
      </c>
      <c r="D726" s="84"/>
      <c r="E726" s="84"/>
      <c r="F726" s="84"/>
      <c r="G726" s="84"/>
      <c r="H726" s="84"/>
      <c r="I726" s="84"/>
      <c r="J726" s="84"/>
      <c r="K726" s="84"/>
      <c r="L726" s="84"/>
      <c r="M726" s="84"/>
      <c r="DG726" s="29"/>
      <c r="DH726" s="29"/>
      <c r="DI726" s="29"/>
      <c r="DJ726" s="29"/>
      <c r="DK726" s="29"/>
      <c r="DL726" s="2" t="s">
        <v>275</v>
      </c>
      <c r="DR726" s="29"/>
    </row>
    <row r="727" spans="1:133" customFormat="1" ht="15" x14ac:dyDescent="0.25">
      <c r="A727" s="38"/>
      <c r="B727" s="40"/>
      <c r="C727" s="88" t="s">
        <v>71</v>
      </c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DG727" s="29"/>
      <c r="DH727" s="29"/>
      <c r="DI727" s="29"/>
      <c r="DJ727" s="29"/>
      <c r="DK727" s="29"/>
      <c r="DM727" s="2" t="s">
        <v>71</v>
      </c>
      <c r="DR727" s="29"/>
    </row>
    <row r="728" spans="1:133" customFormat="1" ht="15" x14ac:dyDescent="0.25">
      <c r="A728" s="38"/>
      <c r="B728" s="40"/>
      <c r="C728" s="88" t="s">
        <v>72</v>
      </c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DG728" s="29"/>
      <c r="DH728" s="29"/>
      <c r="DI728" s="29"/>
      <c r="DJ728" s="29"/>
      <c r="DK728" s="29"/>
      <c r="DM728" s="2" t="s">
        <v>72</v>
      </c>
      <c r="DR728" s="29"/>
    </row>
    <row r="729" spans="1:133" customFormat="1" ht="15" x14ac:dyDescent="0.25">
      <c r="A729" s="51"/>
      <c r="B729" s="52"/>
      <c r="C729" s="85" t="s">
        <v>64</v>
      </c>
      <c r="D729" s="85"/>
      <c r="E729" s="85"/>
      <c r="F729" s="51"/>
      <c r="G729" s="53"/>
      <c r="H729" s="53"/>
      <c r="I729" s="53"/>
      <c r="J729" s="55">
        <v>27667.200000000001</v>
      </c>
      <c r="K729" s="53"/>
      <c r="L729" s="55">
        <v>258688.32</v>
      </c>
      <c r="M729" s="60">
        <v>0</v>
      </c>
      <c r="DG729" s="29"/>
      <c r="DH729" s="29"/>
      <c r="DI729" s="29"/>
      <c r="DJ729" s="29"/>
      <c r="DK729" s="29"/>
      <c r="DR729" s="29" t="s">
        <v>64</v>
      </c>
    </row>
    <row r="730" spans="1:133" customFormat="1" ht="34.5" x14ac:dyDescent="0.25">
      <c r="A730" s="30" t="s">
        <v>380</v>
      </c>
      <c r="B730" s="31" t="s">
        <v>254</v>
      </c>
      <c r="C730" s="86" t="s">
        <v>255</v>
      </c>
      <c r="D730" s="86"/>
      <c r="E730" s="86"/>
      <c r="F730" s="32" t="s">
        <v>125</v>
      </c>
      <c r="G730" s="59">
        <v>0.14000000000000001</v>
      </c>
      <c r="H730" s="58">
        <v>76.02</v>
      </c>
      <c r="I730" s="35"/>
      <c r="J730" s="36"/>
      <c r="K730" s="35" t="s">
        <v>254</v>
      </c>
      <c r="L730" s="36" t="s">
        <v>42</v>
      </c>
      <c r="M730" s="37"/>
      <c r="DG730" s="29"/>
      <c r="DH730" s="29"/>
      <c r="DI730" s="29" t="s">
        <v>255</v>
      </c>
      <c r="DJ730" s="29" t="s">
        <v>6</v>
      </c>
      <c r="DK730" s="29" t="s">
        <v>6</v>
      </c>
      <c r="DR730" s="29"/>
    </row>
    <row r="731" spans="1:133" customFormat="1" ht="15" x14ac:dyDescent="0.25">
      <c r="A731" s="38"/>
      <c r="B731" s="39"/>
      <c r="C731" s="84" t="s">
        <v>277</v>
      </c>
      <c r="D731" s="84"/>
      <c r="E731" s="84"/>
      <c r="F731" s="84"/>
      <c r="G731" s="84"/>
      <c r="H731" s="84"/>
      <c r="I731" s="84"/>
      <c r="J731" s="84"/>
      <c r="K731" s="84"/>
      <c r="L731" s="84"/>
      <c r="M731" s="84"/>
      <c r="DG731" s="29"/>
      <c r="DH731" s="29"/>
      <c r="DI731" s="29"/>
      <c r="DJ731" s="29"/>
      <c r="DK731" s="29"/>
      <c r="DL731" s="2" t="s">
        <v>277</v>
      </c>
      <c r="DR731" s="29"/>
    </row>
    <row r="732" spans="1:133" customFormat="1" ht="68.25" x14ac:dyDescent="0.25">
      <c r="A732" s="38"/>
      <c r="B732" s="40" t="s">
        <v>44</v>
      </c>
      <c r="C732" s="88" t="s">
        <v>45</v>
      </c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DG732" s="29"/>
      <c r="DH732" s="29"/>
      <c r="DI732" s="29"/>
      <c r="DJ732" s="29"/>
      <c r="DK732" s="29"/>
      <c r="DM732" s="2" t="s">
        <v>45</v>
      </c>
      <c r="DR732" s="29"/>
    </row>
    <row r="733" spans="1:133" customFormat="1" ht="15" x14ac:dyDescent="0.25">
      <c r="A733" s="41"/>
      <c r="B733" s="40" t="s">
        <v>38</v>
      </c>
      <c r="C733" s="84" t="s">
        <v>46</v>
      </c>
      <c r="D733" s="84"/>
      <c r="E733" s="84"/>
      <c r="F733" s="41"/>
      <c r="G733" s="42"/>
      <c r="H733" s="43">
        <v>61.85</v>
      </c>
      <c r="I733" s="43">
        <v>1.1499999999999999</v>
      </c>
      <c r="J733" s="43">
        <v>9.9600000000000009</v>
      </c>
      <c r="K733" s="43">
        <v>58.82</v>
      </c>
      <c r="L733" s="44">
        <v>585.85</v>
      </c>
      <c r="M733" s="42"/>
      <c r="DG733" s="29"/>
      <c r="DH733" s="29"/>
      <c r="DI733" s="29"/>
      <c r="DJ733" s="29"/>
      <c r="DK733" s="29"/>
      <c r="DN733" s="2" t="s">
        <v>46</v>
      </c>
      <c r="DR733" s="29"/>
    </row>
    <row r="734" spans="1:133" customFormat="1" ht="15" x14ac:dyDescent="0.25">
      <c r="A734" s="41"/>
      <c r="B734" s="40" t="s">
        <v>47</v>
      </c>
      <c r="C734" s="84" t="s">
        <v>48</v>
      </c>
      <c r="D734" s="84"/>
      <c r="E734" s="84"/>
      <c r="F734" s="41"/>
      <c r="G734" s="42"/>
      <c r="H734" s="43">
        <v>1.81</v>
      </c>
      <c r="I734" s="43">
        <v>1.1499999999999999</v>
      </c>
      <c r="J734" s="43">
        <v>0.28999999999999998</v>
      </c>
      <c r="K734" s="43">
        <v>21.46</v>
      </c>
      <c r="L734" s="44">
        <v>6.22</v>
      </c>
      <c r="M734" s="42"/>
      <c r="DG734" s="29"/>
      <c r="DH734" s="29"/>
      <c r="DI734" s="29"/>
      <c r="DJ734" s="29"/>
      <c r="DK734" s="29"/>
      <c r="DN734" s="2" t="s">
        <v>48</v>
      </c>
      <c r="DR734" s="29"/>
    </row>
    <row r="735" spans="1:133" customFormat="1" ht="15" x14ac:dyDescent="0.25">
      <c r="A735" s="41"/>
      <c r="B735" s="40" t="s">
        <v>49</v>
      </c>
      <c r="C735" s="84" t="s">
        <v>50</v>
      </c>
      <c r="D735" s="84"/>
      <c r="E735" s="84"/>
      <c r="F735" s="41"/>
      <c r="G735" s="42"/>
      <c r="H735" s="43">
        <v>12.36</v>
      </c>
      <c r="I735" s="42"/>
      <c r="J735" s="43">
        <v>1.73</v>
      </c>
      <c r="K735" s="43">
        <v>17.75</v>
      </c>
      <c r="L735" s="44">
        <v>30.71</v>
      </c>
      <c r="M735" s="42"/>
      <c r="DG735" s="29"/>
      <c r="DH735" s="29"/>
      <c r="DI735" s="29"/>
      <c r="DJ735" s="29"/>
      <c r="DK735" s="29"/>
      <c r="DN735" s="2" t="s">
        <v>50</v>
      </c>
      <c r="DR735" s="29"/>
    </row>
    <row r="736" spans="1:133" customFormat="1" ht="15" x14ac:dyDescent="0.25">
      <c r="A736" s="41"/>
      <c r="B736" s="40" t="s">
        <v>51</v>
      </c>
      <c r="C736" s="84" t="s">
        <v>52</v>
      </c>
      <c r="D736" s="84"/>
      <c r="E736" s="84"/>
      <c r="F736" s="41"/>
      <c r="G736" s="42"/>
      <c r="H736" s="42" t="s">
        <v>257</v>
      </c>
      <c r="I736" s="43">
        <v>1.1499999999999999</v>
      </c>
      <c r="J736" s="42" t="s">
        <v>278</v>
      </c>
      <c r="K736" s="43">
        <v>58.82</v>
      </c>
      <c r="L736" s="47" t="s">
        <v>279</v>
      </c>
      <c r="M736" s="42"/>
      <c r="DG736" s="29"/>
      <c r="DH736" s="29"/>
      <c r="DI736" s="29"/>
      <c r="DJ736" s="29"/>
      <c r="DK736" s="29"/>
      <c r="DO736" s="2" t="s">
        <v>52</v>
      </c>
      <c r="DR736" s="29"/>
    </row>
    <row r="737" spans="1:133" customFormat="1" ht="23.25" x14ac:dyDescent="0.25">
      <c r="A737" s="48"/>
      <c r="B737" s="40" t="s">
        <v>56</v>
      </c>
      <c r="C737" s="84" t="s">
        <v>57</v>
      </c>
      <c r="D737" s="84"/>
      <c r="E737" s="84"/>
      <c r="F737" s="41" t="s">
        <v>58</v>
      </c>
      <c r="G737" s="49">
        <v>97</v>
      </c>
      <c r="H737" s="42"/>
      <c r="I737" s="42"/>
      <c r="J737" s="43">
        <v>9.6999999999999993</v>
      </c>
      <c r="K737" s="42"/>
      <c r="L737" s="44">
        <v>570.54999999999995</v>
      </c>
      <c r="M737" s="42"/>
      <c r="DG737" s="29"/>
      <c r="DH737" s="29"/>
      <c r="DI737" s="29"/>
      <c r="DJ737" s="29"/>
      <c r="DK737" s="29"/>
      <c r="DP737" s="2" t="s">
        <v>57</v>
      </c>
      <c r="DR737" s="29"/>
    </row>
    <row r="738" spans="1:133" customFormat="1" ht="23.25" x14ac:dyDescent="0.25">
      <c r="A738" s="48"/>
      <c r="B738" s="40" t="s">
        <v>59</v>
      </c>
      <c r="C738" s="84" t="s">
        <v>60</v>
      </c>
      <c r="D738" s="84"/>
      <c r="E738" s="84"/>
      <c r="F738" s="41" t="s">
        <v>58</v>
      </c>
      <c r="G738" s="49">
        <v>51</v>
      </c>
      <c r="H738" s="42"/>
      <c r="I738" s="42"/>
      <c r="J738" s="43">
        <v>5.0999999999999996</v>
      </c>
      <c r="K738" s="42"/>
      <c r="L738" s="44">
        <v>299.98</v>
      </c>
      <c r="M738" s="42"/>
      <c r="DG738" s="29"/>
      <c r="DH738" s="29"/>
      <c r="DI738" s="29"/>
      <c r="DJ738" s="29"/>
      <c r="DK738" s="29"/>
      <c r="DP738" s="2" t="s">
        <v>60</v>
      </c>
      <c r="DR738" s="29"/>
    </row>
    <row r="739" spans="1:133" customFormat="1" ht="15" x14ac:dyDescent="0.25">
      <c r="A739" s="48"/>
      <c r="B739" s="40"/>
      <c r="C739" s="84" t="s">
        <v>61</v>
      </c>
      <c r="D739" s="84"/>
      <c r="E739" s="84"/>
      <c r="F739" s="41" t="s">
        <v>62</v>
      </c>
      <c r="G739" s="43">
        <v>6.58</v>
      </c>
      <c r="H739" s="43">
        <v>6.58</v>
      </c>
      <c r="I739" s="43">
        <v>1.1499999999999999</v>
      </c>
      <c r="J739" s="42"/>
      <c r="K739" s="42"/>
      <c r="L739" s="47"/>
      <c r="M739" s="45">
        <v>1.05938</v>
      </c>
      <c r="DG739" s="29"/>
      <c r="DH739" s="29"/>
      <c r="DI739" s="29"/>
      <c r="DJ739" s="29"/>
      <c r="DK739" s="29"/>
      <c r="DQ739" s="2" t="s">
        <v>61</v>
      </c>
      <c r="DR739" s="29"/>
    </row>
    <row r="740" spans="1:133" customFormat="1" ht="15" x14ac:dyDescent="0.25">
      <c r="A740" s="48"/>
      <c r="B740" s="40"/>
      <c r="C740" s="84" t="s">
        <v>63</v>
      </c>
      <c r="D740" s="84"/>
      <c r="E740" s="84"/>
      <c r="F740" s="41" t="s">
        <v>62</v>
      </c>
      <c r="G740" s="43">
        <v>0.02</v>
      </c>
      <c r="H740" s="43">
        <v>0.02</v>
      </c>
      <c r="I740" s="43">
        <v>1.1499999999999999</v>
      </c>
      <c r="J740" s="42"/>
      <c r="K740" s="42"/>
      <c r="L740" s="47"/>
      <c r="M740" s="45">
        <v>3.2200000000000002E-3</v>
      </c>
      <c r="DG740" s="29"/>
      <c r="DH740" s="29"/>
      <c r="DI740" s="29"/>
      <c r="DJ740" s="29"/>
      <c r="DK740" s="29"/>
      <c r="DQ740" s="2" t="s">
        <v>63</v>
      </c>
      <c r="DR740" s="29"/>
    </row>
    <row r="741" spans="1:133" customFormat="1" ht="15" x14ac:dyDescent="0.25">
      <c r="A741" s="51"/>
      <c r="B741" s="52"/>
      <c r="C741" s="85" t="s">
        <v>64</v>
      </c>
      <c r="D741" s="85"/>
      <c r="E741" s="85"/>
      <c r="F741" s="51"/>
      <c r="G741" s="53"/>
      <c r="H741" s="53"/>
      <c r="I741" s="53"/>
      <c r="J741" s="54">
        <v>26.78</v>
      </c>
      <c r="K741" s="53"/>
      <c r="L741" s="55">
        <v>1493.31</v>
      </c>
      <c r="M741" s="56">
        <v>1.06</v>
      </c>
      <c r="DG741" s="29"/>
      <c r="DH741" s="29"/>
      <c r="DI741" s="29"/>
      <c r="DJ741" s="29"/>
      <c r="DK741" s="29"/>
      <c r="DR741" s="29" t="s">
        <v>64</v>
      </c>
    </row>
    <row r="742" spans="1:133" customFormat="1" ht="22.5" x14ac:dyDescent="0.25">
      <c r="A742" s="30" t="s">
        <v>381</v>
      </c>
      <c r="B742" s="31" t="s">
        <v>221</v>
      </c>
      <c r="C742" s="86" t="s">
        <v>222</v>
      </c>
      <c r="D742" s="86"/>
      <c r="E742" s="86"/>
      <c r="F742" s="32" t="s">
        <v>174</v>
      </c>
      <c r="G742" s="59">
        <v>14.28</v>
      </c>
      <c r="H742" s="58">
        <v>171.2</v>
      </c>
      <c r="I742" s="35"/>
      <c r="J742" s="34">
        <v>2548.3000000000002</v>
      </c>
      <c r="K742" s="59">
        <v>9.35</v>
      </c>
      <c r="L742" s="36" t="s">
        <v>281</v>
      </c>
      <c r="M742" s="37"/>
      <c r="DG742" s="29"/>
      <c r="DH742" s="29"/>
      <c r="DI742" s="29" t="s">
        <v>222</v>
      </c>
      <c r="DJ742" s="29" t="s">
        <v>6</v>
      </c>
      <c r="DK742" s="29" t="s">
        <v>6</v>
      </c>
      <c r="DR742" s="29"/>
    </row>
    <row r="743" spans="1:133" customFormat="1" ht="15" x14ac:dyDescent="0.25">
      <c r="A743" s="38"/>
      <c r="B743" s="39"/>
      <c r="C743" s="84" t="s">
        <v>69</v>
      </c>
      <c r="D743" s="84"/>
      <c r="E743" s="84"/>
      <c r="F743" s="84"/>
      <c r="G743" s="84"/>
      <c r="H743" s="84"/>
      <c r="I743" s="84"/>
      <c r="J743" s="84"/>
      <c r="K743" s="84"/>
      <c r="L743" s="84"/>
      <c r="M743" s="84"/>
      <c r="DG743" s="29"/>
      <c r="DH743" s="29"/>
      <c r="DI743" s="29"/>
      <c r="DJ743" s="29"/>
      <c r="DK743" s="29"/>
      <c r="DR743" s="29"/>
      <c r="DS743" s="2" t="s">
        <v>69</v>
      </c>
      <c r="DT743" s="2" t="s">
        <v>6</v>
      </c>
      <c r="DU743" s="2" t="s">
        <v>6</v>
      </c>
      <c r="DV743" s="2" t="s">
        <v>6</v>
      </c>
      <c r="DW743" s="2" t="s">
        <v>6</v>
      </c>
      <c r="DX743" s="2" t="s">
        <v>6</v>
      </c>
      <c r="DY743" s="2" t="s">
        <v>6</v>
      </c>
      <c r="DZ743" s="2" t="s">
        <v>6</v>
      </c>
      <c r="EA743" s="2" t="s">
        <v>6</v>
      </c>
      <c r="EB743" s="2" t="s">
        <v>6</v>
      </c>
      <c r="EC743" s="2" t="s">
        <v>6</v>
      </c>
    </row>
    <row r="744" spans="1:133" customFormat="1" ht="15" x14ac:dyDescent="0.25">
      <c r="A744" s="38"/>
      <c r="B744" s="39"/>
      <c r="C744" s="84" t="s">
        <v>282</v>
      </c>
      <c r="D744" s="84"/>
      <c r="E744" s="84"/>
      <c r="F744" s="84"/>
      <c r="G744" s="84"/>
      <c r="H744" s="84"/>
      <c r="I744" s="84"/>
      <c r="J744" s="84"/>
      <c r="K744" s="84"/>
      <c r="L744" s="84"/>
      <c r="M744" s="84"/>
      <c r="DG744" s="29"/>
      <c r="DH744" s="29"/>
      <c r="DI744" s="29"/>
      <c r="DJ744" s="29"/>
      <c r="DK744" s="29"/>
      <c r="DL744" s="2" t="s">
        <v>282</v>
      </c>
      <c r="DR744" s="29"/>
    </row>
    <row r="745" spans="1:133" customFormat="1" ht="15" x14ac:dyDescent="0.25">
      <c r="A745" s="38"/>
      <c r="B745" s="40"/>
      <c r="C745" s="88" t="s">
        <v>71</v>
      </c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DG745" s="29"/>
      <c r="DH745" s="29"/>
      <c r="DI745" s="29"/>
      <c r="DJ745" s="29"/>
      <c r="DK745" s="29"/>
      <c r="DM745" s="2" t="s">
        <v>71</v>
      </c>
      <c r="DR745" s="29"/>
    </row>
    <row r="746" spans="1:133" customFormat="1" ht="15" x14ac:dyDescent="0.25">
      <c r="A746" s="38"/>
      <c r="B746" s="40"/>
      <c r="C746" s="88" t="s">
        <v>72</v>
      </c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DG746" s="29"/>
      <c r="DH746" s="29"/>
      <c r="DI746" s="29"/>
      <c r="DJ746" s="29"/>
      <c r="DK746" s="29"/>
      <c r="DM746" s="2" t="s">
        <v>72</v>
      </c>
      <c r="DR746" s="29"/>
    </row>
    <row r="747" spans="1:133" customFormat="1" ht="15" x14ac:dyDescent="0.25">
      <c r="A747" s="51"/>
      <c r="B747" s="52"/>
      <c r="C747" s="85" t="s">
        <v>64</v>
      </c>
      <c r="D747" s="85"/>
      <c r="E747" s="85"/>
      <c r="F747" s="51"/>
      <c r="G747" s="53"/>
      <c r="H747" s="53"/>
      <c r="I747" s="53"/>
      <c r="J747" s="55">
        <v>2548.3000000000002</v>
      </c>
      <c r="K747" s="53"/>
      <c r="L747" s="55">
        <v>23826.61</v>
      </c>
      <c r="M747" s="60">
        <v>0</v>
      </c>
      <c r="DG747" s="29"/>
      <c r="DH747" s="29"/>
      <c r="DI747" s="29"/>
      <c r="DJ747" s="29"/>
      <c r="DK747" s="29"/>
      <c r="DR747" s="29" t="s">
        <v>64</v>
      </c>
    </row>
    <row r="748" spans="1:133" customFormat="1" ht="34.5" x14ac:dyDescent="0.25">
      <c r="A748" s="30" t="s">
        <v>382</v>
      </c>
      <c r="B748" s="31" t="s">
        <v>214</v>
      </c>
      <c r="C748" s="86" t="s">
        <v>215</v>
      </c>
      <c r="D748" s="86"/>
      <c r="E748" s="86"/>
      <c r="F748" s="32" t="s">
        <v>125</v>
      </c>
      <c r="G748" s="59">
        <v>3.02</v>
      </c>
      <c r="H748" s="58">
        <v>406.66</v>
      </c>
      <c r="I748" s="35"/>
      <c r="J748" s="36"/>
      <c r="K748" s="35" t="s">
        <v>214</v>
      </c>
      <c r="L748" s="36" t="s">
        <v>42</v>
      </c>
      <c r="M748" s="37"/>
      <c r="DG748" s="29"/>
      <c r="DH748" s="29"/>
      <c r="DI748" s="29" t="s">
        <v>215</v>
      </c>
      <c r="DJ748" s="29" t="s">
        <v>6</v>
      </c>
      <c r="DK748" s="29" t="s">
        <v>6</v>
      </c>
      <c r="DR748" s="29"/>
    </row>
    <row r="749" spans="1:133" customFormat="1" ht="15" x14ac:dyDescent="0.25">
      <c r="A749" s="38"/>
      <c r="B749" s="39"/>
      <c r="C749" s="84" t="s">
        <v>383</v>
      </c>
      <c r="D749" s="84"/>
      <c r="E749" s="84"/>
      <c r="F749" s="84"/>
      <c r="G749" s="84"/>
      <c r="H749" s="84"/>
      <c r="I749" s="84"/>
      <c r="J749" s="84"/>
      <c r="K749" s="84"/>
      <c r="L749" s="84"/>
      <c r="M749" s="84"/>
      <c r="DG749" s="29"/>
      <c r="DH749" s="29"/>
      <c r="DI749" s="29"/>
      <c r="DJ749" s="29"/>
      <c r="DK749" s="29"/>
      <c r="DL749" s="2" t="s">
        <v>383</v>
      </c>
      <c r="DR749" s="29"/>
    </row>
    <row r="750" spans="1:133" customFormat="1" ht="68.25" x14ac:dyDescent="0.25">
      <c r="A750" s="38"/>
      <c r="B750" s="40" t="s">
        <v>44</v>
      </c>
      <c r="C750" s="88" t="s">
        <v>45</v>
      </c>
      <c r="D750" s="88"/>
      <c r="E750" s="88"/>
      <c r="F750" s="88"/>
      <c r="G750" s="88"/>
      <c r="H750" s="88"/>
      <c r="I750" s="88"/>
      <c r="J750" s="88"/>
      <c r="K750" s="88"/>
      <c r="L750" s="88"/>
      <c r="M750" s="88"/>
      <c r="DG750" s="29"/>
      <c r="DH750" s="29"/>
      <c r="DI750" s="29"/>
      <c r="DJ750" s="29"/>
      <c r="DK750" s="29"/>
      <c r="DM750" s="2" t="s">
        <v>45</v>
      </c>
      <c r="DR750" s="29"/>
    </row>
    <row r="751" spans="1:133" customFormat="1" ht="15" x14ac:dyDescent="0.25">
      <c r="A751" s="41"/>
      <c r="B751" s="40" t="s">
        <v>38</v>
      </c>
      <c r="C751" s="84" t="s">
        <v>46</v>
      </c>
      <c r="D751" s="84"/>
      <c r="E751" s="84"/>
      <c r="F751" s="41"/>
      <c r="G751" s="42"/>
      <c r="H751" s="43">
        <v>278.99</v>
      </c>
      <c r="I751" s="43">
        <v>1.1499999999999999</v>
      </c>
      <c r="J751" s="43">
        <v>968.93</v>
      </c>
      <c r="K751" s="43">
        <v>58.82</v>
      </c>
      <c r="L751" s="46">
        <v>56992.46</v>
      </c>
      <c r="M751" s="42"/>
      <c r="DG751" s="29"/>
      <c r="DH751" s="29"/>
      <c r="DI751" s="29"/>
      <c r="DJ751" s="29"/>
      <c r="DK751" s="29"/>
      <c r="DN751" s="2" t="s">
        <v>46</v>
      </c>
      <c r="DR751" s="29"/>
    </row>
    <row r="752" spans="1:133" customFormat="1" ht="15" x14ac:dyDescent="0.25">
      <c r="A752" s="41"/>
      <c r="B752" s="40" t="s">
        <v>47</v>
      </c>
      <c r="C752" s="84" t="s">
        <v>48</v>
      </c>
      <c r="D752" s="84"/>
      <c r="E752" s="84"/>
      <c r="F752" s="41"/>
      <c r="G752" s="42"/>
      <c r="H752" s="43">
        <v>90.04</v>
      </c>
      <c r="I752" s="43">
        <v>1.1499999999999999</v>
      </c>
      <c r="J752" s="43">
        <v>312.70999999999998</v>
      </c>
      <c r="K752" s="43">
        <v>10.79</v>
      </c>
      <c r="L752" s="46">
        <v>3374.14</v>
      </c>
      <c r="M752" s="42"/>
      <c r="DG752" s="29"/>
      <c r="DH752" s="29"/>
      <c r="DI752" s="29"/>
      <c r="DJ752" s="29"/>
      <c r="DK752" s="29"/>
      <c r="DN752" s="2" t="s">
        <v>48</v>
      </c>
      <c r="DR752" s="29"/>
    </row>
    <row r="753" spans="1:133" customFormat="1" ht="15" x14ac:dyDescent="0.25">
      <c r="A753" s="41"/>
      <c r="B753" s="40" t="s">
        <v>49</v>
      </c>
      <c r="C753" s="84" t="s">
        <v>50</v>
      </c>
      <c r="D753" s="84"/>
      <c r="E753" s="84"/>
      <c r="F753" s="41"/>
      <c r="G753" s="42"/>
      <c r="H753" s="43">
        <v>37.630000000000003</v>
      </c>
      <c r="I753" s="42"/>
      <c r="J753" s="43">
        <v>113.64</v>
      </c>
      <c r="K753" s="43">
        <v>23.73</v>
      </c>
      <c r="L753" s="46">
        <v>2696.68</v>
      </c>
      <c r="M753" s="42"/>
      <c r="DG753" s="29"/>
      <c r="DH753" s="29"/>
      <c r="DI753" s="29"/>
      <c r="DJ753" s="29"/>
      <c r="DK753" s="29"/>
      <c r="DN753" s="2" t="s">
        <v>50</v>
      </c>
      <c r="DR753" s="29"/>
    </row>
    <row r="754" spans="1:133" customFormat="1" ht="15" x14ac:dyDescent="0.25">
      <c r="A754" s="41"/>
      <c r="B754" s="40" t="s">
        <v>51</v>
      </c>
      <c r="C754" s="84" t="s">
        <v>52</v>
      </c>
      <c r="D754" s="84"/>
      <c r="E754" s="84"/>
      <c r="F754" s="41"/>
      <c r="G754" s="42"/>
      <c r="H754" s="42" t="s">
        <v>217</v>
      </c>
      <c r="I754" s="43">
        <v>1.1499999999999999</v>
      </c>
      <c r="J754" s="42" t="s">
        <v>384</v>
      </c>
      <c r="K754" s="43">
        <v>58.82</v>
      </c>
      <c r="L754" s="47" t="s">
        <v>385</v>
      </c>
      <c r="M754" s="42"/>
      <c r="DG754" s="29"/>
      <c r="DH754" s="29"/>
      <c r="DI754" s="29"/>
      <c r="DJ754" s="29"/>
      <c r="DK754" s="29"/>
      <c r="DO754" s="2" t="s">
        <v>52</v>
      </c>
      <c r="DR754" s="29"/>
    </row>
    <row r="755" spans="1:133" customFormat="1" ht="23.25" x14ac:dyDescent="0.25">
      <c r="A755" s="48"/>
      <c r="B755" s="40" t="s">
        <v>56</v>
      </c>
      <c r="C755" s="84" t="s">
        <v>57</v>
      </c>
      <c r="D755" s="84"/>
      <c r="E755" s="84"/>
      <c r="F755" s="41" t="s">
        <v>58</v>
      </c>
      <c r="G755" s="49">
        <v>97</v>
      </c>
      <c r="H755" s="42"/>
      <c r="I755" s="42"/>
      <c r="J755" s="43">
        <v>956.77</v>
      </c>
      <c r="K755" s="42"/>
      <c r="L755" s="46">
        <v>56277.16</v>
      </c>
      <c r="M755" s="42"/>
      <c r="DG755" s="29"/>
      <c r="DH755" s="29"/>
      <c r="DI755" s="29"/>
      <c r="DJ755" s="29"/>
      <c r="DK755" s="29"/>
      <c r="DP755" s="2" t="s">
        <v>57</v>
      </c>
      <c r="DR755" s="29"/>
    </row>
    <row r="756" spans="1:133" customFormat="1" ht="23.25" x14ac:dyDescent="0.25">
      <c r="A756" s="48"/>
      <c r="B756" s="40" t="s">
        <v>59</v>
      </c>
      <c r="C756" s="84" t="s">
        <v>60</v>
      </c>
      <c r="D756" s="84"/>
      <c r="E756" s="84"/>
      <c r="F756" s="41" t="s">
        <v>58</v>
      </c>
      <c r="G756" s="49">
        <v>51</v>
      </c>
      <c r="H756" s="42"/>
      <c r="I756" s="42"/>
      <c r="J756" s="43">
        <v>503.04</v>
      </c>
      <c r="K756" s="42"/>
      <c r="L756" s="46">
        <v>29589.02</v>
      </c>
      <c r="M756" s="42"/>
      <c r="DG756" s="29"/>
      <c r="DH756" s="29"/>
      <c r="DI756" s="29"/>
      <c r="DJ756" s="29"/>
      <c r="DK756" s="29"/>
      <c r="DP756" s="2" t="s">
        <v>60</v>
      </c>
      <c r="DR756" s="29"/>
    </row>
    <row r="757" spans="1:133" customFormat="1" ht="15" x14ac:dyDescent="0.25">
      <c r="A757" s="48"/>
      <c r="B757" s="40"/>
      <c r="C757" s="84" t="s">
        <v>61</v>
      </c>
      <c r="D757" s="84"/>
      <c r="E757" s="84"/>
      <c r="F757" s="41" t="s">
        <v>62</v>
      </c>
      <c r="G757" s="43">
        <v>29.68</v>
      </c>
      <c r="H757" s="43">
        <v>29.68</v>
      </c>
      <c r="I757" s="43">
        <v>1.1499999999999999</v>
      </c>
      <c r="J757" s="42"/>
      <c r="K757" s="42"/>
      <c r="L757" s="47"/>
      <c r="M757" s="45">
        <v>103.07863999999999</v>
      </c>
      <c r="DG757" s="29"/>
      <c r="DH757" s="29"/>
      <c r="DI757" s="29"/>
      <c r="DJ757" s="29"/>
      <c r="DK757" s="29"/>
      <c r="DQ757" s="2" t="s">
        <v>61</v>
      </c>
      <c r="DR757" s="29"/>
    </row>
    <row r="758" spans="1:133" customFormat="1" ht="15" x14ac:dyDescent="0.25">
      <c r="A758" s="48"/>
      <c r="B758" s="40"/>
      <c r="C758" s="84" t="s">
        <v>63</v>
      </c>
      <c r="D758" s="84"/>
      <c r="E758" s="84"/>
      <c r="F758" s="41" t="s">
        <v>62</v>
      </c>
      <c r="G758" s="50">
        <v>0.4</v>
      </c>
      <c r="H758" s="43">
        <v>0.4</v>
      </c>
      <c r="I758" s="43">
        <v>1.1499999999999999</v>
      </c>
      <c r="J758" s="42"/>
      <c r="K758" s="42"/>
      <c r="L758" s="47"/>
      <c r="M758" s="45">
        <v>1.3892</v>
      </c>
      <c r="DG758" s="29"/>
      <c r="DH758" s="29"/>
      <c r="DI758" s="29"/>
      <c r="DJ758" s="29"/>
      <c r="DK758" s="29"/>
      <c r="DQ758" s="2" t="s">
        <v>63</v>
      </c>
      <c r="DR758" s="29"/>
    </row>
    <row r="759" spans="1:133" customFormat="1" ht="15" x14ac:dyDescent="0.25">
      <c r="A759" s="51"/>
      <c r="B759" s="52"/>
      <c r="C759" s="85" t="s">
        <v>64</v>
      </c>
      <c r="D759" s="85"/>
      <c r="E759" s="85"/>
      <c r="F759" s="51"/>
      <c r="G759" s="53"/>
      <c r="H759" s="53"/>
      <c r="I759" s="53"/>
      <c r="J759" s="55">
        <v>2855.09</v>
      </c>
      <c r="K759" s="53"/>
      <c r="L759" s="55">
        <v>148929.46</v>
      </c>
      <c r="M759" s="56">
        <v>103.08</v>
      </c>
      <c r="DG759" s="29"/>
      <c r="DH759" s="29"/>
      <c r="DI759" s="29"/>
      <c r="DJ759" s="29"/>
      <c r="DK759" s="29"/>
      <c r="DR759" s="29" t="s">
        <v>64</v>
      </c>
    </row>
    <row r="760" spans="1:133" customFormat="1" ht="22.5" x14ac:dyDescent="0.25">
      <c r="A760" s="30" t="s">
        <v>386</v>
      </c>
      <c r="B760" s="31" t="s">
        <v>221</v>
      </c>
      <c r="C760" s="86" t="s">
        <v>222</v>
      </c>
      <c r="D760" s="86"/>
      <c r="E760" s="86"/>
      <c r="F760" s="32" t="s">
        <v>174</v>
      </c>
      <c r="G760" s="59">
        <v>308.04000000000002</v>
      </c>
      <c r="H760" s="58">
        <v>171.2</v>
      </c>
      <c r="I760" s="35"/>
      <c r="J760" s="34">
        <v>54970.36</v>
      </c>
      <c r="K760" s="59">
        <v>9.35</v>
      </c>
      <c r="L760" s="36" t="s">
        <v>387</v>
      </c>
      <c r="M760" s="37"/>
      <c r="DG760" s="29"/>
      <c r="DH760" s="29"/>
      <c r="DI760" s="29" t="s">
        <v>222</v>
      </c>
      <c r="DJ760" s="29" t="s">
        <v>6</v>
      </c>
      <c r="DK760" s="29" t="s">
        <v>6</v>
      </c>
      <c r="DR760" s="29"/>
    </row>
    <row r="761" spans="1:133" customFormat="1" ht="15" x14ac:dyDescent="0.25">
      <c r="A761" s="38"/>
      <c r="B761" s="39"/>
      <c r="C761" s="84" t="s">
        <v>69</v>
      </c>
      <c r="D761" s="84"/>
      <c r="E761" s="84"/>
      <c r="F761" s="84"/>
      <c r="G761" s="84"/>
      <c r="H761" s="84"/>
      <c r="I761" s="84"/>
      <c r="J761" s="84"/>
      <c r="K761" s="84"/>
      <c r="L761" s="84"/>
      <c r="M761" s="84"/>
      <c r="DG761" s="29"/>
      <c r="DH761" s="29"/>
      <c r="DI761" s="29"/>
      <c r="DJ761" s="29"/>
      <c r="DK761" s="29"/>
      <c r="DR761" s="29"/>
      <c r="DS761" s="2" t="s">
        <v>69</v>
      </c>
      <c r="DT761" s="2" t="s">
        <v>6</v>
      </c>
      <c r="DU761" s="2" t="s">
        <v>6</v>
      </c>
      <c r="DV761" s="2" t="s">
        <v>6</v>
      </c>
      <c r="DW761" s="2" t="s">
        <v>6</v>
      </c>
      <c r="DX761" s="2" t="s">
        <v>6</v>
      </c>
      <c r="DY761" s="2" t="s">
        <v>6</v>
      </c>
      <c r="DZ761" s="2" t="s">
        <v>6</v>
      </c>
      <c r="EA761" s="2" t="s">
        <v>6</v>
      </c>
      <c r="EB761" s="2" t="s">
        <v>6</v>
      </c>
      <c r="EC761" s="2" t="s">
        <v>6</v>
      </c>
    </row>
    <row r="762" spans="1:133" customFormat="1" ht="15" x14ac:dyDescent="0.25">
      <c r="A762" s="38"/>
      <c r="B762" s="39"/>
      <c r="C762" s="84" t="s">
        <v>388</v>
      </c>
      <c r="D762" s="84"/>
      <c r="E762" s="84"/>
      <c r="F762" s="84"/>
      <c r="G762" s="84"/>
      <c r="H762" s="84"/>
      <c r="I762" s="84"/>
      <c r="J762" s="84"/>
      <c r="K762" s="84"/>
      <c r="L762" s="84"/>
      <c r="M762" s="84"/>
      <c r="DG762" s="29"/>
      <c r="DH762" s="29"/>
      <c r="DI762" s="29"/>
      <c r="DJ762" s="29"/>
      <c r="DK762" s="29"/>
      <c r="DL762" s="2" t="s">
        <v>388</v>
      </c>
      <c r="DR762" s="29"/>
    </row>
    <row r="763" spans="1:133" customFormat="1" ht="15" x14ac:dyDescent="0.25">
      <c r="A763" s="38"/>
      <c r="B763" s="40"/>
      <c r="C763" s="88" t="s">
        <v>71</v>
      </c>
      <c r="D763" s="88"/>
      <c r="E763" s="88"/>
      <c r="F763" s="88"/>
      <c r="G763" s="88"/>
      <c r="H763" s="88"/>
      <c r="I763" s="88"/>
      <c r="J763" s="88"/>
      <c r="K763" s="88"/>
      <c r="L763" s="88"/>
      <c r="M763" s="88"/>
      <c r="DG763" s="29"/>
      <c r="DH763" s="29"/>
      <c r="DI763" s="29"/>
      <c r="DJ763" s="29"/>
      <c r="DK763" s="29"/>
      <c r="DM763" s="2" t="s">
        <v>71</v>
      </c>
      <c r="DR763" s="29"/>
    </row>
    <row r="764" spans="1:133" customFormat="1" ht="15" x14ac:dyDescent="0.25">
      <c r="A764" s="38"/>
      <c r="B764" s="40"/>
      <c r="C764" s="88" t="s">
        <v>72</v>
      </c>
      <c r="D764" s="88"/>
      <c r="E764" s="88"/>
      <c r="F764" s="88"/>
      <c r="G764" s="88"/>
      <c r="H764" s="88"/>
      <c r="I764" s="88"/>
      <c r="J764" s="88"/>
      <c r="K764" s="88"/>
      <c r="L764" s="88"/>
      <c r="M764" s="88"/>
      <c r="DG764" s="29"/>
      <c r="DH764" s="29"/>
      <c r="DI764" s="29"/>
      <c r="DJ764" s="29"/>
      <c r="DK764" s="29"/>
      <c r="DM764" s="2" t="s">
        <v>72</v>
      </c>
      <c r="DR764" s="29"/>
    </row>
    <row r="765" spans="1:133" customFormat="1" ht="15" x14ac:dyDescent="0.25">
      <c r="A765" s="51"/>
      <c r="B765" s="52"/>
      <c r="C765" s="85" t="s">
        <v>64</v>
      </c>
      <c r="D765" s="85"/>
      <c r="E765" s="85"/>
      <c r="F765" s="51"/>
      <c r="G765" s="53"/>
      <c r="H765" s="53"/>
      <c r="I765" s="53"/>
      <c r="J765" s="55">
        <v>54970.36</v>
      </c>
      <c r="K765" s="53"/>
      <c r="L765" s="55">
        <v>513972.87</v>
      </c>
      <c r="M765" s="60">
        <v>0</v>
      </c>
      <c r="DG765" s="29"/>
      <c r="DH765" s="29"/>
      <c r="DI765" s="29"/>
      <c r="DJ765" s="29"/>
      <c r="DK765" s="29"/>
      <c r="DR765" s="29" t="s">
        <v>64</v>
      </c>
    </row>
    <row r="766" spans="1:133" customFormat="1" ht="34.5" x14ac:dyDescent="0.25">
      <c r="A766" s="30" t="s">
        <v>389</v>
      </c>
      <c r="B766" s="31" t="s">
        <v>214</v>
      </c>
      <c r="C766" s="86" t="s">
        <v>215</v>
      </c>
      <c r="D766" s="86"/>
      <c r="E766" s="86"/>
      <c r="F766" s="32" t="s">
        <v>125</v>
      </c>
      <c r="G766" s="64">
        <v>0.3</v>
      </c>
      <c r="H766" s="58">
        <v>406.66</v>
      </c>
      <c r="I766" s="35"/>
      <c r="J766" s="36"/>
      <c r="K766" s="35" t="s">
        <v>214</v>
      </c>
      <c r="L766" s="36" t="s">
        <v>42</v>
      </c>
      <c r="M766" s="37"/>
      <c r="DG766" s="29"/>
      <c r="DH766" s="29"/>
      <c r="DI766" s="29" t="s">
        <v>215</v>
      </c>
      <c r="DJ766" s="29" t="s">
        <v>6</v>
      </c>
      <c r="DK766" s="29" t="s">
        <v>6</v>
      </c>
      <c r="DR766" s="29"/>
    </row>
    <row r="767" spans="1:133" customFormat="1" ht="15" x14ac:dyDescent="0.25">
      <c r="A767" s="38"/>
      <c r="B767" s="39"/>
      <c r="C767" s="84" t="s">
        <v>216</v>
      </c>
      <c r="D767" s="84"/>
      <c r="E767" s="84"/>
      <c r="F767" s="84"/>
      <c r="G767" s="84"/>
      <c r="H767" s="84"/>
      <c r="I767" s="84"/>
      <c r="J767" s="84"/>
      <c r="K767" s="84"/>
      <c r="L767" s="84"/>
      <c r="M767" s="84"/>
      <c r="DG767" s="29"/>
      <c r="DH767" s="29"/>
      <c r="DI767" s="29"/>
      <c r="DJ767" s="29"/>
      <c r="DK767" s="29"/>
      <c r="DL767" s="2" t="s">
        <v>216</v>
      </c>
      <c r="DR767" s="29"/>
    </row>
    <row r="768" spans="1:133" customFormat="1" ht="68.25" x14ac:dyDescent="0.25">
      <c r="A768" s="38"/>
      <c r="B768" s="40" t="s">
        <v>44</v>
      </c>
      <c r="C768" s="88" t="s">
        <v>45</v>
      </c>
      <c r="D768" s="88"/>
      <c r="E768" s="88"/>
      <c r="F768" s="88"/>
      <c r="G768" s="88"/>
      <c r="H768" s="88"/>
      <c r="I768" s="88"/>
      <c r="J768" s="88"/>
      <c r="K768" s="88"/>
      <c r="L768" s="88"/>
      <c r="M768" s="88"/>
      <c r="DG768" s="29"/>
      <c r="DH768" s="29"/>
      <c r="DI768" s="29"/>
      <c r="DJ768" s="29"/>
      <c r="DK768" s="29"/>
      <c r="DM768" s="2" t="s">
        <v>45</v>
      </c>
      <c r="DR768" s="29"/>
    </row>
    <row r="769" spans="1:133" customFormat="1" ht="15" x14ac:dyDescent="0.25">
      <c r="A769" s="41"/>
      <c r="B769" s="40" t="s">
        <v>38</v>
      </c>
      <c r="C769" s="84" t="s">
        <v>46</v>
      </c>
      <c r="D769" s="84"/>
      <c r="E769" s="84"/>
      <c r="F769" s="41"/>
      <c r="G769" s="42"/>
      <c r="H769" s="43">
        <v>278.99</v>
      </c>
      <c r="I769" s="43">
        <v>1.1499999999999999</v>
      </c>
      <c r="J769" s="43">
        <v>96.25</v>
      </c>
      <c r="K769" s="43">
        <v>58.82</v>
      </c>
      <c r="L769" s="46">
        <v>5661.43</v>
      </c>
      <c r="M769" s="42"/>
      <c r="DG769" s="29"/>
      <c r="DH769" s="29"/>
      <c r="DI769" s="29"/>
      <c r="DJ769" s="29"/>
      <c r="DK769" s="29"/>
      <c r="DN769" s="2" t="s">
        <v>46</v>
      </c>
      <c r="DR769" s="29"/>
    </row>
    <row r="770" spans="1:133" customFormat="1" ht="15" x14ac:dyDescent="0.25">
      <c r="A770" s="41"/>
      <c r="B770" s="40" t="s">
        <v>47</v>
      </c>
      <c r="C770" s="84" t="s">
        <v>48</v>
      </c>
      <c r="D770" s="84"/>
      <c r="E770" s="84"/>
      <c r="F770" s="41"/>
      <c r="G770" s="42"/>
      <c r="H770" s="43">
        <v>90.04</v>
      </c>
      <c r="I770" s="43">
        <v>1.1499999999999999</v>
      </c>
      <c r="J770" s="43">
        <v>31.06</v>
      </c>
      <c r="K770" s="43">
        <v>10.79</v>
      </c>
      <c r="L770" s="44">
        <v>335.14</v>
      </c>
      <c r="M770" s="42"/>
      <c r="DG770" s="29"/>
      <c r="DH770" s="29"/>
      <c r="DI770" s="29"/>
      <c r="DJ770" s="29"/>
      <c r="DK770" s="29"/>
      <c r="DN770" s="2" t="s">
        <v>48</v>
      </c>
      <c r="DR770" s="29"/>
    </row>
    <row r="771" spans="1:133" customFormat="1" ht="15" x14ac:dyDescent="0.25">
      <c r="A771" s="41"/>
      <c r="B771" s="40" t="s">
        <v>49</v>
      </c>
      <c r="C771" s="84" t="s">
        <v>50</v>
      </c>
      <c r="D771" s="84"/>
      <c r="E771" s="84"/>
      <c r="F771" s="41"/>
      <c r="G771" s="42"/>
      <c r="H771" s="43">
        <v>37.630000000000003</v>
      </c>
      <c r="I771" s="42"/>
      <c r="J771" s="43">
        <v>11.29</v>
      </c>
      <c r="K771" s="43">
        <v>23.73</v>
      </c>
      <c r="L771" s="44">
        <v>267.91000000000003</v>
      </c>
      <c r="M771" s="42"/>
      <c r="DG771" s="29"/>
      <c r="DH771" s="29"/>
      <c r="DI771" s="29"/>
      <c r="DJ771" s="29"/>
      <c r="DK771" s="29"/>
      <c r="DN771" s="2" t="s">
        <v>50</v>
      </c>
      <c r="DR771" s="29"/>
    </row>
    <row r="772" spans="1:133" customFormat="1" ht="15" x14ac:dyDescent="0.25">
      <c r="A772" s="41"/>
      <c r="B772" s="40" t="s">
        <v>51</v>
      </c>
      <c r="C772" s="84" t="s">
        <v>52</v>
      </c>
      <c r="D772" s="84"/>
      <c r="E772" s="84"/>
      <c r="F772" s="41"/>
      <c r="G772" s="42"/>
      <c r="H772" s="42" t="s">
        <v>217</v>
      </c>
      <c r="I772" s="43">
        <v>1.1499999999999999</v>
      </c>
      <c r="J772" s="42" t="s">
        <v>218</v>
      </c>
      <c r="K772" s="43">
        <v>58.82</v>
      </c>
      <c r="L772" s="47" t="s">
        <v>219</v>
      </c>
      <c r="M772" s="42"/>
      <c r="DG772" s="29"/>
      <c r="DH772" s="29"/>
      <c r="DI772" s="29"/>
      <c r="DJ772" s="29"/>
      <c r="DK772" s="29"/>
      <c r="DO772" s="2" t="s">
        <v>52</v>
      </c>
      <c r="DR772" s="29"/>
    </row>
    <row r="773" spans="1:133" customFormat="1" ht="23.25" x14ac:dyDescent="0.25">
      <c r="A773" s="48"/>
      <c r="B773" s="40" t="s">
        <v>56</v>
      </c>
      <c r="C773" s="84" t="s">
        <v>57</v>
      </c>
      <c r="D773" s="84"/>
      <c r="E773" s="84"/>
      <c r="F773" s="41" t="s">
        <v>58</v>
      </c>
      <c r="G773" s="49">
        <v>97</v>
      </c>
      <c r="H773" s="42"/>
      <c r="I773" s="42"/>
      <c r="J773" s="43">
        <v>95.04</v>
      </c>
      <c r="K773" s="42"/>
      <c r="L773" s="46">
        <v>5590.29</v>
      </c>
      <c r="M773" s="42"/>
      <c r="DG773" s="29"/>
      <c r="DH773" s="29"/>
      <c r="DI773" s="29"/>
      <c r="DJ773" s="29"/>
      <c r="DK773" s="29"/>
      <c r="DP773" s="2" t="s">
        <v>57</v>
      </c>
      <c r="DR773" s="29"/>
    </row>
    <row r="774" spans="1:133" customFormat="1" ht="23.25" x14ac:dyDescent="0.25">
      <c r="A774" s="48"/>
      <c r="B774" s="40" t="s">
        <v>59</v>
      </c>
      <c r="C774" s="84" t="s">
        <v>60</v>
      </c>
      <c r="D774" s="84"/>
      <c r="E774" s="84"/>
      <c r="F774" s="41" t="s">
        <v>58</v>
      </c>
      <c r="G774" s="49">
        <v>51</v>
      </c>
      <c r="H774" s="42"/>
      <c r="I774" s="42"/>
      <c r="J774" s="43">
        <v>49.97</v>
      </c>
      <c r="K774" s="42"/>
      <c r="L774" s="46">
        <v>2939.23</v>
      </c>
      <c r="M774" s="42"/>
      <c r="DG774" s="29"/>
      <c r="DH774" s="29"/>
      <c r="DI774" s="29"/>
      <c r="DJ774" s="29"/>
      <c r="DK774" s="29"/>
      <c r="DP774" s="2" t="s">
        <v>60</v>
      </c>
      <c r="DR774" s="29"/>
    </row>
    <row r="775" spans="1:133" customFormat="1" ht="15" x14ac:dyDescent="0.25">
      <c r="A775" s="48"/>
      <c r="B775" s="40"/>
      <c r="C775" s="84" t="s">
        <v>61</v>
      </c>
      <c r="D775" s="84"/>
      <c r="E775" s="84"/>
      <c r="F775" s="41" t="s">
        <v>62</v>
      </c>
      <c r="G775" s="43">
        <v>29.68</v>
      </c>
      <c r="H775" s="43">
        <v>29.68</v>
      </c>
      <c r="I775" s="43">
        <v>1.1499999999999999</v>
      </c>
      <c r="J775" s="42"/>
      <c r="K775" s="42"/>
      <c r="L775" s="47"/>
      <c r="M775" s="45">
        <v>10.239599999999999</v>
      </c>
      <c r="DG775" s="29"/>
      <c r="DH775" s="29"/>
      <c r="DI775" s="29"/>
      <c r="DJ775" s="29"/>
      <c r="DK775" s="29"/>
      <c r="DQ775" s="2" t="s">
        <v>61</v>
      </c>
      <c r="DR775" s="29"/>
    </row>
    <row r="776" spans="1:133" customFormat="1" ht="15" x14ac:dyDescent="0.25">
      <c r="A776" s="48"/>
      <c r="B776" s="40"/>
      <c r="C776" s="84" t="s">
        <v>63</v>
      </c>
      <c r="D776" s="84"/>
      <c r="E776" s="84"/>
      <c r="F776" s="41" t="s">
        <v>62</v>
      </c>
      <c r="G776" s="50">
        <v>0.4</v>
      </c>
      <c r="H776" s="43">
        <v>0.4</v>
      </c>
      <c r="I776" s="43">
        <v>1.1499999999999999</v>
      </c>
      <c r="J776" s="42"/>
      <c r="K776" s="42"/>
      <c r="L776" s="47"/>
      <c r="M776" s="45">
        <v>0.13800000000000001</v>
      </c>
      <c r="DG776" s="29"/>
      <c r="DH776" s="29"/>
      <c r="DI776" s="29"/>
      <c r="DJ776" s="29"/>
      <c r="DK776" s="29"/>
      <c r="DQ776" s="2" t="s">
        <v>63</v>
      </c>
      <c r="DR776" s="29"/>
    </row>
    <row r="777" spans="1:133" customFormat="1" ht="15" x14ac:dyDescent="0.25">
      <c r="A777" s="51"/>
      <c r="B777" s="52"/>
      <c r="C777" s="85" t="s">
        <v>64</v>
      </c>
      <c r="D777" s="85"/>
      <c r="E777" s="85"/>
      <c r="F777" s="51"/>
      <c r="G777" s="53"/>
      <c r="H777" s="53"/>
      <c r="I777" s="53"/>
      <c r="J777" s="54">
        <v>283.61</v>
      </c>
      <c r="K777" s="53"/>
      <c r="L777" s="55">
        <v>14794</v>
      </c>
      <c r="M777" s="56">
        <v>10.24</v>
      </c>
      <c r="DG777" s="29"/>
      <c r="DH777" s="29"/>
      <c r="DI777" s="29"/>
      <c r="DJ777" s="29"/>
      <c r="DK777" s="29"/>
      <c r="DR777" s="29" t="s">
        <v>64</v>
      </c>
    </row>
    <row r="778" spans="1:133" customFormat="1" ht="22.5" x14ac:dyDescent="0.25">
      <c r="A778" s="30" t="s">
        <v>390</v>
      </c>
      <c r="B778" s="31" t="s">
        <v>221</v>
      </c>
      <c r="C778" s="86" t="s">
        <v>222</v>
      </c>
      <c r="D778" s="86"/>
      <c r="E778" s="86"/>
      <c r="F778" s="32" t="s">
        <v>174</v>
      </c>
      <c r="G778" s="64">
        <v>30.6</v>
      </c>
      <c r="H778" s="58">
        <v>171.2</v>
      </c>
      <c r="I778" s="35"/>
      <c r="J778" s="34">
        <v>5460.63</v>
      </c>
      <c r="K778" s="59">
        <v>9.35</v>
      </c>
      <c r="L778" s="36" t="s">
        <v>223</v>
      </c>
      <c r="M778" s="37"/>
      <c r="DG778" s="29"/>
      <c r="DH778" s="29"/>
      <c r="DI778" s="29" t="s">
        <v>222</v>
      </c>
      <c r="DJ778" s="29" t="s">
        <v>6</v>
      </c>
      <c r="DK778" s="29" t="s">
        <v>6</v>
      </c>
      <c r="DR778" s="29"/>
    </row>
    <row r="779" spans="1:133" customFormat="1" ht="15" x14ac:dyDescent="0.25">
      <c r="A779" s="38"/>
      <c r="B779" s="39"/>
      <c r="C779" s="84" t="s">
        <v>69</v>
      </c>
      <c r="D779" s="84"/>
      <c r="E779" s="84"/>
      <c r="F779" s="84"/>
      <c r="G779" s="84"/>
      <c r="H779" s="84"/>
      <c r="I779" s="84"/>
      <c r="J779" s="84"/>
      <c r="K779" s="84"/>
      <c r="L779" s="84"/>
      <c r="M779" s="84"/>
      <c r="DG779" s="29"/>
      <c r="DH779" s="29"/>
      <c r="DI779" s="29"/>
      <c r="DJ779" s="29"/>
      <c r="DK779" s="29"/>
      <c r="DR779" s="29"/>
      <c r="DS779" s="2" t="s">
        <v>69</v>
      </c>
      <c r="DT779" s="2" t="s">
        <v>6</v>
      </c>
      <c r="DU779" s="2" t="s">
        <v>6</v>
      </c>
      <c r="DV779" s="2" t="s">
        <v>6</v>
      </c>
      <c r="DW779" s="2" t="s">
        <v>6</v>
      </c>
      <c r="DX779" s="2" t="s">
        <v>6</v>
      </c>
      <c r="DY779" s="2" t="s">
        <v>6</v>
      </c>
      <c r="DZ779" s="2" t="s">
        <v>6</v>
      </c>
      <c r="EA779" s="2" t="s">
        <v>6</v>
      </c>
      <c r="EB779" s="2" t="s">
        <v>6</v>
      </c>
      <c r="EC779" s="2" t="s">
        <v>6</v>
      </c>
    </row>
    <row r="780" spans="1:133" customFormat="1" ht="15" x14ac:dyDescent="0.25">
      <c r="A780" s="38"/>
      <c r="B780" s="39"/>
      <c r="C780" s="84" t="s">
        <v>224</v>
      </c>
      <c r="D780" s="84"/>
      <c r="E780" s="84"/>
      <c r="F780" s="84"/>
      <c r="G780" s="84"/>
      <c r="H780" s="84"/>
      <c r="I780" s="84"/>
      <c r="J780" s="84"/>
      <c r="K780" s="84"/>
      <c r="L780" s="84"/>
      <c r="M780" s="84"/>
      <c r="DG780" s="29"/>
      <c r="DH780" s="29"/>
      <c r="DI780" s="29"/>
      <c r="DJ780" s="29"/>
      <c r="DK780" s="29"/>
      <c r="DL780" s="2" t="s">
        <v>224</v>
      </c>
      <c r="DR780" s="29"/>
    </row>
    <row r="781" spans="1:133" customFormat="1" ht="15" x14ac:dyDescent="0.25">
      <c r="A781" s="38"/>
      <c r="B781" s="40"/>
      <c r="C781" s="88" t="s">
        <v>71</v>
      </c>
      <c r="D781" s="88"/>
      <c r="E781" s="88"/>
      <c r="F781" s="88"/>
      <c r="G781" s="88"/>
      <c r="H781" s="88"/>
      <c r="I781" s="88"/>
      <c r="J781" s="88"/>
      <c r="K781" s="88"/>
      <c r="L781" s="88"/>
      <c r="M781" s="88"/>
      <c r="DG781" s="29"/>
      <c r="DH781" s="29"/>
      <c r="DI781" s="29"/>
      <c r="DJ781" s="29"/>
      <c r="DK781" s="29"/>
      <c r="DM781" s="2" t="s">
        <v>71</v>
      </c>
      <c r="DR781" s="29"/>
    </row>
    <row r="782" spans="1:133" customFormat="1" ht="15" x14ac:dyDescent="0.25">
      <c r="A782" s="38"/>
      <c r="B782" s="40"/>
      <c r="C782" s="88" t="s">
        <v>72</v>
      </c>
      <c r="D782" s="88"/>
      <c r="E782" s="88"/>
      <c r="F782" s="88"/>
      <c r="G782" s="88"/>
      <c r="H782" s="88"/>
      <c r="I782" s="88"/>
      <c r="J782" s="88"/>
      <c r="K782" s="88"/>
      <c r="L782" s="88"/>
      <c r="M782" s="88"/>
      <c r="DG782" s="29"/>
      <c r="DH782" s="29"/>
      <c r="DI782" s="29"/>
      <c r="DJ782" s="29"/>
      <c r="DK782" s="29"/>
      <c r="DM782" s="2" t="s">
        <v>72</v>
      </c>
      <c r="DR782" s="29"/>
    </row>
    <row r="783" spans="1:133" customFormat="1" ht="15" x14ac:dyDescent="0.25">
      <c r="A783" s="51"/>
      <c r="B783" s="52"/>
      <c r="C783" s="85" t="s">
        <v>64</v>
      </c>
      <c r="D783" s="85"/>
      <c r="E783" s="85"/>
      <c r="F783" s="51"/>
      <c r="G783" s="53"/>
      <c r="H783" s="53"/>
      <c r="I783" s="53"/>
      <c r="J783" s="55">
        <v>5460.63</v>
      </c>
      <c r="K783" s="53"/>
      <c r="L783" s="55">
        <v>51056.89</v>
      </c>
      <c r="M783" s="60">
        <v>0</v>
      </c>
      <c r="DG783" s="29"/>
      <c r="DH783" s="29"/>
      <c r="DI783" s="29"/>
      <c r="DJ783" s="29"/>
      <c r="DK783" s="29"/>
      <c r="DR783" s="29" t="s">
        <v>64</v>
      </c>
    </row>
    <row r="784" spans="1:133" customFormat="1" ht="34.5" x14ac:dyDescent="0.25">
      <c r="A784" s="30" t="s">
        <v>391</v>
      </c>
      <c r="B784" s="31" t="s">
        <v>214</v>
      </c>
      <c r="C784" s="86" t="s">
        <v>215</v>
      </c>
      <c r="D784" s="86"/>
      <c r="E784" s="86"/>
      <c r="F784" s="32" t="s">
        <v>125</v>
      </c>
      <c r="G784" s="64">
        <v>0.2</v>
      </c>
      <c r="H784" s="58">
        <v>406.66</v>
      </c>
      <c r="I784" s="35"/>
      <c r="J784" s="36"/>
      <c r="K784" s="35" t="s">
        <v>214</v>
      </c>
      <c r="L784" s="36" t="s">
        <v>42</v>
      </c>
      <c r="M784" s="37"/>
      <c r="DG784" s="29"/>
      <c r="DH784" s="29"/>
      <c r="DI784" s="29" t="s">
        <v>215</v>
      </c>
      <c r="DJ784" s="29" t="s">
        <v>6</v>
      </c>
      <c r="DK784" s="29" t="s">
        <v>6</v>
      </c>
      <c r="DR784" s="29"/>
    </row>
    <row r="785" spans="1:133" customFormat="1" ht="15" x14ac:dyDescent="0.25">
      <c r="A785" s="38"/>
      <c r="B785" s="39"/>
      <c r="C785" s="84" t="s">
        <v>293</v>
      </c>
      <c r="D785" s="84"/>
      <c r="E785" s="84"/>
      <c r="F785" s="84"/>
      <c r="G785" s="84"/>
      <c r="H785" s="84"/>
      <c r="I785" s="84"/>
      <c r="J785" s="84"/>
      <c r="K785" s="84"/>
      <c r="L785" s="84"/>
      <c r="M785" s="84"/>
      <c r="DG785" s="29"/>
      <c r="DH785" s="29"/>
      <c r="DI785" s="29"/>
      <c r="DJ785" s="29"/>
      <c r="DK785" s="29"/>
      <c r="DL785" s="2" t="s">
        <v>293</v>
      </c>
      <c r="DR785" s="29"/>
    </row>
    <row r="786" spans="1:133" customFormat="1" ht="68.25" x14ac:dyDescent="0.25">
      <c r="A786" s="38"/>
      <c r="B786" s="40" t="s">
        <v>44</v>
      </c>
      <c r="C786" s="88" t="s">
        <v>45</v>
      </c>
      <c r="D786" s="88"/>
      <c r="E786" s="88"/>
      <c r="F786" s="88"/>
      <c r="G786" s="88"/>
      <c r="H786" s="88"/>
      <c r="I786" s="88"/>
      <c r="J786" s="88"/>
      <c r="K786" s="88"/>
      <c r="L786" s="88"/>
      <c r="M786" s="88"/>
      <c r="DG786" s="29"/>
      <c r="DH786" s="29"/>
      <c r="DI786" s="29"/>
      <c r="DJ786" s="29"/>
      <c r="DK786" s="29"/>
      <c r="DM786" s="2" t="s">
        <v>45</v>
      </c>
      <c r="DR786" s="29"/>
    </row>
    <row r="787" spans="1:133" customFormat="1" ht="15" x14ac:dyDescent="0.25">
      <c r="A787" s="41"/>
      <c r="B787" s="40" t="s">
        <v>38</v>
      </c>
      <c r="C787" s="84" t="s">
        <v>46</v>
      </c>
      <c r="D787" s="84"/>
      <c r="E787" s="84"/>
      <c r="F787" s="41"/>
      <c r="G787" s="42"/>
      <c r="H787" s="43">
        <v>278.99</v>
      </c>
      <c r="I787" s="43">
        <v>1.1499999999999999</v>
      </c>
      <c r="J787" s="43">
        <v>64.17</v>
      </c>
      <c r="K787" s="43">
        <v>58.82</v>
      </c>
      <c r="L787" s="46">
        <v>3774.48</v>
      </c>
      <c r="M787" s="42"/>
      <c r="DG787" s="29"/>
      <c r="DH787" s="29"/>
      <c r="DI787" s="29"/>
      <c r="DJ787" s="29"/>
      <c r="DK787" s="29"/>
      <c r="DN787" s="2" t="s">
        <v>46</v>
      </c>
      <c r="DR787" s="29"/>
    </row>
    <row r="788" spans="1:133" customFormat="1" ht="15" x14ac:dyDescent="0.25">
      <c r="A788" s="41"/>
      <c r="B788" s="40" t="s">
        <v>47</v>
      </c>
      <c r="C788" s="84" t="s">
        <v>48</v>
      </c>
      <c r="D788" s="84"/>
      <c r="E788" s="84"/>
      <c r="F788" s="41"/>
      <c r="G788" s="42"/>
      <c r="H788" s="43">
        <v>90.04</v>
      </c>
      <c r="I788" s="43">
        <v>1.1499999999999999</v>
      </c>
      <c r="J788" s="43">
        <v>20.71</v>
      </c>
      <c r="K788" s="43">
        <v>10.79</v>
      </c>
      <c r="L788" s="44">
        <v>223.46</v>
      </c>
      <c r="M788" s="42"/>
      <c r="DG788" s="29"/>
      <c r="DH788" s="29"/>
      <c r="DI788" s="29"/>
      <c r="DJ788" s="29"/>
      <c r="DK788" s="29"/>
      <c r="DN788" s="2" t="s">
        <v>48</v>
      </c>
      <c r="DR788" s="29"/>
    </row>
    <row r="789" spans="1:133" customFormat="1" ht="15" x14ac:dyDescent="0.25">
      <c r="A789" s="41"/>
      <c r="B789" s="40" t="s">
        <v>49</v>
      </c>
      <c r="C789" s="84" t="s">
        <v>50</v>
      </c>
      <c r="D789" s="84"/>
      <c r="E789" s="84"/>
      <c r="F789" s="41"/>
      <c r="G789" s="42"/>
      <c r="H789" s="43">
        <v>37.630000000000003</v>
      </c>
      <c r="I789" s="42"/>
      <c r="J789" s="43">
        <v>7.53</v>
      </c>
      <c r="K789" s="43">
        <v>23.73</v>
      </c>
      <c r="L789" s="44">
        <v>178.69</v>
      </c>
      <c r="M789" s="42"/>
      <c r="DG789" s="29"/>
      <c r="DH789" s="29"/>
      <c r="DI789" s="29"/>
      <c r="DJ789" s="29"/>
      <c r="DK789" s="29"/>
      <c r="DN789" s="2" t="s">
        <v>50</v>
      </c>
      <c r="DR789" s="29"/>
    </row>
    <row r="790" spans="1:133" customFormat="1" ht="15" x14ac:dyDescent="0.25">
      <c r="A790" s="41"/>
      <c r="B790" s="40" t="s">
        <v>51</v>
      </c>
      <c r="C790" s="84" t="s">
        <v>52</v>
      </c>
      <c r="D790" s="84"/>
      <c r="E790" s="84"/>
      <c r="F790" s="41"/>
      <c r="G790" s="42"/>
      <c r="H790" s="42" t="s">
        <v>217</v>
      </c>
      <c r="I790" s="43">
        <v>1.1499999999999999</v>
      </c>
      <c r="J790" s="42" t="s">
        <v>294</v>
      </c>
      <c r="K790" s="43">
        <v>58.82</v>
      </c>
      <c r="L790" s="47" t="s">
        <v>295</v>
      </c>
      <c r="M790" s="42"/>
      <c r="DG790" s="29"/>
      <c r="DH790" s="29"/>
      <c r="DI790" s="29"/>
      <c r="DJ790" s="29"/>
      <c r="DK790" s="29"/>
      <c r="DO790" s="2" t="s">
        <v>52</v>
      </c>
      <c r="DR790" s="29"/>
    </row>
    <row r="791" spans="1:133" customFormat="1" ht="23.25" x14ac:dyDescent="0.25">
      <c r="A791" s="48"/>
      <c r="B791" s="40" t="s">
        <v>56</v>
      </c>
      <c r="C791" s="84" t="s">
        <v>57</v>
      </c>
      <c r="D791" s="84"/>
      <c r="E791" s="84"/>
      <c r="F791" s="41" t="s">
        <v>58</v>
      </c>
      <c r="G791" s="49">
        <v>97</v>
      </c>
      <c r="H791" s="42"/>
      <c r="I791" s="42"/>
      <c r="J791" s="43">
        <v>63.36</v>
      </c>
      <c r="K791" s="42"/>
      <c r="L791" s="46">
        <v>3726.86</v>
      </c>
      <c r="M791" s="42"/>
      <c r="DG791" s="29"/>
      <c r="DH791" s="29"/>
      <c r="DI791" s="29"/>
      <c r="DJ791" s="29"/>
      <c r="DK791" s="29"/>
      <c r="DP791" s="2" t="s">
        <v>57</v>
      </c>
      <c r="DR791" s="29"/>
    </row>
    <row r="792" spans="1:133" customFormat="1" ht="23.25" x14ac:dyDescent="0.25">
      <c r="A792" s="48"/>
      <c r="B792" s="40" t="s">
        <v>59</v>
      </c>
      <c r="C792" s="84" t="s">
        <v>60</v>
      </c>
      <c r="D792" s="84"/>
      <c r="E792" s="84"/>
      <c r="F792" s="41" t="s">
        <v>58</v>
      </c>
      <c r="G792" s="49">
        <v>51</v>
      </c>
      <c r="H792" s="42"/>
      <c r="I792" s="42"/>
      <c r="J792" s="43">
        <v>33.31</v>
      </c>
      <c r="K792" s="42"/>
      <c r="L792" s="46">
        <v>1959.48</v>
      </c>
      <c r="M792" s="42"/>
      <c r="DG792" s="29"/>
      <c r="DH792" s="29"/>
      <c r="DI792" s="29"/>
      <c r="DJ792" s="29"/>
      <c r="DK792" s="29"/>
      <c r="DP792" s="2" t="s">
        <v>60</v>
      </c>
      <c r="DR792" s="29"/>
    </row>
    <row r="793" spans="1:133" customFormat="1" ht="15" x14ac:dyDescent="0.25">
      <c r="A793" s="48"/>
      <c r="B793" s="40"/>
      <c r="C793" s="84" t="s">
        <v>61</v>
      </c>
      <c r="D793" s="84"/>
      <c r="E793" s="84"/>
      <c r="F793" s="41" t="s">
        <v>62</v>
      </c>
      <c r="G793" s="43">
        <v>29.68</v>
      </c>
      <c r="H793" s="43">
        <v>29.68</v>
      </c>
      <c r="I793" s="43">
        <v>1.1499999999999999</v>
      </c>
      <c r="J793" s="42"/>
      <c r="K793" s="42"/>
      <c r="L793" s="47"/>
      <c r="M793" s="45">
        <v>6.8263999999999996</v>
      </c>
      <c r="DG793" s="29"/>
      <c r="DH793" s="29"/>
      <c r="DI793" s="29"/>
      <c r="DJ793" s="29"/>
      <c r="DK793" s="29"/>
      <c r="DQ793" s="2" t="s">
        <v>61</v>
      </c>
      <c r="DR793" s="29"/>
    </row>
    <row r="794" spans="1:133" customFormat="1" ht="15" x14ac:dyDescent="0.25">
      <c r="A794" s="48"/>
      <c r="B794" s="40"/>
      <c r="C794" s="84" t="s">
        <v>63</v>
      </c>
      <c r="D794" s="84"/>
      <c r="E794" s="84"/>
      <c r="F794" s="41" t="s">
        <v>62</v>
      </c>
      <c r="G794" s="50">
        <v>0.4</v>
      </c>
      <c r="H794" s="43">
        <v>0.4</v>
      </c>
      <c r="I794" s="43">
        <v>1.1499999999999999</v>
      </c>
      <c r="J794" s="42"/>
      <c r="K794" s="42"/>
      <c r="L794" s="47"/>
      <c r="M794" s="45">
        <v>9.1999999999999998E-2</v>
      </c>
      <c r="DG794" s="29"/>
      <c r="DH794" s="29"/>
      <c r="DI794" s="29"/>
      <c r="DJ794" s="29"/>
      <c r="DK794" s="29"/>
      <c r="DQ794" s="2" t="s">
        <v>63</v>
      </c>
      <c r="DR794" s="29"/>
    </row>
    <row r="795" spans="1:133" customFormat="1" ht="15" x14ac:dyDescent="0.25">
      <c r="A795" s="51"/>
      <c r="B795" s="52"/>
      <c r="C795" s="85" t="s">
        <v>64</v>
      </c>
      <c r="D795" s="85"/>
      <c r="E795" s="85"/>
      <c r="F795" s="51"/>
      <c r="G795" s="53"/>
      <c r="H795" s="53"/>
      <c r="I795" s="53"/>
      <c r="J795" s="54">
        <v>189.08</v>
      </c>
      <c r="K795" s="53"/>
      <c r="L795" s="55">
        <v>9862.9699999999993</v>
      </c>
      <c r="M795" s="56">
        <v>6.83</v>
      </c>
      <c r="DG795" s="29"/>
      <c r="DH795" s="29"/>
      <c r="DI795" s="29"/>
      <c r="DJ795" s="29"/>
      <c r="DK795" s="29"/>
      <c r="DR795" s="29" t="s">
        <v>64</v>
      </c>
    </row>
    <row r="796" spans="1:133" customFormat="1" ht="22.5" x14ac:dyDescent="0.25">
      <c r="A796" s="30" t="s">
        <v>392</v>
      </c>
      <c r="B796" s="31" t="s">
        <v>221</v>
      </c>
      <c r="C796" s="86" t="s">
        <v>222</v>
      </c>
      <c r="D796" s="86"/>
      <c r="E796" s="86"/>
      <c r="F796" s="32" t="s">
        <v>174</v>
      </c>
      <c r="G796" s="64">
        <v>20.399999999999999</v>
      </c>
      <c r="H796" s="58">
        <v>171.2</v>
      </c>
      <c r="I796" s="35"/>
      <c r="J796" s="34">
        <v>3640.42</v>
      </c>
      <c r="K796" s="59">
        <v>9.35</v>
      </c>
      <c r="L796" s="36" t="s">
        <v>297</v>
      </c>
      <c r="M796" s="37"/>
      <c r="DG796" s="29"/>
      <c r="DH796" s="29"/>
      <c r="DI796" s="29" t="s">
        <v>222</v>
      </c>
      <c r="DJ796" s="29" t="s">
        <v>6</v>
      </c>
      <c r="DK796" s="29" t="s">
        <v>6</v>
      </c>
      <c r="DR796" s="29"/>
    </row>
    <row r="797" spans="1:133" customFormat="1" ht="15" x14ac:dyDescent="0.25">
      <c r="A797" s="38"/>
      <c r="B797" s="39"/>
      <c r="C797" s="84" t="s">
        <v>69</v>
      </c>
      <c r="D797" s="84"/>
      <c r="E797" s="84"/>
      <c r="F797" s="84"/>
      <c r="G797" s="84"/>
      <c r="H797" s="84"/>
      <c r="I797" s="84"/>
      <c r="J797" s="84"/>
      <c r="K797" s="84"/>
      <c r="L797" s="84"/>
      <c r="M797" s="84"/>
      <c r="DG797" s="29"/>
      <c r="DH797" s="29"/>
      <c r="DI797" s="29"/>
      <c r="DJ797" s="29"/>
      <c r="DK797" s="29"/>
      <c r="DR797" s="29"/>
      <c r="DS797" s="2" t="s">
        <v>69</v>
      </c>
      <c r="DT797" s="2" t="s">
        <v>6</v>
      </c>
      <c r="DU797" s="2" t="s">
        <v>6</v>
      </c>
      <c r="DV797" s="2" t="s">
        <v>6</v>
      </c>
      <c r="DW797" s="2" t="s">
        <v>6</v>
      </c>
      <c r="DX797" s="2" t="s">
        <v>6</v>
      </c>
      <c r="DY797" s="2" t="s">
        <v>6</v>
      </c>
      <c r="DZ797" s="2" t="s">
        <v>6</v>
      </c>
      <c r="EA797" s="2" t="s">
        <v>6</v>
      </c>
      <c r="EB797" s="2" t="s">
        <v>6</v>
      </c>
      <c r="EC797" s="2" t="s">
        <v>6</v>
      </c>
    </row>
    <row r="798" spans="1:133" customFormat="1" ht="15" x14ac:dyDescent="0.25">
      <c r="A798" s="38"/>
      <c r="B798" s="39"/>
      <c r="C798" s="84" t="s">
        <v>298</v>
      </c>
      <c r="D798" s="84"/>
      <c r="E798" s="84"/>
      <c r="F798" s="84"/>
      <c r="G798" s="84"/>
      <c r="H798" s="84"/>
      <c r="I798" s="84"/>
      <c r="J798" s="84"/>
      <c r="K798" s="84"/>
      <c r="L798" s="84"/>
      <c r="M798" s="84"/>
      <c r="DG798" s="29"/>
      <c r="DH798" s="29"/>
      <c r="DI798" s="29"/>
      <c r="DJ798" s="29"/>
      <c r="DK798" s="29"/>
      <c r="DL798" s="2" t="s">
        <v>298</v>
      </c>
      <c r="DR798" s="29"/>
    </row>
    <row r="799" spans="1:133" customFormat="1" ht="15" x14ac:dyDescent="0.25">
      <c r="A799" s="38"/>
      <c r="B799" s="40"/>
      <c r="C799" s="88" t="s">
        <v>71</v>
      </c>
      <c r="D799" s="88"/>
      <c r="E799" s="88"/>
      <c r="F799" s="88"/>
      <c r="G799" s="88"/>
      <c r="H799" s="88"/>
      <c r="I799" s="88"/>
      <c r="J799" s="88"/>
      <c r="K799" s="88"/>
      <c r="L799" s="88"/>
      <c r="M799" s="88"/>
      <c r="DG799" s="29"/>
      <c r="DH799" s="29"/>
      <c r="DI799" s="29"/>
      <c r="DJ799" s="29"/>
      <c r="DK799" s="29"/>
      <c r="DM799" s="2" t="s">
        <v>71</v>
      </c>
      <c r="DR799" s="29"/>
    </row>
    <row r="800" spans="1:133" customFormat="1" ht="15" x14ac:dyDescent="0.25">
      <c r="A800" s="38"/>
      <c r="B800" s="40"/>
      <c r="C800" s="88" t="s">
        <v>72</v>
      </c>
      <c r="D800" s="88"/>
      <c r="E800" s="88"/>
      <c r="F800" s="88"/>
      <c r="G800" s="88"/>
      <c r="H800" s="88"/>
      <c r="I800" s="88"/>
      <c r="J800" s="88"/>
      <c r="K800" s="88"/>
      <c r="L800" s="88"/>
      <c r="M800" s="88"/>
      <c r="DG800" s="29"/>
      <c r="DH800" s="29"/>
      <c r="DI800" s="29"/>
      <c r="DJ800" s="29"/>
      <c r="DK800" s="29"/>
      <c r="DM800" s="2" t="s">
        <v>72</v>
      </c>
      <c r="DR800" s="29"/>
    </row>
    <row r="801" spans="1:133" customFormat="1" ht="15" x14ac:dyDescent="0.25">
      <c r="A801" s="51"/>
      <c r="B801" s="52"/>
      <c r="C801" s="85" t="s">
        <v>64</v>
      </c>
      <c r="D801" s="85"/>
      <c r="E801" s="85"/>
      <c r="F801" s="51"/>
      <c r="G801" s="53"/>
      <c r="H801" s="53"/>
      <c r="I801" s="53"/>
      <c r="J801" s="55">
        <v>3640.42</v>
      </c>
      <c r="K801" s="53"/>
      <c r="L801" s="55">
        <v>34037.93</v>
      </c>
      <c r="M801" s="60">
        <v>0</v>
      </c>
      <c r="DG801" s="29"/>
      <c r="DH801" s="29"/>
      <c r="DI801" s="29"/>
      <c r="DJ801" s="29"/>
      <c r="DK801" s="29"/>
      <c r="DR801" s="29" t="s">
        <v>64</v>
      </c>
    </row>
    <row r="802" spans="1:133" customFormat="1" ht="23.25" x14ac:dyDescent="0.25">
      <c r="A802" s="30" t="s">
        <v>393</v>
      </c>
      <c r="B802" s="163" t="s">
        <v>226</v>
      </c>
      <c r="C802" s="86" t="s">
        <v>227</v>
      </c>
      <c r="D802" s="86"/>
      <c r="E802" s="86"/>
      <c r="F802" s="32" t="s">
        <v>78</v>
      </c>
      <c r="G802" s="63">
        <v>0.54300000000000004</v>
      </c>
      <c r="H802" s="58">
        <v>818.71</v>
      </c>
      <c r="I802" s="35"/>
      <c r="J802" s="36"/>
      <c r="K802" s="35" t="s">
        <v>226</v>
      </c>
      <c r="L802" s="36" t="s">
        <v>42</v>
      </c>
      <c r="M802" s="37"/>
      <c r="DG802" s="29"/>
      <c r="DH802" s="29"/>
      <c r="DI802" s="29" t="s">
        <v>227</v>
      </c>
      <c r="DJ802" s="29" t="s">
        <v>6</v>
      </c>
      <c r="DK802" s="29" t="s">
        <v>6</v>
      </c>
      <c r="DR802" s="29"/>
    </row>
    <row r="803" spans="1:133" customFormat="1" ht="15" x14ac:dyDescent="0.25">
      <c r="A803" s="38"/>
      <c r="B803" s="39"/>
      <c r="C803" s="84" t="s">
        <v>394</v>
      </c>
      <c r="D803" s="84"/>
      <c r="E803" s="84"/>
      <c r="F803" s="84"/>
      <c r="G803" s="84"/>
      <c r="H803" s="84"/>
      <c r="I803" s="84"/>
      <c r="J803" s="84"/>
      <c r="K803" s="84"/>
      <c r="L803" s="84"/>
      <c r="M803" s="84"/>
      <c r="DG803" s="29"/>
      <c r="DH803" s="29"/>
      <c r="DI803" s="29"/>
      <c r="DJ803" s="29"/>
      <c r="DK803" s="29"/>
      <c r="DL803" s="2" t="s">
        <v>394</v>
      </c>
      <c r="DR803" s="29"/>
    </row>
    <row r="804" spans="1:133" customFormat="1" ht="23.25" x14ac:dyDescent="0.25">
      <c r="A804" s="38"/>
      <c r="B804" s="40" t="s">
        <v>95</v>
      </c>
      <c r="C804" s="88" t="s">
        <v>96</v>
      </c>
      <c r="D804" s="88"/>
      <c r="E804" s="88"/>
      <c r="F804" s="88"/>
      <c r="G804" s="88"/>
      <c r="H804" s="88"/>
      <c r="I804" s="88"/>
      <c r="J804" s="88"/>
      <c r="K804" s="88"/>
      <c r="L804" s="88"/>
      <c r="M804" s="88"/>
      <c r="DG804" s="29"/>
      <c r="DH804" s="29"/>
      <c r="DI804" s="29"/>
      <c r="DJ804" s="29"/>
      <c r="DK804" s="29"/>
      <c r="DM804" s="2" t="s">
        <v>96</v>
      </c>
      <c r="DR804" s="29"/>
    </row>
    <row r="805" spans="1:133" customFormat="1" ht="68.25" x14ac:dyDescent="0.25">
      <c r="A805" s="38"/>
      <c r="B805" s="40" t="s">
        <v>44</v>
      </c>
      <c r="C805" s="88" t="s">
        <v>45</v>
      </c>
      <c r="D805" s="88"/>
      <c r="E805" s="88"/>
      <c r="F805" s="88"/>
      <c r="G805" s="88"/>
      <c r="H805" s="88"/>
      <c r="I805" s="88"/>
      <c r="J805" s="88"/>
      <c r="K805" s="88"/>
      <c r="L805" s="88"/>
      <c r="M805" s="88"/>
      <c r="DG805" s="29"/>
      <c r="DH805" s="29"/>
      <c r="DI805" s="29"/>
      <c r="DJ805" s="29"/>
      <c r="DK805" s="29"/>
      <c r="DM805" s="2" t="s">
        <v>45</v>
      </c>
      <c r="DR805" s="29"/>
    </row>
    <row r="806" spans="1:133" customFormat="1" ht="15" x14ac:dyDescent="0.25">
      <c r="A806" s="41"/>
      <c r="B806" s="40" t="s">
        <v>38</v>
      </c>
      <c r="C806" s="84" t="s">
        <v>46</v>
      </c>
      <c r="D806" s="84"/>
      <c r="E806" s="84"/>
      <c r="F806" s="41"/>
      <c r="G806" s="42"/>
      <c r="H806" s="43">
        <v>566.05999999999995</v>
      </c>
      <c r="I806" s="42" t="s">
        <v>97</v>
      </c>
      <c r="J806" s="43">
        <v>406.5</v>
      </c>
      <c r="K806" s="43">
        <v>58.82</v>
      </c>
      <c r="L806" s="46">
        <v>23910.33</v>
      </c>
      <c r="M806" s="42"/>
      <c r="DG806" s="29"/>
      <c r="DH806" s="29"/>
      <c r="DI806" s="29"/>
      <c r="DJ806" s="29"/>
      <c r="DK806" s="29"/>
      <c r="DN806" s="2" t="s">
        <v>46</v>
      </c>
      <c r="DR806" s="29"/>
    </row>
    <row r="807" spans="1:133" customFormat="1" ht="15" x14ac:dyDescent="0.25">
      <c r="A807" s="41"/>
      <c r="B807" s="40" t="s">
        <v>47</v>
      </c>
      <c r="C807" s="84" t="s">
        <v>48</v>
      </c>
      <c r="D807" s="84"/>
      <c r="E807" s="84"/>
      <c r="F807" s="41"/>
      <c r="G807" s="42"/>
      <c r="H807" s="43">
        <v>188.94</v>
      </c>
      <c r="I807" s="42" t="s">
        <v>98</v>
      </c>
      <c r="J807" s="43">
        <v>147.47999999999999</v>
      </c>
      <c r="K807" s="43">
        <v>5.57</v>
      </c>
      <c r="L807" s="44">
        <v>821.46</v>
      </c>
      <c r="M807" s="42"/>
      <c r="DG807" s="29"/>
      <c r="DH807" s="29"/>
      <c r="DI807" s="29"/>
      <c r="DJ807" s="29"/>
      <c r="DK807" s="29"/>
      <c r="DN807" s="2" t="s">
        <v>48</v>
      </c>
      <c r="DR807" s="29"/>
    </row>
    <row r="808" spans="1:133" customFormat="1" ht="15" x14ac:dyDescent="0.25">
      <c r="A808" s="41"/>
      <c r="B808" s="40" t="s">
        <v>49</v>
      </c>
      <c r="C808" s="84" t="s">
        <v>50</v>
      </c>
      <c r="D808" s="84"/>
      <c r="E808" s="84"/>
      <c r="F808" s="41"/>
      <c r="G808" s="42"/>
      <c r="H808" s="43">
        <v>63.71</v>
      </c>
      <c r="I808" s="42"/>
      <c r="J808" s="43">
        <v>34.590000000000003</v>
      </c>
      <c r="K808" s="43">
        <v>14.45</v>
      </c>
      <c r="L808" s="44">
        <v>499.83</v>
      </c>
      <c r="M808" s="42"/>
      <c r="DG808" s="29"/>
      <c r="DH808" s="29"/>
      <c r="DI808" s="29"/>
      <c r="DJ808" s="29"/>
      <c r="DK808" s="29"/>
      <c r="DN808" s="2" t="s">
        <v>50</v>
      </c>
      <c r="DR808" s="29"/>
    </row>
    <row r="809" spans="1:133" customFormat="1" ht="15" x14ac:dyDescent="0.25">
      <c r="A809" s="41"/>
      <c r="B809" s="40" t="s">
        <v>51</v>
      </c>
      <c r="C809" s="84" t="s">
        <v>52</v>
      </c>
      <c r="D809" s="84"/>
      <c r="E809" s="84"/>
      <c r="F809" s="41"/>
      <c r="G809" s="42"/>
      <c r="H809" s="42" t="s">
        <v>229</v>
      </c>
      <c r="I809" s="42" t="s">
        <v>98</v>
      </c>
      <c r="J809" s="42" t="s">
        <v>395</v>
      </c>
      <c r="K809" s="43">
        <v>58.82</v>
      </c>
      <c r="L809" s="47" t="s">
        <v>396</v>
      </c>
      <c r="M809" s="42"/>
      <c r="DG809" s="29"/>
      <c r="DH809" s="29"/>
      <c r="DI809" s="29"/>
      <c r="DJ809" s="29"/>
      <c r="DK809" s="29"/>
      <c r="DO809" s="2" t="s">
        <v>52</v>
      </c>
      <c r="DR809" s="29"/>
    </row>
    <row r="810" spans="1:133" customFormat="1" ht="15" x14ac:dyDescent="0.25">
      <c r="A810" s="48"/>
      <c r="B810" s="40" t="s">
        <v>232</v>
      </c>
      <c r="C810" s="84" t="s">
        <v>233</v>
      </c>
      <c r="D810" s="84"/>
      <c r="E810" s="84"/>
      <c r="F810" s="41" t="s">
        <v>58</v>
      </c>
      <c r="G810" s="49">
        <v>97</v>
      </c>
      <c r="H810" s="42"/>
      <c r="I810" s="42"/>
      <c r="J810" s="43">
        <v>396.59</v>
      </c>
      <c r="K810" s="42"/>
      <c r="L810" s="46">
        <v>23327.68</v>
      </c>
      <c r="M810" s="42"/>
      <c r="DG810" s="29"/>
      <c r="DH810" s="29"/>
      <c r="DI810" s="29"/>
      <c r="DJ810" s="29"/>
      <c r="DK810" s="29"/>
      <c r="DP810" s="2" t="s">
        <v>233</v>
      </c>
      <c r="DR810" s="29"/>
    </row>
    <row r="811" spans="1:133" customFormat="1" ht="22.5" x14ac:dyDescent="0.25">
      <c r="A811" s="48"/>
      <c r="B811" s="40" t="s">
        <v>234</v>
      </c>
      <c r="C811" s="84" t="s">
        <v>235</v>
      </c>
      <c r="D811" s="84"/>
      <c r="E811" s="84"/>
      <c r="F811" s="41" t="s">
        <v>58</v>
      </c>
      <c r="G811" s="49">
        <v>55</v>
      </c>
      <c r="H811" s="42"/>
      <c r="I811" s="42"/>
      <c r="J811" s="43">
        <v>191.14</v>
      </c>
      <c r="K811" s="42"/>
      <c r="L811" s="46">
        <v>11242.98</v>
      </c>
      <c r="M811" s="42"/>
      <c r="DG811" s="29"/>
      <c r="DH811" s="29"/>
      <c r="DI811" s="29"/>
      <c r="DJ811" s="29"/>
      <c r="DK811" s="29"/>
      <c r="DP811" s="2" t="s">
        <v>235</v>
      </c>
      <c r="DR811" s="29"/>
    </row>
    <row r="812" spans="1:133" customFormat="1" ht="15" x14ac:dyDescent="0.25">
      <c r="A812" s="48"/>
      <c r="B812" s="40"/>
      <c r="C812" s="84" t="s">
        <v>61</v>
      </c>
      <c r="D812" s="84"/>
      <c r="E812" s="84"/>
      <c r="F812" s="41" t="s">
        <v>62</v>
      </c>
      <c r="G812" s="43">
        <v>62.41</v>
      </c>
      <c r="H812" s="43">
        <v>62.41</v>
      </c>
      <c r="I812" s="42" t="s">
        <v>97</v>
      </c>
      <c r="J812" s="42"/>
      <c r="K812" s="42"/>
      <c r="L812" s="47"/>
      <c r="M812" s="45">
        <v>44.8177132</v>
      </c>
      <c r="DG812" s="29"/>
      <c r="DH812" s="29"/>
      <c r="DI812" s="29"/>
      <c r="DJ812" s="29"/>
      <c r="DK812" s="29"/>
      <c r="DQ812" s="2" t="s">
        <v>61</v>
      </c>
      <c r="DR812" s="29"/>
    </row>
    <row r="813" spans="1:133" customFormat="1" ht="15" x14ac:dyDescent="0.25">
      <c r="A813" s="48"/>
      <c r="B813" s="40"/>
      <c r="C813" s="84" t="s">
        <v>63</v>
      </c>
      <c r="D813" s="84"/>
      <c r="E813" s="84"/>
      <c r="F813" s="41" t="s">
        <v>62</v>
      </c>
      <c r="G813" s="43">
        <v>0.26</v>
      </c>
      <c r="H813" s="43">
        <v>0.26</v>
      </c>
      <c r="I813" s="42" t="s">
        <v>98</v>
      </c>
      <c r="J813" s="42"/>
      <c r="K813" s="42"/>
      <c r="L813" s="47"/>
      <c r="M813" s="45">
        <v>0.2029463</v>
      </c>
      <c r="DG813" s="29"/>
      <c r="DH813" s="29"/>
      <c r="DI813" s="29"/>
      <c r="DJ813" s="29"/>
      <c r="DK813" s="29"/>
      <c r="DQ813" s="2" t="s">
        <v>63</v>
      </c>
      <c r="DR813" s="29"/>
    </row>
    <row r="814" spans="1:133" customFormat="1" ht="15" x14ac:dyDescent="0.25">
      <c r="A814" s="51"/>
      <c r="B814" s="52"/>
      <c r="C814" s="85" t="s">
        <v>64</v>
      </c>
      <c r="D814" s="85"/>
      <c r="E814" s="85"/>
      <c r="F814" s="51"/>
      <c r="G814" s="53"/>
      <c r="H814" s="53"/>
      <c r="I814" s="53"/>
      <c r="J814" s="55">
        <v>1176.3</v>
      </c>
      <c r="K814" s="53"/>
      <c r="L814" s="55">
        <v>59802.28</v>
      </c>
      <c r="M814" s="56">
        <v>44.82</v>
      </c>
      <c r="DG814" s="29"/>
      <c r="DH814" s="29"/>
      <c r="DI814" s="29"/>
      <c r="DJ814" s="29"/>
      <c r="DK814" s="29"/>
      <c r="DR814" s="29" t="s">
        <v>64</v>
      </c>
    </row>
    <row r="815" spans="1:133" customFormat="1" ht="33.75" x14ac:dyDescent="0.25">
      <c r="A815" s="30" t="s">
        <v>397</v>
      </c>
      <c r="B815" s="31" t="s">
        <v>237</v>
      </c>
      <c r="C815" s="86" t="s">
        <v>238</v>
      </c>
      <c r="D815" s="86"/>
      <c r="E815" s="86"/>
      <c r="F815" s="32" t="s">
        <v>239</v>
      </c>
      <c r="G815" s="64">
        <v>81.5</v>
      </c>
      <c r="H815" s="58">
        <v>170.68</v>
      </c>
      <c r="I815" s="35"/>
      <c r="J815" s="34">
        <v>14499.67</v>
      </c>
      <c r="K815" s="59">
        <v>9.35</v>
      </c>
      <c r="L815" s="36" t="s">
        <v>398</v>
      </c>
      <c r="M815" s="37"/>
      <c r="DG815" s="29"/>
      <c r="DH815" s="29"/>
      <c r="DI815" s="29" t="s">
        <v>238</v>
      </c>
      <c r="DJ815" s="29" t="s">
        <v>6</v>
      </c>
      <c r="DK815" s="29" t="s">
        <v>6</v>
      </c>
      <c r="DR815" s="29"/>
    </row>
    <row r="816" spans="1:133" customFormat="1" ht="15" x14ac:dyDescent="0.25">
      <c r="A816" s="38"/>
      <c r="B816" s="39"/>
      <c r="C816" s="84" t="s">
        <v>69</v>
      </c>
      <c r="D816" s="84"/>
      <c r="E816" s="84"/>
      <c r="F816" s="84"/>
      <c r="G816" s="84"/>
      <c r="H816" s="84"/>
      <c r="I816" s="84"/>
      <c r="J816" s="84"/>
      <c r="K816" s="84"/>
      <c r="L816" s="84"/>
      <c r="M816" s="84"/>
      <c r="DG816" s="29"/>
      <c r="DH816" s="29"/>
      <c r="DI816" s="29"/>
      <c r="DJ816" s="29"/>
      <c r="DK816" s="29"/>
      <c r="DR816" s="29"/>
      <c r="DS816" s="2" t="s">
        <v>69</v>
      </c>
      <c r="DT816" s="2" t="s">
        <v>6</v>
      </c>
      <c r="DU816" s="2" t="s">
        <v>6</v>
      </c>
      <c r="DV816" s="2" t="s">
        <v>6</v>
      </c>
      <c r="DW816" s="2" t="s">
        <v>6</v>
      </c>
      <c r="DX816" s="2" t="s">
        <v>6</v>
      </c>
      <c r="DY816" s="2" t="s">
        <v>6</v>
      </c>
      <c r="DZ816" s="2" t="s">
        <v>6</v>
      </c>
      <c r="EA816" s="2" t="s">
        <v>6</v>
      </c>
      <c r="EB816" s="2" t="s">
        <v>6</v>
      </c>
      <c r="EC816" s="2" t="s">
        <v>6</v>
      </c>
    </row>
    <row r="817" spans="1:134" customFormat="1" ht="15" x14ac:dyDescent="0.25">
      <c r="A817" s="38"/>
      <c r="B817" s="39"/>
      <c r="C817" s="84" t="s">
        <v>399</v>
      </c>
      <c r="D817" s="84"/>
      <c r="E817" s="84"/>
      <c r="F817" s="84"/>
      <c r="G817" s="84"/>
      <c r="H817" s="84"/>
      <c r="I817" s="84"/>
      <c r="J817" s="84"/>
      <c r="K817" s="84"/>
      <c r="L817" s="84"/>
      <c r="M817" s="84"/>
      <c r="DG817" s="29"/>
      <c r="DH817" s="29"/>
      <c r="DI817" s="29"/>
      <c r="DJ817" s="29"/>
      <c r="DK817" s="29"/>
      <c r="DL817" s="2" t="s">
        <v>399</v>
      </c>
      <c r="DR817" s="29"/>
    </row>
    <row r="818" spans="1:134" customFormat="1" ht="15" x14ac:dyDescent="0.25">
      <c r="A818" s="38"/>
      <c r="B818" s="39"/>
      <c r="C818" s="84" t="s">
        <v>242</v>
      </c>
      <c r="D818" s="84"/>
      <c r="E818" s="84"/>
      <c r="F818" s="84"/>
      <c r="G818" s="84"/>
      <c r="H818" s="84"/>
      <c r="I818" s="84"/>
      <c r="J818" s="84"/>
      <c r="K818" s="84"/>
      <c r="L818" s="84"/>
      <c r="M818" s="84"/>
      <c r="DG818" s="29"/>
      <c r="DH818" s="29"/>
      <c r="DI818" s="29"/>
      <c r="DJ818" s="29"/>
      <c r="DK818" s="29"/>
      <c r="DR818" s="29"/>
      <c r="ED818" s="2" t="s">
        <v>242</v>
      </c>
    </row>
    <row r="819" spans="1:134" customFormat="1" ht="15" x14ac:dyDescent="0.25">
      <c r="A819" s="38"/>
      <c r="B819" s="40"/>
      <c r="C819" s="88" t="s">
        <v>71</v>
      </c>
      <c r="D819" s="88"/>
      <c r="E819" s="88"/>
      <c r="F819" s="88"/>
      <c r="G819" s="88"/>
      <c r="H819" s="88"/>
      <c r="I819" s="88"/>
      <c r="J819" s="88"/>
      <c r="K819" s="88"/>
      <c r="L819" s="88"/>
      <c r="M819" s="88"/>
      <c r="DG819" s="29"/>
      <c r="DH819" s="29"/>
      <c r="DI819" s="29"/>
      <c r="DJ819" s="29"/>
      <c r="DK819" s="29"/>
      <c r="DM819" s="2" t="s">
        <v>71</v>
      </c>
      <c r="DR819" s="29"/>
    </row>
    <row r="820" spans="1:134" customFormat="1" ht="15" x14ac:dyDescent="0.25">
      <c r="A820" s="38"/>
      <c r="B820" s="40"/>
      <c r="C820" s="88" t="s">
        <v>72</v>
      </c>
      <c r="D820" s="88"/>
      <c r="E820" s="88"/>
      <c r="F820" s="88"/>
      <c r="G820" s="88"/>
      <c r="H820" s="88"/>
      <c r="I820" s="88"/>
      <c r="J820" s="88"/>
      <c r="K820" s="88"/>
      <c r="L820" s="88"/>
      <c r="M820" s="88"/>
      <c r="DG820" s="29"/>
      <c r="DH820" s="29"/>
      <c r="DI820" s="29"/>
      <c r="DJ820" s="29"/>
      <c r="DK820" s="29"/>
      <c r="DM820" s="2" t="s">
        <v>72</v>
      </c>
      <c r="DR820" s="29"/>
    </row>
    <row r="821" spans="1:134" customFormat="1" ht="15" x14ac:dyDescent="0.25">
      <c r="A821" s="51"/>
      <c r="B821" s="52"/>
      <c r="C821" s="85" t="s">
        <v>64</v>
      </c>
      <c r="D821" s="85"/>
      <c r="E821" s="85"/>
      <c r="F821" s="51"/>
      <c r="G821" s="53"/>
      <c r="H821" s="53"/>
      <c r="I821" s="53"/>
      <c r="J821" s="55">
        <v>14499.67</v>
      </c>
      <c r="K821" s="53"/>
      <c r="L821" s="55">
        <v>135571.91</v>
      </c>
      <c r="M821" s="60">
        <v>0</v>
      </c>
      <c r="DG821" s="29"/>
      <c r="DH821" s="29"/>
      <c r="DI821" s="29"/>
      <c r="DJ821" s="29"/>
      <c r="DK821" s="29"/>
      <c r="DR821" s="29" t="s">
        <v>64</v>
      </c>
    </row>
    <row r="822" spans="1:134" customFormat="1" ht="34.5" x14ac:dyDescent="0.25">
      <c r="A822" s="30" t="s">
        <v>400</v>
      </c>
      <c r="B822" s="31" t="s">
        <v>307</v>
      </c>
      <c r="C822" s="86" t="s">
        <v>308</v>
      </c>
      <c r="D822" s="86"/>
      <c r="E822" s="86"/>
      <c r="F822" s="32" t="s">
        <v>67</v>
      </c>
      <c r="G822" s="57">
        <v>2</v>
      </c>
      <c r="H822" s="58">
        <v>18.64</v>
      </c>
      <c r="I822" s="35"/>
      <c r="J822" s="36"/>
      <c r="K822" s="35" t="s">
        <v>307</v>
      </c>
      <c r="L822" s="36" t="s">
        <v>42</v>
      </c>
      <c r="M822" s="37"/>
      <c r="DG822" s="29"/>
      <c r="DH822" s="29"/>
      <c r="DI822" s="29" t="s">
        <v>308</v>
      </c>
      <c r="DJ822" s="29" t="s">
        <v>6</v>
      </c>
      <c r="DK822" s="29" t="s">
        <v>6</v>
      </c>
      <c r="DR822" s="29"/>
    </row>
    <row r="823" spans="1:134" customFormat="1" ht="68.25" x14ac:dyDescent="0.25">
      <c r="A823" s="38"/>
      <c r="B823" s="40" t="s">
        <v>44</v>
      </c>
      <c r="C823" s="88" t="s">
        <v>45</v>
      </c>
      <c r="D823" s="88"/>
      <c r="E823" s="88"/>
      <c r="F823" s="88"/>
      <c r="G823" s="88"/>
      <c r="H823" s="88"/>
      <c r="I823" s="88"/>
      <c r="J823" s="88"/>
      <c r="K823" s="88"/>
      <c r="L823" s="88"/>
      <c r="M823" s="88"/>
      <c r="DG823" s="29"/>
      <c r="DH823" s="29"/>
      <c r="DI823" s="29"/>
      <c r="DJ823" s="29"/>
      <c r="DK823" s="29"/>
      <c r="DM823" s="2" t="s">
        <v>45</v>
      </c>
      <c r="DR823" s="29"/>
    </row>
    <row r="824" spans="1:134" customFormat="1" ht="15" x14ac:dyDescent="0.25">
      <c r="A824" s="41"/>
      <c r="B824" s="40" t="s">
        <v>38</v>
      </c>
      <c r="C824" s="84" t="s">
        <v>46</v>
      </c>
      <c r="D824" s="84"/>
      <c r="E824" s="84"/>
      <c r="F824" s="41"/>
      <c r="G824" s="42"/>
      <c r="H824" s="43">
        <v>3.57</v>
      </c>
      <c r="I824" s="43">
        <v>1.1499999999999999</v>
      </c>
      <c r="J824" s="43">
        <v>8.2100000000000009</v>
      </c>
      <c r="K824" s="43">
        <v>58.82</v>
      </c>
      <c r="L824" s="44">
        <v>482.91</v>
      </c>
      <c r="M824" s="42"/>
      <c r="DG824" s="29"/>
      <c r="DH824" s="29"/>
      <c r="DI824" s="29"/>
      <c r="DJ824" s="29"/>
      <c r="DK824" s="29"/>
      <c r="DN824" s="2" t="s">
        <v>46</v>
      </c>
      <c r="DR824" s="29"/>
    </row>
    <row r="825" spans="1:134" customFormat="1" ht="15" x14ac:dyDescent="0.25">
      <c r="A825" s="41"/>
      <c r="B825" s="40" t="s">
        <v>49</v>
      </c>
      <c r="C825" s="84" t="s">
        <v>50</v>
      </c>
      <c r="D825" s="84"/>
      <c r="E825" s="84"/>
      <c r="F825" s="41"/>
      <c r="G825" s="42"/>
      <c r="H825" s="43">
        <v>15.07</v>
      </c>
      <c r="I825" s="42"/>
      <c r="J825" s="43">
        <v>30.14</v>
      </c>
      <c r="K825" s="43">
        <v>13.83</v>
      </c>
      <c r="L825" s="44">
        <v>416.84</v>
      </c>
      <c r="M825" s="42"/>
      <c r="DG825" s="29"/>
      <c r="DH825" s="29"/>
      <c r="DI825" s="29"/>
      <c r="DJ825" s="29"/>
      <c r="DK825" s="29"/>
      <c r="DN825" s="2" t="s">
        <v>50</v>
      </c>
      <c r="DR825" s="29"/>
    </row>
    <row r="826" spans="1:134" customFormat="1" ht="23.25" x14ac:dyDescent="0.25">
      <c r="A826" s="48"/>
      <c r="B826" s="40" t="s">
        <v>56</v>
      </c>
      <c r="C826" s="84" t="s">
        <v>57</v>
      </c>
      <c r="D826" s="84"/>
      <c r="E826" s="84"/>
      <c r="F826" s="41" t="s">
        <v>58</v>
      </c>
      <c r="G826" s="49">
        <v>97</v>
      </c>
      <c r="H826" s="42"/>
      <c r="I826" s="42"/>
      <c r="J826" s="43">
        <v>7.96</v>
      </c>
      <c r="K826" s="42"/>
      <c r="L826" s="44">
        <v>468.42</v>
      </c>
      <c r="M826" s="42"/>
      <c r="DG826" s="29"/>
      <c r="DH826" s="29"/>
      <c r="DI826" s="29"/>
      <c r="DJ826" s="29"/>
      <c r="DK826" s="29"/>
      <c r="DP826" s="2" t="s">
        <v>57</v>
      </c>
      <c r="DR826" s="29"/>
    </row>
    <row r="827" spans="1:134" customFormat="1" ht="23.25" x14ac:dyDescent="0.25">
      <c r="A827" s="48"/>
      <c r="B827" s="40" t="s">
        <v>59</v>
      </c>
      <c r="C827" s="84" t="s">
        <v>60</v>
      </c>
      <c r="D827" s="84"/>
      <c r="E827" s="84"/>
      <c r="F827" s="41" t="s">
        <v>58</v>
      </c>
      <c r="G827" s="49">
        <v>51</v>
      </c>
      <c r="H827" s="42"/>
      <c r="I827" s="42"/>
      <c r="J827" s="43">
        <v>4.1900000000000004</v>
      </c>
      <c r="K827" s="42"/>
      <c r="L827" s="44">
        <v>246.28</v>
      </c>
      <c r="M827" s="42"/>
      <c r="DG827" s="29"/>
      <c r="DH827" s="29"/>
      <c r="DI827" s="29"/>
      <c r="DJ827" s="29"/>
      <c r="DK827" s="29"/>
      <c r="DP827" s="2" t="s">
        <v>60</v>
      </c>
      <c r="DR827" s="29"/>
    </row>
    <row r="828" spans="1:134" customFormat="1" ht="15" x14ac:dyDescent="0.25">
      <c r="A828" s="48"/>
      <c r="B828" s="40"/>
      <c r="C828" s="84" t="s">
        <v>61</v>
      </c>
      <c r="D828" s="84"/>
      <c r="E828" s="84"/>
      <c r="F828" s="41" t="s">
        <v>62</v>
      </c>
      <c r="G828" s="43">
        <v>0.38</v>
      </c>
      <c r="H828" s="43">
        <v>0.38</v>
      </c>
      <c r="I828" s="43">
        <v>1.1499999999999999</v>
      </c>
      <c r="J828" s="42"/>
      <c r="K828" s="42"/>
      <c r="L828" s="47"/>
      <c r="M828" s="45">
        <v>0.874</v>
      </c>
      <c r="DG828" s="29"/>
      <c r="DH828" s="29"/>
      <c r="DI828" s="29"/>
      <c r="DJ828" s="29"/>
      <c r="DK828" s="29"/>
      <c r="DQ828" s="2" t="s">
        <v>61</v>
      </c>
      <c r="DR828" s="29"/>
    </row>
    <row r="829" spans="1:134" customFormat="1" ht="15" x14ac:dyDescent="0.25">
      <c r="A829" s="51"/>
      <c r="B829" s="52"/>
      <c r="C829" s="85" t="s">
        <v>64</v>
      </c>
      <c r="D829" s="85"/>
      <c r="E829" s="85"/>
      <c r="F829" s="51"/>
      <c r="G829" s="53"/>
      <c r="H829" s="53"/>
      <c r="I829" s="53"/>
      <c r="J829" s="54">
        <v>50.5</v>
      </c>
      <c r="K829" s="53"/>
      <c r="L829" s="55">
        <v>1614.45</v>
      </c>
      <c r="M829" s="56">
        <v>0.87</v>
      </c>
      <c r="DG829" s="29"/>
      <c r="DH829" s="29"/>
      <c r="DI829" s="29"/>
      <c r="DJ829" s="29"/>
      <c r="DK829" s="29"/>
      <c r="DR829" s="29" t="s">
        <v>64</v>
      </c>
    </row>
    <row r="830" spans="1:134" customFormat="1" ht="15" x14ac:dyDescent="0.25">
      <c r="A830" s="30" t="s">
        <v>401</v>
      </c>
      <c r="B830" s="31" t="s">
        <v>310</v>
      </c>
      <c r="C830" s="86" t="s">
        <v>311</v>
      </c>
      <c r="D830" s="86"/>
      <c r="E830" s="86"/>
      <c r="F830" s="32" t="s">
        <v>239</v>
      </c>
      <c r="G830" s="59">
        <v>-1.44</v>
      </c>
      <c r="H830" s="58">
        <v>16.7</v>
      </c>
      <c r="I830" s="35"/>
      <c r="J830" s="58">
        <v>-24.05</v>
      </c>
      <c r="K830" s="59">
        <v>10.89</v>
      </c>
      <c r="L830" s="36" t="s">
        <v>312</v>
      </c>
      <c r="M830" s="37"/>
      <c r="DG830" s="29"/>
      <c r="DH830" s="29"/>
      <c r="DI830" s="29" t="s">
        <v>311</v>
      </c>
      <c r="DJ830" s="29" t="s">
        <v>6</v>
      </c>
      <c r="DK830" s="29" t="s">
        <v>6</v>
      </c>
      <c r="DR830" s="29"/>
    </row>
    <row r="831" spans="1:134" customFormat="1" ht="15" x14ac:dyDescent="0.25">
      <c r="A831" s="38"/>
      <c r="B831" s="39"/>
      <c r="C831" s="84" t="s">
        <v>313</v>
      </c>
      <c r="D831" s="84"/>
      <c r="E831" s="84"/>
      <c r="F831" s="84"/>
      <c r="G831" s="84"/>
      <c r="H831" s="84"/>
      <c r="I831" s="84"/>
      <c r="J831" s="84"/>
      <c r="K831" s="84"/>
      <c r="L831" s="84"/>
      <c r="M831" s="84"/>
      <c r="DG831" s="29"/>
      <c r="DH831" s="29"/>
      <c r="DI831" s="29"/>
      <c r="DJ831" s="29"/>
      <c r="DK831" s="29"/>
      <c r="DR831" s="29"/>
      <c r="DS831" s="2" t="s">
        <v>313</v>
      </c>
      <c r="DT831" s="2" t="s">
        <v>6</v>
      </c>
      <c r="DU831" s="2" t="s">
        <v>6</v>
      </c>
      <c r="DV831" s="2" t="s">
        <v>6</v>
      </c>
      <c r="DW831" s="2" t="s">
        <v>6</v>
      </c>
      <c r="DX831" s="2" t="s">
        <v>6</v>
      </c>
      <c r="DY831" s="2" t="s">
        <v>6</v>
      </c>
      <c r="DZ831" s="2" t="s">
        <v>6</v>
      </c>
      <c r="EA831" s="2" t="s">
        <v>6</v>
      </c>
      <c r="EB831" s="2" t="s">
        <v>6</v>
      </c>
      <c r="EC831" s="2" t="s">
        <v>6</v>
      </c>
    </row>
    <row r="832" spans="1:134" customFormat="1" ht="15" x14ac:dyDescent="0.25">
      <c r="A832" s="51"/>
      <c r="B832" s="52"/>
      <c r="C832" s="85" t="s">
        <v>64</v>
      </c>
      <c r="D832" s="85"/>
      <c r="E832" s="85"/>
      <c r="F832" s="51"/>
      <c r="G832" s="53"/>
      <c r="H832" s="53"/>
      <c r="I832" s="53"/>
      <c r="J832" s="54">
        <v>-24.05</v>
      </c>
      <c r="K832" s="53"/>
      <c r="L832" s="54">
        <v>-261.89999999999998</v>
      </c>
      <c r="M832" s="60">
        <v>0</v>
      </c>
      <c r="DG832" s="29"/>
      <c r="DH832" s="29"/>
      <c r="DI832" s="29"/>
      <c r="DJ832" s="29"/>
      <c r="DK832" s="29"/>
      <c r="DR832" s="29" t="s">
        <v>64</v>
      </c>
    </row>
    <row r="833" spans="1:134" customFormat="1" ht="33.75" x14ac:dyDescent="0.25">
      <c r="A833" s="30" t="s">
        <v>402</v>
      </c>
      <c r="B833" s="31" t="s">
        <v>315</v>
      </c>
      <c r="C833" s="86" t="s">
        <v>316</v>
      </c>
      <c r="D833" s="86"/>
      <c r="E833" s="86"/>
      <c r="F833" s="32" t="s">
        <v>67</v>
      </c>
      <c r="G833" s="57">
        <v>2</v>
      </c>
      <c r="H833" s="58">
        <v>614.97</v>
      </c>
      <c r="I833" s="35"/>
      <c r="J833" s="34">
        <v>1282.04</v>
      </c>
      <c r="K833" s="59">
        <v>9.35</v>
      </c>
      <c r="L833" s="36" t="s">
        <v>317</v>
      </c>
      <c r="M833" s="37"/>
      <c r="DG833" s="29"/>
      <c r="DH833" s="29"/>
      <c r="DI833" s="29" t="s">
        <v>316</v>
      </c>
      <c r="DJ833" s="29" t="s">
        <v>6</v>
      </c>
      <c r="DK833" s="29" t="s">
        <v>6</v>
      </c>
      <c r="DR833" s="29"/>
    </row>
    <row r="834" spans="1:134" customFormat="1" ht="15" x14ac:dyDescent="0.25">
      <c r="A834" s="38"/>
      <c r="B834" s="39"/>
      <c r="C834" s="84" t="s">
        <v>69</v>
      </c>
      <c r="D834" s="84"/>
      <c r="E834" s="84"/>
      <c r="F834" s="84"/>
      <c r="G834" s="84"/>
      <c r="H834" s="84"/>
      <c r="I834" s="84"/>
      <c r="J834" s="84"/>
      <c r="K834" s="84"/>
      <c r="L834" s="84"/>
      <c r="M834" s="84"/>
      <c r="DG834" s="29"/>
      <c r="DH834" s="29"/>
      <c r="DI834" s="29"/>
      <c r="DJ834" s="29"/>
      <c r="DK834" s="29"/>
      <c r="DR834" s="29"/>
      <c r="DS834" s="2" t="s">
        <v>69</v>
      </c>
      <c r="DT834" s="2" t="s">
        <v>6</v>
      </c>
      <c r="DU834" s="2" t="s">
        <v>6</v>
      </c>
      <c r="DV834" s="2" t="s">
        <v>6</v>
      </c>
      <c r="DW834" s="2" t="s">
        <v>6</v>
      </c>
      <c r="DX834" s="2" t="s">
        <v>6</v>
      </c>
      <c r="DY834" s="2" t="s">
        <v>6</v>
      </c>
      <c r="DZ834" s="2" t="s">
        <v>6</v>
      </c>
      <c r="EA834" s="2" t="s">
        <v>6</v>
      </c>
      <c r="EB834" s="2" t="s">
        <v>6</v>
      </c>
      <c r="EC834" s="2" t="s">
        <v>6</v>
      </c>
    </row>
    <row r="835" spans="1:134" customFormat="1" ht="15" x14ac:dyDescent="0.25">
      <c r="A835" s="38"/>
      <c r="B835" s="39"/>
      <c r="C835" s="84" t="s">
        <v>318</v>
      </c>
      <c r="D835" s="84"/>
      <c r="E835" s="84"/>
      <c r="F835" s="84"/>
      <c r="G835" s="84"/>
      <c r="H835" s="84"/>
      <c r="I835" s="84"/>
      <c r="J835" s="84"/>
      <c r="K835" s="84"/>
      <c r="L835" s="84"/>
      <c r="M835" s="84"/>
      <c r="DG835" s="29"/>
      <c r="DH835" s="29"/>
      <c r="DI835" s="29"/>
      <c r="DJ835" s="29"/>
      <c r="DK835" s="29"/>
      <c r="DR835" s="29"/>
      <c r="ED835" s="2" t="s">
        <v>318</v>
      </c>
    </row>
    <row r="836" spans="1:134" customFormat="1" ht="15" x14ac:dyDescent="0.25">
      <c r="A836" s="38"/>
      <c r="B836" s="40"/>
      <c r="C836" s="88" t="s">
        <v>71</v>
      </c>
      <c r="D836" s="88"/>
      <c r="E836" s="88"/>
      <c r="F836" s="88"/>
      <c r="G836" s="88"/>
      <c r="H836" s="88"/>
      <c r="I836" s="88"/>
      <c r="J836" s="88"/>
      <c r="K836" s="88"/>
      <c r="L836" s="88"/>
      <c r="M836" s="88"/>
      <c r="DG836" s="29"/>
      <c r="DH836" s="29"/>
      <c r="DI836" s="29"/>
      <c r="DJ836" s="29"/>
      <c r="DK836" s="29"/>
      <c r="DM836" s="2" t="s">
        <v>71</v>
      </c>
      <c r="DR836" s="29"/>
    </row>
    <row r="837" spans="1:134" customFormat="1" ht="15" x14ac:dyDescent="0.25">
      <c r="A837" s="38"/>
      <c r="B837" s="40"/>
      <c r="C837" s="88" t="s">
        <v>72</v>
      </c>
      <c r="D837" s="88"/>
      <c r="E837" s="88"/>
      <c r="F837" s="88"/>
      <c r="G837" s="88"/>
      <c r="H837" s="88"/>
      <c r="I837" s="88"/>
      <c r="J837" s="88"/>
      <c r="K837" s="88"/>
      <c r="L837" s="88"/>
      <c r="M837" s="88"/>
      <c r="DG837" s="29"/>
      <c r="DH837" s="29"/>
      <c r="DI837" s="29"/>
      <c r="DJ837" s="29"/>
      <c r="DK837" s="29"/>
      <c r="DM837" s="2" t="s">
        <v>72</v>
      </c>
      <c r="DR837" s="29"/>
    </row>
    <row r="838" spans="1:134" customFormat="1" ht="15" x14ac:dyDescent="0.25">
      <c r="A838" s="51"/>
      <c r="B838" s="52"/>
      <c r="C838" s="85" t="s">
        <v>64</v>
      </c>
      <c r="D838" s="85"/>
      <c r="E838" s="85"/>
      <c r="F838" s="51"/>
      <c r="G838" s="53"/>
      <c r="H838" s="53"/>
      <c r="I838" s="53"/>
      <c r="J838" s="55">
        <v>1282.04</v>
      </c>
      <c r="K838" s="53"/>
      <c r="L838" s="55">
        <v>11987.07</v>
      </c>
      <c r="M838" s="60">
        <v>0</v>
      </c>
      <c r="DG838" s="29"/>
      <c r="DH838" s="29"/>
      <c r="DI838" s="29"/>
      <c r="DJ838" s="29"/>
      <c r="DK838" s="29"/>
      <c r="DR838" s="29" t="s">
        <v>64</v>
      </c>
    </row>
    <row r="839" spans="1:134" customFormat="1" ht="15" x14ac:dyDescent="0.25">
      <c r="A839" s="87" t="s">
        <v>403</v>
      </c>
      <c r="B839" s="87"/>
      <c r="C839" s="87"/>
      <c r="D839" s="87"/>
      <c r="E839" s="87"/>
      <c r="F839" s="87"/>
      <c r="G839" s="87"/>
      <c r="H839" s="87"/>
      <c r="I839" s="87"/>
      <c r="J839" s="87"/>
      <c r="K839" s="87"/>
      <c r="L839" s="87"/>
      <c r="M839" s="87"/>
      <c r="DG839" s="29" t="s">
        <v>403</v>
      </c>
      <c r="DH839" s="29"/>
      <c r="DI839" s="29"/>
      <c r="DJ839" s="29"/>
      <c r="DK839" s="29"/>
      <c r="DR839" s="29"/>
    </row>
    <row r="840" spans="1:134" customFormat="1" ht="15" x14ac:dyDescent="0.25">
      <c r="A840" s="87" t="s">
        <v>404</v>
      </c>
      <c r="B840" s="87"/>
      <c r="C840" s="87"/>
      <c r="D840" s="87"/>
      <c r="E840" s="87"/>
      <c r="F840" s="87"/>
      <c r="G840" s="87"/>
      <c r="H840" s="87"/>
      <c r="I840" s="87"/>
      <c r="J840" s="87"/>
      <c r="K840" s="87"/>
      <c r="L840" s="87"/>
      <c r="M840" s="87"/>
      <c r="DG840" s="29"/>
      <c r="DH840" s="29" t="s">
        <v>404</v>
      </c>
      <c r="DI840" s="29"/>
      <c r="DJ840" s="29"/>
      <c r="DK840" s="29"/>
      <c r="DR840" s="29"/>
    </row>
    <row r="841" spans="1:134" customFormat="1" ht="34.5" x14ac:dyDescent="0.25">
      <c r="A841" s="30" t="s">
        <v>405</v>
      </c>
      <c r="B841" s="31" t="s">
        <v>76</v>
      </c>
      <c r="C841" s="86" t="s">
        <v>406</v>
      </c>
      <c r="D841" s="86"/>
      <c r="E841" s="86"/>
      <c r="F841" s="32" t="s">
        <v>78</v>
      </c>
      <c r="G841" s="59">
        <v>0.45</v>
      </c>
      <c r="H841" s="34">
        <v>3544.01</v>
      </c>
      <c r="I841" s="35"/>
      <c r="J841" s="36"/>
      <c r="K841" s="35" t="s">
        <v>76</v>
      </c>
      <c r="L841" s="36" t="s">
        <v>42</v>
      </c>
      <c r="M841" s="37"/>
      <c r="DG841" s="29"/>
      <c r="DH841" s="29"/>
      <c r="DI841" s="29" t="s">
        <v>406</v>
      </c>
      <c r="DJ841" s="29" t="s">
        <v>6</v>
      </c>
      <c r="DK841" s="29" t="s">
        <v>6</v>
      </c>
      <c r="DR841" s="29"/>
    </row>
    <row r="842" spans="1:134" customFormat="1" ht="15" x14ac:dyDescent="0.25">
      <c r="A842" s="38"/>
      <c r="B842" s="39"/>
      <c r="C842" s="84" t="s">
        <v>407</v>
      </c>
      <c r="D842" s="84"/>
      <c r="E842" s="84"/>
      <c r="F842" s="84"/>
      <c r="G842" s="84"/>
      <c r="H842" s="84"/>
      <c r="I842" s="84"/>
      <c r="J842" s="84"/>
      <c r="K842" s="84"/>
      <c r="L842" s="84"/>
      <c r="M842" s="84"/>
      <c r="DG842" s="29"/>
      <c r="DH842" s="29"/>
      <c r="DI842" s="29"/>
      <c r="DJ842" s="29"/>
      <c r="DK842" s="29"/>
      <c r="DL842" s="2" t="s">
        <v>407</v>
      </c>
      <c r="DR842" s="29"/>
    </row>
    <row r="843" spans="1:134" customFormat="1" ht="22.5" x14ac:dyDescent="0.25">
      <c r="A843" s="38"/>
      <c r="B843" s="40" t="s">
        <v>80</v>
      </c>
      <c r="C843" s="88" t="s">
        <v>81</v>
      </c>
      <c r="D843" s="88"/>
      <c r="E843" s="88"/>
      <c r="F843" s="88"/>
      <c r="G843" s="88"/>
      <c r="H843" s="88"/>
      <c r="I843" s="88"/>
      <c r="J843" s="88"/>
      <c r="K843" s="88"/>
      <c r="L843" s="88"/>
      <c r="M843" s="88"/>
      <c r="DG843" s="29"/>
      <c r="DH843" s="29"/>
      <c r="DI843" s="29"/>
      <c r="DJ843" s="29"/>
      <c r="DK843" s="29"/>
      <c r="DM843" s="2" t="s">
        <v>81</v>
      </c>
      <c r="DR843" s="29"/>
    </row>
    <row r="844" spans="1:134" customFormat="1" ht="68.25" x14ac:dyDescent="0.25">
      <c r="A844" s="38"/>
      <c r="B844" s="40" t="s">
        <v>44</v>
      </c>
      <c r="C844" s="88" t="s">
        <v>45</v>
      </c>
      <c r="D844" s="88"/>
      <c r="E844" s="88"/>
      <c r="F844" s="88"/>
      <c r="G844" s="88"/>
      <c r="H844" s="88"/>
      <c r="I844" s="88"/>
      <c r="J844" s="88"/>
      <c r="K844" s="88"/>
      <c r="L844" s="88"/>
      <c r="M844" s="88"/>
      <c r="DG844" s="29"/>
      <c r="DH844" s="29"/>
      <c r="DI844" s="29"/>
      <c r="DJ844" s="29"/>
      <c r="DK844" s="29"/>
      <c r="DM844" s="2" t="s">
        <v>45</v>
      </c>
      <c r="DR844" s="29"/>
    </row>
    <row r="845" spans="1:134" customFormat="1" ht="15" x14ac:dyDescent="0.25">
      <c r="A845" s="41"/>
      <c r="B845" s="40" t="s">
        <v>38</v>
      </c>
      <c r="C845" s="84" t="s">
        <v>46</v>
      </c>
      <c r="D845" s="84"/>
      <c r="E845" s="84"/>
      <c r="F845" s="41"/>
      <c r="G845" s="42"/>
      <c r="H845" s="43">
        <v>852.58</v>
      </c>
      <c r="I845" s="42" t="s">
        <v>82</v>
      </c>
      <c r="J845" s="43">
        <v>308.85000000000002</v>
      </c>
      <c r="K845" s="43">
        <v>58.82</v>
      </c>
      <c r="L845" s="46">
        <v>18166.560000000001</v>
      </c>
      <c r="M845" s="42"/>
      <c r="DG845" s="29"/>
      <c r="DH845" s="29"/>
      <c r="DI845" s="29"/>
      <c r="DJ845" s="29"/>
      <c r="DK845" s="29"/>
      <c r="DN845" s="2" t="s">
        <v>46</v>
      </c>
      <c r="DR845" s="29"/>
    </row>
    <row r="846" spans="1:134" customFormat="1" ht="15" x14ac:dyDescent="0.25">
      <c r="A846" s="41"/>
      <c r="B846" s="40" t="s">
        <v>47</v>
      </c>
      <c r="C846" s="84" t="s">
        <v>48</v>
      </c>
      <c r="D846" s="84"/>
      <c r="E846" s="84"/>
      <c r="F846" s="41"/>
      <c r="G846" s="42"/>
      <c r="H846" s="45">
        <v>2390.59</v>
      </c>
      <c r="I846" s="42" t="s">
        <v>82</v>
      </c>
      <c r="J846" s="43">
        <v>865.99</v>
      </c>
      <c r="K846" s="43">
        <v>20.14</v>
      </c>
      <c r="L846" s="46">
        <v>17441.04</v>
      </c>
      <c r="M846" s="42"/>
      <c r="DG846" s="29"/>
      <c r="DH846" s="29"/>
      <c r="DI846" s="29"/>
      <c r="DJ846" s="29"/>
      <c r="DK846" s="29"/>
      <c r="DN846" s="2" t="s">
        <v>48</v>
      </c>
      <c r="DR846" s="29"/>
    </row>
    <row r="847" spans="1:134" customFormat="1" ht="15" x14ac:dyDescent="0.25">
      <c r="A847" s="41"/>
      <c r="B847" s="40" t="s">
        <v>49</v>
      </c>
      <c r="C847" s="84" t="s">
        <v>50</v>
      </c>
      <c r="D847" s="84"/>
      <c r="E847" s="84"/>
      <c r="F847" s="41"/>
      <c r="G847" s="42"/>
      <c r="H847" s="43">
        <v>300.83999999999997</v>
      </c>
      <c r="I847" s="49">
        <v>0</v>
      </c>
      <c r="J847" s="43">
        <v>0</v>
      </c>
      <c r="K847" s="50">
        <v>16.7</v>
      </c>
      <c r="L847" s="47"/>
      <c r="M847" s="42"/>
      <c r="DG847" s="29"/>
      <c r="DH847" s="29"/>
      <c r="DI847" s="29"/>
      <c r="DJ847" s="29"/>
      <c r="DK847" s="29"/>
      <c r="DN847" s="2" t="s">
        <v>50</v>
      </c>
      <c r="DR847" s="29"/>
    </row>
    <row r="848" spans="1:134" customFormat="1" ht="15" x14ac:dyDescent="0.25">
      <c r="A848" s="41"/>
      <c r="B848" s="40" t="s">
        <v>51</v>
      </c>
      <c r="C848" s="84" t="s">
        <v>52</v>
      </c>
      <c r="D848" s="84"/>
      <c r="E848" s="84"/>
      <c r="F848" s="41"/>
      <c r="G848" s="42"/>
      <c r="H848" s="42" t="s">
        <v>83</v>
      </c>
      <c r="I848" s="42" t="s">
        <v>82</v>
      </c>
      <c r="J848" s="42" t="s">
        <v>408</v>
      </c>
      <c r="K848" s="43">
        <v>58.82</v>
      </c>
      <c r="L848" s="47" t="s">
        <v>409</v>
      </c>
      <c r="M848" s="42"/>
      <c r="DG848" s="29"/>
      <c r="DH848" s="29"/>
      <c r="DI848" s="29"/>
      <c r="DJ848" s="29"/>
      <c r="DK848" s="29"/>
      <c r="DO848" s="2" t="s">
        <v>52</v>
      </c>
      <c r="DR848" s="29"/>
    </row>
    <row r="849" spans="1:122" customFormat="1" ht="23.25" x14ac:dyDescent="0.25">
      <c r="A849" s="48"/>
      <c r="B849" s="40" t="s">
        <v>86</v>
      </c>
      <c r="C849" s="84" t="s">
        <v>87</v>
      </c>
      <c r="D849" s="84"/>
      <c r="E849" s="84"/>
      <c r="F849" s="41" t="s">
        <v>58</v>
      </c>
      <c r="G849" s="49">
        <v>93</v>
      </c>
      <c r="H849" s="42"/>
      <c r="I849" s="42"/>
      <c r="J849" s="43">
        <v>364.39</v>
      </c>
      <c r="K849" s="42"/>
      <c r="L849" s="46">
        <v>21433.58</v>
      </c>
      <c r="M849" s="42"/>
      <c r="DG849" s="29"/>
      <c r="DH849" s="29"/>
      <c r="DI849" s="29"/>
      <c r="DJ849" s="29"/>
      <c r="DK849" s="29"/>
      <c r="DP849" s="2" t="s">
        <v>87</v>
      </c>
      <c r="DR849" s="29"/>
    </row>
    <row r="850" spans="1:122" customFormat="1" ht="23.25" x14ac:dyDescent="0.25">
      <c r="A850" s="48"/>
      <c r="B850" s="40" t="s">
        <v>88</v>
      </c>
      <c r="C850" s="84" t="s">
        <v>89</v>
      </c>
      <c r="D850" s="84"/>
      <c r="E850" s="84"/>
      <c r="F850" s="41" t="s">
        <v>58</v>
      </c>
      <c r="G850" s="49">
        <v>62</v>
      </c>
      <c r="H850" s="42"/>
      <c r="I850" s="42"/>
      <c r="J850" s="43">
        <v>206.49</v>
      </c>
      <c r="K850" s="42"/>
      <c r="L850" s="46">
        <v>12145.7</v>
      </c>
      <c r="M850" s="42"/>
      <c r="DG850" s="29"/>
      <c r="DH850" s="29"/>
      <c r="DI850" s="29"/>
      <c r="DJ850" s="29"/>
      <c r="DK850" s="29"/>
      <c r="DP850" s="2" t="s">
        <v>89</v>
      </c>
      <c r="DR850" s="29"/>
    </row>
    <row r="851" spans="1:122" customFormat="1" ht="15" x14ac:dyDescent="0.25">
      <c r="A851" s="48"/>
      <c r="B851" s="40"/>
      <c r="C851" s="84" t="s">
        <v>61</v>
      </c>
      <c r="D851" s="84"/>
      <c r="E851" s="84"/>
      <c r="F851" s="41" t="s">
        <v>62</v>
      </c>
      <c r="G851" s="49">
        <v>94</v>
      </c>
      <c r="H851" s="43">
        <v>94</v>
      </c>
      <c r="I851" s="42" t="s">
        <v>82</v>
      </c>
      <c r="J851" s="42"/>
      <c r="K851" s="42"/>
      <c r="L851" s="47"/>
      <c r="M851" s="45">
        <v>34.051499999999997</v>
      </c>
      <c r="DG851" s="29"/>
      <c r="DH851" s="29"/>
      <c r="DI851" s="29"/>
      <c r="DJ851" s="29"/>
      <c r="DK851" s="29"/>
      <c r="DQ851" s="2" t="s">
        <v>61</v>
      </c>
      <c r="DR851" s="29"/>
    </row>
    <row r="852" spans="1:122" customFormat="1" ht="15" x14ac:dyDescent="0.25">
      <c r="A852" s="48"/>
      <c r="B852" s="40"/>
      <c r="C852" s="84" t="s">
        <v>63</v>
      </c>
      <c r="D852" s="84"/>
      <c r="E852" s="84"/>
      <c r="F852" s="41" t="s">
        <v>62</v>
      </c>
      <c r="G852" s="50">
        <v>16.899999999999999</v>
      </c>
      <c r="H852" s="43">
        <v>16.899999999999999</v>
      </c>
      <c r="I852" s="42" t="s">
        <v>82</v>
      </c>
      <c r="J852" s="42"/>
      <c r="K852" s="42"/>
      <c r="L852" s="47"/>
      <c r="M852" s="45">
        <v>6.1220249999999998</v>
      </c>
      <c r="DG852" s="29"/>
      <c r="DH852" s="29"/>
      <c r="DI852" s="29"/>
      <c r="DJ852" s="29"/>
      <c r="DK852" s="29"/>
      <c r="DQ852" s="2" t="s">
        <v>63</v>
      </c>
      <c r="DR852" s="29"/>
    </row>
    <row r="853" spans="1:122" customFormat="1" ht="15" x14ac:dyDescent="0.25">
      <c r="A853" s="51"/>
      <c r="B853" s="52"/>
      <c r="C853" s="85" t="s">
        <v>64</v>
      </c>
      <c r="D853" s="85"/>
      <c r="E853" s="85"/>
      <c r="F853" s="51"/>
      <c r="G853" s="53"/>
      <c r="H853" s="53"/>
      <c r="I853" s="53"/>
      <c r="J853" s="55">
        <v>1745.72</v>
      </c>
      <c r="K853" s="53"/>
      <c r="L853" s="55">
        <v>69186.880000000005</v>
      </c>
      <c r="M853" s="56">
        <v>34.049999999999997</v>
      </c>
      <c r="DG853" s="29"/>
      <c r="DH853" s="29"/>
      <c r="DI853" s="29"/>
      <c r="DJ853" s="29"/>
      <c r="DK853" s="29"/>
      <c r="DR853" s="29" t="s">
        <v>64</v>
      </c>
    </row>
    <row r="854" spans="1:122" customFormat="1" ht="22.5" x14ac:dyDescent="0.25">
      <c r="A854" s="132" t="s">
        <v>410</v>
      </c>
      <c r="B854" s="133" t="s">
        <v>39</v>
      </c>
      <c r="C854" s="134" t="s">
        <v>40</v>
      </c>
      <c r="D854" s="134"/>
      <c r="E854" s="134"/>
      <c r="F854" s="135" t="s">
        <v>41</v>
      </c>
      <c r="G854" s="141">
        <v>2.7799999999999998E-2</v>
      </c>
      <c r="H854" s="137">
        <v>12893.46</v>
      </c>
      <c r="I854" s="138"/>
      <c r="J854" s="139"/>
      <c r="K854" s="138" t="s">
        <v>39</v>
      </c>
      <c r="L854" s="139" t="s">
        <v>42</v>
      </c>
      <c r="M854" s="140"/>
      <c r="DG854" s="29"/>
      <c r="DH854" s="29"/>
      <c r="DI854" s="29" t="s">
        <v>40</v>
      </c>
      <c r="DJ854" s="29" t="s">
        <v>6</v>
      </c>
      <c r="DK854" s="29" t="s">
        <v>6</v>
      </c>
      <c r="DR854" s="29"/>
    </row>
    <row r="855" spans="1:122" customFormat="1" ht="15" x14ac:dyDescent="0.25">
      <c r="A855" s="38"/>
      <c r="B855" s="39"/>
      <c r="C855" s="84" t="s">
        <v>411</v>
      </c>
      <c r="D855" s="84"/>
      <c r="E855" s="84"/>
      <c r="F855" s="84"/>
      <c r="G855" s="84"/>
      <c r="H855" s="84"/>
      <c r="I855" s="84"/>
      <c r="J855" s="84"/>
      <c r="K855" s="84"/>
      <c r="L855" s="84"/>
      <c r="M855" s="84"/>
      <c r="DG855" s="29"/>
      <c r="DH855" s="29"/>
      <c r="DI855" s="29"/>
      <c r="DJ855" s="29"/>
      <c r="DK855" s="29"/>
      <c r="DL855" s="2" t="s">
        <v>411</v>
      </c>
      <c r="DR855" s="29"/>
    </row>
    <row r="856" spans="1:122" customFormat="1" ht="68.25" x14ac:dyDescent="0.25">
      <c r="A856" s="38"/>
      <c r="B856" s="40" t="s">
        <v>44</v>
      </c>
      <c r="C856" s="88" t="s">
        <v>45</v>
      </c>
      <c r="D856" s="88"/>
      <c r="E856" s="88"/>
      <c r="F856" s="88"/>
      <c r="G856" s="88"/>
      <c r="H856" s="88"/>
      <c r="I856" s="88"/>
      <c r="J856" s="88"/>
      <c r="K856" s="88"/>
      <c r="L856" s="88"/>
      <c r="M856" s="88"/>
      <c r="DG856" s="29"/>
      <c r="DH856" s="29"/>
      <c r="DI856" s="29"/>
      <c r="DJ856" s="29"/>
      <c r="DK856" s="29"/>
      <c r="DM856" s="2" t="s">
        <v>45</v>
      </c>
      <c r="DR856" s="29"/>
    </row>
    <row r="857" spans="1:122" customFormat="1" ht="15" x14ac:dyDescent="0.25">
      <c r="A857" s="41"/>
      <c r="B857" s="40" t="s">
        <v>38</v>
      </c>
      <c r="C857" s="84" t="s">
        <v>46</v>
      </c>
      <c r="D857" s="84"/>
      <c r="E857" s="84"/>
      <c r="F857" s="41"/>
      <c r="G857" s="42"/>
      <c r="H857" s="43">
        <v>515.63</v>
      </c>
      <c r="I857" s="43">
        <v>1.1499999999999999</v>
      </c>
      <c r="J857" s="43">
        <v>16.48</v>
      </c>
      <c r="K857" s="43">
        <v>58.82</v>
      </c>
      <c r="L857" s="44">
        <v>969.35</v>
      </c>
      <c r="M857" s="42"/>
      <c r="DG857" s="29"/>
      <c r="DH857" s="29"/>
      <c r="DI857" s="29"/>
      <c r="DJ857" s="29"/>
      <c r="DK857" s="29"/>
      <c r="DN857" s="2" t="s">
        <v>46</v>
      </c>
      <c r="DR857" s="29"/>
    </row>
    <row r="858" spans="1:122" customFormat="1" ht="15" x14ac:dyDescent="0.25">
      <c r="A858" s="41"/>
      <c r="B858" s="40" t="s">
        <v>47</v>
      </c>
      <c r="C858" s="84" t="s">
        <v>48</v>
      </c>
      <c r="D858" s="84"/>
      <c r="E858" s="84"/>
      <c r="F858" s="41"/>
      <c r="G858" s="42"/>
      <c r="H858" s="43">
        <v>395.65</v>
      </c>
      <c r="I858" s="43">
        <v>1.1499999999999999</v>
      </c>
      <c r="J858" s="43">
        <v>12.65</v>
      </c>
      <c r="K858" s="43">
        <v>16.75</v>
      </c>
      <c r="L858" s="44">
        <v>211.89</v>
      </c>
      <c r="M858" s="42"/>
      <c r="DG858" s="29"/>
      <c r="DH858" s="29"/>
      <c r="DI858" s="29"/>
      <c r="DJ858" s="29"/>
      <c r="DK858" s="29"/>
      <c r="DN858" s="2" t="s">
        <v>48</v>
      </c>
      <c r="DR858" s="29"/>
    </row>
    <row r="859" spans="1:122" customFormat="1" ht="15" x14ac:dyDescent="0.25">
      <c r="A859" s="41"/>
      <c r="B859" s="40" t="s">
        <v>49</v>
      </c>
      <c r="C859" s="84" t="s">
        <v>50</v>
      </c>
      <c r="D859" s="84"/>
      <c r="E859" s="84"/>
      <c r="F859" s="41"/>
      <c r="G859" s="42"/>
      <c r="H859" s="45">
        <v>11982.18</v>
      </c>
      <c r="I859" s="42"/>
      <c r="J859" s="43">
        <v>333.1</v>
      </c>
      <c r="K859" s="43">
        <v>11.44</v>
      </c>
      <c r="L859" s="46">
        <v>3810.66</v>
      </c>
      <c r="M859" s="42"/>
      <c r="DG859" s="29"/>
      <c r="DH859" s="29"/>
      <c r="DI859" s="29"/>
      <c r="DJ859" s="29"/>
      <c r="DK859" s="29"/>
      <c r="DN859" s="2" t="s">
        <v>50</v>
      </c>
      <c r="DR859" s="29"/>
    </row>
    <row r="860" spans="1:122" customFormat="1" ht="15" x14ac:dyDescent="0.25">
      <c r="A860" s="41"/>
      <c r="B860" s="40" t="s">
        <v>51</v>
      </c>
      <c r="C860" s="84" t="s">
        <v>52</v>
      </c>
      <c r="D860" s="84"/>
      <c r="E860" s="84"/>
      <c r="F860" s="41"/>
      <c r="G860" s="42"/>
      <c r="H860" s="42" t="s">
        <v>53</v>
      </c>
      <c r="I860" s="43">
        <v>1.1499999999999999</v>
      </c>
      <c r="J860" s="42" t="s">
        <v>412</v>
      </c>
      <c r="K860" s="43">
        <v>58.82</v>
      </c>
      <c r="L860" s="47" t="s">
        <v>413</v>
      </c>
      <c r="M860" s="42"/>
      <c r="DG860" s="29"/>
      <c r="DH860" s="29"/>
      <c r="DI860" s="29"/>
      <c r="DJ860" s="29"/>
      <c r="DK860" s="29"/>
      <c r="DO860" s="2" t="s">
        <v>52</v>
      </c>
      <c r="DR860" s="29"/>
    </row>
    <row r="861" spans="1:122" customFormat="1" ht="23.25" x14ac:dyDescent="0.25">
      <c r="A861" s="48"/>
      <c r="B861" s="40" t="s">
        <v>56</v>
      </c>
      <c r="C861" s="84" t="s">
        <v>57</v>
      </c>
      <c r="D861" s="84"/>
      <c r="E861" s="84"/>
      <c r="F861" s="41" t="s">
        <v>58</v>
      </c>
      <c r="G861" s="49">
        <v>97</v>
      </c>
      <c r="H861" s="42"/>
      <c r="I861" s="42"/>
      <c r="J861" s="43">
        <v>17.23</v>
      </c>
      <c r="K861" s="42"/>
      <c r="L861" s="46">
        <v>1013.3</v>
      </c>
      <c r="M861" s="42"/>
      <c r="DG861" s="29"/>
      <c r="DH861" s="29"/>
      <c r="DI861" s="29"/>
      <c r="DJ861" s="29"/>
      <c r="DK861" s="29"/>
      <c r="DP861" s="2" t="s">
        <v>57</v>
      </c>
      <c r="DR861" s="29"/>
    </row>
    <row r="862" spans="1:122" customFormat="1" ht="23.25" x14ac:dyDescent="0.25">
      <c r="A862" s="48"/>
      <c r="B862" s="40" t="s">
        <v>59</v>
      </c>
      <c r="C862" s="84" t="s">
        <v>60</v>
      </c>
      <c r="D862" s="84"/>
      <c r="E862" s="84"/>
      <c r="F862" s="41" t="s">
        <v>58</v>
      </c>
      <c r="G862" s="49">
        <v>51</v>
      </c>
      <c r="H862" s="42"/>
      <c r="I862" s="42"/>
      <c r="J862" s="43">
        <v>9.06</v>
      </c>
      <c r="K862" s="42"/>
      <c r="L862" s="44">
        <v>532.77</v>
      </c>
      <c r="M862" s="42"/>
      <c r="DG862" s="29"/>
      <c r="DH862" s="29"/>
      <c r="DI862" s="29"/>
      <c r="DJ862" s="29"/>
      <c r="DK862" s="29"/>
      <c r="DP862" s="2" t="s">
        <v>60</v>
      </c>
      <c r="DR862" s="29"/>
    </row>
    <row r="863" spans="1:122" customFormat="1" ht="15" x14ac:dyDescent="0.25">
      <c r="A863" s="48"/>
      <c r="B863" s="40"/>
      <c r="C863" s="84" t="s">
        <v>61</v>
      </c>
      <c r="D863" s="84"/>
      <c r="E863" s="84"/>
      <c r="F863" s="41" t="s">
        <v>62</v>
      </c>
      <c r="G863" s="50">
        <v>53.6</v>
      </c>
      <c r="H863" s="43">
        <v>53.6</v>
      </c>
      <c r="I863" s="43">
        <v>1.1499999999999999</v>
      </c>
      <c r="J863" s="42"/>
      <c r="K863" s="42"/>
      <c r="L863" s="47"/>
      <c r="M863" s="45">
        <v>1.713592</v>
      </c>
      <c r="DG863" s="29"/>
      <c r="DH863" s="29"/>
      <c r="DI863" s="29"/>
      <c r="DJ863" s="29"/>
      <c r="DK863" s="29"/>
      <c r="DQ863" s="2" t="s">
        <v>61</v>
      </c>
      <c r="DR863" s="29"/>
    </row>
    <row r="864" spans="1:122" customFormat="1" ht="15" x14ac:dyDescent="0.25">
      <c r="A864" s="48"/>
      <c r="B864" s="40"/>
      <c r="C864" s="84" t="s">
        <v>63</v>
      </c>
      <c r="D864" s="84"/>
      <c r="E864" s="84"/>
      <c r="F864" s="41" t="s">
        <v>62</v>
      </c>
      <c r="G864" s="50">
        <v>3.2</v>
      </c>
      <c r="H864" s="43">
        <v>3.2</v>
      </c>
      <c r="I864" s="43">
        <v>1.1499999999999999</v>
      </c>
      <c r="J864" s="42"/>
      <c r="K864" s="42"/>
      <c r="L864" s="47"/>
      <c r="M864" s="45">
        <v>0.10230400000000001</v>
      </c>
      <c r="DG864" s="29"/>
      <c r="DH864" s="29"/>
      <c r="DI864" s="29"/>
      <c r="DJ864" s="29"/>
      <c r="DK864" s="29"/>
      <c r="DQ864" s="2" t="s">
        <v>63</v>
      </c>
      <c r="DR864" s="29"/>
    </row>
    <row r="865" spans="1:133" customFormat="1" ht="15" x14ac:dyDescent="0.25">
      <c r="A865" s="51"/>
      <c r="B865" s="52"/>
      <c r="C865" s="85" t="s">
        <v>64</v>
      </c>
      <c r="D865" s="85"/>
      <c r="E865" s="85"/>
      <c r="F865" s="51"/>
      <c r="G865" s="53"/>
      <c r="H865" s="53"/>
      <c r="I865" s="53"/>
      <c r="J865" s="54">
        <v>388.52</v>
      </c>
      <c r="K865" s="53"/>
      <c r="L865" s="55">
        <v>6537.97</v>
      </c>
      <c r="M865" s="56">
        <v>1.71</v>
      </c>
      <c r="DG865" s="29"/>
      <c r="DH865" s="29"/>
      <c r="DI865" s="29"/>
      <c r="DJ865" s="29"/>
      <c r="DK865" s="29"/>
      <c r="DR865" s="29" t="s">
        <v>64</v>
      </c>
    </row>
    <row r="866" spans="1:133" customFormat="1" ht="34.5" x14ac:dyDescent="0.25">
      <c r="A866" s="30" t="s">
        <v>414</v>
      </c>
      <c r="B866" s="31" t="s">
        <v>415</v>
      </c>
      <c r="C866" s="86" t="s">
        <v>416</v>
      </c>
      <c r="D866" s="86"/>
      <c r="E866" s="86"/>
      <c r="F866" s="32" t="s">
        <v>174</v>
      </c>
      <c r="G866" s="59">
        <v>53.96</v>
      </c>
      <c r="H866" s="58">
        <v>46.17</v>
      </c>
      <c r="I866" s="35"/>
      <c r="J866" s="34">
        <v>2491.33</v>
      </c>
      <c r="K866" s="59">
        <v>14.58</v>
      </c>
      <c r="L866" s="36" t="s">
        <v>417</v>
      </c>
      <c r="M866" s="37"/>
      <c r="DG866" s="29"/>
      <c r="DH866" s="29"/>
      <c r="DI866" s="29" t="s">
        <v>416</v>
      </c>
      <c r="DJ866" s="29" t="s">
        <v>6</v>
      </c>
      <c r="DK866" s="29" t="s">
        <v>6</v>
      </c>
      <c r="DR866" s="29"/>
    </row>
    <row r="867" spans="1:133" customFormat="1" ht="15" x14ac:dyDescent="0.25">
      <c r="A867" s="38"/>
      <c r="B867" s="39"/>
      <c r="C867" s="84" t="s">
        <v>313</v>
      </c>
      <c r="D867" s="84"/>
      <c r="E867" s="84"/>
      <c r="F867" s="84"/>
      <c r="G867" s="84"/>
      <c r="H867" s="84"/>
      <c r="I867" s="84"/>
      <c r="J867" s="84"/>
      <c r="K867" s="84"/>
      <c r="L867" s="84"/>
      <c r="M867" s="84"/>
      <c r="DG867" s="29"/>
      <c r="DH867" s="29"/>
      <c r="DI867" s="29"/>
      <c r="DJ867" s="29"/>
      <c r="DK867" s="29"/>
      <c r="DR867" s="29"/>
      <c r="DS867" s="2" t="s">
        <v>313</v>
      </c>
      <c r="DT867" s="2" t="s">
        <v>6</v>
      </c>
      <c r="DU867" s="2" t="s">
        <v>6</v>
      </c>
      <c r="DV867" s="2" t="s">
        <v>6</v>
      </c>
      <c r="DW867" s="2" t="s">
        <v>6</v>
      </c>
      <c r="DX867" s="2" t="s">
        <v>6</v>
      </c>
      <c r="DY867" s="2" t="s">
        <v>6</v>
      </c>
      <c r="DZ867" s="2" t="s">
        <v>6</v>
      </c>
      <c r="EA867" s="2" t="s">
        <v>6</v>
      </c>
      <c r="EB867" s="2" t="s">
        <v>6</v>
      </c>
      <c r="EC867" s="2" t="s">
        <v>6</v>
      </c>
    </row>
    <row r="868" spans="1:133" customFormat="1" ht="15" x14ac:dyDescent="0.25">
      <c r="A868" s="38"/>
      <c r="B868" s="39"/>
      <c r="C868" s="84" t="s">
        <v>418</v>
      </c>
      <c r="D868" s="84"/>
      <c r="E868" s="84"/>
      <c r="F868" s="84"/>
      <c r="G868" s="84"/>
      <c r="H868" s="84"/>
      <c r="I868" s="84"/>
      <c r="J868" s="84"/>
      <c r="K868" s="84"/>
      <c r="L868" s="84"/>
      <c r="M868" s="84"/>
      <c r="DG868" s="29"/>
      <c r="DH868" s="29"/>
      <c r="DI868" s="29"/>
      <c r="DJ868" s="29"/>
      <c r="DK868" s="29"/>
      <c r="DL868" s="2" t="s">
        <v>418</v>
      </c>
      <c r="DR868" s="29"/>
    </row>
    <row r="869" spans="1:133" customFormat="1" ht="15" x14ac:dyDescent="0.25">
      <c r="A869" s="51"/>
      <c r="B869" s="52"/>
      <c r="C869" s="85" t="s">
        <v>64</v>
      </c>
      <c r="D869" s="85"/>
      <c r="E869" s="85"/>
      <c r="F869" s="51"/>
      <c r="G869" s="53"/>
      <c r="H869" s="53"/>
      <c r="I869" s="53"/>
      <c r="J869" s="55">
        <v>2491.33</v>
      </c>
      <c r="K869" s="53"/>
      <c r="L869" s="55">
        <v>36323.589999999997</v>
      </c>
      <c r="M869" s="60">
        <v>0</v>
      </c>
      <c r="DG869" s="29"/>
      <c r="DH869" s="29"/>
      <c r="DI869" s="29"/>
      <c r="DJ869" s="29"/>
      <c r="DK869" s="29"/>
      <c r="DR869" s="29" t="s">
        <v>64</v>
      </c>
    </row>
    <row r="870" spans="1:133" customFormat="1" ht="45.75" x14ac:dyDescent="0.25">
      <c r="A870" s="30" t="s">
        <v>419</v>
      </c>
      <c r="B870" s="31" t="s">
        <v>102</v>
      </c>
      <c r="C870" s="86" t="s">
        <v>103</v>
      </c>
      <c r="D870" s="86"/>
      <c r="E870" s="86"/>
      <c r="F870" s="32" t="s">
        <v>41</v>
      </c>
      <c r="G870" s="61">
        <v>9.4999999999999998E-3</v>
      </c>
      <c r="H870" s="58">
        <v>784.94</v>
      </c>
      <c r="I870" s="35"/>
      <c r="J870" s="36"/>
      <c r="K870" s="35" t="s">
        <v>102</v>
      </c>
      <c r="L870" s="36" t="s">
        <v>42</v>
      </c>
      <c r="M870" s="37"/>
      <c r="DG870" s="29"/>
      <c r="DH870" s="29"/>
      <c r="DI870" s="29" t="s">
        <v>103</v>
      </c>
      <c r="DJ870" s="29" t="s">
        <v>6</v>
      </c>
      <c r="DK870" s="29" t="s">
        <v>6</v>
      </c>
      <c r="DR870" s="29"/>
    </row>
    <row r="871" spans="1:133" customFormat="1" ht="15" x14ac:dyDescent="0.25">
      <c r="A871" s="38"/>
      <c r="B871" s="39"/>
      <c r="C871" s="84" t="s">
        <v>420</v>
      </c>
      <c r="D871" s="84"/>
      <c r="E871" s="84"/>
      <c r="F871" s="84"/>
      <c r="G871" s="84"/>
      <c r="H871" s="84"/>
      <c r="I871" s="84"/>
      <c r="J871" s="84"/>
      <c r="K871" s="84"/>
      <c r="L871" s="84"/>
      <c r="M871" s="84"/>
      <c r="DG871" s="29"/>
      <c r="DH871" s="29"/>
      <c r="DI871" s="29"/>
      <c r="DJ871" s="29"/>
      <c r="DK871" s="29"/>
      <c r="DL871" s="2" t="s">
        <v>420</v>
      </c>
      <c r="DR871" s="29"/>
    </row>
    <row r="872" spans="1:133" customFormat="1" ht="15" x14ac:dyDescent="0.25">
      <c r="A872" s="38"/>
      <c r="B872" s="40" t="s">
        <v>105</v>
      </c>
      <c r="C872" s="88" t="s">
        <v>106</v>
      </c>
      <c r="D872" s="88"/>
      <c r="E872" s="88"/>
      <c r="F872" s="88"/>
      <c r="G872" s="88"/>
      <c r="H872" s="88"/>
      <c r="I872" s="88"/>
      <c r="J872" s="88"/>
      <c r="K872" s="88"/>
      <c r="L872" s="88"/>
      <c r="M872" s="88"/>
      <c r="DG872" s="29"/>
      <c r="DH872" s="29"/>
      <c r="DI872" s="29"/>
      <c r="DJ872" s="29"/>
      <c r="DK872" s="29"/>
      <c r="DM872" s="2" t="s">
        <v>106</v>
      </c>
      <c r="DR872" s="29"/>
    </row>
    <row r="873" spans="1:133" customFormat="1" ht="68.25" x14ac:dyDescent="0.25">
      <c r="A873" s="38"/>
      <c r="B873" s="40" t="s">
        <v>44</v>
      </c>
      <c r="C873" s="88" t="s">
        <v>45</v>
      </c>
      <c r="D873" s="88"/>
      <c r="E873" s="88"/>
      <c r="F873" s="88"/>
      <c r="G873" s="88"/>
      <c r="H873" s="88"/>
      <c r="I873" s="88"/>
      <c r="J873" s="88"/>
      <c r="K873" s="88"/>
      <c r="L873" s="88"/>
      <c r="M873" s="88"/>
      <c r="DG873" s="29"/>
      <c r="DH873" s="29"/>
      <c r="DI873" s="29"/>
      <c r="DJ873" s="29"/>
      <c r="DK873" s="29"/>
      <c r="DM873" s="2" t="s">
        <v>45</v>
      </c>
      <c r="DR873" s="29"/>
    </row>
    <row r="874" spans="1:133" customFormat="1" ht="15" x14ac:dyDescent="0.25">
      <c r="A874" s="41"/>
      <c r="B874" s="40" t="s">
        <v>38</v>
      </c>
      <c r="C874" s="84" t="s">
        <v>46</v>
      </c>
      <c r="D874" s="84"/>
      <c r="E874" s="84"/>
      <c r="F874" s="41"/>
      <c r="G874" s="42"/>
      <c r="H874" s="43">
        <v>436.91</v>
      </c>
      <c r="I874" s="42" t="s">
        <v>107</v>
      </c>
      <c r="J874" s="43">
        <v>5.01</v>
      </c>
      <c r="K874" s="43">
        <v>58.82</v>
      </c>
      <c r="L874" s="44">
        <v>294.69</v>
      </c>
      <c r="M874" s="42"/>
      <c r="DG874" s="29"/>
      <c r="DH874" s="29"/>
      <c r="DI874" s="29"/>
      <c r="DJ874" s="29"/>
      <c r="DK874" s="29"/>
      <c r="DN874" s="2" t="s">
        <v>46</v>
      </c>
      <c r="DR874" s="29"/>
    </row>
    <row r="875" spans="1:133" customFormat="1" ht="15" x14ac:dyDescent="0.25">
      <c r="A875" s="41"/>
      <c r="B875" s="40" t="s">
        <v>47</v>
      </c>
      <c r="C875" s="84" t="s">
        <v>48</v>
      </c>
      <c r="D875" s="84"/>
      <c r="E875" s="84"/>
      <c r="F875" s="41"/>
      <c r="G875" s="42"/>
      <c r="H875" s="43">
        <v>295.08</v>
      </c>
      <c r="I875" s="43">
        <v>1.1499999999999999</v>
      </c>
      <c r="J875" s="43">
        <v>3.22</v>
      </c>
      <c r="K875" s="43">
        <v>17.36</v>
      </c>
      <c r="L875" s="44">
        <v>55.9</v>
      </c>
      <c r="M875" s="42"/>
      <c r="DG875" s="29"/>
      <c r="DH875" s="29"/>
      <c r="DI875" s="29"/>
      <c r="DJ875" s="29"/>
      <c r="DK875" s="29"/>
      <c r="DN875" s="2" t="s">
        <v>48</v>
      </c>
      <c r="DR875" s="29"/>
    </row>
    <row r="876" spans="1:133" customFormat="1" ht="15" x14ac:dyDescent="0.25">
      <c r="A876" s="41"/>
      <c r="B876" s="40" t="s">
        <v>49</v>
      </c>
      <c r="C876" s="84" t="s">
        <v>50</v>
      </c>
      <c r="D876" s="84"/>
      <c r="E876" s="84"/>
      <c r="F876" s="41"/>
      <c r="G876" s="42"/>
      <c r="H876" s="43">
        <v>52.95</v>
      </c>
      <c r="I876" s="42"/>
      <c r="J876" s="43">
        <v>0.5</v>
      </c>
      <c r="K876" s="50">
        <v>27.8</v>
      </c>
      <c r="L876" s="44">
        <v>13.9</v>
      </c>
      <c r="M876" s="42"/>
      <c r="DG876" s="29"/>
      <c r="DH876" s="29"/>
      <c r="DI876" s="29"/>
      <c r="DJ876" s="29"/>
      <c r="DK876" s="29"/>
      <c r="DN876" s="2" t="s">
        <v>50</v>
      </c>
      <c r="DR876" s="29"/>
    </row>
    <row r="877" spans="1:133" customFormat="1" ht="15" x14ac:dyDescent="0.25">
      <c r="A877" s="41"/>
      <c r="B877" s="40" t="s">
        <v>51</v>
      </c>
      <c r="C877" s="84" t="s">
        <v>52</v>
      </c>
      <c r="D877" s="84"/>
      <c r="E877" s="84"/>
      <c r="F877" s="41"/>
      <c r="G877" s="42"/>
      <c r="H877" s="42" t="s">
        <v>108</v>
      </c>
      <c r="I877" s="43">
        <v>1.1499999999999999</v>
      </c>
      <c r="J877" s="42" t="s">
        <v>421</v>
      </c>
      <c r="K877" s="43">
        <v>58.82</v>
      </c>
      <c r="L877" s="47" t="s">
        <v>422</v>
      </c>
      <c r="M877" s="42"/>
      <c r="DG877" s="29"/>
      <c r="DH877" s="29"/>
      <c r="DI877" s="29"/>
      <c r="DJ877" s="29"/>
      <c r="DK877" s="29"/>
      <c r="DO877" s="2" t="s">
        <v>52</v>
      </c>
      <c r="DR877" s="29"/>
    </row>
    <row r="878" spans="1:133" customFormat="1" ht="23.25" x14ac:dyDescent="0.25">
      <c r="A878" s="48"/>
      <c r="B878" s="40" t="s">
        <v>56</v>
      </c>
      <c r="C878" s="84" t="s">
        <v>57</v>
      </c>
      <c r="D878" s="84"/>
      <c r="E878" s="84"/>
      <c r="F878" s="41" t="s">
        <v>58</v>
      </c>
      <c r="G878" s="49">
        <v>97</v>
      </c>
      <c r="H878" s="42"/>
      <c r="I878" s="42"/>
      <c r="J878" s="43">
        <v>5.19</v>
      </c>
      <c r="K878" s="42"/>
      <c r="L878" s="44">
        <v>305.25</v>
      </c>
      <c r="M878" s="42"/>
      <c r="DG878" s="29"/>
      <c r="DH878" s="29"/>
      <c r="DI878" s="29"/>
      <c r="DJ878" s="29"/>
      <c r="DK878" s="29"/>
      <c r="DP878" s="2" t="s">
        <v>57</v>
      </c>
      <c r="DR878" s="29"/>
    </row>
    <row r="879" spans="1:133" customFormat="1" ht="23.25" x14ac:dyDescent="0.25">
      <c r="A879" s="48"/>
      <c r="B879" s="40" t="s">
        <v>59</v>
      </c>
      <c r="C879" s="84" t="s">
        <v>60</v>
      </c>
      <c r="D879" s="84"/>
      <c r="E879" s="84"/>
      <c r="F879" s="41" t="s">
        <v>58</v>
      </c>
      <c r="G879" s="49">
        <v>51</v>
      </c>
      <c r="H879" s="42"/>
      <c r="I879" s="42"/>
      <c r="J879" s="43">
        <v>2.73</v>
      </c>
      <c r="K879" s="42"/>
      <c r="L879" s="44">
        <v>160.49</v>
      </c>
      <c r="M879" s="42"/>
      <c r="DG879" s="29"/>
      <c r="DH879" s="29"/>
      <c r="DI879" s="29"/>
      <c r="DJ879" s="29"/>
      <c r="DK879" s="29"/>
      <c r="DP879" s="2" t="s">
        <v>60</v>
      </c>
      <c r="DR879" s="29"/>
    </row>
    <row r="880" spans="1:133" customFormat="1" ht="15" x14ac:dyDescent="0.25">
      <c r="A880" s="48"/>
      <c r="B880" s="40"/>
      <c r="C880" s="84" t="s">
        <v>61</v>
      </c>
      <c r="D880" s="84"/>
      <c r="E880" s="84"/>
      <c r="F880" s="41" t="s">
        <v>62</v>
      </c>
      <c r="G880" s="43">
        <v>46.48</v>
      </c>
      <c r="H880" s="43">
        <v>46.48</v>
      </c>
      <c r="I880" s="42" t="s">
        <v>107</v>
      </c>
      <c r="J880" s="42"/>
      <c r="K880" s="42"/>
      <c r="L880" s="47"/>
      <c r="M880" s="45">
        <v>0.53318370000000004</v>
      </c>
      <c r="DG880" s="29"/>
      <c r="DH880" s="29"/>
      <c r="DI880" s="29"/>
      <c r="DJ880" s="29"/>
      <c r="DK880" s="29"/>
      <c r="DQ880" s="2" t="s">
        <v>61</v>
      </c>
      <c r="DR880" s="29"/>
    </row>
    <row r="881" spans="1:134" customFormat="1" ht="15" x14ac:dyDescent="0.25">
      <c r="A881" s="48"/>
      <c r="B881" s="40"/>
      <c r="C881" s="84" t="s">
        <v>63</v>
      </c>
      <c r="D881" s="84"/>
      <c r="E881" s="84"/>
      <c r="F881" s="41" t="s">
        <v>62</v>
      </c>
      <c r="G881" s="50">
        <v>2.5</v>
      </c>
      <c r="H881" s="43">
        <v>2.5</v>
      </c>
      <c r="I881" s="43">
        <v>1.1499999999999999</v>
      </c>
      <c r="J881" s="42"/>
      <c r="K881" s="42"/>
      <c r="L881" s="47"/>
      <c r="M881" s="45">
        <v>2.73125E-2</v>
      </c>
      <c r="DG881" s="29"/>
      <c r="DH881" s="29"/>
      <c r="DI881" s="29"/>
      <c r="DJ881" s="29"/>
      <c r="DK881" s="29"/>
      <c r="DQ881" s="2" t="s">
        <v>63</v>
      </c>
      <c r="DR881" s="29"/>
    </row>
    <row r="882" spans="1:134" customFormat="1" ht="15" x14ac:dyDescent="0.25">
      <c r="A882" s="51"/>
      <c r="B882" s="52"/>
      <c r="C882" s="85" t="s">
        <v>64</v>
      </c>
      <c r="D882" s="85"/>
      <c r="E882" s="85"/>
      <c r="F882" s="51"/>
      <c r="G882" s="53"/>
      <c r="H882" s="53"/>
      <c r="I882" s="53"/>
      <c r="J882" s="54">
        <v>16.649999999999999</v>
      </c>
      <c r="K882" s="53"/>
      <c r="L882" s="54">
        <v>830.23</v>
      </c>
      <c r="M882" s="56">
        <v>0.53</v>
      </c>
      <c r="DG882" s="29"/>
      <c r="DH882" s="29"/>
      <c r="DI882" s="29"/>
      <c r="DJ882" s="29"/>
      <c r="DK882" s="29"/>
      <c r="DR882" s="29" t="s">
        <v>64</v>
      </c>
    </row>
    <row r="883" spans="1:134" customFormat="1" ht="45" x14ac:dyDescent="0.25">
      <c r="A883" s="30" t="s">
        <v>423</v>
      </c>
      <c r="B883" s="31" t="s">
        <v>112</v>
      </c>
      <c r="C883" s="86" t="s">
        <v>113</v>
      </c>
      <c r="D883" s="86"/>
      <c r="E883" s="86"/>
      <c r="F883" s="32" t="s">
        <v>67</v>
      </c>
      <c r="G883" s="57">
        <v>1</v>
      </c>
      <c r="H883" s="34">
        <v>2436.7199999999998</v>
      </c>
      <c r="I883" s="35"/>
      <c r="J883" s="34">
        <v>2539.94</v>
      </c>
      <c r="K883" s="59">
        <v>9.35</v>
      </c>
      <c r="L883" s="36" t="s">
        <v>114</v>
      </c>
      <c r="M883" s="37"/>
      <c r="DG883" s="29"/>
      <c r="DH883" s="29"/>
      <c r="DI883" s="29" t="s">
        <v>113</v>
      </c>
      <c r="DJ883" s="29" t="s">
        <v>6</v>
      </c>
      <c r="DK883" s="29" t="s">
        <v>6</v>
      </c>
      <c r="DR883" s="29"/>
    </row>
    <row r="884" spans="1:134" customFormat="1" ht="15" x14ac:dyDescent="0.25">
      <c r="A884" s="38"/>
      <c r="B884" s="39"/>
      <c r="C884" s="84" t="s">
        <v>69</v>
      </c>
      <c r="D884" s="84"/>
      <c r="E884" s="84"/>
      <c r="F884" s="84"/>
      <c r="G884" s="84"/>
      <c r="H884" s="84"/>
      <c r="I884" s="84"/>
      <c r="J884" s="84"/>
      <c r="K884" s="84"/>
      <c r="L884" s="84"/>
      <c r="M884" s="84"/>
      <c r="DG884" s="29"/>
      <c r="DH884" s="29"/>
      <c r="DI884" s="29"/>
      <c r="DJ884" s="29"/>
      <c r="DK884" s="29"/>
      <c r="DR884" s="29"/>
      <c r="DS884" s="2" t="s">
        <v>69</v>
      </c>
      <c r="DT884" s="2" t="s">
        <v>6</v>
      </c>
      <c r="DU884" s="2" t="s">
        <v>6</v>
      </c>
      <c r="DV884" s="2" t="s">
        <v>6</v>
      </c>
      <c r="DW884" s="2" t="s">
        <v>6</v>
      </c>
      <c r="DX884" s="2" t="s">
        <v>6</v>
      </c>
      <c r="DY884" s="2" t="s">
        <v>6</v>
      </c>
      <c r="DZ884" s="2" t="s">
        <v>6</v>
      </c>
      <c r="EA884" s="2" t="s">
        <v>6</v>
      </c>
      <c r="EB884" s="2" t="s">
        <v>6</v>
      </c>
      <c r="EC884" s="2" t="s">
        <v>6</v>
      </c>
    </row>
    <row r="885" spans="1:134" customFormat="1" ht="15" x14ac:dyDescent="0.25">
      <c r="A885" s="38"/>
      <c r="B885" s="39"/>
      <c r="C885" s="84" t="s">
        <v>115</v>
      </c>
      <c r="D885" s="84"/>
      <c r="E885" s="84"/>
      <c r="F885" s="84"/>
      <c r="G885" s="84"/>
      <c r="H885" s="84"/>
      <c r="I885" s="84"/>
      <c r="J885" s="84"/>
      <c r="K885" s="84"/>
      <c r="L885" s="84"/>
      <c r="M885" s="84"/>
      <c r="DG885" s="29"/>
      <c r="DH885" s="29"/>
      <c r="DI885" s="29"/>
      <c r="DJ885" s="29"/>
      <c r="DK885" s="29"/>
      <c r="DR885" s="29"/>
      <c r="ED885" s="2" t="s">
        <v>115</v>
      </c>
    </row>
    <row r="886" spans="1:134" customFormat="1" ht="15" x14ac:dyDescent="0.25">
      <c r="A886" s="38"/>
      <c r="B886" s="40"/>
      <c r="C886" s="88" t="s">
        <v>71</v>
      </c>
      <c r="D886" s="88"/>
      <c r="E886" s="88"/>
      <c r="F886" s="88"/>
      <c r="G886" s="88"/>
      <c r="H886" s="88"/>
      <c r="I886" s="88"/>
      <c r="J886" s="88"/>
      <c r="K886" s="88"/>
      <c r="L886" s="88"/>
      <c r="M886" s="88"/>
      <c r="DG886" s="29"/>
      <c r="DH886" s="29"/>
      <c r="DI886" s="29"/>
      <c r="DJ886" s="29"/>
      <c r="DK886" s="29"/>
      <c r="DM886" s="2" t="s">
        <v>71</v>
      </c>
      <c r="DR886" s="29"/>
    </row>
    <row r="887" spans="1:134" customFormat="1" ht="15" x14ac:dyDescent="0.25">
      <c r="A887" s="38"/>
      <c r="B887" s="40"/>
      <c r="C887" s="88" t="s">
        <v>72</v>
      </c>
      <c r="D887" s="88"/>
      <c r="E887" s="88"/>
      <c r="F887" s="88"/>
      <c r="G887" s="88"/>
      <c r="H887" s="88"/>
      <c r="I887" s="88"/>
      <c r="J887" s="88"/>
      <c r="K887" s="88"/>
      <c r="L887" s="88"/>
      <c r="M887" s="88"/>
      <c r="DG887" s="29"/>
      <c r="DH887" s="29"/>
      <c r="DI887" s="29"/>
      <c r="DJ887" s="29"/>
      <c r="DK887" s="29"/>
      <c r="DM887" s="2" t="s">
        <v>72</v>
      </c>
      <c r="DR887" s="29"/>
    </row>
    <row r="888" spans="1:134" customFormat="1" ht="15" x14ac:dyDescent="0.25">
      <c r="A888" s="51"/>
      <c r="B888" s="52"/>
      <c r="C888" s="85" t="s">
        <v>64</v>
      </c>
      <c r="D888" s="85"/>
      <c r="E888" s="85"/>
      <c r="F888" s="51"/>
      <c r="G888" s="53"/>
      <c r="H888" s="53"/>
      <c r="I888" s="53"/>
      <c r="J888" s="55">
        <v>2539.94</v>
      </c>
      <c r="K888" s="53"/>
      <c r="L888" s="55">
        <v>23748.44</v>
      </c>
      <c r="M888" s="60">
        <v>0</v>
      </c>
      <c r="DG888" s="29"/>
      <c r="DH888" s="29"/>
      <c r="DI888" s="29"/>
      <c r="DJ888" s="29"/>
      <c r="DK888" s="29"/>
      <c r="DR888" s="29" t="s">
        <v>64</v>
      </c>
    </row>
    <row r="889" spans="1:134" customFormat="1" ht="45.75" x14ac:dyDescent="0.25">
      <c r="A889" s="30" t="s">
        <v>424</v>
      </c>
      <c r="B889" s="31" t="s">
        <v>76</v>
      </c>
      <c r="C889" s="86" t="s">
        <v>94</v>
      </c>
      <c r="D889" s="86"/>
      <c r="E889" s="86"/>
      <c r="F889" s="32" t="s">
        <v>78</v>
      </c>
      <c r="G889" s="59">
        <v>0.45</v>
      </c>
      <c r="H889" s="34">
        <v>3544.01</v>
      </c>
      <c r="I889" s="35"/>
      <c r="J889" s="36"/>
      <c r="K889" s="35" t="s">
        <v>76</v>
      </c>
      <c r="L889" s="36" t="s">
        <v>42</v>
      </c>
      <c r="M889" s="37"/>
      <c r="DG889" s="29"/>
      <c r="DH889" s="29"/>
      <c r="DI889" s="29" t="s">
        <v>94</v>
      </c>
      <c r="DJ889" s="29" t="s">
        <v>6</v>
      </c>
      <c r="DK889" s="29" t="s">
        <v>6</v>
      </c>
      <c r="DR889" s="29"/>
    </row>
    <row r="890" spans="1:134" customFormat="1" ht="15" x14ac:dyDescent="0.25">
      <c r="A890" s="38"/>
      <c r="B890" s="39"/>
      <c r="C890" s="84" t="s">
        <v>407</v>
      </c>
      <c r="D890" s="84"/>
      <c r="E890" s="84"/>
      <c r="F890" s="84"/>
      <c r="G890" s="84"/>
      <c r="H890" s="84"/>
      <c r="I890" s="84"/>
      <c r="J890" s="84"/>
      <c r="K890" s="84"/>
      <c r="L890" s="84"/>
      <c r="M890" s="84"/>
      <c r="DG890" s="29"/>
      <c r="DH890" s="29"/>
      <c r="DI890" s="29"/>
      <c r="DJ890" s="29"/>
      <c r="DK890" s="29"/>
      <c r="DL890" s="2" t="s">
        <v>407</v>
      </c>
      <c r="DR890" s="29"/>
    </row>
    <row r="891" spans="1:134" customFormat="1" ht="23.25" x14ac:dyDescent="0.25">
      <c r="A891" s="38"/>
      <c r="B891" s="40" t="s">
        <v>95</v>
      </c>
      <c r="C891" s="88" t="s">
        <v>96</v>
      </c>
      <c r="D891" s="88"/>
      <c r="E891" s="88"/>
      <c r="F891" s="88"/>
      <c r="G891" s="88"/>
      <c r="H891" s="88"/>
      <c r="I891" s="88"/>
      <c r="J891" s="88"/>
      <c r="K891" s="88"/>
      <c r="L891" s="88"/>
      <c r="M891" s="88"/>
      <c r="DG891" s="29"/>
      <c r="DH891" s="29"/>
      <c r="DI891" s="29"/>
      <c r="DJ891" s="29"/>
      <c r="DK891" s="29"/>
      <c r="DM891" s="2" t="s">
        <v>96</v>
      </c>
      <c r="DR891" s="29"/>
    </row>
    <row r="892" spans="1:134" customFormat="1" ht="68.25" x14ac:dyDescent="0.25">
      <c r="A892" s="38"/>
      <c r="B892" s="40" t="s">
        <v>44</v>
      </c>
      <c r="C892" s="88" t="s">
        <v>45</v>
      </c>
      <c r="D892" s="88"/>
      <c r="E892" s="88"/>
      <c r="F892" s="88"/>
      <c r="G892" s="88"/>
      <c r="H892" s="88"/>
      <c r="I892" s="88"/>
      <c r="J892" s="88"/>
      <c r="K892" s="88"/>
      <c r="L892" s="88"/>
      <c r="M892" s="88"/>
      <c r="DG892" s="29"/>
      <c r="DH892" s="29"/>
      <c r="DI892" s="29"/>
      <c r="DJ892" s="29"/>
      <c r="DK892" s="29"/>
      <c r="DM892" s="2" t="s">
        <v>45</v>
      </c>
      <c r="DR892" s="29"/>
    </row>
    <row r="893" spans="1:134" customFormat="1" ht="15" x14ac:dyDescent="0.25">
      <c r="A893" s="41"/>
      <c r="B893" s="40" t="s">
        <v>38</v>
      </c>
      <c r="C893" s="84" t="s">
        <v>46</v>
      </c>
      <c r="D893" s="84"/>
      <c r="E893" s="84"/>
      <c r="F893" s="41"/>
      <c r="G893" s="42"/>
      <c r="H893" s="43">
        <v>852.58</v>
      </c>
      <c r="I893" s="42" t="s">
        <v>97</v>
      </c>
      <c r="J893" s="43">
        <v>507.39</v>
      </c>
      <c r="K893" s="43">
        <v>58.82</v>
      </c>
      <c r="L893" s="46">
        <v>29844.68</v>
      </c>
      <c r="M893" s="42"/>
      <c r="DG893" s="29"/>
      <c r="DH893" s="29"/>
      <c r="DI893" s="29"/>
      <c r="DJ893" s="29"/>
      <c r="DK893" s="29"/>
      <c r="DN893" s="2" t="s">
        <v>46</v>
      </c>
      <c r="DR893" s="29"/>
    </row>
    <row r="894" spans="1:134" customFormat="1" ht="15" x14ac:dyDescent="0.25">
      <c r="A894" s="41"/>
      <c r="B894" s="40" t="s">
        <v>47</v>
      </c>
      <c r="C894" s="84" t="s">
        <v>48</v>
      </c>
      <c r="D894" s="84"/>
      <c r="E894" s="84"/>
      <c r="F894" s="41"/>
      <c r="G894" s="42"/>
      <c r="H894" s="45">
        <v>2390.59</v>
      </c>
      <c r="I894" s="42" t="s">
        <v>98</v>
      </c>
      <c r="J894" s="45">
        <v>1546.41</v>
      </c>
      <c r="K894" s="43">
        <v>20.14</v>
      </c>
      <c r="L894" s="46">
        <v>31144.7</v>
      </c>
      <c r="M894" s="42"/>
      <c r="DG894" s="29"/>
      <c r="DH894" s="29"/>
      <c r="DI894" s="29"/>
      <c r="DJ894" s="29"/>
      <c r="DK894" s="29"/>
      <c r="DN894" s="2" t="s">
        <v>48</v>
      </c>
      <c r="DR894" s="29"/>
    </row>
    <row r="895" spans="1:134" customFormat="1" ht="15" x14ac:dyDescent="0.25">
      <c r="A895" s="41"/>
      <c r="B895" s="40" t="s">
        <v>49</v>
      </c>
      <c r="C895" s="84" t="s">
        <v>50</v>
      </c>
      <c r="D895" s="84"/>
      <c r="E895" s="84"/>
      <c r="F895" s="41"/>
      <c r="G895" s="42"/>
      <c r="H895" s="43">
        <v>300.83999999999997</v>
      </c>
      <c r="I895" s="42"/>
      <c r="J895" s="43">
        <v>135.38</v>
      </c>
      <c r="K895" s="50">
        <v>16.7</v>
      </c>
      <c r="L895" s="46">
        <v>2260.85</v>
      </c>
      <c r="M895" s="42"/>
      <c r="DG895" s="29"/>
      <c r="DH895" s="29"/>
      <c r="DI895" s="29"/>
      <c r="DJ895" s="29"/>
      <c r="DK895" s="29"/>
      <c r="DN895" s="2" t="s">
        <v>50</v>
      </c>
      <c r="DR895" s="29"/>
    </row>
    <row r="896" spans="1:134" customFormat="1" ht="15" x14ac:dyDescent="0.25">
      <c r="A896" s="41"/>
      <c r="B896" s="40" t="s">
        <v>51</v>
      </c>
      <c r="C896" s="84" t="s">
        <v>52</v>
      </c>
      <c r="D896" s="84"/>
      <c r="E896" s="84"/>
      <c r="F896" s="41"/>
      <c r="G896" s="42"/>
      <c r="H896" s="42" t="s">
        <v>83</v>
      </c>
      <c r="I896" s="42" t="s">
        <v>98</v>
      </c>
      <c r="J896" s="42" t="s">
        <v>425</v>
      </c>
      <c r="K896" s="43">
        <v>58.82</v>
      </c>
      <c r="L896" s="47" t="s">
        <v>426</v>
      </c>
      <c r="M896" s="42"/>
      <c r="DG896" s="29"/>
      <c r="DH896" s="29"/>
      <c r="DI896" s="29"/>
      <c r="DJ896" s="29"/>
      <c r="DK896" s="29"/>
      <c r="DO896" s="2" t="s">
        <v>52</v>
      </c>
      <c r="DR896" s="29"/>
    </row>
    <row r="897" spans="1:122" customFormat="1" ht="23.25" x14ac:dyDescent="0.25">
      <c r="A897" s="48"/>
      <c r="B897" s="40" t="s">
        <v>86</v>
      </c>
      <c r="C897" s="84" t="s">
        <v>87</v>
      </c>
      <c r="D897" s="84"/>
      <c r="E897" s="84"/>
      <c r="F897" s="41" t="s">
        <v>58</v>
      </c>
      <c r="G897" s="49">
        <v>93</v>
      </c>
      <c r="H897" s="42"/>
      <c r="I897" s="42"/>
      <c r="J897" s="43">
        <v>609.66999999999996</v>
      </c>
      <c r="K897" s="42"/>
      <c r="L897" s="46">
        <v>35860.839999999997</v>
      </c>
      <c r="M897" s="42"/>
      <c r="DG897" s="29"/>
      <c r="DH897" s="29"/>
      <c r="DI897" s="29"/>
      <c r="DJ897" s="29"/>
      <c r="DK897" s="29"/>
      <c r="DP897" s="2" t="s">
        <v>87</v>
      </c>
      <c r="DR897" s="29"/>
    </row>
    <row r="898" spans="1:122" customFormat="1" ht="23.25" x14ac:dyDescent="0.25">
      <c r="A898" s="48"/>
      <c r="B898" s="40" t="s">
        <v>88</v>
      </c>
      <c r="C898" s="84" t="s">
        <v>89</v>
      </c>
      <c r="D898" s="84"/>
      <c r="E898" s="84"/>
      <c r="F898" s="41" t="s">
        <v>58</v>
      </c>
      <c r="G898" s="49">
        <v>62</v>
      </c>
      <c r="H898" s="42"/>
      <c r="I898" s="42"/>
      <c r="J898" s="43">
        <v>345.48</v>
      </c>
      <c r="K898" s="42"/>
      <c r="L898" s="46">
        <v>20321.14</v>
      </c>
      <c r="M898" s="42"/>
      <c r="DG898" s="29"/>
      <c r="DH898" s="29"/>
      <c r="DI898" s="29"/>
      <c r="DJ898" s="29"/>
      <c r="DK898" s="29"/>
      <c r="DP898" s="2" t="s">
        <v>89</v>
      </c>
      <c r="DR898" s="29"/>
    </row>
    <row r="899" spans="1:122" customFormat="1" ht="15" x14ac:dyDescent="0.25">
      <c r="A899" s="48"/>
      <c r="B899" s="40"/>
      <c r="C899" s="84" t="s">
        <v>61</v>
      </c>
      <c r="D899" s="84"/>
      <c r="E899" s="84"/>
      <c r="F899" s="41" t="s">
        <v>62</v>
      </c>
      <c r="G899" s="49">
        <v>94</v>
      </c>
      <c r="H899" s="43">
        <v>94</v>
      </c>
      <c r="I899" s="42" t="s">
        <v>97</v>
      </c>
      <c r="J899" s="42"/>
      <c r="K899" s="42"/>
      <c r="L899" s="47"/>
      <c r="M899" s="45">
        <v>55.941749999999999</v>
      </c>
      <c r="DG899" s="29"/>
      <c r="DH899" s="29"/>
      <c r="DI899" s="29"/>
      <c r="DJ899" s="29"/>
      <c r="DK899" s="29"/>
      <c r="DQ899" s="2" t="s">
        <v>61</v>
      </c>
      <c r="DR899" s="29"/>
    </row>
    <row r="900" spans="1:122" customFormat="1" ht="15" x14ac:dyDescent="0.25">
      <c r="A900" s="48"/>
      <c r="B900" s="40"/>
      <c r="C900" s="84" t="s">
        <v>63</v>
      </c>
      <c r="D900" s="84"/>
      <c r="E900" s="84"/>
      <c r="F900" s="41" t="s">
        <v>62</v>
      </c>
      <c r="G900" s="50">
        <v>16.899999999999999</v>
      </c>
      <c r="H900" s="43">
        <v>16.899999999999999</v>
      </c>
      <c r="I900" s="42" t="s">
        <v>98</v>
      </c>
      <c r="J900" s="42"/>
      <c r="K900" s="42"/>
      <c r="L900" s="47"/>
      <c r="M900" s="45">
        <v>10.9321875</v>
      </c>
      <c r="DG900" s="29"/>
      <c r="DH900" s="29"/>
      <c r="DI900" s="29"/>
      <c r="DJ900" s="29"/>
      <c r="DK900" s="29"/>
      <c r="DQ900" s="2" t="s">
        <v>63</v>
      </c>
      <c r="DR900" s="29"/>
    </row>
    <row r="901" spans="1:122" customFormat="1" ht="15" x14ac:dyDescent="0.25">
      <c r="A901" s="51"/>
      <c r="B901" s="52"/>
      <c r="C901" s="85" t="s">
        <v>64</v>
      </c>
      <c r="D901" s="85"/>
      <c r="E901" s="85"/>
      <c r="F901" s="51"/>
      <c r="G901" s="53"/>
      <c r="H901" s="53"/>
      <c r="I901" s="53"/>
      <c r="J901" s="55">
        <v>3144.33</v>
      </c>
      <c r="K901" s="53"/>
      <c r="L901" s="55">
        <v>119432.21</v>
      </c>
      <c r="M901" s="56">
        <v>55.94</v>
      </c>
      <c r="DG901" s="29"/>
      <c r="DH901" s="29"/>
      <c r="DI901" s="29"/>
      <c r="DJ901" s="29"/>
      <c r="DK901" s="29"/>
      <c r="DR901" s="29" t="s">
        <v>64</v>
      </c>
    </row>
    <row r="902" spans="1:122" customFormat="1" ht="22.5" x14ac:dyDescent="0.25">
      <c r="A902" s="30" t="s">
        <v>427</v>
      </c>
      <c r="B902" s="31" t="s">
        <v>39</v>
      </c>
      <c r="C902" s="134" t="s">
        <v>40</v>
      </c>
      <c r="D902" s="134"/>
      <c r="E902" s="134"/>
      <c r="F902" s="32" t="s">
        <v>41</v>
      </c>
      <c r="G902" s="33">
        <v>6.1799999999999997E-3</v>
      </c>
      <c r="H902" s="34">
        <v>12893.46</v>
      </c>
      <c r="I902" s="35"/>
      <c r="J902" s="36"/>
      <c r="K902" s="35" t="s">
        <v>39</v>
      </c>
      <c r="L902" s="36" t="s">
        <v>42</v>
      </c>
      <c r="M902" s="37"/>
      <c r="DG902" s="29"/>
      <c r="DH902" s="29"/>
      <c r="DI902" s="29" t="s">
        <v>40</v>
      </c>
      <c r="DJ902" s="29" t="s">
        <v>6</v>
      </c>
      <c r="DK902" s="29" t="s">
        <v>6</v>
      </c>
      <c r="DR902" s="29"/>
    </row>
    <row r="903" spans="1:122" customFormat="1" ht="15" x14ac:dyDescent="0.25">
      <c r="A903" s="38"/>
      <c r="B903" s="39"/>
      <c r="C903" s="84" t="s">
        <v>428</v>
      </c>
      <c r="D903" s="84"/>
      <c r="E903" s="84"/>
      <c r="F903" s="84"/>
      <c r="G903" s="84"/>
      <c r="H903" s="84"/>
      <c r="I903" s="84"/>
      <c r="J903" s="84"/>
      <c r="K903" s="84"/>
      <c r="L903" s="84"/>
      <c r="M903" s="84"/>
      <c r="DG903" s="29"/>
      <c r="DH903" s="29"/>
      <c r="DI903" s="29"/>
      <c r="DJ903" s="29"/>
      <c r="DK903" s="29"/>
      <c r="DL903" s="2" t="s">
        <v>428</v>
      </c>
      <c r="DR903" s="29"/>
    </row>
    <row r="904" spans="1:122" customFormat="1" ht="68.25" x14ac:dyDescent="0.25">
      <c r="A904" s="38"/>
      <c r="B904" s="40" t="s">
        <v>44</v>
      </c>
      <c r="C904" s="88" t="s">
        <v>45</v>
      </c>
      <c r="D904" s="88"/>
      <c r="E904" s="88"/>
      <c r="F904" s="88"/>
      <c r="G904" s="88"/>
      <c r="H904" s="88"/>
      <c r="I904" s="88"/>
      <c r="J904" s="88"/>
      <c r="K904" s="88"/>
      <c r="L904" s="88"/>
      <c r="M904" s="88"/>
      <c r="DG904" s="29"/>
      <c r="DH904" s="29"/>
      <c r="DI904" s="29"/>
      <c r="DJ904" s="29"/>
      <c r="DK904" s="29"/>
      <c r="DM904" s="2" t="s">
        <v>45</v>
      </c>
      <c r="DR904" s="29"/>
    </row>
    <row r="905" spans="1:122" customFormat="1" ht="15" x14ac:dyDescent="0.25">
      <c r="A905" s="41"/>
      <c r="B905" s="40" t="s">
        <v>38</v>
      </c>
      <c r="C905" s="84" t="s">
        <v>46</v>
      </c>
      <c r="D905" s="84"/>
      <c r="E905" s="84"/>
      <c r="F905" s="41"/>
      <c r="G905" s="42"/>
      <c r="H905" s="43">
        <v>515.63</v>
      </c>
      <c r="I905" s="43">
        <v>1.1499999999999999</v>
      </c>
      <c r="J905" s="43">
        <v>3.66</v>
      </c>
      <c r="K905" s="43">
        <v>58.82</v>
      </c>
      <c r="L905" s="44">
        <v>215.28</v>
      </c>
      <c r="M905" s="42"/>
      <c r="DG905" s="29"/>
      <c r="DH905" s="29"/>
      <c r="DI905" s="29"/>
      <c r="DJ905" s="29"/>
      <c r="DK905" s="29"/>
      <c r="DN905" s="2" t="s">
        <v>46</v>
      </c>
      <c r="DR905" s="29"/>
    </row>
    <row r="906" spans="1:122" customFormat="1" ht="15" x14ac:dyDescent="0.25">
      <c r="A906" s="41"/>
      <c r="B906" s="40" t="s">
        <v>47</v>
      </c>
      <c r="C906" s="84" t="s">
        <v>48</v>
      </c>
      <c r="D906" s="84"/>
      <c r="E906" s="84"/>
      <c r="F906" s="41"/>
      <c r="G906" s="42"/>
      <c r="H906" s="43">
        <v>395.65</v>
      </c>
      <c r="I906" s="43">
        <v>1.1499999999999999</v>
      </c>
      <c r="J906" s="43">
        <v>2.81</v>
      </c>
      <c r="K906" s="43">
        <v>16.75</v>
      </c>
      <c r="L906" s="44">
        <v>47.07</v>
      </c>
      <c r="M906" s="42"/>
      <c r="DG906" s="29"/>
      <c r="DH906" s="29"/>
      <c r="DI906" s="29"/>
      <c r="DJ906" s="29"/>
      <c r="DK906" s="29"/>
      <c r="DN906" s="2" t="s">
        <v>48</v>
      </c>
      <c r="DR906" s="29"/>
    </row>
    <row r="907" spans="1:122" customFormat="1" ht="15" x14ac:dyDescent="0.25">
      <c r="A907" s="41"/>
      <c r="B907" s="40" t="s">
        <v>49</v>
      </c>
      <c r="C907" s="84" t="s">
        <v>50</v>
      </c>
      <c r="D907" s="84"/>
      <c r="E907" s="84"/>
      <c r="F907" s="41"/>
      <c r="G907" s="42"/>
      <c r="H907" s="45">
        <v>11982.18</v>
      </c>
      <c r="I907" s="42"/>
      <c r="J907" s="43">
        <v>74.05</v>
      </c>
      <c r="K907" s="43">
        <v>11.44</v>
      </c>
      <c r="L907" s="44">
        <v>847.13</v>
      </c>
      <c r="M907" s="42"/>
      <c r="DG907" s="29"/>
      <c r="DH907" s="29"/>
      <c r="DI907" s="29"/>
      <c r="DJ907" s="29"/>
      <c r="DK907" s="29"/>
      <c r="DN907" s="2" t="s">
        <v>50</v>
      </c>
      <c r="DR907" s="29"/>
    </row>
    <row r="908" spans="1:122" customFormat="1" ht="15" x14ac:dyDescent="0.25">
      <c r="A908" s="41"/>
      <c r="B908" s="40" t="s">
        <v>51</v>
      </c>
      <c r="C908" s="84" t="s">
        <v>52</v>
      </c>
      <c r="D908" s="84"/>
      <c r="E908" s="84"/>
      <c r="F908" s="41"/>
      <c r="G908" s="42"/>
      <c r="H908" s="42" t="s">
        <v>53</v>
      </c>
      <c r="I908" s="43">
        <v>1.1499999999999999</v>
      </c>
      <c r="J908" s="42" t="s">
        <v>429</v>
      </c>
      <c r="K908" s="43">
        <v>58.82</v>
      </c>
      <c r="L908" s="47" t="s">
        <v>430</v>
      </c>
      <c r="M908" s="42"/>
      <c r="DG908" s="29"/>
      <c r="DH908" s="29"/>
      <c r="DI908" s="29"/>
      <c r="DJ908" s="29"/>
      <c r="DK908" s="29"/>
      <c r="DO908" s="2" t="s">
        <v>52</v>
      </c>
      <c r="DR908" s="29"/>
    </row>
    <row r="909" spans="1:122" customFormat="1" ht="23.25" x14ac:dyDescent="0.25">
      <c r="A909" s="48"/>
      <c r="B909" s="40" t="s">
        <v>56</v>
      </c>
      <c r="C909" s="84" t="s">
        <v>57</v>
      </c>
      <c r="D909" s="84"/>
      <c r="E909" s="84"/>
      <c r="F909" s="41" t="s">
        <v>58</v>
      </c>
      <c r="G909" s="49">
        <v>97</v>
      </c>
      <c r="H909" s="42"/>
      <c r="I909" s="42"/>
      <c r="J909" s="43">
        <v>3.83</v>
      </c>
      <c r="K909" s="42"/>
      <c r="L909" s="44">
        <v>225.37</v>
      </c>
      <c r="M909" s="42"/>
      <c r="DG909" s="29"/>
      <c r="DH909" s="29"/>
      <c r="DI909" s="29"/>
      <c r="DJ909" s="29"/>
      <c r="DK909" s="29"/>
      <c r="DP909" s="2" t="s">
        <v>57</v>
      </c>
      <c r="DR909" s="29"/>
    </row>
    <row r="910" spans="1:122" customFormat="1" ht="23.25" x14ac:dyDescent="0.25">
      <c r="A910" s="48"/>
      <c r="B910" s="40" t="s">
        <v>59</v>
      </c>
      <c r="C910" s="84" t="s">
        <v>60</v>
      </c>
      <c r="D910" s="84"/>
      <c r="E910" s="84"/>
      <c r="F910" s="41" t="s">
        <v>58</v>
      </c>
      <c r="G910" s="49">
        <v>51</v>
      </c>
      <c r="H910" s="42"/>
      <c r="I910" s="42"/>
      <c r="J910" s="43">
        <v>2.0099999999999998</v>
      </c>
      <c r="K910" s="42"/>
      <c r="L910" s="44">
        <v>118.49</v>
      </c>
      <c r="M910" s="42"/>
      <c r="DG910" s="29"/>
      <c r="DH910" s="29"/>
      <c r="DI910" s="29"/>
      <c r="DJ910" s="29"/>
      <c r="DK910" s="29"/>
      <c r="DP910" s="2" t="s">
        <v>60</v>
      </c>
      <c r="DR910" s="29"/>
    </row>
    <row r="911" spans="1:122" customFormat="1" ht="15" x14ac:dyDescent="0.25">
      <c r="A911" s="48"/>
      <c r="B911" s="40"/>
      <c r="C911" s="84" t="s">
        <v>61</v>
      </c>
      <c r="D911" s="84"/>
      <c r="E911" s="84"/>
      <c r="F911" s="41" t="s">
        <v>62</v>
      </c>
      <c r="G911" s="50">
        <v>53.6</v>
      </c>
      <c r="H911" s="43">
        <v>53.6</v>
      </c>
      <c r="I911" s="43">
        <v>1.1499999999999999</v>
      </c>
      <c r="J911" s="42"/>
      <c r="K911" s="42"/>
      <c r="L911" s="47"/>
      <c r="M911" s="45">
        <v>0.38093519999999997</v>
      </c>
      <c r="DG911" s="29"/>
      <c r="DH911" s="29"/>
      <c r="DI911" s="29"/>
      <c r="DJ911" s="29"/>
      <c r="DK911" s="29"/>
      <c r="DQ911" s="2" t="s">
        <v>61</v>
      </c>
      <c r="DR911" s="29"/>
    </row>
    <row r="912" spans="1:122" customFormat="1" ht="15" x14ac:dyDescent="0.25">
      <c r="A912" s="48"/>
      <c r="B912" s="40"/>
      <c r="C912" s="84" t="s">
        <v>63</v>
      </c>
      <c r="D912" s="84"/>
      <c r="E912" s="84"/>
      <c r="F912" s="41" t="s">
        <v>62</v>
      </c>
      <c r="G912" s="50">
        <v>3.2</v>
      </c>
      <c r="H912" s="43">
        <v>3.2</v>
      </c>
      <c r="I912" s="43">
        <v>1.1499999999999999</v>
      </c>
      <c r="J912" s="42"/>
      <c r="K912" s="42"/>
      <c r="L912" s="47"/>
      <c r="M912" s="45">
        <v>2.2742399999999999E-2</v>
      </c>
      <c r="DG912" s="29"/>
      <c r="DH912" s="29"/>
      <c r="DI912" s="29"/>
      <c r="DJ912" s="29"/>
      <c r="DK912" s="29"/>
      <c r="DQ912" s="2" t="s">
        <v>63</v>
      </c>
      <c r="DR912" s="29"/>
    </row>
    <row r="913" spans="1:134" customFormat="1" ht="15" x14ac:dyDescent="0.25">
      <c r="A913" s="51"/>
      <c r="B913" s="52"/>
      <c r="C913" s="85" t="s">
        <v>64</v>
      </c>
      <c r="D913" s="85"/>
      <c r="E913" s="85"/>
      <c r="F913" s="51"/>
      <c r="G913" s="53"/>
      <c r="H913" s="53"/>
      <c r="I913" s="53"/>
      <c r="J913" s="54">
        <v>86.36</v>
      </c>
      <c r="K913" s="53"/>
      <c r="L913" s="55">
        <v>1453.34</v>
      </c>
      <c r="M913" s="56">
        <v>0.38</v>
      </c>
      <c r="DG913" s="29"/>
      <c r="DH913" s="29"/>
      <c r="DI913" s="29"/>
      <c r="DJ913" s="29"/>
      <c r="DK913" s="29"/>
      <c r="DR913" s="29" t="s">
        <v>64</v>
      </c>
    </row>
    <row r="914" spans="1:134" customFormat="1" ht="33.75" x14ac:dyDescent="0.25">
      <c r="A914" s="30" t="s">
        <v>431</v>
      </c>
      <c r="B914" s="31" t="s">
        <v>65</v>
      </c>
      <c r="C914" s="86" t="s">
        <v>66</v>
      </c>
      <c r="D914" s="86"/>
      <c r="E914" s="86"/>
      <c r="F914" s="32" t="s">
        <v>67</v>
      </c>
      <c r="G914" s="57">
        <v>6</v>
      </c>
      <c r="H914" s="58">
        <v>138.66999999999999</v>
      </c>
      <c r="I914" s="35"/>
      <c r="J914" s="58">
        <v>867.26</v>
      </c>
      <c r="K914" s="59">
        <v>9.35</v>
      </c>
      <c r="L914" s="36" t="s">
        <v>432</v>
      </c>
      <c r="M914" s="37"/>
      <c r="DG914" s="29"/>
      <c r="DH914" s="29"/>
      <c r="DI914" s="29" t="s">
        <v>66</v>
      </c>
      <c r="DJ914" s="29" t="s">
        <v>6</v>
      </c>
      <c r="DK914" s="29" t="s">
        <v>6</v>
      </c>
      <c r="DR914" s="29"/>
    </row>
    <row r="915" spans="1:134" customFormat="1" ht="15" x14ac:dyDescent="0.25">
      <c r="A915" s="38"/>
      <c r="B915" s="39"/>
      <c r="C915" s="84" t="s">
        <v>69</v>
      </c>
      <c r="D915" s="84"/>
      <c r="E915" s="84"/>
      <c r="F915" s="84"/>
      <c r="G915" s="84"/>
      <c r="H915" s="84"/>
      <c r="I915" s="84"/>
      <c r="J915" s="84"/>
      <c r="K915" s="84"/>
      <c r="L915" s="84"/>
      <c r="M915" s="84"/>
      <c r="DG915" s="29"/>
      <c r="DH915" s="29"/>
      <c r="DI915" s="29"/>
      <c r="DJ915" s="29"/>
      <c r="DK915" s="29"/>
      <c r="DR915" s="29"/>
      <c r="DS915" s="2" t="s">
        <v>69</v>
      </c>
      <c r="DT915" s="2" t="s">
        <v>6</v>
      </c>
      <c r="DU915" s="2" t="s">
        <v>6</v>
      </c>
      <c r="DV915" s="2" t="s">
        <v>6</v>
      </c>
      <c r="DW915" s="2" t="s">
        <v>6</v>
      </c>
      <c r="DX915" s="2" t="s">
        <v>6</v>
      </c>
      <c r="DY915" s="2" t="s">
        <v>6</v>
      </c>
      <c r="DZ915" s="2" t="s">
        <v>6</v>
      </c>
      <c r="EA915" s="2" t="s">
        <v>6</v>
      </c>
      <c r="EB915" s="2" t="s">
        <v>6</v>
      </c>
      <c r="EC915" s="2" t="s">
        <v>6</v>
      </c>
    </row>
    <row r="916" spans="1:134" customFormat="1" ht="15" x14ac:dyDescent="0.25">
      <c r="A916" s="38"/>
      <c r="B916" s="39"/>
      <c r="C916" s="84" t="s">
        <v>70</v>
      </c>
      <c r="D916" s="84"/>
      <c r="E916" s="84"/>
      <c r="F916" s="84"/>
      <c r="G916" s="84"/>
      <c r="H916" s="84"/>
      <c r="I916" s="84"/>
      <c r="J916" s="84"/>
      <c r="K916" s="84"/>
      <c r="L916" s="84"/>
      <c r="M916" s="84"/>
      <c r="DG916" s="29"/>
      <c r="DH916" s="29"/>
      <c r="DI916" s="29"/>
      <c r="DJ916" s="29"/>
      <c r="DK916" s="29"/>
      <c r="DR916" s="29"/>
      <c r="ED916" s="2" t="s">
        <v>70</v>
      </c>
    </row>
    <row r="917" spans="1:134" customFormat="1" ht="15" x14ac:dyDescent="0.25">
      <c r="A917" s="38"/>
      <c r="B917" s="40"/>
      <c r="C917" s="88" t="s">
        <v>71</v>
      </c>
      <c r="D917" s="88"/>
      <c r="E917" s="88"/>
      <c r="F917" s="88"/>
      <c r="G917" s="88"/>
      <c r="H917" s="88"/>
      <c r="I917" s="88"/>
      <c r="J917" s="88"/>
      <c r="K917" s="88"/>
      <c r="L917" s="88"/>
      <c r="M917" s="88"/>
      <c r="DG917" s="29"/>
      <c r="DH917" s="29"/>
      <c r="DI917" s="29"/>
      <c r="DJ917" s="29"/>
      <c r="DK917" s="29"/>
      <c r="DM917" s="2" t="s">
        <v>71</v>
      </c>
      <c r="DR917" s="29"/>
    </row>
    <row r="918" spans="1:134" customFormat="1" ht="15" x14ac:dyDescent="0.25">
      <c r="A918" s="38"/>
      <c r="B918" s="40"/>
      <c r="C918" s="88" t="s">
        <v>72</v>
      </c>
      <c r="D918" s="88"/>
      <c r="E918" s="88"/>
      <c r="F918" s="88"/>
      <c r="G918" s="88"/>
      <c r="H918" s="88"/>
      <c r="I918" s="88"/>
      <c r="J918" s="88"/>
      <c r="K918" s="88"/>
      <c r="L918" s="88"/>
      <c r="M918" s="88"/>
      <c r="DG918" s="29"/>
      <c r="DH918" s="29"/>
      <c r="DI918" s="29"/>
      <c r="DJ918" s="29"/>
      <c r="DK918" s="29"/>
      <c r="DM918" s="2" t="s">
        <v>72</v>
      </c>
      <c r="DR918" s="29"/>
    </row>
    <row r="919" spans="1:134" customFormat="1" ht="15" x14ac:dyDescent="0.25">
      <c r="A919" s="51"/>
      <c r="B919" s="52"/>
      <c r="C919" s="85" t="s">
        <v>64</v>
      </c>
      <c r="D919" s="85"/>
      <c r="E919" s="85"/>
      <c r="F919" s="51"/>
      <c r="G919" s="53"/>
      <c r="H919" s="53"/>
      <c r="I919" s="53"/>
      <c r="J919" s="54">
        <v>867.26</v>
      </c>
      <c r="K919" s="53"/>
      <c r="L919" s="55">
        <v>8108.88</v>
      </c>
      <c r="M919" s="60">
        <v>0</v>
      </c>
      <c r="DG919" s="29"/>
      <c r="DH919" s="29"/>
      <c r="DI919" s="29"/>
      <c r="DJ919" s="29"/>
      <c r="DK919" s="29"/>
      <c r="DR919" s="29" t="s">
        <v>64</v>
      </c>
    </row>
    <row r="920" spans="1:134" customFormat="1" ht="45.75" x14ac:dyDescent="0.25">
      <c r="A920" s="30" t="s">
        <v>433</v>
      </c>
      <c r="B920" s="31" t="s">
        <v>102</v>
      </c>
      <c r="C920" s="86" t="s">
        <v>434</v>
      </c>
      <c r="D920" s="86"/>
      <c r="E920" s="86"/>
      <c r="F920" s="32" t="s">
        <v>41</v>
      </c>
      <c r="G920" s="63">
        <v>5.7000000000000002E-2</v>
      </c>
      <c r="H920" s="58">
        <v>784.94</v>
      </c>
      <c r="I920" s="35"/>
      <c r="J920" s="36"/>
      <c r="K920" s="35" t="s">
        <v>102</v>
      </c>
      <c r="L920" s="36" t="s">
        <v>42</v>
      </c>
      <c r="M920" s="37"/>
      <c r="DG920" s="29"/>
      <c r="DH920" s="29"/>
      <c r="DI920" s="29" t="s">
        <v>434</v>
      </c>
      <c r="DJ920" s="29" t="s">
        <v>6</v>
      </c>
      <c r="DK920" s="29" t="s">
        <v>6</v>
      </c>
      <c r="DR920" s="29"/>
    </row>
    <row r="921" spans="1:134" customFormat="1" ht="15" x14ac:dyDescent="0.25">
      <c r="A921" s="38"/>
      <c r="B921" s="39"/>
      <c r="C921" s="84" t="s">
        <v>435</v>
      </c>
      <c r="D921" s="84"/>
      <c r="E921" s="84"/>
      <c r="F921" s="84"/>
      <c r="G921" s="84"/>
      <c r="H921" s="84"/>
      <c r="I921" s="84"/>
      <c r="J921" s="84"/>
      <c r="K921" s="84"/>
      <c r="L921" s="84"/>
      <c r="M921" s="84"/>
      <c r="DG921" s="29"/>
      <c r="DH921" s="29"/>
      <c r="DI921" s="29"/>
      <c r="DJ921" s="29"/>
      <c r="DK921" s="29"/>
      <c r="DL921" s="2" t="s">
        <v>435</v>
      </c>
      <c r="DR921" s="29"/>
    </row>
    <row r="922" spans="1:134" customFormat="1" ht="15" x14ac:dyDescent="0.25">
      <c r="A922" s="38"/>
      <c r="B922" s="40" t="s">
        <v>105</v>
      </c>
      <c r="C922" s="88" t="s">
        <v>106</v>
      </c>
      <c r="D922" s="88"/>
      <c r="E922" s="88"/>
      <c r="F922" s="88"/>
      <c r="G922" s="88"/>
      <c r="H922" s="88"/>
      <c r="I922" s="88"/>
      <c r="J922" s="88"/>
      <c r="K922" s="88"/>
      <c r="L922" s="88"/>
      <c r="M922" s="88"/>
      <c r="DG922" s="29"/>
      <c r="DH922" s="29"/>
      <c r="DI922" s="29"/>
      <c r="DJ922" s="29"/>
      <c r="DK922" s="29"/>
      <c r="DM922" s="2" t="s">
        <v>106</v>
      </c>
      <c r="DR922" s="29"/>
    </row>
    <row r="923" spans="1:134" customFormat="1" ht="68.25" x14ac:dyDescent="0.25">
      <c r="A923" s="38"/>
      <c r="B923" s="40" t="s">
        <v>44</v>
      </c>
      <c r="C923" s="88" t="s">
        <v>45</v>
      </c>
      <c r="D923" s="88"/>
      <c r="E923" s="88"/>
      <c r="F923" s="88"/>
      <c r="G923" s="88"/>
      <c r="H923" s="88"/>
      <c r="I923" s="88"/>
      <c r="J923" s="88"/>
      <c r="K923" s="88"/>
      <c r="L923" s="88"/>
      <c r="M923" s="88"/>
      <c r="DG923" s="29"/>
      <c r="DH923" s="29"/>
      <c r="DI923" s="29"/>
      <c r="DJ923" s="29"/>
      <c r="DK923" s="29"/>
      <c r="DM923" s="2" t="s">
        <v>45</v>
      </c>
      <c r="DR923" s="29"/>
    </row>
    <row r="924" spans="1:134" customFormat="1" ht="15" x14ac:dyDescent="0.25">
      <c r="A924" s="41"/>
      <c r="B924" s="40" t="s">
        <v>38</v>
      </c>
      <c r="C924" s="84" t="s">
        <v>46</v>
      </c>
      <c r="D924" s="84"/>
      <c r="E924" s="84"/>
      <c r="F924" s="41"/>
      <c r="G924" s="42"/>
      <c r="H924" s="43">
        <v>436.91</v>
      </c>
      <c r="I924" s="42" t="s">
        <v>107</v>
      </c>
      <c r="J924" s="43">
        <v>30.07</v>
      </c>
      <c r="K924" s="43">
        <v>58.82</v>
      </c>
      <c r="L924" s="46">
        <v>1768.72</v>
      </c>
      <c r="M924" s="42"/>
      <c r="DG924" s="29"/>
      <c r="DH924" s="29"/>
      <c r="DI924" s="29"/>
      <c r="DJ924" s="29"/>
      <c r="DK924" s="29"/>
      <c r="DN924" s="2" t="s">
        <v>46</v>
      </c>
      <c r="DR924" s="29"/>
    </row>
    <row r="925" spans="1:134" customFormat="1" ht="15" x14ac:dyDescent="0.25">
      <c r="A925" s="41"/>
      <c r="B925" s="40" t="s">
        <v>47</v>
      </c>
      <c r="C925" s="84" t="s">
        <v>48</v>
      </c>
      <c r="D925" s="84"/>
      <c r="E925" s="84"/>
      <c r="F925" s="41"/>
      <c r="G925" s="42"/>
      <c r="H925" s="43">
        <v>295.08</v>
      </c>
      <c r="I925" s="43">
        <v>1.1499999999999999</v>
      </c>
      <c r="J925" s="43">
        <v>19.34</v>
      </c>
      <c r="K925" s="43">
        <v>17.36</v>
      </c>
      <c r="L925" s="44">
        <v>335.74</v>
      </c>
      <c r="M925" s="42"/>
      <c r="DG925" s="29"/>
      <c r="DH925" s="29"/>
      <c r="DI925" s="29"/>
      <c r="DJ925" s="29"/>
      <c r="DK925" s="29"/>
      <c r="DN925" s="2" t="s">
        <v>48</v>
      </c>
      <c r="DR925" s="29"/>
    </row>
    <row r="926" spans="1:134" customFormat="1" ht="15" x14ac:dyDescent="0.25">
      <c r="A926" s="41"/>
      <c r="B926" s="40" t="s">
        <v>49</v>
      </c>
      <c r="C926" s="84" t="s">
        <v>50</v>
      </c>
      <c r="D926" s="84"/>
      <c r="E926" s="84"/>
      <c r="F926" s="41"/>
      <c r="G926" s="42"/>
      <c r="H926" s="43">
        <v>52.95</v>
      </c>
      <c r="I926" s="42"/>
      <c r="J926" s="43">
        <v>3.02</v>
      </c>
      <c r="K926" s="50">
        <v>27.8</v>
      </c>
      <c r="L926" s="44">
        <v>83.96</v>
      </c>
      <c r="M926" s="42"/>
      <c r="DG926" s="29"/>
      <c r="DH926" s="29"/>
      <c r="DI926" s="29"/>
      <c r="DJ926" s="29"/>
      <c r="DK926" s="29"/>
      <c r="DN926" s="2" t="s">
        <v>50</v>
      </c>
      <c r="DR926" s="29"/>
    </row>
    <row r="927" spans="1:134" customFormat="1" ht="15" x14ac:dyDescent="0.25">
      <c r="A927" s="41"/>
      <c r="B927" s="40" t="s">
        <v>51</v>
      </c>
      <c r="C927" s="84" t="s">
        <v>52</v>
      </c>
      <c r="D927" s="84"/>
      <c r="E927" s="84"/>
      <c r="F927" s="41"/>
      <c r="G927" s="42"/>
      <c r="H927" s="42" t="s">
        <v>108</v>
      </c>
      <c r="I927" s="43">
        <v>1.1499999999999999</v>
      </c>
      <c r="J927" s="42" t="s">
        <v>436</v>
      </c>
      <c r="K927" s="43">
        <v>58.82</v>
      </c>
      <c r="L927" s="47" t="s">
        <v>437</v>
      </c>
      <c r="M927" s="42"/>
      <c r="DG927" s="29"/>
      <c r="DH927" s="29"/>
      <c r="DI927" s="29"/>
      <c r="DJ927" s="29"/>
      <c r="DK927" s="29"/>
      <c r="DO927" s="2" t="s">
        <v>52</v>
      </c>
      <c r="DR927" s="29"/>
    </row>
    <row r="928" spans="1:134" customFormat="1" ht="23.25" x14ac:dyDescent="0.25">
      <c r="A928" s="48"/>
      <c r="B928" s="40" t="s">
        <v>56</v>
      </c>
      <c r="C928" s="84" t="s">
        <v>57</v>
      </c>
      <c r="D928" s="84"/>
      <c r="E928" s="84"/>
      <c r="F928" s="41" t="s">
        <v>58</v>
      </c>
      <c r="G928" s="49">
        <v>97</v>
      </c>
      <c r="H928" s="42"/>
      <c r="I928" s="42"/>
      <c r="J928" s="43">
        <v>31.17</v>
      </c>
      <c r="K928" s="42"/>
      <c r="L928" s="46">
        <v>1833.19</v>
      </c>
      <c r="M928" s="42"/>
      <c r="DG928" s="29"/>
      <c r="DH928" s="29"/>
      <c r="DI928" s="29"/>
      <c r="DJ928" s="29"/>
      <c r="DK928" s="29"/>
      <c r="DP928" s="2" t="s">
        <v>57</v>
      </c>
      <c r="DR928" s="29"/>
    </row>
    <row r="929" spans="1:134" customFormat="1" ht="23.25" x14ac:dyDescent="0.25">
      <c r="A929" s="48"/>
      <c r="B929" s="40" t="s">
        <v>59</v>
      </c>
      <c r="C929" s="84" t="s">
        <v>60</v>
      </c>
      <c r="D929" s="84"/>
      <c r="E929" s="84"/>
      <c r="F929" s="41" t="s">
        <v>58</v>
      </c>
      <c r="G929" s="49">
        <v>51</v>
      </c>
      <c r="H929" s="42"/>
      <c r="I929" s="42"/>
      <c r="J929" s="43">
        <v>16.39</v>
      </c>
      <c r="K929" s="42"/>
      <c r="L929" s="44">
        <v>963.84</v>
      </c>
      <c r="M929" s="42"/>
      <c r="DG929" s="29"/>
      <c r="DH929" s="29"/>
      <c r="DI929" s="29"/>
      <c r="DJ929" s="29"/>
      <c r="DK929" s="29"/>
      <c r="DP929" s="2" t="s">
        <v>60</v>
      </c>
      <c r="DR929" s="29"/>
    </row>
    <row r="930" spans="1:134" customFormat="1" ht="15" x14ac:dyDescent="0.25">
      <c r="A930" s="48"/>
      <c r="B930" s="40"/>
      <c r="C930" s="84" t="s">
        <v>61</v>
      </c>
      <c r="D930" s="84"/>
      <c r="E930" s="84"/>
      <c r="F930" s="41" t="s">
        <v>62</v>
      </c>
      <c r="G930" s="43">
        <v>46.48</v>
      </c>
      <c r="H930" s="43">
        <v>46.48</v>
      </c>
      <c r="I930" s="42" t="s">
        <v>107</v>
      </c>
      <c r="J930" s="42"/>
      <c r="K930" s="42"/>
      <c r="L930" s="47"/>
      <c r="M930" s="45">
        <v>3.1991022</v>
      </c>
      <c r="DG930" s="29"/>
      <c r="DH930" s="29"/>
      <c r="DI930" s="29"/>
      <c r="DJ930" s="29"/>
      <c r="DK930" s="29"/>
      <c r="DQ930" s="2" t="s">
        <v>61</v>
      </c>
      <c r="DR930" s="29"/>
    </row>
    <row r="931" spans="1:134" customFormat="1" ht="15" x14ac:dyDescent="0.25">
      <c r="A931" s="48"/>
      <c r="B931" s="40"/>
      <c r="C931" s="84" t="s">
        <v>63</v>
      </c>
      <c r="D931" s="84"/>
      <c r="E931" s="84"/>
      <c r="F931" s="41" t="s">
        <v>62</v>
      </c>
      <c r="G931" s="50">
        <v>2.5</v>
      </c>
      <c r="H931" s="43">
        <v>2.5</v>
      </c>
      <c r="I931" s="43">
        <v>1.1499999999999999</v>
      </c>
      <c r="J931" s="42"/>
      <c r="K931" s="42"/>
      <c r="L931" s="47"/>
      <c r="M931" s="45">
        <v>0.16387499999999999</v>
      </c>
      <c r="DG931" s="29"/>
      <c r="DH931" s="29"/>
      <c r="DI931" s="29"/>
      <c r="DJ931" s="29"/>
      <c r="DK931" s="29"/>
      <c r="DQ931" s="2" t="s">
        <v>63</v>
      </c>
      <c r="DR931" s="29"/>
    </row>
    <row r="932" spans="1:134" customFormat="1" ht="15" x14ac:dyDescent="0.25">
      <c r="A932" s="51"/>
      <c r="B932" s="52"/>
      <c r="C932" s="85" t="s">
        <v>64</v>
      </c>
      <c r="D932" s="85"/>
      <c r="E932" s="85"/>
      <c r="F932" s="51"/>
      <c r="G932" s="53"/>
      <c r="H932" s="53"/>
      <c r="I932" s="53"/>
      <c r="J932" s="54">
        <v>99.99</v>
      </c>
      <c r="K932" s="53"/>
      <c r="L932" s="55">
        <v>4985.45</v>
      </c>
      <c r="M932" s="62">
        <v>3.2</v>
      </c>
      <c r="DG932" s="29"/>
      <c r="DH932" s="29"/>
      <c r="DI932" s="29"/>
      <c r="DJ932" s="29"/>
      <c r="DK932" s="29"/>
      <c r="DR932" s="29" t="s">
        <v>64</v>
      </c>
    </row>
    <row r="933" spans="1:134" customFormat="1" ht="45" x14ac:dyDescent="0.25">
      <c r="A933" s="30" t="s">
        <v>438</v>
      </c>
      <c r="B933" s="31" t="s">
        <v>439</v>
      </c>
      <c r="C933" s="86" t="s">
        <v>113</v>
      </c>
      <c r="D933" s="86"/>
      <c r="E933" s="86"/>
      <c r="F933" s="32" t="s">
        <v>67</v>
      </c>
      <c r="G933" s="57">
        <v>6</v>
      </c>
      <c r="H933" s="34">
        <v>2436.7199999999998</v>
      </c>
      <c r="I933" s="35"/>
      <c r="J933" s="34">
        <v>15239.64</v>
      </c>
      <c r="K933" s="59">
        <v>9.35</v>
      </c>
      <c r="L933" s="36" t="s">
        <v>440</v>
      </c>
      <c r="M933" s="37"/>
      <c r="DG933" s="29"/>
      <c r="DH933" s="29"/>
      <c r="DI933" s="29" t="s">
        <v>113</v>
      </c>
      <c r="DJ933" s="29" t="s">
        <v>6</v>
      </c>
      <c r="DK933" s="29" t="s">
        <v>6</v>
      </c>
      <c r="DR933" s="29"/>
    </row>
    <row r="934" spans="1:134" customFormat="1" ht="15" x14ac:dyDescent="0.25">
      <c r="A934" s="38"/>
      <c r="B934" s="39"/>
      <c r="C934" s="84" t="s">
        <v>69</v>
      </c>
      <c r="D934" s="84"/>
      <c r="E934" s="84"/>
      <c r="F934" s="84"/>
      <c r="G934" s="84"/>
      <c r="H934" s="84"/>
      <c r="I934" s="84"/>
      <c r="J934" s="84"/>
      <c r="K934" s="84"/>
      <c r="L934" s="84"/>
      <c r="M934" s="84"/>
      <c r="DG934" s="29"/>
      <c r="DH934" s="29"/>
      <c r="DI934" s="29"/>
      <c r="DJ934" s="29"/>
      <c r="DK934" s="29"/>
      <c r="DR934" s="29"/>
      <c r="DS934" s="2" t="s">
        <v>69</v>
      </c>
      <c r="DT934" s="2" t="s">
        <v>6</v>
      </c>
      <c r="DU934" s="2" t="s">
        <v>6</v>
      </c>
      <c r="DV934" s="2" t="s">
        <v>6</v>
      </c>
      <c r="DW934" s="2" t="s">
        <v>6</v>
      </c>
      <c r="DX934" s="2" t="s">
        <v>6</v>
      </c>
      <c r="DY934" s="2" t="s">
        <v>6</v>
      </c>
      <c r="DZ934" s="2" t="s">
        <v>6</v>
      </c>
      <c r="EA934" s="2" t="s">
        <v>6</v>
      </c>
      <c r="EB934" s="2" t="s">
        <v>6</v>
      </c>
      <c r="EC934" s="2" t="s">
        <v>6</v>
      </c>
    </row>
    <row r="935" spans="1:134" customFormat="1" ht="15" x14ac:dyDescent="0.25">
      <c r="A935" s="38"/>
      <c r="B935" s="39"/>
      <c r="C935" s="84" t="s">
        <v>115</v>
      </c>
      <c r="D935" s="84"/>
      <c r="E935" s="84"/>
      <c r="F935" s="84"/>
      <c r="G935" s="84"/>
      <c r="H935" s="84"/>
      <c r="I935" s="84"/>
      <c r="J935" s="84"/>
      <c r="K935" s="84"/>
      <c r="L935" s="84"/>
      <c r="M935" s="84"/>
      <c r="DG935" s="29"/>
      <c r="DH935" s="29"/>
      <c r="DI935" s="29"/>
      <c r="DJ935" s="29"/>
      <c r="DK935" s="29"/>
      <c r="DR935" s="29"/>
      <c r="ED935" s="2" t="s">
        <v>115</v>
      </c>
    </row>
    <row r="936" spans="1:134" customFormat="1" ht="15" x14ac:dyDescent="0.25">
      <c r="A936" s="38"/>
      <c r="B936" s="40"/>
      <c r="C936" s="88" t="s">
        <v>71</v>
      </c>
      <c r="D936" s="88"/>
      <c r="E936" s="88"/>
      <c r="F936" s="88"/>
      <c r="G936" s="88"/>
      <c r="H936" s="88"/>
      <c r="I936" s="88"/>
      <c r="J936" s="88"/>
      <c r="K936" s="88"/>
      <c r="L936" s="88"/>
      <c r="M936" s="88"/>
      <c r="DG936" s="29"/>
      <c r="DH936" s="29"/>
      <c r="DI936" s="29"/>
      <c r="DJ936" s="29"/>
      <c r="DK936" s="29"/>
      <c r="DM936" s="2" t="s">
        <v>71</v>
      </c>
      <c r="DR936" s="29"/>
    </row>
    <row r="937" spans="1:134" customFormat="1" ht="15" x14ac:dyDescent="0.25">
      <c r="A937" s="38"/>
      <c r="B937" s="40"/>
      <c r="C937" s="88" t="s">
        <v>72</v>
      </c>
      <c r="D937" s="88"/>
      <c r="E937" s="88"/>
      <c r="F937" s="88"/>
      <c r="G937" s="88"/>
      <c r="H937" s="88"/>
      <c r="I937" s="88"/>
      <c r="J937" s="88"/>
      <c r="K937" s="88"/>
      <c r="L937" s="88"/>
      <c r="M937" s="88"/>
      <c r="DG937" s="29"/>
      <c r="DH937" s="29"/>
      <c r="DI937" s="29"/>
      <c r="DJ937" s="29"/>
      <c r="DK937" s="29"/>
      <c r="DM937" s="2" t="s">
        <v>72</v>
      </c>
      <c r="DR937" s="29"/>
    </row>
    <row r="938" spans="1:134" customFormat="1" ht="15" x14ac:dyDescent="0.25">
      <c r="A938" s="51"/>
      <c r="B938" s="52"/>
      <c r="C938" s="85" t="s">
        <v>64</v>
      </c>
      <c r="D938" s="85"/>
      <c r="E938" s="85"/>
      <c r="F938" s="51"/>
      <c r="G938" s="53"/>
      <c r="H938" s="53"/>
      <c r="I938" s="53"/>
      <c r="J938" s="55">
        <v>15239.64</v>
      </c>
      <c r="K938" s="53"/>
      <c r="L938" s="55">
        <v>142490.63</v>
      </c>
      <c r="M938" s="60">
        <v>0</v>
      </c>
      <c r="DG938" s="29"/>
      <c r="DH938" s="29"/>
      <c r="DI938" s="29"/>
      <c r="DJ938" s="29"/>
      <c r="DK938" s="29"/>
      <c r="DR938" s="29" t="s">
        <v>64</v>
      </c>
    </row>
    <row r="939" spans="1:134" customFormat="1" ht="22.5" x14ac:dyDescent="0.25">
      <c r="A939" s="132" t="s">
        <v>441</v>
      </c>
      <c r="B939" s="133" t="s">
        <v>39</v>
      </c>
      <c r="C939" s="134" t="s">
        <v>40</v>
      </c>
      <c r="D939" s="134"/>
      <c r="E939" s="134"/>
      <c r="F939" s="135" t="s">
        <v>41</v>
      </c>
      <c r="G939" s="141">
        <v>9.2700000000000005E-2</v>
      </c>
      <c r="H939" s="137">
        <v>12893.46</v>
      </c>
      <c r="I939" s="138"/>
      <c r="J939" s="139"/>
      <c r="K939" s="138" t="s">
        <v>39</v>
      </c>
      <c r="L939" s="139" t="s">
        <v>42</v>
      </c>
      <c r="M939" s="140"/>
      <c r="DG939" s="29"/>
      <c r="DH939" s="29"/>
      <c r="DI939" s="29" t="s">
        <v>40</v>
      </c>
      <c r="DJ939" s="29" t="s">
        <v>6</v>
      </c>
      <c r="DK939" s="29" t="s">
        <v>6</v>
      </c>
      <c r="DR939" s="29"/>
    </row>
    <row r="940" spans="1:134" customFormat="1" ht="15" x14ac:dyDescent="0.25">
      <c r="A940" s="38"/>
      <c r="B940" s="39"/>
      <c r="C940" s="84" t="s">
        <v>442</v>
      </c>
      <c r="D940" s="84"/>
      <c r="E940" s="84"/>
      <c r="F940" s="84"/>
      <c r="G940" s="84"/>
      <c r="H940" s="84"/>
      <c r="I940" s="84"/>
      <c r="J940" s="84"/>
      <c r="K940" s="84"/>
      <c r="L940" s="84"/>
      <c r="M940" s="84"/>
      <c r="DG940" s="29"/>
      <c r="DH940" s="29"/>
      <c r="DI940" s="29"/>
      <c r="DJ940" s="29"/>
      <c r="DK940" s="29"/>
      <c r="DL940" s="2" t="s">
        <v>442</v>
      </c>
      <c r="DR940" s="29"/>
    </row>
    <row r="941" spans="1:134" customFormat="1" ht="68.25" x14ac:dyDescent="0.25">
      <c r="A941" s="38"/>
      <c r="B941" s="40" t="s">
        <v>44</v>
      </c>
      <c r="C941" s="88" t="s">
        <v>45</v>
      </c>
      <c r="D941" s="88"/>
      <c r="E941" s="88"/>
      <c r="F941" s="88"/>
      <c r="G941" s="88"/>
      <c r="H941" s="88"/>
      <c r="I941" s="88"/>
      <c r="J941" s="88"/>
      <c r="K941" s="88"/>
      <c r="L941" s="88"/>
      <c r="M941" s="88"/>
      <c r="DG941" s="29"/>
      <c r="DH941" s="29"/>
      <c r="DI941" s="29"/>
      <c r="DJ941" s="29"/>
      <c r="DK941" s="29"/>
      <c r="DM941" s="2" t="s">
        <v>45</v>
      </c>
      <c r="DR941" s="29"/>
    </row>
    <row r="942" spans="1:134" customFormat="1" ht="15" x14ac:dyDescent="0.25">
      <c r="A942" s="41"/>
      <c r="B942" s="40" t="s">
        <v>38</v>
      </c>
      <c r="C942" s="84" t="s">
        <v>46</v>
      </c>
      <c r="D942" s="84"/>
      <c r="E942" s="84"/>
      <c r="F942" s="41"/>
      <c r="G942" s="42"/>
      <c r="H942" s="43">
        <v>515.63</v>
      </c>
      <c r="I942" s="43">
        <v>1.1499999999999999</v>
      </c>
      <c r="J942" s="43">
        <v>54.97</v>
      </c>
      <c r="K942" s="43">
        <v>58.82</v>
      </c>
      <c r="L942" s="46">
        <v>3233.34</v>
      </c>
      <c r="M942" s="42"/>
      <c r="DG942" s="29"/>
      <c r="DH942" s="29"/>
      <c r="DI942" s="29"/>
      <c r="DJ942" s="29"/>
      <c r="DK942" s="29"/>
      <c r="DN942" s="2" t="s">
        <v>46</v>
      </c>
      <c r="DR942" s="29"/>
    </row>
    <row r="943" spans="1:134" customFormat="1" ht="15" x14ac:dyDescent="0.25">
      <c r="A943" s="41"/>
      <c r="B943" s="40" t="s">
        <v>47</v>
      </c>
      <c r="C943" s="84" t="s">
        <v>48</v>
      </c>
      <c r="D943" s="84"/>
      <c r="E943" s="84"/>
      <c r="F943" s="41"/>
      <c r="G943" s="42"/>
      <c r="H943" s="43">
        <v>395.65</v>
      </c>
      <c r="I943" s="43">
        <v>1.1499999999999999</v>
      </c>
      <c r="J943" s="43">
        <v>42.18</v>
      </c>
      <c r="K943" s="43">
        <v>16.75</v>
      </c>
      <c r="L943" s="44">
        <v>706.52</v>
      </c>
      <c r="M943" s="42"/>
      <c r="DG943" s="29"/>
      <c r="DH943" s="29"/>
      <c r="DI943" s="29"/>
      <c r="DJ943" s="29"/>
      <c r="DK943" s="29"/>
      <c r="DN943" s="2" t="s">
        <v>48</v>
      </c>
      <c r="DR943" s="29"/>
    </row>
    <row r="944" spans="1:134" customFormat="1" ht="15" x14ac:dyDescent="0.25">
      <c r="A944" s="41"/>
      <c r="B944" s="40" t="s">
        <v>49</v>
      </c>
      <c r="C944" s="84" t="s">
        <v>50</v>
      </c>
      <c r="D944" s="84"/>
      <c r="E944" s="84"/>
      <c r="F944" s="41"/>
      <c r="G944" s="42"/>
      <c r="H944" s="45">
        <v>11982.18</v>
      </c>
      <c r="I944" s="42"/>
      <c r="J944" s="45">
        <v>1110.75</v>
      </c>
      <c r="K944" s="43">
        <v>11.44</v>
      </c>
      <c r="L944" s="46">
        <v>12706.98</v>
      </c>
      <c r="M944" s="42"/>
      <c r="DG944" s="29"/>
      <c r="DH944" s="29"/>
      <c r="DI944" s="29"/>
      <c r="DJ944" s="29"/>
      <c r="DK944" s="29"/>
      <c r="DN944" s="2" t="s">
        <v>50</v>
      </c>
      <c r="DR944" s="29"/>
    </row>
    <row r="945" spans="1:134" customFormat="1" ht="15" x14ac:dyDescent="0.25">
      <c r="A945" s="41"/>
      <c r="B945" s="40" t="s">
        <v>51</v>
      </c>
      <c r="C945" s="84" t="s">
        <v>52</v>
      </c>
      <c r="D945" s="84"/>
      <c r="E945" s="84"/>
      <c r="F945" s="41"/>
      <c r="G945" s="42"/>
      <c r="H945" s="42" t="s">
        <v>53</v>
      </c>
      <c r="I945" s="43">
        <v>1.1499999999999999</v>
      </c>
      <c r="J945" s="42" t="s">
        <v>443</v>
      </c>
      <c r="K945" s="43">
        <v>58.82</v>
      </c>
      <c r="L945" s="47" t="s">
        <v>444</v>
      </c>
      <c r="M945" s="42"/>
      <c r="DG945" s="29"/>
      <c r="DH945" s="29"/>
      <c r="DI945" s="29"/>
      <c r="DJ945" s="29"/>
      <c r="DK945" s="29"/>
      <c r="DO945" s="2" t="s">
        <v>52</v>
      </c>
      <c r="DR945" s="29"/>
    </row>
    <row r="946" spans="1:134" customFormat="1" ht="23.25" x14ac:dyDescent="0.25">
      <c r="A946" s="48"/>
      <c r="B946" s="40" t="s">
        <v>56</v>
      </c>
      <c r="C946" s="84" t="s">
        <v>57</v>
      </c>
      <c r="D946" s="84"/>
      <c r="E946" s="84"/>
      <c r="F946" s="41" t="s">
        <v>58</v>
      </c>
      <c r="G946" s="49">
        <v>97</v>
      </c>
      <c r="H946" s="42"/>
      <c r="I946" s="42"/>
      <c r="J946" s="43">
        <v>57.47</v>
      </c>
      <c r="K946" s="42"/>
      <c r="L946" s="46">
        <v>3380.54</v>
      </c>
      <c r="M946" s="42"/>
      <c r="DG946" s="29"/>
      <c r="DH946" s="29"/>
      <c r="DI946" s="29"/>
      <c r="DJ946" s="29"/>
      <c r="DK946" s="29"/>
      <c r="DP946" s="2" t="s">
        <v>57</v>
      </c>
      <c r="DR946" s="29"/>
    </row>
    <row r="947" spans="1:134" customFormat="1" ht="23.25" x14ac:dyDescent="0.25">
      <c r="A947" s="48"/>
      <c r="B947" s="40" t="s">
        <v>59</v>
      </c>
      <c r="C947" s="84" t="s">
        <v>60</v>
      </c>
      <c r="D947" s="84"/>
      <c r="E947" s="84"/>
      <c r="F947" s="41" t="s">
        <v>58</v>
      </c>
      <c r="G947" s="49">
        <v>51</v>
      </c>
      <c r="H947" s="42"/>
      <c r="I947" s="42"/>
      <c r="J947" s="43">
        <v>30.22</v>
      </c>
      <c r="K947" s="42"/>
      <c r="L947" s="46">
        <v>1777.4</v>
      </c>
      <c r="M947" s="42"/>
      <c r="DG947" s="29"/>
      <c r="DH947" s="29"/>
      <c r="DI947" s="29"/>
      <c r="DJ947" s="29"/>
      <c r="DK947" s="29"/>
      <c r="DP947" s="2" t="s">
        <v>60</v>
      </c>
      <c r="DR947" s="29"/>
    </row>
    <row r="948" spans="1:134" customFormat="1" ht="15" x14ac:dyDescent="0.25">
      <c r="A948" s="48"/>
      <c r="B948" s="40"/>
      <c r="C948" s="84" t="s">
        <v>61</v>
      </c>
      <c r="D948" s="84"/>
      <c r="E948" s="84"/>
      <c r="F948" s="41" t="s">
        <v>62</v>
      </c>
      <c r="G948" s="50">
        <v>53.6</v>
      </c>
      <c r="H948" s="43">
        <v>53.6</v>
      </c>
      <c r="I948" s="43">
        <v>1.1499999999999999</v>
      </c>
      <c r="J948" s="42"/>
      <c r="K948" s="42"/>
      <c r="L948" s="47"/>
      <c r="M948" s="45">
        <v>5.7140279999999999</v>
      </c>
      <c r="DG948" s="29"/>
      <c r="DH948" s="29"/>
      <c r="DI948" s="29"/>
      <c r="DJ948" s="29"/>
      <c r="DK948" s="29"/>
      <c r="DQ948" s="2" t="s">
        <v>61</v>
      </c>
      <c r="DR948" s="29"/>
    </row>
    <row r="949" spans="1:134" customFormat="1" ht="15" x14ac:dyDescent="0.25">
      <c r="A949" s="48"/>
      <c r="B949" s="40"/>
      <c r="C949" s="84" t="s">
        <v>63</v>
      </c>
      <c r="D949" s="84"/>
      <c r="E949" s="84"/>
      <c r="F949" s="41" t="s">
        <v>62</v>
      </c>
      <c r="G949" s="50">
        <v>3.2</v>
      </c>
      <c r="H949" s="43">
        <v>3.2</v>
      </c>
      <c r="I949" s="43">
        <v>1.1499999999999999</v>
      </c>
      <c r="J949" s="42"/>
      <c r="K949" s="42"/>
      <c r="L949" s="47"/>
      <c r="M949" s="45">
        <v>0.34113599999999999</v>
      </c>
      <c r="DG949" s="29"/>
      <c r="DH949" s="29"/>
      <c r="DI949" s="29"/>
      <c r="DJ949" s="29"/>
      <c r="DK949" s="29"/>
      <c r="DQ949" s="2" t="s">
        <v>63</v>
      </c>
      <c r="DR949" s="29"/>
    </row>
    <row r="950" spans="1:134" customFormat="1" ht="15" x14ac:dyDescent="0.25">
      <c r="A950" s="51"/>
      <c r="B950" s="52"/>
      <c r="C950" s="85" t="s">
        <v>64</v>
      </c>
      <c r="D950" s="85"/>
      <c r="E950" s="85"/>
      <c r="F950" s="51"/>
      <c r="G950" s="53"/>
      <c r="H950" s="53"/>
      <c r="I950" s="53"/>
      <c r="J950" s="55">
        <v>1295.5899999999999</v>
      </c>
      <c r="K950" s="53"/>
      <c r="L950" s="55">
        <v>21804.78</v>
      </c>
      <c r="M950" s="56">
        <v>5.71</v>
      </c>
      <c r="DG950" s="29"/>
      <c r="DH950" s="29"/>
      <c r="DI950" s="29"/>
      <c r="DJ950" s="29"/>
      <c r="DK950" s="29"/>
      <c r="DR950" s="29" t="s">
        <v>64</v>
      </c>
    </row>
    <row r="951" spans="1:134" customFormat="1" ht="33.75" x14ac:dyDescent="0.25">
      <c r="A951" s="30" t="s">
        <v>445</v>
      </c>
      <c r="B951" s="31" t="s">
        <v>65</v>
      </c>
      <c r="C951" s="86" t="s">
        <v>66</v>
      </c>
      <c r="D951" s="86"/>
      <c r="E951" s="86"/>
      <c r="F951" s="32" t="s">
        <v>67</v>
      </c>
      <c r="G951" s="57">
        <v>90</v>
      </c>
      <c r="H951" s="58">
        <v>138.66999999999999</v>
      </c>
      <c r="I951" s="35"/>
      <c r="J951" s="34">
        <v>13008.97</v>
      </c>
      <c r="K951" s="59">
        <v>9.35</v>
      </c>
      <c r="L951" s="36" t="s">
        <v>446</v>
      </c>
      <c r="M951" s="37"/>
      <c r="DG951" s="29"/>
      <c r="DH951" s="29"/>
      <c r="DI951" s="29" t="s">
        <v>66</v>
      </c>
      <c r="DJ951" s="29" t="s">
        <v>6</v>
      </c>
      <c r="DK951" s="29" t="s">
        <v>6</v>
      </c>
      <c r="DR951" s="29"/>
    </row>
    <row r="952" spans="1:134" customFormat="1" ht="15" x14ac:dyDescent="0.25">
      <c r="A952" s="38"/>
      <c r="B952" s="39"/>
      <c r="C952" s="84" t="s">
        <v>69</v>
      </c>
      <c r="D952" s="84"/>
      <c r="E952" s="84"/>
      <c r="F952" s="84"/>
      <c r="G952" s="84"/>
      <c r="H952" s="84"/>
      <c r="I952" s="84"/>
      <c r="J952" s="84"/>
      <c r="K952" s="84"/>
      <c r="L952" s="84"/>
      <c r="M952" s="84"/>
      <c r="DG952" s="29"/>
      <c r="DH952" s="29"/>
      <c r="DI952" s="29"/>
      <c r="DJ952" s="29"/>
      <c r="DK952" s="29"/>
      <c r="DR952" s="29"/>
      <c r="DS952" s="2" t="s">
        <v>69</v>
      </c>
      <c r="DT952" s="2" t="s">
        <v>6</v>
      </c>
      <c r="DU952" s="2" t="s">
        <v>6</v>
      </c>
      <c r="DV952" s="2" t="s">
        <v>6</v>
      </c>
      <c r="DW952" s="2" t="s">
        <v>6</v>
      </c>
      <c r="DX952" s="2" t="s">
        <v>6</v>
      </c>
      <c r="DY952" s="2" t="s">
        <v>6</v>
      </c>
      <c r="DZ952" s="2" t="s">
        <v>6</v>
      </c>
      <c r="EA952" s="2" t="s">
        <v>6</v>
      </c>
      <c r="EB952" s="2" t="s">
        <v>6</v>
      </c>
      <c r="EC952" s="2" t="s">
        <v>6</v>
      </c>
    </row>
    <row r="953" spans="1:134" customFormat="1" ht="15" x14ac:dyDescent="0.25">
      <c r="A953" s="38"/>
      <c r="B953" s="39"/>
      <c r="C953" s="84" t="s">
        <v>70</v>
      </c>
      <c r="D953" s="84"/>
      <c r="E953" s="84"/>
      <c r="F953" s="84"/>
      <c r="G953" s="84"/>
      <c r="H953" s="84"/>
      <c r="I953" s="84"/>
      <c r="J953" s="84"/>
      <c r="K953" s="84"/>
      <c r="L953" s="84"/>
      <c r="M953" s="84"/>
      <c r="DG953" s="29"/>
      <c r="DH953" s="29"/>
      <c r="DI953" s="29"/>
      <c r="DJ953" s="29"/>
      <c r="DK953" s="29"/>
      <c r="DR953" s="29"/>
      <c r="ED953" s="2" t="s">
        <v>70</v>
      </c>
    </row>
    <row r="954" spans="1:134" customFormat="1" ht="15" x14ac:dyDescent="0.25">
      <c r="A954" s="38"/>
      <c r="B954" s="40"/>
      <c r="C954" s="88" t="s">
        <v>71</v>
      </c>
      <c r="D954" s="88"/>
      <c r="E954" s="88"/>
      <c r="F954" s="88"/>
      <c r="G954" s="88"/>
      <c r="H954" s="88"/>
      <c r="I954" s="88"/>
      <c r="J954" s="88"/>
      <c r="K954" s="88"/>
      <c r="L954" s="88"/>
      <c r="M954" s="88"/>
      <c r="DG954" s="29"/>
      <c r="DH954" s="29"/>
      <c r="DI954" s="29"/>
      <c r="DJ954" s="29"/>
      <c r="DK954" s="29"/>
      <c r="DM954" s="2" t="s">
        <v>71</v>
      </c>
      <c r="DR954" s="29"/>
    </row>
    <row r="955" spans="1:134" customFormat="1" ht="15" x14ac:dyDescent="0.25">
      <c r="A955" s="38"/>
      <c r="B955" s="40"/>
      <c r="C955" s="88" t="s">
        <v>72</v>
      </c>
      <c r="D955" s="88"/>
      <c r="E955" s="88"/>
      <c r="F955" s="88"/>
      <c r="G955" s="88"/>
      <c r="H955" s="88"/>
      <c r="I955" s="88"/>
      <c r="J955" s="88"/>
      <c r="K955" s="88"/>
      <c r="L955" s="88"/>
      <c r="M955" s="88"/>
      <c r="DG955" s="29"/>
      <c r="DH955" s="29"/>
      <c r="DI955" s="29"/>
      <c r="DJ955" s="29"/>
      <c r="DK955" s="29"/>
      <c r="DM955" s="2" t="s">
        <v>72</v>
      </c>
      <c r="DR955" s="29"/>
    </row>
    <row r="956" spans="1:134" customFormat="1" ht="15" x14ac:dyDescent="0.25">
      <c r="A956" s="51"/>
      <c r="B956" s="52"/>
      <c r="C956" s="85" t="s">
        <v>64</v>
      </c>
      <c r="D956" s="85"/>
      <c r="E956" s="85"/>
      <c r="F956" s="51"/>
      <c r="G956" s="53"/>
      <c r="H956" s="53"/>
      <c r="I956" s="53"/>
      <c r="J956" s="55">
        <v>13008.97</v>
      </c>
      <c r="K956" s="53"/>
      <c r="L956" s="55">
        <v>121633.87</v>
      </c>
      <c r="M956" s="60">
        <v>0</v>
      </c>
      <c r="DG956" s="29"/>
      <c r="DH956" s="29"/>
      <c r="DI956" s="29"/>
      <c r="DJ956" s="29"/>
      <c r="DK956" s="29"/>
      <c r="DR956" s="29" t="s">
        <v>64</v>
      </c>
    </row>
    <row r="957" spans="1:134" customFormat="1" ht="45.75" x14ac:dyDescent="0.25">
      <c r="A957" s="30" t="s">
        <v>447</v>
      </c>
      <c r="B957" s="31" t="s">
        <v>448</v>
      </c>
      <c r="C957" s="86" t="s">
        <v>449</v>
      </c>
      <c r="D957" s="86"/>
      <c r="E957" s="86"/>
      <c r="F957" s="32" t="s">
        <v>450</v>
      </c>
      <c r="G957" s="57">
        <v>6</v>
      </c>
      <c r="H957" s="58">
        <v>72.12</v>
      </c>
      <c r="I957" s="35"/>
      <c r="J957" s="36"/>
      <c r="K957" s="35" t="s">
        <v>448</v>
      </c>
      <c r="L957" s="36" t="s">
        <v>42</v>
      </c>
      <c r="M957" s="37"/>
      <c r="DG957" s="29"/>
      <c r="DH957" s="29"/>
      <c r="DI957" s="29" t="s">
        <v>449</v>
      </c>
      <c r="DJ957" s="29" t="s">
        <v>6</v>
      </c>
      <c r="DK957" s="29" t="s">
        <v>6</v>
      </c>
      <c r="DR957" s="29"/>
    </row>
    <row r="958" spans="1:134" customFormat="1" ht="15" x14ac:dyDescent="0.25">
      <c r="A958" s="38"/>
      <c r="B958" s="39"/>
      <c r="C958" s="84" t="s">
        <v>451</v>
      </c>
      <c r="D958" s="84"/>
      <c r="E958" s="84"/>
      <c r="F958" s="84"/>
      <c r="G958" s="84"/>
      <c r="H958" s="84"/>
      <c r="I958" s="84"/>
      <c r="J958" s="84"/>
      <c r="K958" s="84"/>
      <c r="L958" s="84"/>
      <c r="M958" s="84"/>
      <c r="DG958" s="29"/>
      <c r="DH958" s="29"/>
      <c r="DI958" s="29"/>
      <c r="DJ958" s="29"/>
      <c r="DK958" s="29"/>
      <c r="DL958" s="2" t="s">
        <v>451</v>
      </c>
      <c r="DR958" s="29"/>
    </row>
    <row r="959" spans="1:134" customFormat="1" ht="68.25" x14ac:dyDescent="0.25">
      <c r="A959" s="38"/>
      <c r="B959" s="40" t="s">
        <v>44</v>
      </c>
      <c r="C959" s="88" t="s">
        <v>45</v>
      </c>
      <c r="D959" s="88"/>
      <c r="E959" s="88"/>
      <c r="F959" s="88"/>
      <c r="G959" s="88"/>
      <c r="H959" s="88"/>
      <c r="I959" s="88"/>
      <c r="J959" s="88"/>
      <c r="K959" s="88"/>
      <c r="L959" s="88"/>
      <c r="M959" s="88"/>
      <c r="DG959" s="29"/>
      <c r="DH959" s="29"/>
      <c r="DI959" s="29"/>
      <c r="DJ959" s="29"/>
      <c r="DK959" s="29"/>
      <c r="DM959" s="2" t="s">
        <v>45</v>
      </c>
      <c r="DR959" s="29"/>
    </row>
    <row r="960" spans="1:134" customFormat="1" ht="15" x14ac:dyDescent="0.25">
      <c r="A960" s="41"/>
      <c r="B960" s="40" t="s">
        <v>38</v>
      </c>
      <c r="C960" s="84" t="s">
        <v>46</v>
      </c>
      <c r="D960" s="84"/>
      <c r="E960" s="84"/>
      <c r="F960" s="41"/>
      <c r="G960" s="42"/>
      <c r="H960" s="43">
        <v>64.319999999999993</v>
      </c>
      <c r="I960" s="43">
        <v>1.1499999999999999</v>
      </c>
      <c r="J960" s="43">
        <v>443.81</v>
      </c>
      <c r="K960" s="43">
        <v>58.82</v>
      </c>
      <c r="L960" s="46">
        <v>26104.9</v>
      </c>
      <c r="M960" s="42"/>
      <c r="DG960" s="29"/>
      <c r="DH960" s="29"/>
      <c r="DI960" s="29"/>
      <c r="DJ960" s="29"/>
      <c r="DK960" s="29"/>
      <c r="DN960" s="2" t="s">
        <v>46</v>
      </c>
      <c r="DR960" s="29"/>
    </row>
    <row r="961" spans="1:133" customFormat="1" ht="15" x14ac:dyDescent="0.25">
      <c r="A961" s="41"/>
      <c r="B961" s="40" t="s">
        <v>47</v>
      </c>
      <c r="C961" s="84" t="s">
        <v>48</v>
      </c>
      <c r="D961" s="84"/>
      <c r="E961" s="84"/>
      <c r="F961" s="41"/>
      <c r="G961" s="42"/>
      <c r="H961" s="43">
        <v>7.8</v>
      </c>
      <c r="I961" s="43">
        <v>1.1499999999999999</v>
      </c>
      <c r="J961" s="43">
        <v>53.82</v>
      </c>
      <c r="K961" s="43">
        <v>5.09</v>
      </c>
      <c r="L961" s="44">
        <v>273.94</v>
      </c>
      <c r="M961" s="42"/>
      <c r="DG961" s="29"/>
      <c r="DH961" s="29"/>
      <c r="DI961" s="29"/>
      <c r="DJ961" s="29"/>
      <c r="DK961" s="29"/>
      <c r="DN961" s="2" t="s">
        <v>48</v>
      </c>
      <c r="DR961" s="29"/>
    </row>
    <row r="962" spans="1:133" customFormat="1" ht="45.75" x14ac:dyDescent="0.25">
      <c r="A962" s="48"/>
      <c r="B962" s="40" t="s">
        <v>145</v>
      </c>
      <c r="C962" s="84" t="s">
        <v>146</v>
      </c>
      <c r="D962" s="84"/>
      <c r="E962" s="84"/>
      <c r="F962" s="41" t="s">
        <v>58</v>
      </c>
      <c r="G962" s="49">
        <v>103</v>
      </c>
      <c r="H962" s="42"/>
      <c r="I962" s="42"/>
      <c r="J962" s="43">
        <v>457.12</v>
      </c>
      <c r="K962" s="42"/>
      <c r="L962" s="46">
        <v>26888.05</v>
      </c>
      <c r="M962" s="42"/>
      <c r="DG962" s="29"/>
      <c r="DH962" s="29"/>
      <c r="DI962" s="29"/>
      <c r="DJ962" s="29"/>
      <c r="DK962" s="29"/>
      <c r="DP962" s="2" t="s">
        <v>146</v>
      </c>
      <c r="DR962" s="29"/>
    </row>
    <row r="963" spans="1:133" customFormat="1" ht="45.75" x14ac:dyDescent="0.25">
      <c r="A963" s="48"/>
      <c r="B963" s="40" t="s">
        <v>147</v>
      </c>
      <c r="C963" s="84" t="s">
        <v>148</v>
      </c>
      <c r="D963" s="84"/>
      <c r="E963" s="84"/>
      <c r="F963" s="41" t="s">
        <v>58</v>
      </c>
      <c r="G963" s="49">
        <v>59</v>
      </c>
      <c r="H963" s="42"/>
      <c r="I963" s="42"/>
      <c r="J963" s="43">
        <v>261.85000000000002</v>
      </c>
      <c r="K963" s="42"/>
      <c r="L963" s="46">
        <v>15401.89</v>
      </c>
      <c r="M963" s="42"/>
      <c r="DG963" s="29"/>
      <c r="DH963" s="29"/>
      <c r="DI963" s="29"/>
      <c r="DJ963" s="29"/>
      <c r="DK963" s="29"/>
      <c r="DP963" s="2" t="s">
        <v>148</v>
      </c>
      <c r="DR963" s="29"/>
    </row>
    <row r="964" spans="1:133" customFormat="1" ht="15" x14ac:dyDescent="0.25">
      <c r="A964" s="48"/>
      <c r="B964" s="40"/>
      <c r="C964" s="84" t="s">
        <v>61</v>
      </c>
      <c r="D964" s="84"/>
      <c r="E964" s="84"/>
      <c r="F964" s="41" t="s">
        <v>62</v>
      </c>
      <c r="G964" s="43">
        <v>7.54</v>
      </c>
      <c r="H964" s="43">
        <v>7.54</v>
      </c>
      <c r="I964" s="43">
        <v>1.1499999999999999</v>
      </c>
      <c r="J964" s="42"/>
      <c r="K964" s="42"/>
      <c r="L964" s="47"/>
      <c r="M964" s="45">
        <v>52.026000000000003</v>
      </c>
      <c r="DG964" s="29"/>
      <c r="DH964" s="29"/>
      <c r="DI964" s="29"/>
      <c r="DJ964" s="29"/>
      <c r="DK964" s="29"/>
      <c r="DQ964" s="2" t="s">
        <v>61</v>
      </c>
      <c r="DR964" s="29"/>
    </row>
    <row r="965" spans="1:133" customFormat="1" ht="15" x14ac:dyDescent="0.25">
      <c r="A965" s="51"/>
      <c r="B965" s="52"/>
      <c r="C965" s="85" t="s">
        <v>64</v>
      </c>
      <c r="D965" s="85"/>
      <c r="E965" s="85"/>
      <c r="F965" s="51"/>
      <c r="G965" s="53"/>
      <c r="H965" s="53"/>
      <c r="I965" s="53"/>
      <c r="J965" s="55">
        <v>1216.5999999999999</v>
      </c>
      <c r="K965" s="53"/>
      <c r="L965" s="55">
        <v>68668.78</v>
      </c>
      <c r="M965" s="56">
        <v>52.03</v>
      </c>
      <c r="DG965" s="29"/>
      <c r="DH965" s="29"/>
      <c r="DI965" s="29"/>
      <c r="DJ965" s="29"/>
      <c r="DK965" s="29"/>
      <c r="DR965" s="29" t="s">
        <v>64</v>
      </c>
    </row>
    <row r="966" spans="1:133" customFormat="1" ht="34.5" x14ac:dyDescent="0.25">
      <c r="A966" s="30" t="s">
        <v>452</v>
      </c>
      <c r="B966" s="31" t="s">
        <v>453</v>
      </c>
      <c r="C966" s="86" t="s">
        <v>454</v>
      </c>
      <c r="D966" s="86"/>
      <c r="E966" s="86"/>
      <c r="F966" s="32" t="s">
        <v>450</v>
      </c>
      <c r="G966" s="57">
        <v>6</v>
      </c>
      <c r="H966" s="58">
        <v>6.71</v>
      </c>
      <c r="I966" s="35"/>
      <c r="J966" s="36"/>
      <c r="K966" s="35" t="s">
        <v>453</v>
      </c>
      <c r="L966" s="36" t="s">
        <v>42</v>
      </c>
      <c r="M966" s="37"/>
      <c r="DG966" s="29"/>
      <c r="DH966" s="29"/>
      <c r="DI966" s="29" t="s">
        <v>454</v>
      </c>
      <c r="DJ966" s="29" t="s">
        <v>6</v>
      </c>
      <c r="DK966" s="29" t="s">
        <v>6</v>
      </c>
      <c r="DR966" s="29"/>
    </row>
    <row r="967" spans="1:133" customFormat="1" ht="15" x14ac:dyDescent="0.25">
      <c r="A967" s="38"/>
      <c r="B967" s="39"/>
      <c r="C967" s="84" t="s">
        <v>451</v>
      </c>
      <c r="D967" s="84"/>
      <c r="E967" s="84"/>
      <c r="F967" s="84"/>
      <c r="G967" s="84"/>
      <c r="H967" s="84"/>
      <c r="I967" s="84"/>
      <c r="J967" s="84"/>
      <c r="K967" s="84"/>
      <c r="L967" s="84"/>
      <c r="M967" s="84"/>
      <c r="DG967" s="29"/>
      <c r="DH967" s="29"/>
      <c r="DI967" s="29"/>
      <c r="DJ967" s="29"/>
      <c r="DK967" s="29"/>
      <c r="DL967" s="2" t="s">
        <v>451</v>
      </c>
      <c r="DR967" s="29"/>
    </row>
    <row r="968" spans="1:133" customFormat="1" ht="68.25" x14ac:dyDescent="0.25">
      <c r="A968" s="38"/>
      <c r="B968" s="40" t="s">
        <v>44</v>
      </c>
      <c r="C968" s="88" t="s">
        <v>45</v>
      </c>
      <c r="D968" s="88"/>
      <c r="E968" s="88"/>
      <c r="F968" s="88"/>
      <c r="G968" s="88"/>
      <c r="H968" s="88"/>
      <c r="I968" s="88"/>
      <c r="J968" s="88"/>
      <c r="K968" s="88"/>
      <c r="L968" s="88"/>
      <c r="M968" s="88"/>
      <c r="DG968" s="29"/>
      <c r="DH968" s="29"/>
      <c r="DI968" s="29"/>
      <c r="DJ968" s="29"/>
      <c r="DK968" s="29"/>
      <c r="DM968" s="2" t="s">
        <v>45</v>
      </c>
      <c r="DR968" s="29"/>
    </row>
    <row r="969" spans="1:133" customFormat="1" ht="15" x14ac:dyDescent="0.25">
      <c r="A969" s="41"/>
      <c r="B969" s="40" t="s">
        <v>38</v>
      </c>
      <c r="C969" s="84" t="s">
        <v>46</v>
      </c>
      <c r="D969" s="84"/>
      <c r="E969" s="84"/>
      <c r="F969" s="41"/>
      <c r="G969" s="42"/>
      <c r="H969" s="43">
        <v>6.06</v>
      </c>
      <c r="I969" s="43">
        <v>1.1499999999999999</v>
      </c>
      <c r="J969" s="43">
        <v>41.81</v>
      </c>
      <c r="K969" s="43">
        <v>58.82</v>
      </c>
      <c r="L969" s="46">
        <v>2459.2600000000002</v>
      </c>
      <c r="M969" s="42"/>
      <c r="DG969" s="29"/>
      <c r="DH969" s="29"/>
      <c r="DI969" s="29"/>
      <c r="DJ969" s="29"/>
      <c r="DK969" s="29"/>
      <c r="DN969" s="2" t="s">
        <v>46</v>
      </c>
      <c r="DR969" s="29"/>
    </row>
    <row r="970" spans="1:133" customFormat="1" ht="15" x14ac:dyDescent="0.25">
      <c r="A970" s="41"/>
      <c r="B970" s="40" t="s">
        <v>47</v>
      </c>
      <c r="C970" s="84" t="s">
        <v>48</v>
      </c>
      <c r="D970" s="84"/>
      <c r="E970" s="84"/>
      <c r="F970" s="41"/>
      <c r="G970" s="42"/>
      <c r="H970" s="43">
        <v>0.65</v>
      </c>
      <c r="I970" s="43">
        <v>1.1499999999999999</v>
      </c>
      <c r="J970" s="43">
        <v>4.49</v>
      </c>
      <c r="K970" s="43">
        <v>5.09</v>
      </c>
      <c r="L970" s="44">
        <v>22.85</v>
      </c>
      <c r="M970" s="42"/>
      <c r="DG970" s="29"/>
      <c r="DH970" s="29"/>
      <c r="DI970" s="29"/>
      <c r="DJ970" s="29"/>
      <c r="DK970" s="29"/>
      <c r="DN970" s="2" t="s">
        <v>48</v>
      </c>
      <c r="DR970" s="29"/>
    </row>
    <row r="971" spans="1:133" customFormat="1" ht="45.75" x14ac:dyDescent="0.25">
      <c r="A971" s="48"/>
      <c r="B971" s="40" t="s">
        <v>145</v>
      </c>
      <c r="C971" s="84" t="s">
        <v>146</v>
      </c>
      <c r="D971" s="84"/>
      <c r="E971" s="84"/>
      <c r="F971" s="41" t="s">
        <v>58</v>
      </c>
      <c r="G971" s="49">
        <v>103</v>
      </c>
      <c r="H971" s="42"/>
      <c r="I971" s="42"/>
      <c r="J971" s="43">
        <v>43.06</v>
      </c>
      <c r="K971" s="42"/>
      <c r="L971" s="46">
        <v>2533.04</v>
      </c>
      <c r="M971" s="42"/>
      <c r="DG971" s="29"/>
      <c r="DH971" s="29"/>
      <c r="DI971" s="29"/>
      <c r="DJ971" s="29"/>
      <c r="DK971" s="29"/>
      <c r="DP971" s="2" t="s">
        <v>146</v>
      </c>
      <c r="DR971" s="29"/>
    </row>
    <row r="972" spans="1:133" customFormat="1" ht="45.75" x14ac:dyDescent="0.25">
      <c r="A972" s="48"/>
      <c r="B972" s="40" t="s">
        <v>147</v>
      </c>
      <c r="C972" s="84" t="s">
        <v>148</v>
      </c>
      <c r="D972" s="84"/>
      <c r="E972" s="84"/>
      <c r="F972" s="41" t="s">
        <v>58</v>
      </c>
      <c r="G972" s="49">
        <v>59</v>
      </c>
      <c r="H972" s="42"/>
      <c r="I972" s="42"/>
      <c r="J972" s="43">
        <v>24.67</v>
      </c>
      <c r="K972" s="42"/>
      <c r="L972" s="46">
        <v>1450.96</v>
      </c>
      <c r="M972" s="42"/>
      <c r="DG972" s="29"/>
      <c r="DH972" s="29"/>
      <c r="DI972" s="29"/>
      <c r="DJ972" s="29"/>
      <c r="DK972" s="29"/>
      <c r="DP972" s="2" t="s">
        <v>148</v>
      </c>
      <c r="DR972" s="29"/>
    </row>
    <row r="973" spans="1:133" customFormat="1" ht="15" x14ac:dyDescent="0.25">
      <c r="A973" s="48"/>
      <c r="B973" s="40"/>
      <c r="C973" s="84" t="s">
        <v>61</v>
      </c>
      <c r="D973" s="84"/>
      <c r="E973" s="84"/>
      <c r="F973" s="41" t="s">
        <v>62</v>
      </c>
      <c r="G973" s="43">
        <v>0.71</v>
      </c>
      <c r="H973" s="43">
        <v>0.71</v>
      </c>
      <c r="I973" s="43">
        <v>1.1499999999999999</v>
      </c>
      <c r="J973" s="42"/>
      <c r="K973" s="42"/>
      <c r="L973" s="47"/>
      <c r="M973" s="45">
        <v>4.899</v>
      </c>
      <c r="DG973" s="29"/>
      <c r="DH973" s="29"/>
      <c r="DI973" s="29"/>
      <c r="DJ973" s="29"/>
      <c r="DK973" s="29"/>
      <c r="DQ973" s="2" t="s">
        <v>61</v>
      </c>
      <c r="DR973" s="29"/>
    </row>
    <row r="974" spans="1:133" customFormat="1" ht="15" x14ac:dyDescent="0.25">
      <c r="A974" s="51"/>
      <c r="B974" s="52"/>
      <c r="C974" s="85" t="s">
        <v>64</v>
      </c>
      <c r="D974" s="85"/>
      <c r="E974" s="85"/>
      <c r="F974" s="51"/>
      <c r="G974" s="53"/>
      <c r="H974" s="53"/>
      <c r="I974" s="53"/>
      <c r="J974" s="54">
        <v>114.03</v>
      </c>
      <c r="K974" s="53"/>
      <c r="L974" s="55">
        <v>6466.11</v>
      </c>
      <c r="M974" s="62">
        <v>4.9000000000000004</v>
      </c>
      <c r="DG974" s="29"/>
      <c r="DH974" s="29"/>
      <c r="DI974" s="29"/>
      <c r="DJ974" s="29"/>
      <c r="DK974" s="29"/>
      <c r="DR974" s="29" t="s">
        <v>64</v>
      </c>
    </row>
    <row r="975" spans="1:133" customFormat="1" ht="23.25" x14ac:dyDescent="0.25">
      <c r="A975" s="30" t="s">
        <v>455</v>
      </c>
      <c r="B975" s="31" t="s">
        <v>456</v>
      </c>
      <c r="C975" s="86" t="s">
        <v>457</v>
      </c>
      <c r="D975" s="86"/>
      <c r="E975" s="86"/>
      <c r="F975" s="32" t="s">
        <v>450</v>
      </c>
      <c r="G975" s="57">
        <v>6</v>
      </c>
      <c r="H975" s="58">
        <v>272</v>
      </c>
      <c r="I975" s="35"/>
      <c r="J975" s="34">
        <v>1632</v>
      </c>
      <c r="K975" s="59">
        <v>10.43</v>
      </c>
      <c r="L975" s="36" t="s">
        <v>458</v>
      </c>
      <c r="M975" s="37"/>
      <c r="DG975" s="29"/>
      <c r="DH975" s="29"/>
      <c r="DI975" s="29" t="s">
        <v>457</v>
      </c>
      <c r="DJ975" s="29" t="s">
        <v>6</v>
      </c>
      <c r="DK975" s="29" t="s">
        <v>6</v>
      </c>
      <c r="DR975" s="29"/>
    </row>
    <row r="976" spans="1:133" customFormat="1" ht="15" x14ac:dyDescent="0.25">
      <c r="A976" s="38"/>
      <c r="B976" s="39"/>
      <c r="C976" s="84" t="s">
        <v>158</v>
      </c>
      <c r="D976" s="84"/>
      <c r="E976" s="84"/>
      <c r="F976" s="84"/>
      <c r="G976" s="84"/>
      <c r="H976" s="84"/>
      <c r="I976" s="84"/>
      <c r="J976" s="84"/>
      <c r="K976" s="84"/>
      <c r="L976" s="84"/>
      <c r="M976" s="84"/>
      <c r="DG976" s="29"/>
      <c r="DH976" s="29"/>
      <c r="DI976" s="29"/>
      <c r="DJ976" s="29"/>
      <c r="DK976" s="29"/>
      <c r="DR976" s="29"/>
      <c r="DS976" s="2" t="s">
        <v>158</v>
      </c>
      <c r="DT976" s="2" t="s">
        <v>6</v>
      </c>
      <c r="DU976" s="2" t="s">
        <v>6</v>
      </c>
      <c r="DV976" s="2" t="s">
        <v>6</v>
      </c>
      <c r="DW976" s="2" t="s">
        <v>6</v>
      </c>
      <c r="DX976" s="2" t="s">
        <v>6</v>
      </c>
      <c r="DY976" s="2" t="s">
        <v>6</v>
      </c>
      <c r="DZ976" s="2" t="s">
        <v>6</v>
      </c>
      <c r="EA976" s="2" t="s">
        <v>6</v>
      </c>
      <c r="EB976" s="2" t="s">
        <v>6</v>
      </c>
      <c r="EC976" s="2" t="s">
        <v>6</v>
      </c>
    </row>
    <row r="977" spans="1:134" customFormat="1" ht="15" x14ac:dyDescent="0.25">
      <c r="A977" s="38"/>
      <c r="B977" s="39"/>
      <c r="C977" s="84" t="s">
        <v>451</v>
      </c>
      <c r="D977" s="84"/>
      <c r="E977" s="84"/>
      <c r="F977" s="84"/>
      <c r="G977" s="84"/>
      <c r="H977" s="84"/>
      <c r="I977" s="84"/>
      <c r="J977" s="84"/>
      <c r="K977" s="84"/>
      <c r="L977" s="84"/>
      <c r="M977" s="84"/>
      <c r="DG977" s="29"/>
      <c r="DH977" s="29"/>
      <c r="DI977" s="29"/>
      <c r="DJ977" s="29"/>
      <c r="DK977" s="29"/>
      <c r="DL977" s="2" t="s">
        <v>451</v>
      </c>
      <c r="DR977" s="29"/>
    </row>
    <row r="978" spans="1:134" customFormat="1" ht="15" x14ac:dyDescent="0.25">
      <c r="A978" s="51"/>
      <c r="B978" s="52"/>
      <c r="C978" s="85" t="s">
        <v>64</v>
      </c>
      <c r="D978" s="85"/>
      <c r="E978" s="85"/>
      <c r="F978" s="51"/>
      <c r="G978" s="53"/>
      <c r="H978" s="53"/>
      <c r="I978" s="53"/>
      <c r="J978" s="55">
        <v>1632</v>
      </c>
      <c r="K978" s="53"/>
      <c r="L978" s="55">
        <v>17021.759999999998</v>
      </c>
      <c r="M978" s="60">
        <v>0</v>
      </c>
      <c r="DG978" s="29"/>
      <c r="DH978" s="29"/>
      <c r="DI978" s="29"/>
      <c r="DJ978" s="29"/>
      <c r="DK978" s="29"/>
      <c r="DR978" s="29" t="s">
        <v>64</v>
      </c>
    </row>
    <row r="979" spans="1:134" customFormat="1" ht="33.75" x14ac:dyDescent="0.25">
      <c r="A979" s="30" t="s">
        <v>459</v>
      </c>
      <c r="B979" s="31" t="s">
        <v>460</v>
      </c>
      <c r="C979" s="86" t="s">
        <v>461</v>
      </c>
      <c r="D979" s="86"/>
      <c r="E979" s="86"/>
      <c r="F979" s="32" t="s">
        <v>67</v>
      </c>
      <c r="G979" s="57">
        <v>5</v>
      </c>
      <c r="H979" s="58">
        <v>106.24</v>
      </c>
      <c r="I979" s="35"/>
      <c r="J979" s="58">
        <v>553.70000000000005</v>
      </c>
      <c r="K979" s="59">
        <v>9.35</v>
      </c>
      <c r="L979" s="36" t="s">
        <v>462</v>
      </c>
      <c r="M979" s="37"/>
      <c r="DG979" s="29"/>
      <c r="DH979" s="29"/>
      <c r="DI979" s="29" t="s">
        <v>461</v>
      </c>
      <c r="DJ979" s="29" t="s">
        <v>6</v>
      </c>
      <c r="DK979" s="29" t="s">
        <v>6</v>
      </c>
      <c r="DR979" s="29"/>
    </row>
    <row r="980" spans="1:134" customFormat="1" ht="15" x14ac:dyDescent="0.25">
      <c r="A980" s="38"/>
      <c r="B980" s="39"/>
      <c r="C980" s="84" t="s">
        <v>69</v>
      </c>
      <c r="D980" s="84"/>
      <c r="E980" s="84"/>
      <c r="F980" s="84"/>
      <c r="G980" s="84"/>
      <c r="H980" s="84"/>
      <c r="I980" s="84"/>
      <c r="J980" s="84"/>
      <c r="K980" s="84"/>
      <c r="L980" s="84"/>
      <c r="M980" s="84"/>
      <c r="DG980" s="29"/>
      <c r="DH980" s="29"/>
      <c r="DI980" s="29"/>
      <c r="DJ980" s="29"/>
      <c r="DK980" s="29"/>
      <c r="DR980" s="29"/>
      <c r="DS980" s="2" t="s">
        <v>69</v>
      </c>
      <c r="DT980" s="2" t="s">
        <v>6</v>
      </c>
      <c r="DU980" s="2" t="s">
        <v>6</v>
      </c>
      <c r="DV980" s="2" t="s">
        <v>6</v>
      </c>
      <c r="DW980" s="2" t="s">
        <v>6</v>
      </c>
      <c r="DX980" s="2" t="s">
        <v>6</v>
      </c>
      <c r="DY980" s="2" t="s">
        <v>6</v>
      </c>
      <c r="DZ980" s="2" t="s">
        <v>6</v>
      </c>
      <c r="EA980" s="2" t="s">
        <v>6</v>
      </c>
      <c r="EB980" s="2" t="s">
        <v>6</v>
      </c>
      <c r="EC980" s="2" t="s">
        <v>6</v>
      </c>
    </row>
    <row r="981" spans="1:134" customFormat="1" ht="15" x14ac:dyDescent="0.25">
      <c r="A981" s="38"/>
      <c r="B981" s="39"/>
      <c r="C981" s="84" t="s">
        <v>463</v>
      </c>
      <c r="D981" s="84"/>
      <c r="E981" s="84"/>
      <c r="F981" s="84"/>
      <c r="G981" s="84"/>
      <c r="H981" s="84"/>
      <c r="I981" s="84"/>
      <c r="J981" s="84"/>
      <c r="K981" s="84"/>
      <c r="L981" s="84"/>
      <c r="M981" s="84"/>
      <c r="DG981" s="29"/>
      <c r="DH981" s="29"/>
      <c r="DI981" s="29"/>
      <c r="DJ981" s="29"/>
      <c r="DK981" s="29"/>
      <c r="DR981" s="29"/>
      <c r="ED981" s="2" t="s">
        <v>463</v>
      </c>
    </row>
    <row r="982" spans="1:134" customFormat="1" ht="15" x14ac:dyDescent="0.25">
      <c r="A982" s="38"/>
      <c r="B982" s="40"/>
      <c r="C982" s="88" t="s">
        <v>71</v>
      </c>
      <c r="D982" s="88"/>
      <c r="E982" s="88"/>
      <c r="F982" s="88"/>
      <c r="G982" s="88"/>
      <c r="H982" s="88"/>
      <c r="I982" s="88"/>
      <c r="J982" s="88"/>
      <c r="K982" s="88"/>
      <c r="L982" s="88"/>
      <c r="M982" s="88"/>
      <c r="DG982" s="29"/>
      <c r="DH982" s="29"/>
      <c r="DI982" s="29"/>
      <c r="DJ982" s="29"/>
      <c r="DK982" s="29"/>
      <c r="DM982" s="2" t="s">
        <v>71</v>
      </c>
      <c r="DR982" s="29"/>
    </row>
    <row r="983" spans="1:134" customFormat="1" ht="15" x14ac:dyDescent="0.25">
      <c r="A983" s="38"/>
      <c r="B983" s="40"/>
      <c r="C983" s="88" t="s">
        <v>72</v>
      </c>
      <c r="D983" s="88"/>
      <c r="E983" s="88"/>
      <c r="F983" s="88"/>
      <c r="G983" s="88"/>
      <c r="H983" s="88"/>
      <c r="I983" s="88"/>
      <c r="J983" s="88"/>
      <c r="K983" s="88"/>
      <c r="L983" s="88"/>
      <c r="M983" s="88"/>
      <c r="DG983" s="29"/>
      <c r="DH983" s="29"/>
      <c r="DI983" s="29"/>
      <c r="DJ983" s="29"/>
      <c r="DK983" s="29"/>
      <c r="DM983" s="2" t="s">
        <v>72</v>
      </c>
      <c r="DR983" s="29"/>
    </row>
    <row r="984" spans="1:134" customFormat="1" ht="15" x14ac:dyDescent="0.25">
      <c r="A984" s="51"/>
      <c r="B984" s="52"/>
      <c r="C984" s="85" t="s">
        <v>64</v>
      </c>
      <c r="D984" s="85"/>
      <c r="E984" s="85"/>
      <c r="F984" s="51"/>
      <c r="G984" s="53"/>
      <c r="H984" s="53"/>
      <c r="I984" s="53"/>
      <c r="J984" s="54">
        <v>553.70000000000005</v>
      </c>
      <c r="K984" s="53"/>
      <c r="L984" s="55">
        <v>5177.1000000000004</v>
      </c>
      <c r="M984" s="60">
        <v>0</v>
      </c>
      <c r="DG984" s="29"/>
      <c r="DH984" s="29"/>
      <c r="DI984" s="29"/>
      <c r="DJ984" s="29"/>
      <c r="DK984" s="29"/>
      <c r="DR984" s="29" t="s">
        <v>64</v>
      </c>
    </row>
    <row r="985" spans="1:134" customFormat="1" ht="34.5" x14ac:dyDescent="0.25">
      <c r="A985" s="30" t="s">
        <v>464</v>
      </c>
      <c r="B985" s="31" t="s">
        <v>102</v>
      </c>
      <c r="C985" s="86" t="s">
        <v>465</v>
      </c>
      <c r="D985" s="86"/>
      <c r="E985" s="86"/>
      <c r="F985" s="32" t="s">
        <v>41</v>
      </c>
      <c r="G985" s="61">
        <v>0.60229999999999995</v>
      </c>
      <c r="H985" s="58">
        <v>784.94</v>
      </c>
      <c r="I985" s="35"/>
      <c r="J985" s="36"/>
      <c r="K985" s="35" t="s">
        <v>102</v>
      </c>
      <c r="L985" s="36" t="s">
        <v>42</v>
      </c>
      <c r="M985" s="37"/>
      <c r="DG985" s="29"/>
      <c r="DH985" s="29"/>
      <c r="DI985" s="29" t="s">
        <v>465</v>
      </c>
      <c r="DJ985" s="29" t="s">
        <v>6</v>
      </c>
      <c r="DK985" s="29" t="s">
        <v>6</v>
      </c>
      <c r="DR985" s="29"/>
    </row>
    <row r="986" spans="1:134" customFormat="1" ht="15" x14ac:dyDescent="0.25">
      <c r="A986" s="38"/>
      <c r="B986" s="39"/>
      <c r="C986" s="84" t="s">
        <v>466</v>
      </c>
      <c r="D986" s="84"/>
      <c r="E986" s="84"/>
      <c r="F986" s="84"/>
      <c r="G986" s="84"/>
      <c r="H986" s="84"/>
      <c r="I986" s="84"/>
      <c r="J986" s="84"/>
      <c r="K986" s="84"/>
      <c r="L986" s="84"/>
      <c r="M986" s="84"/>
      <c r="DG986" s="29"/>
      <c r="DH986" s="29"/>
      <c r="DI986" s="29"/>
      <c r="DJ986" s="29"/>
      <c r="DK986" s="29"/>
      <c r="DL986" s="2" t="s">
        <v>466</v>
      </c>
      <c r="DR986" s="29"/>
    </row>
    <row r="987" spans="1:134" customFormat="1" ht="68.25" x14ac:dyDescent="0.25">
      <c r="A987" s="38"/>
      <c r="B987" s="40" t="s">
        <v>44</v>
      </c>
      <c r="C987" s="88" t="s">
        <v>45</v>
      </c>
      <c r="D987" s="88"/>
      <c r="E987" s="88"/>
      <c r="F987" s="88"/>
      <c r="G987" s="88"/>
      <c r="H987" s="88"/>
      <c r="I987" s="88"/>
      <c r="J987" s="88"/>
      <c r="K987" s="88"/>
      <c r="L987" s="88"/>
      <c r="M987" s="88"/>
      <c r="DG987" s="29"/>
      <c r="DH987" s="29"/>
      <c r="DI987" s="29"/>
      <c r="DJ987" s="29"/>
      <c r="DK987" s="29"/>
      <c r="DM987" s="2" t="s">
        <v>45</v>
      </c>
      <c r="DR987" s="29"/>
    </row>
    <row r="988" spans="1:134" customFormat="1" ht="15" x14ac:dyDescent="0.25">
      <c r="A988" s="41"/>
      <c r="B988" s="40" t="s">
        <v>38</v>
      </c>
      <c r="C988" s="84" t="s">
        <v>46</v>
      </c>
      <c r="D988" s="84"/>
      <c r="E988" s="84"/>
      <c r="F988" s="41"/>
      <c r="G988" s="42"/>
      <c r="H988" s="43">
        <v>436.91</v>
      </c>
      <c r="I988" s="43">
        <v>1.1499999999999999</v>
      </c>
      <c r="J988" s="43">
        <v>302.62</v>
      </c>
      <c r="K988" s="43">
        <v>58.82</v>
      </c>
      <c r="L988" s="46">
        <v>17800.11</v>
      </c>
      <c r="M988" s="42"/>
      <c r="DG988" s="29"/>
      <c r="DH988" s="29"/>
      <c r="DI988" s="29"/>
      <c r="DJ988" s="29"/>
      <c r="DK988" s="29"/>
      <c r="DN988" s="2" t="s">
        <v>46</v>
      </c>
      <c r="DR988" s="29"/>
    </row>
    <row r="989" spans="1:134" customFormat="1" ht="15" x14ac:dyDescent="0.25">
      <c r="A989" s="41"/>
      <c r="B989" s="40" t="s">
        <v>47</v>
      </c>
      <c r="C989" s="84" t="s">
        <v>48</v>
      </c>
      <c r="D989" s="84"/>
      <c r="E989" s="84"/>
      <c r="F989" s="41"/>
      <c r="G989" s="42"/>
      <c r="H989" s="43">
        <v>295.08</v>
      </c>
      <c r="I989" s="43">
        <v>1.1499999999999999</v>
      </c>
      <c r="J989" s="43">
        <v>204.39</v>
      </c>
      <c r="K989" s="43">
        <v>17.36</v>
      </c>
      <c r="L989" s="46">
        <v>3548.21</v>
      </c>
      <c r="M989" s="42"/>
      <c r="DG989" s="29"/>
      <c r="DH989" s="29"/>
      <c r="DI989" s="29"/>
      <c r="DJ989" s="29"/>
      <c r="DK989" s="29"/>
      <c r="DN989" s="2" t="s">
        <v>48</v>
      </c>
      <c r="DR989" s="29"/>
    </row>
    <row r="990" spans="1:134" customFormat="1" ht="15" x14ac:dyDescent="0.25">
      <c r="A990" s="41"/>
      <c r="B990" s="40" t="s">
        <v>49</v>
      </c>
      <c r="C990" s="84" t="s">
        <v>50</v>
      </c>
      <c r="D990" s="84"/>
      <c r="E990" s="84"/>
      <c r="F990" s="41"/>
      <c r="G990" s="42"/>
      <c r="H990" s="43">
        <v>52.95</v>
      </c>
      <c r="I990" s="42"/>
      <c r="J990" s="43">
        <v>31.89</v>
      </c>
      <c r="K990" s="50">
        <v>27.8</v>
      </c>
      <c r="L990" s="44">
        <v>886.54</v>
      </c>
      <c r="M990" s="42"/>
      <c r="DG990" s="29"/>
      <c r="DH990" s="29"/>
      <c r="DI990" s="29"/>
      <c r="DJ990" s="29"/>
      <c r="DK990" s="29"/>
      <c r="DN990" s="2" t="s">
        <v>50</v>
      </c>
      <c r="DR990" s="29"/>
    </row>
    <row r="991" spans="1:134" customFormat="1" ht="15" x14ac:dyDescent="0.25">
      <c r="A991" s="41"/>
      <c r="B991" s="40" t="s">
        <v>51</v>
      </c>
      <c r="C991" s="84" t="s">
        <v>52</v>
      </c>
      <c r="D991" s="84"/>
      <c r="E991" s="84"/>
      <c r="F991" s="41"/>
      <c r="G991" s="42"/>
      <c r="H991" s="42" t="s">
        <v>108</v>
      </c>
      <c r="I991" s="43">
        <v>1.1499999999999999</v>
      </c>
      <c r="J991" s="42" t="s">
        <v>467</v>
      </c>
      <c r="K991" s="43">
        <v>58.82</v>
      </c>
      <c r="L991" s="47" t="s">
        <v>468</v>
      </c>
      <c r="M991" s="42"/>
      <c r="DG991" s="29"/>
      <c r="DH991" s="29"/>
      <c r="DI991" s="29"/>
      <c r="DJ991" s="29"/>
      <c r="DK991" s="29"/>
      <c r="DO991" s="2" t="s">
        <v>52</v>
      </c>
      <c r="DR991" s="29"/>
    </row>
    <row r="992" spans="1:134" customFormat="1" ht="23.25" x14ac:dyDescent="0.25">
      <c r="A992" s="48"/>
      <c r="B992" s="40" t="s">
        <v>56</v>
      </c>
      <c r="C992" s="84" t="s">
        <v>57</v>
      </c>
      <c r="D992" s="84"/>
      <c r="E992" s="84"/>
      <c r="F992" s="41" t="s">
        <v>58</v>
      </c>
      <c r="G992" s="49">
        <v>97</v>
      </c>
      <c r="H992" s="42"/>
      <c r="I992" s="42"/>
      <c r="J992" s="43">
        <v>314.63</v>
      </c>
      <c r="K992" s="42"/>
      <c r="L992" s="46">
        <v>18506.490000000002</v>
      </c>
      <c r="M992" s="42"/>
      <c r="DG992" s="29"/>
      <c r="DH992" s="29"/>
      <c r="DI992" s="29"/>
      <c r="DJ992" s="29"/>
      <c r="DK992" s="29"/>
      <c r="DP992" s="2" t="s">
        <v>57</v>
      </c>
      <c r="DR992" s="29"/>
    </row>
    <row r="993" spans="1:134" customFormat="1" ht="23.25" x14ac:dyDescent="0.25">
      <c r="A993" s="48"/>
      <c r="B993" s="40" t="s">
        <v>59</v>
      </c>
      <c r="C993" s="84" t="s">
        <v>60</v>
      </c>
      <c r="D993" s="84"/>
      <c r="E993" s="84"/>
      <c r="F993" s="41" t="s">
        <v>58</v>
      </c>
      <c r="G993" s="49">
        <v>51</v>
      </c>
      <c r="H993" s="42"/>
      <c r="I993" s="42"/>
      <c r="J993" s="43">
        <v>165.42</v>
      </c>
      <c r="K993" s="42"/>
      <c r="L993" s="46">
        <v>9730.2199999999993</v>
      </c>
      <c r="M993" s="42"/>
      <c r="DG993" s="29"/>
      <c r="DH993" s="29"/>
      <c r="DI993" s="29"/>
      <c r="DJ993" s="29"/>
      <c r="DK993" s="29"/>
      <c r="DP993" s="2" t="s">
        <v>60</v>
      </c>
      <c r="DR993" s="29"/>
    </row>
    <row r="994" spans="1:134" customFormat="1" ht="15" x14ac:dyDescent="0.25">
      <c r="A994" s="48"/>
      <c r="B994" s="40"/>
      <c r="C994" s="84" t="s">
        <v>61</v>
      </c>
      <c r="D994" s="84"/>
      <c r="E994" s="84"/>
      <c r="F994" s="41" t="s">
        <v>62</v>
      </c>
      <c r="G994" s="43">
        <v>46.48</v>
      </c>
      <c r="H994" s="43">
        <v>46.48</v>
      </c>
      <c r="I994" s="43">
        <v>1.1499999999999999</v>
      </c>
      <c r="J994" s="42"/>
      <c r="K994" s="42"/>
      <c r="L994" s="47"/>
      <c r="M994" s="45">
        <v>32.1941396</v>
      </c>
      <c r="DG994" s="29"/>
      <c r="DH994" s="29"/>
      <c r="DI994" s="29"/>
      <c r="DJ994" s="29"/>
      <c r="DK994" s="29"/>
      <c r="DQ994" s="2" t="s">
        <v>61</v>
      </c>
      <c r="DR994" s="29"/>
    </row>
    <row r="995" spans="1:134" customFormat="1" ht="15" x14ac:dyDescent="0.25">
      <c r="A995" s="48"/>
      <c r="B995" s="40"/>
      <c r="C995" s="84" t="s">
        <v>63</v>
      </c>
      <c r="D995" s="84"/>
      <c r="E995" s="84"/>
      <c r="F995" s="41" t="s">
        <v>62</v>
      </c>
      <c r="G995" s="50">
        <v>2.5</v>
      </c>
      <c r="H995" s="43">
        <v>2.5</v>
      </c>
      <c r="I995" s="43">
        <v>1.1499999999999999</v>
      </c>
      <c r="J995" s="42"/>
      <c r="K995" s="42"/>
      <c r="L995" s="47"/>
      <c r="M995" s="45">
        <v>1.7316125</v>
      </c>
      <c r="DG995" s="29"/>
      <c r="DH995" s="29"/>
      <c r="DI995" s="29"/>
      <c r="DJ995" s="29"/>
      <c r="DK995" s="29"/>
      <c r="DQ995" s="2" t="s">
        <v>63</v>
      </c>
      <c r="DR995" s="29"/>
    </row>
    <row r="996" spans="1:134" customFormat="1" ht="15" x14ac:dyDescent="0.25">
      <c r="A996" s="51"/>
      <c r="B996" s="52"/>
      <c r="C996" s="85" t="s">
        <v>64</v>
      </c>
      <c r="D996" s="85"/>
      <c r="E996" s="85"/>
      <c r="F996" s="51"/>
      <c r="G996" s="53"/>
      <c r="H996" s="53"/>
      <c r="I996" s="53"/>
      <c r="J996" s="55">
        <v>1018.95</v>
      </c>
      <c r="K996" s="53"/>
      <c r="L996" s="55">
        <v>50471.57</v>
      </c>
      <c r="M996" s="56">
        <v>32.19</v>
      </c>
      <c r="DG996" s="29"/>
      <c r="DH996" s="29"/>
      <c r="DI996" s="29"/>
      <c r="DJ996" s="29"/>
      <c r="DK996" s="29"/>
      <c r="DR996" s="29" t="s">
        <v>64</v>
      </c>
    </row>
    <row r="997" spans="1:134" customFormat="1" ht="45" x14ac:dyDescent="0.25">
      <c r="A997" s="30" t="s">
        <v>469</v>
      </c>
      <c r="B997" s="31" t="s">
        <v>112</v>
      </c>
      <c r="C997" s="86" t="s">
        <v>113</v>
      </c>
      <c r="D997" s="86"/>
      <c r="E997" s="86"/>
      <c r="F997" s="32" t="s">
        <v>67</v>
      </c>
      <c r="G997" s="57">
        <v>63</v>
      </c>
      <c r="H997" s="34">
        <v>2436.7199999999998</v>
      </c>
      <c r="I997" s="35"/>
      <c r="J997" s="34">
        <v>160016.19</v>
      </c>
      <c r="K997" s="59">
        <v>9.35</v>
      </c>
      <c r="L997" s="36" t="s">
        <v>470</v>
      </c>
      <c r="M997" s="37"/>
      <c r="DG997" s="29"/>
      <c r="DH997" s="29"/>
      <c r="DI997" s="29" t="s">
        <v>113</v>
      </c>
      <c r="DJ997" s="29" t="s">
        <v>6</v>
      </c>
      <c r="DK997" s="29" t="s">
        <v>6</v>
      </c>
      <c r="DR997" s="29"/>
    </row>
    <row r="998" spans="1:134" customFormat="1" ht="15" x14ac:dyDescent="0.25">
      <c r="A998" s="38"/>
      <c r="B998" s="39"/>
      <c r="C998" s="84" t="s">
        <v>69</v>
      </c>
      <c r="D998" s="84"/>
      <c r="E998" s="84"/>
      <c r="F998" s="84"/>
      <c r="G998" s="84"/>
      <c r="H998" s="84"/>
      <c r="I998" s="84"/>
      <c r="J998" s="84"/>
      <c r="K998" s="84"/>
      <c r="L998" s="84"/>
      <c r="M998" s="84"/>
      <c r="DG998" s="29"/>
      <c r="DH998" s="29"/>
      <c r="DI998" s="29"/>
      <c r="DJ998" s="29"/>
      <c r="DK998" s="29"/>
      <c r="DR998" s="29"/>
      <c r="DS998" s="2" t="s">
        <v>69</v>
      </c>
      <c r="DT998" s="2" t="s">
        <v>6</v>
      </c>
      <c r="DU998" s="2" t="s">
        <v>6</v>
      </c>
      <c r="DV998" s="2" t="s">
        <v>6</v>
      </c>
      <c r="DW998" s="2" t="s">
        <v>6</v>
      </c>
      <c r="DX998" s="2" t="s">
        <v>6</v>
      </c>
      <c r="DY998" s="2" t="s">
        <v>6</v>
      </c>
      <c r="DZ998" s="2" t="s">
        <v>6</v>
      </c>
      <c r="EA998" s="2" t="s">
        <v>6</v>
      </c>
      <c r="EB998" s="2" t="s">
        <v>6</v>
      </c>
      <c r="EC998" s="2" t="s">
        <v>6</v>
      </c>
    </row>
    <row r="999" spans="1:134" customFormat="1" ht="15" x14ac:dyDescent="0.25">
      <c r="A999" s="38"/>
      <c r="B999" s="39"/>
      <c r="C999" s="84" t="s">
        <v>115</v>
      </c>
      <c r="D999" s="84"/>
      <c r="E999" s="84"/>
      <c r="F999" s="84"/>
      <c r="G999" s="84"/>
      <c r="H999" s="84"/>
      <c r="I999" s="84"/>
      <c r="J999" s="84"/>
      <c r="K999" s="84"/>
      <c r="L999" s="84"/>
      <c r="M999" s="84"/>
      <c r="DG999" s="29"/>
      <c r="DH999" s="29"/>
      <c r="DI999" s="29"/>
      <c r="DJ999" s="29"/>
      <c r="DK999" s="29"/>
      <c r="DR999" s="29"/>
      <c r="ED999" s="2" t="s">
        <v>115</v>
      </c>
    </row>
    <row r="1000" spans="1:134" customFormat="1" ht="15" x14ac:dyDescent="0.25">
      <c r="A1000" s="38"/>
      <c r="B1000" s="40"/>
      <c r="C1000" s="88" t="s">
        <v>71</v>
      </c>
      <c r="D1000" s="88"/>
      <c r="E1000" s="88"/>
      <c r="F1000" s="88"/>
      <c r="G1000" s="88"/>
      <c r="H1000" s="88"/>
      <c r="I1000" s="88"/>
      <c r="J1000" s="88"/>
      <c r="K1000" s="88"/>
      <c r="L1000" s="88"/>
      <c r="M1000" s="88"/>
      <c r="DG1000" s="29"/>
      <c r="DH1000" s="29"/>
      <c r="DI1000" s="29"/>
      <c r="DJ1000" s="29"/>
      <c r="DK1000" s="29"/>
      <c r="DM1000" s="2" t="s">
        <v>71</v>
      </c>
      <c r="DR1000" s="29"/>
    </row>
    <row r="1001" spans="1:134" customFormat="1" ht="15" x14ac:dyDescent="0.25">
      <c r="A1001" s="38"/>
      <c r="B1001" s="40"/>
      <c r="C1001" s="88" t="s">
        <v>72</v>
      </c>
      <c r="D1001" s="88"/>
      <c r="E1001" s="88"/>
      <c r="F1001" s="88"/>
      <c r="G1001" s="88"/>
      <c r="H1001" s="88"/>
      <c r="I1001" s="88"/>
      <c r="J1001" s="88"/>
      <c r="K1001" s="88"/>
      <c r="L1001" s="88"/>
      <c r="M1001" s="88"/>
      <c r="DG1001" s="29"/>
      <c r="DH1001" s="29"/>
      <c r="DI1001" s="29"/>
      <c r="DJ1001" s="29"/>
      <c r="DK1001" s="29"/>
      <c r="DM1001" s="2" t="s">
        <v>72</v>
      </c>
      <c r="DR1001" s="29"/>
    </row>
    <row r="1002" spans="1:134" customFormat="1" ht="15" x14ac:dyDescent="0.25">
      <c r="A1002" s="51"/>
      <c r="B1002" s="52"/>
      <c r="C1002" s="85" t="s">
        <v>64</v>
      </c>
      <c r="D1002" s="85"/>
      <c r="E1002" s="85"/>
      <c r="F1002" s="51"/>
      <c r="G1002" s="53"/>
      <c r="H1002" s="53"/>
      <c r="I1002" s="53"/>
      <c r="J1002" s="55">
        <v>160016.19</v>
      </c>
      <c r="K1002" s="53"/>
      <c r="L1002" s="55">
        <v>1496151.38</v>
      </c>
      <c r="M1002" s="60">
        <v>0</v>
      </c>
      <c r="DG1002" s="29"/>
      <c r="DH1002" s="29"/>
      <c r="DI1002" s="29"/>
      <c r="DJ1002" s="29"/>
      <c r="DK1002" s="29"/>
      <c r="DR1002" s="29" t="s">
        <v>64</v>
      </c>
    </row>
    <row r="1003" spans="1:134" customFormat="1" ht="23.25" x14ac:dyDescent="0.25">
      <c r="A1003" s="30" t="s">
        <v>471</v>
      </c>
      <c r="B1003" s="31" t="s">
        <v>341</v>
      </c>
      <c r="C1003" s="86" t="s">
        <v>342</v>
      </c>
      <c r="D1003" s="86"/>
      <c r="E1003" s="86"/>
      <c r="F1003" s="32" t="s">
        <v>41</v>
      </c>
      <c r="G1003" s="61">
        <v>4.3E-3</v>
      </c>
      <c r="H1003" s="34">
        <v>15441.79</v>
      </c>
      <c r="I1003" s="35"/>
      <c r="J1003" s="58">
        <v>66.400000000000006</v>
      </c>
      <c r="K1003" s="59">
        <v>14.22</v>
      </c>
      <c r="L1003" s="36" t="s">
        <v>472</v>
      </c>
      <c r="M1003" s="37"/>
      <c r="DG1003" s="29"/>
      <c r="DH1003" s="29"/>
      <c r="DI1003" s="29" t="s">
        <v>342</v>
      </c>
      <c r="DJ1003" s="29" t="s">
        <v>6</v>
      </c>
      <c r="DK1003" s="29" t="s">
        <v>6</v>
      </c>
      <c r="DR1003" s="29"/>
    </row>
    <row r="1004" spans="1:134" customFormat="1" ht="15" x14ac:dyDescent="0.25">
      <c r="A1004" s="38"/>
      <c r="B1004" s="39"/>
      <c r="C1004" s="84" t="s">
        <v>69</v>
      </c>
      <c r="D1004" s="84"/>
      <c r="E1004" s="84"/>
      <c r="F1004" s="84"/>
      <c r="G1004" s="84"/>
      <c r="H1004" s="84"/>
      <c r="I1004" s="84"/>
      <c r="J1004" s="84"/>
      <c r="K1004" s="84"/>
      <c r="L1004" s="84"/>
      <c r="M1004" s="84"/>
      <c r="DG1004" s="29"/>
      <c r="DH1004" s="29"/>
      <c r="DI1004" s="29"/>
      <c r="DJ1004" s="29"/>
      <c r="DK1004" s="29"/>
      <c r="DR1004" s="29"/>
      <c r="DS1004" s="2" t="s">
        <v>69</v>
      </c>
      <c r="DT1004" s="2" t="s">
        <v>6</v>
      </c>
      <c r="DU1004" s="2" t="s">
        <v>6</v>
      </c>
      <c r="DV1004" s="2" t="s">
        <v>6</v>
      </c>
      <c r="DW1004" s="2" t="s">
        <v>6</v>
      </c>
      <c r="DX1004" s="2" t="s">
        <v>6</v>
      </c>
      <c r="DY1004" s="2" t="s">
        <v>6</v>
      </c>
      <c r="DZ1004" s="2" t="s">
        <v>6</v>
      </c>
      <c r="EA1004" s="2" t="s">
        <v>6</v>
      </c>
      <c r="EB1004" s="2" t="s">
        <v>6</v>
      </c>
      <c r="EC1004" s="2" t="s">
        <v>6</v>
      </c>
    </row>
    <row r="1005" spans="1:134" customFormat="1" ht="15" x14ac:dyDescent="0.25">
      <c r="A1005" s="38"/>
      <c r="B1005" s="39"/>
      <c r="C1005" s="84" t="s">
        <v>344</v>
      </c>
      <c r="D1005" s="84"/>
      <c r="E1005" s="84"/>
      <c r="F1005" s="84"/>
      <c r="G1005" s="84"/>
      <c r="H1005" s="84"/>
      <c r="I1005" s="84"/>
      <c r="J1005" s="84"/>
      <c r="K1005" s="84"/>
      <c r="L1005" s="84"/>
      <c r="M1005" s="84"/>
      <c r="DG1005" s="29"/>
      <c r="DH1005" s="29"/>
      <c r="DI1005" s="29"/>
      <c r="DJ1005" s="29"/>
      <c r="DK1005" s="29"/>
      <c r="DL1005" s="2" t="s">
        <v>344</v>
      </c>
      <c r="DR1005" s="29"/>
    </row>
    <row r="1006" spans="1:134" customFormat="1" ht="15" x14ac:dyDescent="0.25">
      <c r="A1006" s="51"/>
      <c r="B1006" s="52"/>
      <c r="C1006" s="85" t="s">
        <v>64</v>
      </c>
      <c r="D1006" s="85"/>
      <c r="E1006" s="85"/>
      <c r="F1006" s="51"/>
      <c r="G1006" s="53"/>
      <c r="H1006" s="53"/>
      <c r="I1006" s="53"/>
      <c r="J1006" s="54">
        <v>66.400000000000006</v>
      </c>
      <c r="K1006" s="53"/>
      <c r="L1006" s="54">
        <v>944.21</v>
      </c>
      <c r="M1006" s="60">
        <v>0</v>
      </c>
      <c r="DG1006" s="29"/>
      <c r="DH1006" s="29"/>
      <c r="DI1006" s="29"/>
      <c r="DJ1006" s="29"/>
      <c r="DK1006" s="29"/>
      <c r="DR1006" s="29" t="s">
        <v>64</v>
      </c>
    </row>
    <row r="1007" spans="1:134" customFormat="1" ht="23.25" x14ac:dyDescent="0.25">
      <c r="A1007" s="30" t="s">
        <v>473</v>
      </c>
      <c r="B1007" s="31" t="s">
        <v>346</v>
      </c>
      <c r="C1007" s="86" t="s">
        <v>347</v>
      </c>
      <c r="D1007" s="86"/>
      <c r="E1007" s="86"/>
      <c r="F1007" s="32" t="s">
        <v>41</v>
      </c>
      <c r="G1007" s="61">
        <v>6.4000000000000003E-3</v>
      </c>
      <c r="H1007" s="34">
        <v>10080.84</v>
      </c>
      <c r="I1007" s="35"/>
      <c r="J1007" s="58">
        <v>64.52</v>
      </c>
      <c r="K1007" s="59">
        <v>29.01</v>
      </c>
      <c r="L1007" s="36" t="s">
        <v>474</v>
      </c>
      <c r="M1007" s="37"/>
      <c r="DG1007" s="29"/>
      <c r="DH1007" s="29"/>
      <c r="DI1007" s="29" t="s">
        <v>347</v>
      </c>
      <c r="DJ1007" s="29" t="s">
        <v>6</v>
      </c>
      <c r="DK1007" s="29" t="s">
        <v>6</v>
      </c>
      <c r="DR1007" s="29"/>
    </row>
    <row r="1008" spans="1:134" customFormat="1" ht="15" x14ac:dyDescent="0.25">
      <c r="A1008" s="38"/>
      <c r="B1008" s="39"/>
      <c r="C1008" s="84" t="s">
        <v>69</v>
      </c>
      <c r="D1008" s="84"/>
      <c r="E1008" s="84"/>
      <c r="F1008" s="84"/>
      <c r="G1008" s="84"/>
      <c r="H1008" s="84"/>
      <c r="I1008" s="84"/>
      <c r="J1008" s="84"/>
      <c r="K1008" s="84"/>
      <c r="L1008" s="84"/>
      <c r="M1008" s="84"/>
      <c r="DG1008" s="29"/>
      <c r="DH1008" s="29"/>
      <c r="DI1008" s="29"/>
      <c r="DJ1008" s="29"/>
      <c r="DK1008" s="29"/>
      <c r="DR1008" s="29"/>
      <c r="DS1008" s="2" t="s">
        <v>69</v>
      </c>
      <c r="DT1008" s="2" t="s">
        <v>6</v>
      </c>
      <c r="DU1008" s="2" t="s">
        <v>6</v>
      </c>
      <c r="DV1008" s="2" t="s">
        <v>6</v>
      </c>
      <c r="DW1008" s="2" t="s">
        <v>6</v>
      </c>
      <c r="DX1008" s="2" t="s">
        <v>6</v>
      </c>
      <c r="DY1008" s="2" t="s">
        <v>6</v>
      </c>
      <c r="DZ1008" s="2" t="s">
        <v>6</v>
      </c>
      <c r="EA1008" s="2" t="s">
        <v>6</v>
      </c>
      <c r="EB1008" s="2" t="s">
        <v>6</v>
      </c>
      <c r="EC1008" s="2" t="s">
        <v>6</v>
      </c>
    </row>
    <row r="1009" spans="1:133" customFormat="1" ht="15" x14ac:dyDescent="0.25">
      <c r="A1009" s="38"/>
      <c r="B1009" s="39"/>
      <c r="C1009" s="84" t="s">
        <v>349</v>
      </c>
      <c r="D1009" s="84"/>
      <c r="E1009" s="84"/>
      <c r="F1009" s="84"/>
      <c r="G1009" s="84"/>
      <c r="H1009" s="84"/>
      <c r="I1009" s="84"/>
      <c r="J1009" s="84"/>
      <c r="K1009" s="84"/>
      <c r="L1009" s="84"/>
      <c r="M1009" s="84"/>
      <c r="DG1009" s="29"/>
      <c r="DH1009" s="29"/>
      <c r="DI1009" s="29"/>
      <c r="DJ1009" s="29"/>
      <c r="DK1009" s="29"/>
      <c r="DL1009" s="2" t="s">
        <v>349</v>
      </c>
      <c r="DR1009" s="29"/>
    </row>
    <row r="1010" spans="1:133" customFormat="1" ht="15" x14ac:dyDescent="0.25">
      <c r="A1010" s="51"/>
      <c r="B1010" s="52"/>
      <c r="C1010" s="85" t="s">
        <v>64</v>
      </c>
      <c r="D1010" s="85"/>
      <c r="E1010" s="85"/>
      <c r="F1010" s="51"/>
      <c r="G1010" s="53"/>
      <c r="H1010" s="53"/>
      <c r="I1010" s="53"/>
      <c r="J1010" s="54">
        <v>64.52</v>
      </c>
      <c r="K1010" s="53"/>
      <c r="L1010" s="55">
        <v>1871.73</v>
      </c>
      <c r="M1010" s="60">
        <v>0</v>
      </c>
      <c r="DG1010" s="29"/>
      <c r="DH1010" s="29"/>
      <c r="DI1010" s="29"/>
      <c r="DJ1010" s="29"/>
      <c r="DK1010" s="29"/>
      <c r="DR1010" s="29" t="s">
        <v>64</v>
      </c>
    </row>
    <row r="1011" spans="1:133" customFormat="1" ht="22.5" x14ac:dyDescent="0.25">
      <c r="A1011" s="132" t="s">
        <v>475</v>
      </c>
      <c r="B1011" s="133" t="s">
        <v>39</v>
      </c>
      <c r="C1011" s="134" t="s">
        <v>40</v>
      </c>
      <c r="D1011" s="134"/>
      <c r="E1011" s="134"/>
      <c r="F1011" s="135" t="s">
        <v>41</v>
      </c>
      <c r="G1011" s="136">
        <v>3.9199999999999999E-3</v>
      </c>
      <c r="H1011" s="137">
        <v>12893.46</v>
      </c>
      <c r="I1011" s="138"/>
      <c r="J1011" s="139"/>
      <c r="K1011" s="138" t="s">
        <v>39</v>
      </c>
      <c r="L1011" s="139" t="s">
        <v>42</v>
      </c>
      <c r="M1011" s="140"/>
      <c r="DG1011" s="29"/>
      <c r="DH1011" s="29"/>
      <c r="DI1011" s="29" t="s">
        <v>40</v>
      </c>
      <c r="DJ1011" s="29" t="s">
        <v>6</v>
      </c>
      <c r="DK1011" s="29" t="s">
        <v>6</v>
      </c>
      <c r="DR1011" s="29"/>
    </row>
    <row r="1012" spans="1:133" customFormat="1" ht="15" x14ac:dyDescent="0.25">
      <c r="A1012" s="38"/>
      <c r="B1012" s="39"/>
      <c r="C1012" s="84" t="s">
        <v>476</v>
      </c>
      <c r="D1012" s="84"/>
      <c r="E1012" s="84"/>
      <c r="F1012" s="84"/>
      <c r="G1012" s="84"/>
      <c r="H1012" s="84"/>
      <c r="I1012" s="84"/>
      <c r="J1012" s="84"/>
      <c r="K1012" s="84"/>
      <c r="L1012" s="84"/>
      <c r="M1012" s="84"/>
      <c r="DG1012" s="29"/>
      <c r="DH1012" s="29"/>
      <c r="DI1012" s="29"/>
      <c r="DJ1012" s="29"/>
      <c r="DK1012" s="29"/>
      <c r="DL1012" s="2" t="s">
        <v>476</v>
      </c>
      <c r="DR1012" s="29"/>
    </row>
    <row r="1013" spans="1:133" customFormat="1" ht="68.25" x14ac:dyDescent="0.25">
      <c r="A1013" s="38"/>
      <c r="B1013" s="40" t="s">
        <v>44</v>
      </c>
      <c r="C1013" s="88" t="s">
        <v>45</v>
      </c>
      <c r="D1013" s="88"/>
      <c r="E1013" s="88"/>
      <c r="F1013" s="88"/>
      <c r="G1013" s="88"/>
      <c r="H1013" s="88"/>
      <c r="I1013" s="88"/>
      <c r="J1013" s="88"/>
      <c r="K1013" s="88"/>
      <c r="L1013" s="88"/>
      <c r="M1013" s="88"/>
      <c r="DG1013" s="29"/>
      <c r="DH1013" s="29"/>
      <c r="DI1013" s="29"/>
      <c r="DJ1013" s="29"/>
      <c r="DK1013" s="29"/>
      <c r="DM1013" s="2" t="s">
        <v>45</v>
      </c>
      <c r="DR1013" s="29"/>
    </row>
    <row r="1014" spans="1:133" customFormat="1" ht="15" x14ac:dyDescent="0.25">
      <c r="A1014" s="41"/>
      <c r="B1014" s="40" t="s">
        <v>38</v>
      </c>
      <c r="C1014" s="84" t="s">
        <v>46</v>
      </c>
      <c r="D1014" s="84"/>
      <c r="E1014" s="84"/>
      <c r="F1014" s="41"/>
      <c r="G1014" s="42"/>
      <c r="H1014" s="43">
        <v>515.63</v>
      </c>
      <c r="I1014" s="43">
        <v>1.1499999999999999</v>
      </c>
      <c r="J1014" s="43">
        <v>2.3199999999999998</v>
      </c>
      <c r="K1014" s="43">
        <v>58.82</v>
      </c>
      <c r="L1014" s="44">
        <v>136.46</v>
      </c>
      <c r="M1014" s="42"/>
      <c r="DG1014" s="29"/>
      <c r="DH1014" s="29"/>
      <c r="DI1014" s="29"/>
      <c r="DJ1014" s="29"/>
      <c r="DK1014" s="29"/>
      <c r="DN1014" s="2" t="s">
        <v>46</v>
      </c>
      <c r="DR1014" s="29"/>
    </row>
    <row r="1015" spans="1:133" customFormat="1" ht="15" x14ac:dyDescent="0.25">
      <c r="A1015" s="41"/>
      <c r="B1015" s="40" t="s">
        <v>47</v>
      </c>
      <c r="C1015" s="84" t="s">
        <v>48</v>
      </c>
      <c r="D1015" s="84"/>
      <c r="E1015" s="84"/>
      <c r="F1015" s="41"/>
      <c r="G1015" s="42"/>
      <c r="H1015" s="43">
        <v>395.65</v>
      </c>
      <c r="I1015" s="43">
        <v>1.1499999999999999</v>
      </c>
      <c r="J1015" s="43">
        <v>1.78</v>
      </c>
      <c r="K1015" s="43">
        <v>16.75</v>
      </c>
      <c r="L1015" s="44">
        <v>29.82</v>
      </c>
      <c r="M1015" s="42"/>
      <c r="DG1015" s="29"/>
      <c r="DH1015" s="29"/>
      <c r="DI1015" s="29"/>
      <c r="DJ1015" s="29"/>
      <c r="DK1015" s="29"/>
      <c r="DN1015" s="2" t="s">
        <v>48</v>
      </c>
      <c r="DR1015" s="29"/>
    </row>
    <row r="1016" spans="1:133" customFormat="1" ht="15" x14ac:dyDescent="0.25">
      <c r="A1016" s="41"/>
      <c r="B1016" s="40" t="s">
        <v>49</v>
      </c>
      <c r="C1016" s="84" t="s">
        <v>50</v>
      </c>
      <c r="D1016" s="84"/>
      <c r="E1016" s="84"/>
      <c r="F1016" s="41"/>
      <c r="G1016" s="42"/>
      <c r="H1016" s="45">
        <v>11982.18</v>
      </c>
      <c r="I1016" s="42"/>
      <c r="J1016" s="43">
        <v>46.97</v>
      </c>
      <c r="K1016" s="43">
        <v>11.44</v>
      </c>
      <c r="L1016" s="44">
        <v>537.34</v>
      </c>
      <c r="M1016" s="42"/>
      <c r="DG1016" s="29"/>
      <c r="DH1016" s="29"/>
      <c r="DI1016" s="29"/>
      <c r="DJ1016" s="29"/>
      <c r="DK1016" s="29"/>
      <c r="DN1016" s="2" t="s">
        <v>50</v>
      </c>
      <c r="DR1016" s="29"/>
    </row>
    <row r="1017" spans="1:133" customFormat="1" ht="15" x14ac:dyDescent="0.25">
      <c r="A1017" s="41"/>
      <c r="B1017" s="40" t="s">
        <v>51</v>
      </c>
      <c r="C1017" s="84" t="s">
        <v>52</v>
      </c>
      <c r="D1017" s="84"/>
      <c r="E1017" s="84"/>
      <c r="F1017" s="41"/>
      <c r="G1017" s="42"/>
      <c r="H1017" s="42" t="s">
        <v>53</v>
      </c>
      <c r="I1017" s="43">
        <v>1.1499999999999999</v>
      </c>
      <c r="J1017" s="42" t="s">
        <v>230</v>
      </c>
      <c r="K1017" s="43">
        <v>58.82</v>
      </c>
      <c r="L1017" s="47" t="s">
        <v>231</v>
      </c>
      <c r="M1017" s="42"/>
      <c r="DG1017" s="29"/>
      <c r="DH1017" s="29"/>
      <c r="DI1017" s="29"/>
      <c r="DJ1017" s="29"/>
      <c r="DK1017" s="29"/>
      <c r="DO1017" s="2" t="s">
        <v>52</v>
      </c>
      <c r="DR1017" s="29"/>
    </row>
    <row r="1018" spans="1:133" customFormat="1" ht="23.25" x14ac:dyDescent="0.25">
      <c r="A1018" s="48"/>
      <c r="B1018" s="40" t="s">
        <v>56</v>
      </c>
      <c r="C1018" s="84" t="s">
        <v>57</v>
      </c>
      <c r="D1018" s="84"/>
      <c r="E1018" s="84"/>
      <c r="F1018" s="41" t="s">
        <v>58</v>
      </c>
      <c r="G1018" s="49">
        <v>97</v>
      </c>
      <c r="H1018" s="42"/>
      <c r="I1018" s="42"/>
      <c r="J1018" s="43">
        <v>2.4300000000000002</v>
      </c>
      <c r="K1018" s="42"/>
      <c r="L1018" s="44">
        <v>142.63999999999999</v>
      </c>
      <c r="M1018" s="42"/>
      <c r="DG1018" s="29"/>
      <c r="DH1018" s="29"/>
      <c r="DI1018" s="29"/>
      <c r="DJ1018" s="29"/>
      <c r="DK1018" s="29"/>
      <c r="DP1018" s="2" t="s">
        <v>57</v>
      </c>
      <c r="DR1018" s="29"/>
    </row>
    <row r="1019" spans="1:133" customFormat="1" ht="23.25" x14ac:dyDescent="0.25">
      <c r="A1019" s="48"/>
      <c r="B1019" s="40" t="s">
        <v>59</v>
      </c>
      <c r="C1019" s="84" t="s">
        <v>60</v>
      </c>
      <c r="D1019" s="84"/>
      <c r="E1019" s="84"/>
      <c r="F1019" s="41" t="s">
        <v>58</v>
      </c>
      <c r="G1019" s="49">
        <v>51</v>
      </c>
      <c r="H1019" s="42"/>
      <c r="I1019" s="42"/>
      <c r="J1019" s="43">
        <v>1.28</v>
      </c>
      <c r="K1019" s="42"/>
      <c r="L1019" s="44">
        <v>75</v>
      </c>
      <c r="M1019" s="42"/>
      <c r="DG1019" s="29"/>
      <c r="DH1019" s="29"/>
      <c r="DI1019" s="29"/>
      <c r="DJ1019" s="29"/>
      <c r="DK1019" s="29"/>
      <c r="DP1019" s="2" t="s">
        <v>60</v>
      </c>
      <c r="DR1019" s="29"/>
    </row>
    <row r="1020" spans="1:133" customFormat="1" ht="15" x14ac:dyDescent="0.25">
      <c r="A1020" s="48"/>
      <c r="B1020" s="40"/>
      <c r="C1020" s="84" t="s">
        <v>61</v>
      </c>
      <c r="D1020" s="84"/>
      <c r="E1020" s="84"/>
      <c r="F1020" s="41" t="s">
        <v>62</v>
      </c>
      <c r="G1020" s="50">
        <v>53.6</v>
      </c>
      <c r="H1020" s="43">
        <v>53.6</v>
      </c>
      <c r="I1020" s="43">
        <v>1.1499999999999999</v>
      </c>
      <c r="J1020" s="42"/>
      <c r="K1020" s="42"/>
      <c r="L1020" s="47"/>
      <c r="M1020" s="45">
        <v>0.2416288</v>
      </c>
      <c r="DG1020" s="29"/>
      <c r="DH1020" s="29"/>
      <c r="DI1020" s="29"/>
      <c r="DJ1020" s="29"/>
      <c r="DK1020" s="29"/>
      <c r="DQ1020" s="2" t="s">
        <v>61</v>
      </c>
      <c r="DR1020" s="29"/>
    </row>
    <row r="1021" spans="1:133" customFormat="1" ht="15" x14ac:dyDescent="0.25">
      <c r="A1021" s="48"/>
      <c r="B1021" s="40"/>
      <c r="C1021" s="84" t="s">
        <v>63</v>
      </c>
      <c r="D1021" s="84"/>
      <c r="E1021" s="84"/>
      <c r="F1021" s="41" t="s">
        <v>62</v>
      </c>
      <c r="G1021" s="50">
        <v>3.2</v>
      </c>
      <c r="H1021" s="43">
        <v>3.2</v>
      </c>
      <c r="I1021" s="43">
        <v>1.1499999999999999</v>
      </c>
      <c r="J1021" s="42"/>
      <c r="K1021" s="42"/>
      <c r="L1021" s="47"/>
      <c r="M1021" s="45">
        <v>1.44256E-2</v>
      </c>
      <c r="DG1021" s="29"/>
      <c r="DH1021" s="29"/>
      <c r="DI1021" s="29"/>
      <c r="DJ1021" s="29"/>
      <c r="DK1021" s="29"/>
      <c r="DQ1021" s="2" t="s">
        <v>63</v>
      </c>
      <c r="DR1021" s="29"/>
    </row>
    <row r="1022" spans="1:133" customFormat="1" ht="15" x14ac:dyDescent="0.25">
      <c r="A1022" s="51"/>
      <c r="B1022" s="52"/>
      <c r="C1022" s="85" t="s">
        <v>64</v>
      </c>
      <c r="D1022" s="85"/>
      <c r="E1022" s="85"/>
      <c r="F1022" s="51"/>
      <c r="G1022" s="53"/>
      <c r="H1022" s="53"/>
      <c r="I1022" s="53"/>
      <c r="J1022" s="54">
        <v>54.78</v>
      </c>
      <c r="K1022" s="53"/>
      <c r="L1022" s="54">
        <v>921.26</v>
      </c>
      <c r="M1022" s="56">
        <v>0.24</v>
      </c>
      <c r="DG1022" s="29"/>
      <c r="DH1022" s="29"/>
      <c r="DI1022" s="29"/>
      <c r="DJ1022" s="29"/>
      <c r="DK1022" s="29"/>
      <c r="DR1022" s="29" t="s">
        <v>64</v>
      </c>
    </row>
    <row r="1023" spans="1:133" customFormat="1" ht="33.75" x14ac:dyDescent="0.25">
      <c r="A1023" s="30" t="s">
        <v>477</v>
      </c>
      <c r="B1023" s="31" t="s">
        <v>200</v>
      </c>
      <c r="C1023" s="86" t="s">
        <v>201</v>
      </c>
      <c r="D1023" s="86"/>
      <c r="E1023" s="86"/>
      <c r="F1023" s="32" t="s">
        <v>67</v>
      </c>
      <c r="G1023" s="57">
        <v>8</v>
      </c>
      <c r="H1023" s="58">
        <v>85.2</v>
      </c>
      <c r="I1023" s="35"/>
      <c r="J1023" s="58">
        <v>710.47</v>
      </c>
      <c r="K1023" s="59">
        <v>9.35</v>
      </c>
      <c r="L1023" s="36" t="s">
        <v>478</v>
      </c>
      <c r="M1023" s="37"/>
      <c r="DG1023" s="29"/>
      <c r="DH1023" s="29"/>
      <c r="DI1023" s="29" t="s">
        <v>201</v>
      </c>
      <c r="DJ1023" s="29" t="s">
        <v>6</v>
      </c>
      <c r="DK1023" s="29" t="s">
        <v>6</v>
      </c>
      <c r="DR1023" s="29"/>
    </row>
    <row r="1024" spans="1:133" customFormat="1" ht="15" x14ac:dyDescent="0.25">
      <c r="A1024" s="38"/>
      <c r="B1024" s="39"/>
      <c r="C1024" s="84" t="s">
        <v>69</v>
      </c>
      <c r="D1024" s="84"/>
      <c r="E1024" s="84"/>
      <c r="F1024" s="84"/>
      <c r="G1024" s="84"/>
      <c r="H1024" s="84"/>
      <c r="I1024" s="84"/>
      <c r="J1024" s="84"/>
      <c r="K1024" s="84"/>
      <c r="L1024" s="84"/>
      <c r="M1024" s="84"/>
      <c r="DG1024" s="29"/>
      <c r="DH1024" s="29"/>
      <c r="DI1024" s="29"/>
      <c r="DJ1024" s="29"/>
      <c r="DK1024" s="29"/>
      <c r="DR1024" s="29"/>
      <c r="DS1024" s="2" t="s">
        <v>69</v>
      </c>
      <c r="DT1024" s="2" t="s">
        <v>6</v>
      </c>
      <c r="DU1024" s="2" t="s">
        <v>6</v>
      </c>
      <c r="DV1024" s="2" t="s">
        <v>6</v>
      </c>
      <c r="DW1024" s="2" t="s">
        <v>6</v>
      </c>
      <c r="DX1024" s="2" t="s">
        <v>6</v>
      </c>
      <c r="DY1024" s="2" t="s">
        <v>6</v>
      </c>
      <c r="DZ1024" s="2" t="s">
        <v>6</v>
      </c>
      <c r="EA1024" s="2" t="s">
        <v>6</v>
      </c>
      <c r="EB1024" s="2" t="s">
        <v>6</v>
      </c>
      <c r="EC1024" s="2" t="s">
        <v>6</v>
      </c>
    </row>
    <row r="1025" spans="1:134" customFormat="1" ht="15" x14ac:dyDescent="0.25">
      <c r="A1025" s="38"/>
      <c r="B1025" s="39"/>
      <c r="C1025" s="84" t="s">
        <v>203</v>
      </c>
      <c r="D1025" s="84"/>
      <c r="E1025" s="84"/>
      <c r="F1025" s="84"/>
      <c r="G1025" s="84"/>
      <c r="H1025" s="84"/>
      <c r="I1025" s="84"/>
      <c r="J1025" s="84"/>
      <c r="K1025" s="84"/>
      <c r="L1025" s="84"/>
      <c r="M1025" s="84"/>
      <c r="DG1025" s="29"/>
      <c r="DH1025" s="29"/>
      <c r="DI1025" s="29"/>
      <c r="DJ1025" s="29"/>
      <c r="DK1025" s="29"/>
      <c r="DR1025" s="29"/>
      <c r="ED1025" s="2" t="s">
        <v>203</v>
      </c>
    </row>
    <row r="1026" spans="1:134" customFormat="1" ht="15" x14ac:dyDescent="0.25">
      <c r="A1026" s="38"/>
      <c r="B1026" s="40"/>
      <c r="C1026" s="88" t="s">
        <v>71</v>
      </c>
      <c r="D1026" s="88"/>
      <c r="E1026" s="88"/>
      <c r="F1026" s="88"/>
      <c r="G1026" s="88"/>
      <c r="H1026" s="88"/>
      <c r="I1026" s="88"/>
      <c r="J1026" s="88"/>
      <c r="K1026" s="88"/>
      <c r="L1026" s="88"/>
      <c r="M1026" s="88"/>
      <c r="DG1026" s="29"/>
      <c r="DH1026" s="29"/>
      <c r="DI1026" s="29"/>
      <c r="DJ1026" s="29"/>
      <c r="DK1026" s="29"/>
      <c r="DM1026" s="2" t="s">
        <v>71</v>
      </c>
      <c r="DR1026" s="29"/>
    </row>
    <row r="1027" spans="1:134" customFormat="1" ht="15" x14ac:dyDescent="0.25">
      <c r="A1027" s="38"/>
      <c r="B1027" s="40"/>
      <c r="C1027" s="88" t="s">
        <v>72</v>
      </c>
      <c r="D1027" s="88"/>
      <c r="E1027" s="88"/>
      <c r="F1027" s="88"/>
      <c r="G1027" s="88"/>
      <c r="H1027" s="88"/>
      <c r="I1027" s="88"/>
      <c r="J1027" s="88"/>
      <c r="K1027" s="88"/>
      <c r="L1027" s="88"/>
      <c r="M1027" s="88"/>
      <c r="DG1027" s="29"/>
      <c r="DH1027" s="29"/>
      <c r="DI1027" s="29"/>
      <c r="DJ1027" s="29"/>
      <c r="DK1027" s="29"/>
      <c r="DM1027" s="2" t="s">
        <v>72</v>
      </c>
      <c r="DR1027" s="29"/>
    </row>
    <row r="1028" spans="1:134" customFormat="1" ht="15" x14ac:dyDescent="0.25">
      <c r="A1028" s="51"/>
      <c r="B1028" s="52"/>
      <c r="C1028" s="85" t="s">
        <v>64</v>
      </c>
      <c r="D1028" s="85"/>
      <c r="E1028" s="85"/>
      <c r="F1028" s="51"/>
      <c r="G1028" s="53"/>
      <c r="H1028" s="53"/>
      <c r="I1028" s="53"/>
      <c r="J1028" s="54">
        <v>710.47</v>
      </c>
      <c r="K1028" s="53"/>
      <c r="L1028" s="55">
        <v>6642.89</v>
      </c>
      <c r="M1028" s="60">
        <v>0</v>
      </c>
      <c r="DG1028" s="29"/>
      <c r="DH1028" s="29"/>
      <c r="DI1028" s="29"/>
      <c r="DJ1028" s="29"/>
      <c r="DK1028" s="29"/>
      <c r="DR1028" s="29" t="s">
        <v>64</v>
      </c>
    </row>
    <row r="1029" spans="1:134" customFormat="1" ht="34.5" x14ac:dyDescent="0.25">
      <c r="A1029" s="30" t="s">
        <v>479</v>
      </c>
      <c r="B1029" s="31" t="s">
        <v>178</v>
      </c>
      <c r="C1029" s="86" t="s">
        <v>179</v>
      </c>
      <c r="D1029" s="86"/>
      <c r="E1029" s="86"/>
      <c r="F1029" s="32" t="s">
        <v>41</v>
      </c>
      <c r="G1029" s="61">
        <v>3.3099999999999997E-2</v>
      </c>
      <c r="H1029" s="58">
        <v>887.51</v>
      </c>
      <c r="I1029" s="35"/>
      <c r="J1029" s="36"/>
      <c r="K1029" s="35" t="s">
        <v>178</v>
      </c>
      <c r="L1029" s="36" t="s">
        <v>42</v>
      </c>
      <c r="M1029" s="37"/>
      <c r="DG1029" s="29"/>
      <c r="DH1029" s="29"/>
      <c r="DI1029" s="29" t="s">
        <v>179</v>
      </c>
      <c r="DJ1029" s="29" t="s">
        <v>6</v>
      </c>
      <c r="DK1029" s="29" t="s">
        <v>6</v>
      </c>
      <c r="DR1029" s="29"/>
    </row>
    <row r="1030" spans="1:134" customFormat="1" ht="15" x14ac:dyDescent="0.25">
      <c r="A1030" s="38"/>
      <c r="B1030" s="39"/>
      <c r="C1030" s="84" t="s">
        <v>480</v>
      </c>
      <c r="D1030" s="84"/>
      <c r="E1030" s="84"/>
      <c r="F1030" s="84"/>
      <c r="G1030" s="84"/>
      <c r="H1030" s="84"/>
      <c r="I1030" s="84"/>
      <c r="J1030" s="84"/>
      <c r="K1030" s="84"/>
      <c r="L1030" s="84"/>
      <c r="M1030" s="84"/>
      <c r="DG1030" s="29"/>
      <c r="DH1030" s="29"/>
      <c r="DI1030" s="29"/>
      <c r="DJ1030" s="29"/>
      <c r="DK1030" s="29"/>
      <c r="DL1030" s="2" t="s">
        <v>480</v>
      </c>
      <c r="DR1030" s="29"/>
    </row>
    <row r="1031" spans="1:134" customFormat="1" ht="68.25" x14ac:dyDescent="0.25">
      <c r="A1031" s="38"/>
      <c r="B1031" s="40" t="s">
        <v>44</v>
      </c>
      <c r="C1031" s="88" t="s">
        <v>45</v>
      </c>
      <c r="D1031" s="88"/>
      <c r="E1031" s="88"/>
      <c r="F1031" s="88"/>
      <c r="G1031" s="88"/>
      <c r="H1031" s="88"/>
      <c r="I1031" s="88"/>
      <c r="J1031" s="88"/>
      <c r="K1031" s="88"/>
      <c r="L1031" s="88"/>
      <c r="M1031" s="88"/>
      <c r="DG1031" s="29"/>
      <c r="DH1031" s="29"/>
      <c r="DI1031" s="29"/>
      <c r="DJ1031" s="29"/>
      <c r="DK1031" s="29"/>
      <c r="DM1031" s="2" t="s">
        <v>45</v>
      </c>
      <c r="DR1031" s="29"/>
    </row>
    <row r="1032" spans="1:134" customFormat="1" ht="15" x14ac:dyDescent="0.25">
      <c r="A1032" s="41"/>
      <c r="B1032" s="40" t="s">
        <v>38</v>
      </c>
      <c r="C1032" s="84" t="s">
        <v>46</v>
      </c>
      <c r="D1032" s="84"/>
      <c r="E1032" s="84"/>
      <c r="F1032" s="41"/>
      <c r="G1032" s="42"/>
      <c r="H1032" s="43">
        <v>507.6</v>
      </c>
      <c r="I1032" s="43">
        <v>1.1499999999999999</v>
      </c>
      <c r="J1032" s="43">
        <v>19.32</v>
      </c>
      <c r="K1032" s="43">
        <v>58.82</v>
      </c>
      <c r="L1032" s="46">
        <v>1136.4000000000001</v>
      </c>
      <c r="M1032" s="42"/>
      <c r="DG1032" s="29"/>
      <c r="DH1032" s="29"/>
      <c r="DI1032" s="29"/>
      <c r="DJ1032" s="29"/>
      <c r="DK1032" s="29"/>
      <c r="DN1032" s="2" t="s">
        <v>46</v>
      </c>
      <c r="DR1032" s="29"/>
    </row>
    <row r="1033" spans="1:134" customFormat="1" ht="15" x14ac:dyDescent="0.25">
      <c r="A1033" s="41"/>
      <c r="B1033" s="40" t="s">
        <v>47</v>
      </c>
      <c r="C1033" s="84" t="s">
        <v>48</v>
      </c>
      <c r="D1033" s="84"/>
      <c r="E1033" s="84"/>
      <c r="F1033" s="41"/>
      <c r="G1033" s="42"/>
      <c r="H1033" s="43">
        <v>311.27999999999997</v>
      </c>
      <c r="I1033" s="43">
        <v>1.1499999999999999</v>
      </c>
      <c r="J1033" s="43">
        <v>11.85</v>
      </c>
      <c r="K1033" s="43">
        <v>16.66</v>
      </c>
      <c r="L1033" s="44">
        <v>197.42</v>
      </c>
      <c r="M1033" s="42"/>
      <c r="DG1033" s="29"/>
      <c r="DH1033" s="29"/>
      <c r="DI1033" s="29"/>
      <c r="DJ1033" s="29"/>
      <c r="DK1033" s="29"/>
      <c r="DN1033" s="2" t="s">
        <v>48</v>
      </c>
      <c r="DR1033" s="29"/>
    </row>
    <row r="1034" spans="1:134" customFormat="1" ht="15" x14ac:dyDescent="0.25">
      <c r="A1034" s="41"/>
      <c r="B1034" s="40" t="s">
        <v>49</v>
      </c>
      <c r="C1034" s="84" t="s">
        <v>50</v>
      </c>
      <c r="D1034" s="84"/>
      <c r="E1034" s="84"/>
      <c r="F1034" s="41"/>
      <c r="G1034" s="42"/>
      <c r="H1034" s="43">
        <v>68.63</v>
      </c>
      <c r="I1034" s="42"/>
      <c r="J1034" s="43">
        <v>2.27</v>
      </c>
      <c r="K1034" s="43">
        <v>27.12</v>
      </c>
      <c r="L1034" s="44">
        <v>61.56</v>
      </c>
      <c r="M1034" s="42"/>
      <c r="DG1034" s="29"/>
      <c r="DH1034" s="29"/>
      <c r="DI1034" s="29"/>
      <c r="DJ1034" s="29"/>
      <c r="DK1034" s="29"/>
      <c r="DN1034" s="2" t="s">
        <v>50</v>
      </c>
      <c r="DR1034" s="29"/>
    </row>
    <row r="1035" spans="1:134" customFormat="1" ht="15" x14ac:dyDescent="0.25">
      <c r="A1035" s="41"/>
      <c r="B1035" s="40" t="s">
        <v>51</v>
      </c>
      <c r="C1035" s="84" t="s">
        <v>52</v>
      </c>
      <c r="D1035" s="84"/>
      <c r="E1035" s="84"/>
      <c r="F1035" s="41"/>
      <c r="G1035" s="42"/>
      <c r="H1035" s="42" t="s">
        <v>108</v>
      </c>
      <c r="I1035" s="43">
        <v>1.1499999999999999</v>
      </c>
      <c r="J1035" s="42" t="s">
        <v>481</v>
      </c>
      <c r="K1035" s="43">
        <v>58.82</v>
      </c>
      <c r="L1035" s="47" t="s">
        <v>482</v>
      </c>
      <c r="M1035" s="42"/>
      <c r="DG1035" s="29"/>
      <c r="DH1035" s="29"/>
      <c r="DI1035" s="29"/>
      <c r="DJ1035" s="29"/>
      <c r="DK1035" s="29"/>
      <c r="DO1035" s="2" t="s">
        <v>52</v>
      </c>
      <c r="DR1035" s="29"/>
    </row>
    <row r="1036" spans="1:134" customFormat="1" ht="23.25" x14ac:dyDescent="0.25">
      <c r="A1036" s="48"/>
      <c r="B1036" s="40" t="s">
        <v>56</v>
      </c>
      <c r="C1036" s="84" t="s">
        <v>57</v>
      </c>
      <c r="D1036" s="84"/>
      <c r="E1036" s="84"/>
      <c r="F1036" s="41" t="s">
        <v>58</v>
      </c>
      <c r="G1036" s="49">
        <v>97</v>
      </c>
      <c r="H1036" s="42"/>
      <c r="I1036" s="42"/>
      <c r="J1036" s="43">
        <v>19.89</v>
      </c>
      <c r="K1036" s="42"/>
      <c r="L1036" s="46">
        <v>1170.21</v>
      </c>
      <c r="M1036" s="42"/>
      <c r="DG1036" s="29"/>
      <c r="DH1036" s="29"/>
      <c r="DI1036" s="29"/>
      <c r="DJ1036" s="29"/>
      <c r="DK1036" s="29"/>
      <c r="DP1036" s="2" t="s">
        <v>57</v>
      </c>
      <c r="DR1036" s="29"/>
    </row>
    <row r="1037" spans="1:134" customFormat="1" ht="23.25" x14ac:dyDescent="0.25">
      <c r="A1037" s="48"/>
      <c r="B1037" s="40" t="s">
        <v>59</v>
      </c>
      <c r="C1037" s="84" t="s">
        <v>60</v>
      </c>
      <c r="D1037" s="84"/>
      <c r="E1037" s="84"/>
      <c r="F1037" s="41" t="s">
        <v>58</v>
      </c>
      <c r="G1037" s="49">
        <v>51</v>
      </c>
      <c r="H1037" s="42"/>
      <c r="I1037" s="42"/>
      <c r="J1037" s="43">
        <v>10.46</v>
      </c>
      <c r="K1037" s="42"/>
      <c r="L1037" s="44">
        <v>615.26</v>
      </c>
      <c r="M1037" s="42"/>
      <c r="DG1037" s="29"/>
      <c r="DH1037" s="29"/>
      <c r="DI1037" s="29"/>
      <c r="DJ1037" s="29"/>
      <c r="DK1037" s="29"/>
      <c r="DP1037" s="2" t="s">
        <v>60</v>
      </c>
      <c r="DR1037" s="29"/>
    </row>
    <row r="1038" spans="1:134" customFormat="1" ht="15" x14ac:dyDescent="0.25">
      <c r="A1038" s="48"/>
      <c r="B1038" s="40"/>
      <c r="C1038" s="84" t="s">
        <v>61</v>
      </c>
      <c r="D1038" s="84"/>
      <c r="E1038" s="84"/>
      <c r="F1038" s="41" t="s">
        <v>62</v>
      </c>
      <c r="G1038" s="49">
        <v>54</v>
      </c>
      <c r="H1038" s="43">
        <v>54</v>
      </c>
      <c r="I1038" s="43">
        <v>1.1499999999999999</v>
      </c>
      <c r="J1038" s="42"/>
      <c r="K1038" s="42"/>
      <c r="L1038" s="47"/>
      <c r="M1038" s="45">
        <v>2.0555099999999999</v>
      </c>
      <c r="DG1038" s="29"/>
      <c r="DH1038" s="29"/>
      <c r="DI1038" s="29"/>
      <c r="DJ1038" s="29"/>
      <c r="DK1038" s="29"/>
      <c r="DQ1038" s="2" t="s">
        <v>61</v>
      </c>
      <c r="DR1038" s="29"/>
    </row>
    <row r="1039" spans="1:134" customFormat="1" ht="15" x14ac:dyDescent="0.25">
      <c r="A1039" s="48"/>
      <c r="B1039" s="40"/>
      <c r="C1039" s="84" t="s">
        <v>63</v>
      </c>
      <c r="D1039" s="84"/>
      <c r="E1039" s="84"/>
      <c r="F1039" s="41" t="s">
        <v>62</v>
      </c>
      <c r="G1039" s="50">
        <v>2.5</v>
      </c>
      <c r="H1039" s="43">
        <v>2.5</v>
      </c>
      <c r="I1039" s="43">
        <v>1.1499999999999999</v>
      </c>
      <c r="J1039" s="42"/>
      <c r="K1039" s="42"/>
      <c r="L1039" s="47"/>
      <c r="M1039" s="45">
        <v>9.5162499999999997E-2</v>
      </c>
      <c r="DG1039" s="29"/>
      <c r="DH1039" s="29"/>
      <c r="DI1039" s="29"/>
      <c r="DJ1039" s="29"/>
      <c r="DK1039" s="29"/>
      <c r="DQ1039" s="2" t="s">
        <v>63</v>
      </c>
      <c r="DR1039" s="29"/>
    </row>
    <row r="1040" spans="1:134" customFormat="1" ht="15" x14ac:dyDescent="0.25">
      <c r="A1040" s="51"/>
      <c r="B1040" s="52"/>
      <c r="C1040" s="85" t="s">
        <v>64</v>
      </c>
      <c r="D1040" s="85"/>
      <c r="E1040" s="85"/>
      <c r="F1040" s="51"/>
      <c r="G1040" s="53"/>
      <c r="H1040" s="53"/>
      <c r="I1040" s="53"/>
      <c r="J1040" s="54">
        <v>63.79</v>
      </c>
      <c r="K1040" s="53"/>
      <c r="L1040" s="55">
        <v>3180.85</v>
      </c>
      <c r="M1040" s="56">
        <v>2.06</v>
      </c>
      <c r="DG1040" s="29"/>
      <c r="DH1040" s="29"/>
      <c r="DI1040" s="29"/>
      <c r="DJ1040" s="29"/>
      <c r="DK1040" s="29"/>
      <c r="DR1040" s="29" t="s">
        <v>64</v>
      </c>
    </row>
    <row r="1041" spans="1:134" customFormat="1" ht="45" x14ac:dyDescent="0.25">
      <c r="A1041" s="30" t="s">
        <v>483</v>
      </c>
      <c r="B1041" s="31" t="s">
        <v>484</v>
      </c>
      <c r="C1041" s="86" t="s">
        <v>185</v>
      </c>
      <c r="D1041" s="86"/>
      <c r="E1041" s="86"/>
      <c r="F1041" s="32" t="s">
        <v>67</v>
      </c>
      <c r="G1041" s="57">
        <v>4</v>
      </c>
      <c r="H1041" s="58">
        <v>451.87</v>
      </c>
      <c r="I1041" s="35"/>
      <c r="J1041" s="34">
        <v>1884.04</v>
      </c>
      <c r="K1041" s="59">
        <v>9.35</v>
      </c>
      <c r="L1041" s="36" t="s">
        <v>485</v>
      </c>
      <c r="M1041" s="37"/>
      <c r="DG1041" s="29"/>
      <c r="DH1041" s="29"/>
      <c r="DI1041" s="29" t="s">
        <v>185</v>
      </c>
      <c r="DJ1041" s="29" t="s">
        <v>6</v>
      </c>
      <c r="DK1041" s="29" t="s">
        <v>6</v>
      </c>
      <c r="DR1041" s="29"/>
    </row>
    <row r="1042" spans="1:134" customFormat="1" ht="15" x14ac:dyDescent="0.25">
      <c r="A1042" s="38"/>
      <c r="B1042" s="39"/>
      <c r="C1042" s="84" t="s">
        <v>69</v>
      </c>
      <c r="D1042" s="84"/>
      <c r="E1042" s="84"/>
      <c r="F1042" s="84"/>
      <c r="G1042" s="84"/>
      <c r="H1042" s="84"/>
      <c r="I1042" s="84"/>
      <c r="J1042" s="84"/>
      <c r="K1042" s="84"/>
      <c r="L1042" s="84"/>
      <c r="M1042" s="84"/>
      <c r="DG1042" s="29"/>
      <c r="DH1042" s="29"/>
      <c r="DI1042" s="29"/>
      <c r="DJ1042" s="29"/>
      <c r="DK1042" s="29"/>
      <c r="DR1042" s="29"/>
      <c r="DS1042" s="2" t="s">
        <v>69</v>
      </c>
      <c r="DT1042" s="2" t="s">
        <v>6</v>
      </c>
      <c r="DU1042" s="2" t="s">
        <v>6</v>
      </c>
      <c r="DV1042" s="2" t="s">
        <v>6</v>
      </c>
      <c r="DW1042" s="2" t="s">
        <v>6</v>
      </c>
      <c r="DX1042" s="2" t="s">
        <v>6</v>
      </c>
      <c r="DY1042" s="2" t="s">
        <v>6</v>
      </c>
      <c r="DZ1042" s="2" t="s">
        <v>6</v>
      </c>
      <c r="EA1042" s="2" t="s">
        <v>6</v>
      </c>
      <c r="EB1042" s="2" t="s">
        <v>6</v>
      </c>
      <c r="EC1042" s="2" t="s">
        <v>6</v>
      </c>
    </row>
    <row r="1043" spans="1:134" customFormat="1" ht="15" x14ac:dyDescent="0.25">
      <c r="A1043" s="38"/>
      <c r="B1043" s="39"/>
      <c r="C1043" s="84" t="s">
        <v>187</v>
      </c>
      <c r="D1043" s="84"/>
      <c r="E1043" s="84"/>
      <c r="F1043" s="84"/>
      <c r="G1043" s="84"/>
      <c r="H1043" s="84"/>
      <c r="I1043" s="84"/>
      <c r="J1043" s="84"/>
      <c r="K1043" s="84"/>
      <c r="L1043" s="84"/>
      <c r="M1043" s="84"/>
      <c r="DG1043" s="29"/>
      <c r="DH1043" s="29"/>
      <c r="DI1043" s="29"/>
      <c r="DJ1043" s="29"/>
      <c r="DK1043" s="29"/>
      <c r="DR1043" s="29"/>
      <c r="ED1043" s="2" t="s">
        <v>187</v>
      </c>
    </row>
    <row r="1044" spans="1:134" customFormat="1" ht="15" x14ac:dyDescent="0.25">
      <c r="A1044" s="38"/>
      <c r="B1044" s="40"/>
      <c r="C1044" s="88" t="s">
        <v>71</v>
      </c>
      <c r="D1044" s="88"/>
      <c r="E1044" s="88"/>
      <c r="F1044" s="88"/>
      <c r="G1044" s="88"/>
      <c r="H1044" s="88"/>
      <c r="I1044" s="88"/>
      <c r="J1044" s="88"/>
      <c r="K1044" s="88"/>
      <c r="L1044" s="88"/>
      <c r="M1044" s="88"/>
      <c r="DG1044" s="29"/>
      <c r="DH1044" s="29"/>
      <c r="DI1044" s="29"/>
      <c r="DJ1044" s="29"/>
      <c r="DK1044" s="29"/>
      <c r="DM1044" s="2" t="s">
        <v>71</v>
      </c>
      <c r="DR1044" s="29"/>
    </row>
    <row r="1045" spans="1:134" customFormat="1" ht="15" x14ac:dyDescent="0.25">
      <c r="A1045" s="38"/>
      <c r="B1045" s="40"/>
      <c r="C1045" s="88" t="s">
        <v>72</v>
      </c>
      <c r="D1045" s="88"/>
      <c r="E1045" s="88"/>
      <c r="F1045" s="88"/>
      <c r="G1045" s="88"/>
      <c r="H1045" s="88"/>
      <c r="I1045" s="88"/>
      <c r="J1045" s="88"/>
      <c r="K1045" s="88"/>
      <c r="L1045" s="88"/>
      <c r="M1045" s="88"/>
      <c r="DG1045" s="29"/>
      <c r="DH1045" s="29"/>
      <c r="DI1045" s="29"/>
      <c r="DJ1045" s="29"/>
      <c r="DK1045" s="29"/>
      <c r="DM1045" s="2" t="s">
        <v>72</v>
      </c>
      <c r="DR1045" s="29"/>
    </row>
    <row r="1046" spans="1:134" customFormat="1" ht="15" x14ac:dyDescent="0.25">
      <c r="A1046" s="51"/>
      <c r="B1046" s="52"/>
      <c r="C1046" s="85" t="s">
        <v>64</v>
      </c>
      <c r="D1046" s="85"/>
      <c r="E1046" s="85"/>
      <c r="F1046" s="51"/>
      <c r="G1046" s="53"/>
      <c r="H1046" s="53"/>
      <c r="I1046" s="53"/>
      <c r="J1046" s="55">
        <v>1884.04</v>
      </c>
      <c r="K1046" s="53"/>
      <c r="L1046" s="55">
        <v>17615.77</v>
      </c>
      <c r="M1046" s="60">
        <v>0</v>
      </c>
      <c r="DG1046" s="29"/>
      <c r="DH1046" s="29"/>
      <c r="DI1046" s="29"/>
      <c r="DJ1046" s="29"/>
      <c r="DK1046" s="29"/>
      <c r="DR1046" s="29" t="s">
        <v>64</v>
      </c>
    </row>
    <row r="1047" spans="1:134" customFormat="1" ht="45.75" x14ac:dyDescent="0.25">
      <c r="A1047" s="30" t="s">
        <v>486</v>
      </c>
      <c r="B1047" s="31" t="s">
        <v>178</v>
      </c>
      <c r="C1047" s="86" t="s">
        <v>487</v>
      </c>
      <c r="D1047" s="86"/>
      <c r="E1047" s="86"/>
      <c r="F1047" s="32" t="s">
        <v>41</v>
      </c>
      <c r="G1047" s="61">
        <v>4.4200000000000003E-2</v>
      </c>
      <c r="H1047" s="58">
        <v>887.51</v>
      </c>
      <c r="I1047" s="35"/>
      <c r="J1047" s="36"/>
      <c r="K1047" s="35" t="s">
        <v>178</v>
      </c>
      <c r="L1047" s="36" t="s">
        <v>42</v>
      </c>
      <c r="M1047" s="37"/>
      <c r="DG1047" s="29"/>
      <c r="DH1047" s="29"/>
      <c r="DI1047" s="29" t="s">
        <v>487</v>
      </c>
      <c r="DJ1047" s="29" t="s">
        <v>6</v>
      </c>
      <c r="DK1047" s="29" t="s">
        <v>6</v>
      </c>
      <c r="DR1047" s="29"/>
    </row>
    <row r="1048" spans="1:134" customFormat="1" ht="15" x14ac:dyDescent="0.25">
      <c r="A1048" s="38"/>
      <c r="B1048" s="39"/>
      <c r="C1048" s="84" t="s">
        <v>488</v>
      </c>
      <c r="D1048" s="84"/>
      <c r="E1048" s="84"/>
      <c r="F1048" s="84"/>
      <c r="G1048" s="84"/>
      <c r="H1048" s="84"/>
      <c r="I1048" s="84"/>
      <c r="J1048" s="84"/>
      <c r="K1048" s="84"/>
      <c r="L1048" s="84"/>
      <c r="M1048" s="84"/>
      <c r="DG1048" s="29"/>
      <c r="DH1048" s="29"/>
      <c r="DI1048" s="29"/>
      <c r="DJ1048" s="29"/>
      <c r="DK1048" s="29"/>
      <c r="DL1048" s="2" t="s">
        <v>488</v>
      </c>
      <c r="DR1048" s="29"/>
    </row>
    <row r="1049" spans="1:134" customFormat="1" ht="15" x14ac:dyDescent="0.25">
      <c r="A1049" s="38"/>
      <c r="B1049" s="40" t="s">
        <v>105</v>
      </c>
      <c r="C1049" s="88" t="s">
        <v>106</v>
      </c>
      <c r="D1049" s="88"/>
      <c r="E1049" s="88"/>
      <c r="F1049" s="88"/>
      <c r="G1049" s="88"/>
      <c r="H1049" s="88"/>
      <c r="I1049" s="88"/>
      <c r="J1049" s="88"/>
      <c r="K1049" s="88"/>
      <c r="L1049" s="88"/>
      <c r="M1049" s="88"/>
      <c r="DG1049" s="29"/>
      <c r="DH1049" s="29"/>
      <c r="DI1049" s="29"/>
      <c r="DJ1049" s="29"/>
      <c r="DK1049" s="29"/>
      <c r="DM1049" s="2" t="s">
        <v>106</v>
      </c>
      <c r="DR1049" s="29"/>
    </row>
    <row r="1050" spans="1:134" customFormat="1" ht="68.25" x14ac:dyDescent="0.25">
      <c r="A1050" s="38"/>
      <c r="B1050" s="40" t="s">
        <v>44</v>
      </c>
      <c r="C1050" s="88" t="s">
        <v>45</v>
      </c>
      <c r="D1050" s="88"/>
      <c r="E1050" s="88"/>
      <c r="F1050" s="88"/>
      <c r="G1050" s="88"/>
      <c r="H1050" s="88"/>
      <c r="I1050" s="88"/>
      <c r="J1050" s="88"/>
      <c r="K1050" s="88"/>
      <c r="L1050" s="88"/>
      <c r="M1050" s="88"/>
      <c r="DG1050" s="29"/>
      <c r="DH1050" s="29"/>
      <c r="DI1050" s="29"/>
      <c r="DJ1050" s="29"/>
      <c r="DK1050" s="29"/>
      <c r="DM1050" s="2" t="s">
        <v>45</v>
      </c>
      <c r="DR1050" s="29"/>
    </row>
    <row r="1051" spans="1:134" customFormat="1" ht="15" x14ac:dyDescent="0.25">
      <c r="A1051" s="41"/>
      <c r="B1051" s="40" t="s">
        <v>38</v>
      </c>
      <c r="C1051" s="84" t="s">
        <v>46</v>
      </c>
      <c r="D1051" s="84"/>
      <c r="E1051" s="84"/>
      <c r="F1051" s="41"/>
      <c r="G1051" s="42"/>
      <c r="H1051" s="43">
        <v>507.6</v>
      </c>
      <c r="I1051" s="42" t="s">
        <v>107</v>
      </c>
      <c r="J1051" s="43">
        <v>27.09</v>
      </c>
      <c r="K1051" s="43">
        <v>58.82</v>
      </c>
      <c r="L1051" s="46">
        <v>1593.43</v>
      </c>
      <c r="M1051" s="42"/>
      <c r="DG1051" s="29"/>
      <c r="DH1051" s="29"/>
      <c r="DI1051" s="29"/>
      <c r="DJ1051" s="29"/>
      <c r="DK1051" s="29"/>
      <c r="DN1051" s="2" t="s">
        <v>46</v>
      </c>
      <c r="DR1051" s="29"/>
    </row>
    <row r="1052" spans="1:134" customFormat="1" ht="15" x14ac:dyDescent="0.25">
      <c r="A1052" s="41"/>
      <c r="B1052" s="40" t="s">
        <v>47</v>
      </c>
      <c r="C1052" s="84" t="s">
        <v>48</v>
      </c>
      <c r="D1052" s="84"/>
      <c r="E1052" s="84"/>
      <c r="F1052" s="41"/>
      <c r="G1052" s="42"/>
      <c r="H1052" s="43">
        <v>311.27999999999997</v>
      </c>
      <c r="I1052" s="43">
        <v>1.1499999999999999</v>
      </c>
      <c r="J1052" s="43">
        <v>15.82</v>
      </c>
      <c r="K1052" s="43">
        <v>16.66</v>
      </c>
      <c r="L1052" s="44">
        <v>263.56</v>
      </c>
      <c r="M1052" s="42"/>
      <c r="DG1052" s="29"/>
      <c r="DH1052" s="29"/>
      <c r="DI1052" s="29"/>
      <c r="DJ1052" s="29"/>
      <c r="DK1052" s="29"/>
      <c r="DN1052" s="2" t="s">
        <v>48</v>
      </c>
      <c r="DR1052" s="29"/>
    </row>
    <row r="1053" spans="1:134" customFormat="1" ht="15" x14ac:dyDescent="0.25">
      <c r="A1053" s="41"/>
      <c r="B1053" s="40" t="s">
        <v>49</v>
      </c>
      <c r="C1053" s="84" t="s">
        <v>50</v>
      </c>
      <c r="D1053" s="84"/>
      <c r="E1053" s="84"/>
      <c r="F1053" s="41"/>
      <c r="G1053" s="42"/>
      <c r="H1053" s="43">
        <v>68.63</v>
      </c>
      <c r="I1053" s="42"/>
      <c r="J1053" s="43">
        <v>3.03</v>
      </c>
      <c r="K1053" s="43">
        <v>27.12</v>
      </c>
      <c r="L1053" s="44">
        <v>82.17</v>
      </c>
      <c r="M1053" s="42"/>
      <c r="DG1053" s="29"/>
      <c r="DH1053" s="29"/>
      <c r="DI1053" s="29"/>
      <c r="DJ1053" s="29"/>
      <c r="DK1053" s="29"/>
      <c r="DN1053" s="2" t="s">
        <v>50</v>
      </c>
      <c r="DR1053" s="29"/>
    </row>
    <row r="1054" spans="1:134" customFormat="1" ht="15" x14ac:dyDescent="0.25">
      <c r="A1054" s="41"/>
      <c r="B1054" s="40" t="s">
        <v>51</v>
      </c>
      <c r="C1054" s="84" t="s">
        <v>52</v>
      </c>
      <c r="D1054" s="84"/>
      <c r="E1054" s="84"/>
      <c r="F1054" s="41"/>
      <c r="G1054" s="42"/>
      <c r="H1054" s="42" t="s">
        <v>108</v>
      </c>
      <c r="I1054" s="43">
        <v>1.1499999999999999</v>
      </c>
      <c r="J1054" s="42" t="s">
        <v>489</v>
      </c>
      <c r="K1054" s="43">
        <v>58.82</v>
      </c>
      <c r="L1054" s="47" t="s">
        <v>490</v>
      </c>
      <c r="M1054" s="42"/>
      <c r="DG1054" s="29"/>
      <c r="DH1054" s="29"/>
      <c r="DI1054" s="29"/>
      <c r="DJ1054" s="29"/>
      <c r="DK1054" s="29"/>
      <c r="DO1054" s="2" t="s">
        <v>52</v>
      </c>
      <c r="DR1054" s="29"/>
    </row>
    <row r="1055" spans="1:134" customFormat="1" ht="23.25" x14ac:dyDescent="0.25">
      <c r="A1055" s="48"/>
      <c r="B1055" s="40" t="s">
        <v>56</v>
      </c>
      <c r="C1055" s="84" t="s">
        <v>57</v>
      </c>
      <c r="D1055" s="84"/>
      <c r="E1055" s="84"/>
      <c r="F1055" s="41" t="s">
        <v>58</v>
      </c>
      <c r="G1055" s="49">
        <v>97</v>
      </c>
      <c r="H1055" s="42"/>
      <c r="I1055" s="42"/>
      <c r="J1055" s="43">
        <v>27.83</v>
      </c>
      <c r="K1055" s="42"/>
      <c r="L1055" s="46">
        <v>1636.91</v>
      </c>
      <c r="M1055" s="42"/>
      <c r="DG1055" s="29"/>
      <c r="DH1055" s="29"/>
      <c r="DI1055" s="29"/>
      <c r="DJ1055" s="29"/>
      <c r="DK1055" s="29"/>
      <c r="DP1055" s="2" t="s">
        <v>57</v>
      </c>
      <c r="DR1055" s="29"/>
    </row>
    <row r="1056" spans="1:134" customFormat="1" ht="23.25" x14ac:dyDescent="0.25">
      <c r="A1056" s="48"/>
      <c r="B1056" s="40" t="s">
        <v>59</v>
      </c>
      <c r="C1056" s="84" t="s">
        <v>60</v>
      </c>
      <c r="D1056" s="84"/>
      <c r="E1056" s="84"/>
      <c r="F1056" s="41" t="s">
        <v>58</v>
      </c>
      <c r="G1056" s="49">
        <v>51</v>
      </c>
      <c r="H1056" s="42"/>
      <c r="I1056" s="42"/>
      <c r="J1056" s="43">
        <v>14.63</v>
      </c>
      <c r="K1056" s="42"/>
      <c r="L1056" s="44">
        <v>860.65</v>
      </c>
      <c r="M1056" s="42"/>
      <c r="DG1056" s="29"/>
      <c r="DH1056" s="29"/>
      <c r="DI1056" s="29"/>
      <c r="DJ1056" s="29"/>
      <c r="DK1056" s="29"/>
      <c r="DP1056" s="2" t="s">
        <v>60</v>
      </c>
      <c r="DR1056" s="29"/>
    </row>
    <row r="1057" spans="1:134" customFormat="1" ht="15" x14ac:dyDescent="0.25">
      <c r="A1057" s="48"/>
      <c r="B1057" s="40"/>
      <c r="C1057" s="84" t="s">
        <v>61</v>
      </c>
      <c r="D1057" s="84"/>
      <c r="E1057" s="84"/>
      <c r="F1057" s="41" t="s">
        <v>62</v>
      </c>
      <c r="G1057" s="49">
        <v>54</v>
      </c>
      <c r="H1057" s="43">
        <v>54</v>
      </c>
      <c r="I1057" s="42" t="s">
        <v>107</v>
      </c>
      <c r="J1057" s="42"/>
      <c r="K1057" s="42"/>
      <c r="L1057" s="47"/>
      <c r="M1057" s="45">
        <v>2.8820610000000002</v>
      </c>
      <c r="DG1057" s="29"/>
      <c r="DH1057" s="29"/>
      <c r="DI1057" s="29"/>
      <c r="DJ1057" s="29"/>
      <c r="DK1057" s="29"/>
      <c r="DQ1057" s="2" t="s">
        <v>61</v>
      </c>
      <c r="DR1057" s="29"/>
    </row>
    <row r="1058" spans="1:134" customFormat="1" ht="15" x14ac:dyDescent="0.25">
      <c r="A1058" s="48"/>
      <c r="B1058" s="40"/>
      <c r="C1058" s="84" t="s">
        <v>63</v>
      </c>
      <c r="D1058" s="84"/>
      <c r="E1058" s="84"/>
      <c r="F1058" s="41" t="s">
        <v>62</v>
      </c>
      <c r="G1058" s="50">
        <v>2.5</v>
      </c>
      <c r="H1058" s="43">
        <v>2.5</v>
      </c>
      <c r="I1058" s="43">
        <v>1.1499999999999999</v>
      </c>
      <c r="J1058" s="42"/>
      <c r="K1058" s="42"/>
      <c r="L1058" s="47"/>
      <c r="M1058" s="45">
        <v>0.12707499999999999</v>
      </c>
      <c r="DG1058" s="29"/>
      <c r="DH1058" s="29"/>
      <c r="DI1058" s="29"/>
      <c r="DJ1058" s="29"/>
      <c r="DK1058" s="29"/>
      <c r="DQ1058" s="2" t="s">
        <v>63</v>
      </c>
      <c r="DR1058" s="29"/>
    </row>
    <row r="1059" spans="1:134" customFormat="1" ht="15" x14ac:dyDescent="0.25">
      <c r="A1059" s="51"/>
      <c r="B1059" s="52"/>
      <c r="C1059" s="85" t="s">
        <v>64</v>
      </c>
      <c r="D1059" s="85"/>
      <c r="E1059" s="85"/>
      <c r="F1059" s="51"/>
      <c r="G1059" s="53"/>
      <c r="H1059" s="53"/>
      <c r="I1059" s="53"/>
      <c r="J1059" s="54">
        <v>88.4</v>
      </c>
      <c r="K1059" s="53"/>
      <c r="L1059" s="55">
        <v>4436.72</v>
      </c>
      <c r="M1059" s="56">
        <v>2.88</v>
      </c>
      <c r="DG1059" s="29"/>
      <c r="DH1059" s="29"/>
      <c r="DI1059" s="29"/>
      <c r="DJ1059" s="29"/>
      <c r="DK1059" s="29"/>
      <c r="DR1059" s="29" t="s">
        <v>64</v>
      </c>
    </row>
    <row r="1060" spans="1:134" customFormat="1" ht="45" x14ac:dyDescent="0.25">
      <c r="A1060" s="30" t="s">
        <v>491</v>
      </c>
      <c r="B1060" s="31" t="s">
        <v>484</v>
      </c>
      <c r="C1060" s="86" t="s">
        <v>185</v>
      </c>
      <c r="D1060" s="86"/>
      <c r="E1060" s="86"/>
      <c r="F1060" s="32" t="s">
        <v>67</v>
      </c>
      <c r="G1060" s="64">
        <v>5.3</v>
      </c>
      <c r="H1060" s="58">
        <v>451.87</v>
      </c>
      <c r="I1060" s="35"/>
      <c r="J1060" s="34">
        <v>2496.36</v>
      </c>
      <c r="K1060" s="59">
        <v>9.35</v>
      </c>
      <c r="L1060" s="36" t="s">
        <v>492</v>
      </c>
      <c r="M1060" s="37"/>
      <c r="DG1060" s="29"/>
      <c r="DH1060" s="29"/>
      <c r="DI1060" s="29" t="s">
        <v>185</v>
      </c>
      <c r="DJ1060" s="29" t="s">
        <v>6</v>
      </c>
      <c r="DK1060" s="29" t="s">
        <v>6</v>
      </c>
      <c r="DR1060" s="29"/>
    </row>
    <row r="1061" spans="1:134" customFormat="1" ht="15" x14ac:dyDescent="0.25">
      <c r="A1061" s="38"/>
      <c r="B1061" s="39"/>
      <c r="C1061" s="84" t="s">
        <v>69</v>
      </c>
      <c r="D1061" s="84"/>
      <c r="E1061" s="84"/>
      <c r="F1061" s="84"/>
      <c r="G1061" s="84"/>
      <c r="H1061" s="84"/>
      <c r="I1061" s="84"/>
      <c r="J1061" s="84"/>
      <c r="K1061" s="84"/>
      <c r="L1061" s="84"/>
      <c r="M1061" s="84"/>
      <c r="DG1061" s="29"/>
      <c r="DH1061" s="29"/>
      <c r="DI1061" s="29"/>
      <c r="DJ1061" s="29"/>
      <c r="DK1061" s="29"/>
      <c r="DR1061" s="29"/>
      <c r="DS1061" s="2" t="s">
        <v>69</v>
      </c>
      <c r="DT1061" s="2" t="s">
        <v>6</v>
      </c>
      <c r="DU1061" s="2" t="s">
        <v>6</v>
      </c>
      <c r="DV1061" s="2" t="s">
        <v>6</v>
      </c>
      <c r="DW1061" s="2" t="s">
        <v>6</v>
      </c>
      <c r="DX1061" s="2" t="s">
        <v>6</v>
      </c>
      <c r="DY1061" s="2" t="s">
        <v>6</v>
      </c>
      <c r="DZ1061" s="2" t="s">
        <v>6</v>
      </c>
      <c r="EA1061" s="2" t="s">
        <v>6</v>
      </c>
      <c r="EB1061" s="2" t="s">
        <v>6</v>
      </c>
      <c r="EC1061" s="2" t="s">
        <v>6</v>
      </c>
    </row>
    <row r="1062" spans="1:134" customFormat="1" ht="15" x14ac:dyDescent="0.25">
      <c r="A1062" s="38"/>
      <c r="B1062" s="39"/>
      <c r="C1062" s="84" t="s">
        <v>187</v>
      </c>
      <c r="D1062" s="84"/>
      <c r="E1062" s="84"/>
      <c r="F1062" s="84"/>
      <c r="G1062" s="84"/>
      <c r="H1062" s="84"/>
      <c r="I1062" s="84"/>
      <c r="J1062" s="84"/>
      <c r="K1062" s="84"/>
      <c r="L1062" s="84"/>
      <c r="M1062" s="84"/>
      <c r="DG1062" s="29"/>
      <c r="DH1062" s="29"/>
      <c r="DI1062" s="29"/>
      <c r="DJ1062" s="29"/>
      <c r="DK1062" s="29"/>
      <c r="DR1062" s="29"/>
      <c r="ED1062" s="2" t="s">
        <v>187</v>
      </c>
    </row>
    <row r="1063" spans="1:134" customFormat="1" ht="15" x14ac:dyDescent="0.25">
      <c r="A1063" s="38"/>
      <c r="B1063" s="40"/>
      <c r="C1063" s="88" t="s">
        <v>71</v>
      </c>
      <c r="D1063" s="88"/>
      <c r="E1063" s="88"/>
      <c r="F1063" s="88"/>
      <c r="G1063" s="88"/>
      <c r="H1063" s="88"/>
      <c r="I1063" s="88"/>
      <c r="J1063" s="88"/>
      <c r="K1063" s="88"/>
      <c r="L1063" s="88"/>
      <c r="M1063" s="88"/>
      <c r="DG1063" s="29"/>
      <c r="DH1063" s="29"/>
      <c r="DI1063" s="29"/>
      <c r="DJ1063" s="29"/>
      <c r="DK1063" s="29"/>
      <c r="DM1063" s="2" t="s">
        <v>71</v>
      </c>
      <c r="DR1063" s="29"/>
    </row>
    <row r="1064" spans="1:134" customFormat="1" ht="15" x14ac:dyDescent="0.25">
      <c r="A1064" s="38"/>
      <c r="B1064" s="40"/>
      <c r="C1064" s="88" t="s">
        <v>72</v>
      </c>
      <c r="D1064" s="88"/>
      <c r="E1064" s="88"/>
      <c r="F1064" s="88"/>
      <c r="G1064" s="88"/>
      <c r="H1064" s="88"/>
      <c r="I1064" s="88"/>
      <c r="J1064" s="88"/>
      <c r="K1064" s="88"/>
      <c r="L1064" s="88"/>
      <c r="M1064" s="88"/>
      <c r="DG1064" s="29"/>
      <c r="DH1064" s="29"/>
      <c r="DI1064" s="29"/>
      <c r="DJ1064" s="29"/>
      <c r="DK1064" s="29"/>
      <c r="DM1064" s="2" t="s">
        <v>72</v>
      </c>
      <c r="DR1064" s="29"/>
    </row>
    <row r="1065" spans="1:134" customFormat="1" ht="15" x14ac:dyDescent="0.25">
      <c r="A1065" s="51"/>
      <c r="B1065" s="52"/>
      <c r="C1065" s="85" t="s">
        <v>64</v>
      </c>
      <c r="D1065" s="85"/>
      <c r="E1065" s="85"/>
      <c r="F1065" s="51"/>
      <c r="G1065" s="53"/>
      <c r="H1065" s="53"/>
      <c r="I1065" s="53"/>
      <c r="J1065" s="55">
        <v>2496.36</v>
      </c>
      <c r="K1065" s="53"/>
      <c r="L1065" s="55">
        <v>23340.97</v>
      </c>
      <c r="M1065" s="60">
        <v>0</v>
      </c>
      <c r="DG1065" s="29"/>
      <c r="DH1065" s="29"/>
      <c r="DI1065" s="29"/>
      <c r="DJ1065" s="29"/>
      <c r="DK1065" s="29"/>
      <c r="DR1065" s="29" t="s">
        <v>64</v>
      </c>
    </row>
    <row r="1066" spans="1:134" customFormat="1" ht="15" x14ac:dyDescent="0.25">
      <c r="A1066" s="87" t="s">
        <v>204</v>
      </c>
      <c r="B1066" s="87"/>
      <c r="C1066" s="87"/>
      <c r="D1066" s="87"/>
      <c r="E1066" s="87"/>
      <c r="F1066" s="87"/>
      <c r="G1066" s="87"/>
      <c r="H1066" s="87"/>
      <c r="I1066" s="87"/>
      <c r="J1066" s="87"/>
      <c r="K1066" s="87"/>
      <c r="L1066" s="87"/>
      <c r="M1066" s="87"/>
      <c r="DG1066" s="29"/>
      <c r="DH1066" s="29" t="s">
        <v>204</v>
      </c>
      <c r="DI1066" s="29"/>
      <c r="DJ1066" s="29"/>
      <c r="DK1066" s="29"/>
      <c r="DR1066" s="29"/>
    </row>
    <row r="1067" spans="1:134" customFormat="1" ht="68.25" x14ac:dyDescent="0.25">
      <c r="A1067" s="30" t="s">
        <v>493</v>
      </c>
      <c r="B1067" s="31" t="s">
        <v>206</v>
      </c>
      <c r="C1067" s="86" t="s">
        <v>207</v>
      </c>
      <c r="D1067" s="86"/>
      <c r="E1067" s="86"/>
      <c r="F1067" s="32" t="s">
        <v>67</v>
      </c>
      <c r="G1067" s="57">
        <v>4</v>
      </c>
      <c r="H1067" s="58">
        <v>17.07</v>
      </c>
      <c r="I1067" s="35"/>
      <c r="J1067" s="36"/>
      <c r="K1067" s="35" t="s">
        <v>206</v>
      </c>
      <c r="L1067" s="36" t="s">
        <v>42</v>
      </c>
      <c r="M1067" s="37"/>
      <c r="DG1067" s="29"/>
      <c r="DH1067" s="29"/>
      <c r="DI1067" s="29" t="s">
        <v>207</v>
      </c>
      <c r="DJ1067" s="29" t="s">
        <v>6</v>
      </c>
      <c r="DK1067" s="29" t="s">
        <v>6</v>
      </c>
      <c r="DR1067" s="29"/>
    </row>
    <row r="1068" spans="1:134" customFormat="1" ht="68.25" x14ac:dyDescent="0.25">
      <c r="A1068" s="38"/>
      <c r="B1068" s="40" t="s">
        <v>44</v>
      </c>
      <c r="C1068" s="88" t="s">
        <v>45</v>
      </c>
      <c r="D1068" s="88"/>
      <c r="E1068" s="88"/>
      <c r="F1068" s="88"/>
      <c r="G1068" s="88"/>
      <c r="H1068" s="88"/>
      <c r="I1068" s="88"/>
      <c r="J1068" s="88"/>
      <c r="K1068" s="88"/>
      <c r="L1068" s="88"/>
      <c r="M1068" s="88"/>
      <c r="DG1068" s="29"/>
      <c r="DH1068" s="29"/>
      <c r="DI1068" s="29"/>
      <c r="DJ1068" s="29"/>
      <c r="DK1068" s="29"/>
      <c r="DM1068" s="2" t="s">
        <v>45</v>
      </c>
      <c r="DR1068" s="29"/>
    </row>
    <row r="1069" spans="1:134" customFormat="1" ht="15" x14ac:dyDescent="0.25">
      <c r="A1069" s="41"/>
      <c r="B1069" s="40" t="s">
        <v>38</v>
      </c>
      <c r="C1069" s="84" t="s">
        <v>46</v>
      </c>
      <c r="D1069" s="84"/>
      <c r="E1069" s="84"/>
      <c r="F1069" s="41"/>
      <c r="G1069" s="42"/>
      <c r="H1069" s="43">
        <v>12.97</v>
      </c>
      <c r="I1069" s="43">
        <v>1.1499999999999999</v>
      </c>
      <c r="J1069" s="43">
        <v>59.66</v>
      </c>
      <c r="K1069" s="43">
        <v>58.82</v>
      </c>
      <c r="L1069" s="46">
        <v>3509.2</v>
      </c>
      <c r="M1069" s="42"/>
      <c r="DG1069" s="29"/>
      <c r="DH1069" s="29"/>
      <c r="DI1069" s="29"/>
      <c r="DJ1069" s="29"/>
      <c r="DK1069" s="29"/>
      <c r="DN1069" s="2" t="s">
        <v>46</v>
      </c>
      <c r="DR1069" s="29"/>
    </row>
    <row r="1070" spans="1:134" customFormat="1" ht="15" x14ac:dyDescent="0.25">
      <c r="A1070" s="41"/>
      <c r="B1070" s="40" t="s">
        <v>49</v>
      </c>
      <c r="C1070" s="84" t="s">
        <v>50</v>
      </c>
      <c r="D1070" s="84"/>
      <c r="E1070" s="84"/>
      <c r="F1070" s="41"/>
      <c r="G1070" s="42"/>
      <c r="H1070" s="43">
        <v>4.0999999999999996</v>
      </c>
      <c r="I1070" s="42"/>
      <c r="J1070" s="43">
        <v>16.399999999999999</v>
      </c>
      <c r="K1070" s="43">
        <v>24.93</v>
      </c>
      <c r="L1070" s="44">
        <v>408.85</v>
      </c>
      <c r="M1070" s="42"/>
      <c r="DG1070" s="29"/>
      <c r="DH1070" s="29"/>
      <c r="DI1070" s="29"/>
      <c r="DJ1070" s="29"/>
      <c r="DK1070" s="29"/>
      <c r="DN1070" s="2" t="s">
        <v>50</v>
      </c>
      <c r="DR1070" s="29"/>
    </row>
    <row r="1071" spans="1:134" customFormat="1" ht="23.25" x14ac:dyDescent="0.25">
      <c r="A1071" s="48"/>
      <c r="B1071" s="40" t="s">
        <v>56</v>
      </c>
      <c r="C1071" s="84" t="s">
        <v>57</v>
      </c>
      <c r="D1071" s="84"/>
      <c r="E1071" s="84"/>
      <c r="F1071" s="41" t="s">
        <v>58</v>
      </c>
      <c r="G1071" s="49">
        <v>97</v>
      </c>
      <c r="H1071" s="42"/>
      <c r="I1071" s="42"/>
      <c r="J1071" s="43">
        <v>57.87</v>
      </c>
      <c r="K1071" s="42"/>
      <c r="L1071" s="46">
        <v>3403.92</v>
      </c>
      <c r="M1071" s="42"/>
      <c r="DG1071" s="29"/>
      <c r="DH1071" s="29"/>
      <c r="DI1071" s="29"/>
      <c r="DJ1071" s="29"/>
      <c r="DK1071" s="29"/>
      <c r="DP1071" s="2" t="s">
        <v>57</v>
      </c>
      <c r="DR1071" s="29"/>
    </row>
    <row r="1072" spans="1:134" customFormat="1" ht="23.25" x14ac:dyDescent="0.25">
      <c r="A1072" s="48"/>
      <c r="B1072" s="40" t="s">
        <v>59</v>
      </c>
      <c r="C1072" s="84" t="s">
        <v>60</v>
      </c>
      <c r="D1072" s="84"/>
      <c r="E1072" s="84"/>
      <c r="F1072" s="41" t="s">
        <v>58</v>
      </c>
      <c r="G1072" s="49">
        <v>51</v>
      </c>
      <c r="H1072" s="42"/>
      <c r="I1072" s="42"/>
      <c r="J1072" s="43">
        <v>30.43</v>
      </c>
      <c r="K1072" s="42"/>
      <c r="L1072" s="46">
        <v>1789.69</v>
      </c>
      <c r="M1072" s="42"/>
      <c r="DG1072" s="29"/>
      <c r="DH1072" s="29"/>
      <c r="DI1072" s="29"/>
      <c r="DJ1072" s="29"/>
      <c r="DK1072" s="29"/>
      <c r="DP1072" s="2" t="s">
        <v>60</v>
      </c>
      <c r="DR1072" s="29"/>
    </row>
    <row r="1073" spans="1:134" customFormat="1" ht="15" x14ac:dyDescent="0.25">
      <c r="A1073" s="48"/>
      <c r="B1073" s="40"/>
      <c r="C1073" s="84" t="s">
        <v>61</v>
      </c>
      <c r="D1073" s="84"/>
      <c r="E1073" s="84"/>
      <c r="F1073" s="41" t="s">
        <v>62</v>
      </c>
      <c r="G1073" s="43">
        <v>1.38</v>
      </c>
      <c r="H1073" s="43">
        <v>1.38</v>
      </c>
      <c r="I1073" s="43">
        <v>1.1499999999999999</v>
      </c>
      <c r="J1073" s="42"/>
      <c r="K1073" s="42"/>
      <c r="L1073" s="47"/>
      <c r="M1073" s="45">
        <v>6.3479999999999999</v>
      </c>
      <c r="DG1073" s="29"/>
      <c r="DH1073" s="29"/>
      <c r="DI1073" s="29"/>
      <c r="DJ1073" s="29"/>
      <c r="DK1073" s="29"/>
      <c r="DQ1073" s="2" t="s">
        <v>61</v>
      </c>
      <c r="DR1073" s="29"/>
    </row>
    <row r="1074" spans="1:134" customFormat="1" ht="15" x14ac:dyDescent="0.25">
      <c r="A1074" s="51"/>
      <c r="B1074" s="52"/>
      <c r="C1074" s="85" t="s">
        <v>64</v>
      </c>
      <c r="D1074" s="85"/>
      <c r="E1074" s="85"/>
      <c r="F1074" s="51"/>
      <c r="G1074" s="53"/>
      <c r="H1074" s="53"/>
      <c r="I1074" s="53"/>
      <c r="J1074" s="54">
        <v>164.36</v>
      </c>
      <c r="K1074" s="53"/>
      <c r="L1074" s="55">
        <v>9111.66</v>
      </c>
      <c r="M1074" s="56">
        <v>6.35</v>
      </c>
      <c r="DG1074" s="29"/>
      <c r="DH1074" s="29"/>
      <c r="DI1074" s="29"/>
      <c r="DJ1074" s="29"/>
      <c r="DK1074" s="29"/>
      <c r="DR1074" s="29" t="s">
        <v>64</v>
      </c>
    </row>
    <row r="1075" spans="1:134" customFormat="1" ht="33.75" x14ac:dyDescent="0.25">
      <c r="A1075" s="30" t="s">
        <v>494</v>
      </c>
      <c r="B1075" s="31" t="s">
        <v>209</v>
      </c>
      <c r="C1075" s="86" t="s">
        <v>210</v>
      </c>
      <c r="D1075" s="86"/>
      <c r="E1075" s="86"/>
      <c r="F1075" s="32" t="s">
        <v>67</v>
      </c>
      <c r="G1075" s="57">
        <v>4</v>
      </c>
      <c r="H1075" s="58">
        <v>439.84</v>
      </c>
      <c r="I1075" s="35"/>
      <c r="J1075" s="34">
        <v>1833.89</v>
      </c>
      <c r="K1075" s="59">
        <v>9.35</v>
      </c>
      <c r="L1075" s="36" t="s">
        <v>211</v>
      </c>
      <c r="M1075" s="37"/>
      <c r="DG1075" s="29"/>
      <c r="DH1075" s="29"/>
      <c r="DI1075" s="29" t="s">
        <v>210</v>
      </c>
      <c r="DJ1075" s="29" t="s">
        <v>6</v>
      </c>
      <c r="DK1075" s="29" t="s">
        <v>6</v>
      </c>
      <c r="DR1075" s="29"/>
    </row>
    <row r="1076" spans="1:134" customFormat="1" ht="15" x14ac:dyDescent="0.25">
      <c r="A1076" s="38"/>
      <c r="B1076" s="39"/>
      <c r="C1076" s="84" t="s">
        <v>69</v>
      </c>
      <c r="D1076" s="84"/>
      <c r="E1076" s="84"/>
      <c r="F1076" s="84"/>
      <c r="G1076" s="84"/>
      <c r="H1076" s="84"/>
      <c r="I1076" s="84"/>
      <c r="J1076" s="84"/>
      <c r="K1076" s="84"/>
      <c r="L1076" s="84"/>
      <c r="M1076" s="84"/>
      <c r="DG1076" s="29"/>
      <c r="DH1076" s="29"/>
      <c r="DI1076" s="29"/>
      <c r="DJ1076" s="29"/>
      <c r="DK1076" s="29"/>
      <c r="DR1076" s="29"/>
      <c r="DS1076" s="2" t="s">
        <v>69</v>
      </c>
      <c r="DT1076" s="2" t="s">
        <v>6</v>
      </c>
      <c r="DU1076" s="2" t="s">
        <v>6</v>
      </c>
      <c r="DV1076" s="2" t="s">
        <v>6</v>
      </c>
      <c r="DW1076" s="2" t="s">
        <v>6</v>
      </c>
      <c r="DX1076" s="2" t="s">
        <v>6</v>
      </c>
      <c r="DY1076" s="2" t="s">
        <v>6</v>
      </c>
      <c r="DZ1076" s="2" t="s">
        <v>6</v>
      </c>
      <c r="EA1076" s="2" t="s">
        <v>6</v>
      </c>
      <c r="EB1076" s="2" t="s">
        <v>6</v>
      </c>
      <c r="EC1076" s="2" t="s">
        <v>6</v>
      </c>
    </row>
    <row r="1077" spans="1:134" customFormat="1" ht="15" x14ac:dyDescent="0.25">
      <c r="A1077" s="38"/>
      <c r="B1077" s="39"/>
      <c r="C1077" s="84" t="s">
        <v>212</v>
      </c>
      <c r="D1077" s="84"/>
      <c r="E1077" s="84"/>
      <c r="F1077" s="84"/>
      <c r="G1077" s="84"/>
      <c r="H1077" s="84"/>
      <c r="I1077" s="84"/>
      <c r="J1077" s="84"/>
      <c r="K1077" s="84"/>
      <c r="L1077" s="84"/>
      <c r="M1077" s="84"/>
      <c r="DG1077" s="29"/>
      <c r="DH1077" s="29"/>
      <c r="DI1077" s="29"/>
      <c r="DJ1077" s="29"/>
      <c r="DK1077" s="29"/>
      <c r="DR1077" s="29"/>
      <c r="ED1077" s="2" t="s">
        <v>212</v>
      </c>
    </row>
    <row r="1078" spans="1:134" customFormat="1" ht="15" x14ac:dyDescent="0.25">
      <c r="A1078" s="38"/>
      <c r="B1078" s="40"/>
      <c r="C1078" s="88" t="s">
        <v>71</v>
      </c>
      <c r="D1078" s="88"/>
      <c r="E1078" s="88"/>
      <c r="F1078" s="88"/>
      <c r="G1078" s="88"/>
      <c r="H1078" s="88"/>
      <c r="I1078" s="88"/>
      <c r="J1078" s="88"/>
      <c r="K1078" s="88"/>
      <c r="L1078" s="88"/>
      <c r="M1078" s="88"/>
      <c r="DG1078" s="29"/>
      <c r="DH1078" s="29"/>
      <c r="DI1078" s="29"/>
      <c r="DJ1078" s="29"/>
      <c r="DK1078" s="29"/>
      <c r="DM1078" s="2" t="s">
        <v>71</v>
      </c>
      <c r="DR1078" s="29"/>
    </row>
    <row r="1079" spans="1:134" customFormat="1" ht="15" x14ac:dyDescent="0.25">
      <c r="A1079" s="38"/>
      <c r="B1079" s="40"/>
      <c r="C1079" s="88" t="s">
        <v>72</v>
      </c>
      <c r="D1079" s="88"/>
      <c r="E1079" s="88"/>
      <c r="F1079" s="88"/>
      <c r="G1079" s="88"/>
      <c r="H1079" s="88"/>
      <c r="I1079" s="88"/>
      <c r="J1079" s="88"/>
      <c r="K1079" s="88"/>
      <c r="L1079" s="88"/>
      <c r="M1079" s="88"/>
      <c r="DG1079" s="29"/>
      <c r="DH1079" s="29"/>
      <c r="DI1079" s="29"/>
      <c r="DJ1079" s="29"/>
      <c r="DK1079" s="29"/>
      <c r="DM1079" s="2" t="s">
        <v>72</v>
      </c>
      <c r="DR1079" s="29"/>
    </row>
    <row r="1080" spans="1:134" customFormat="1" ht="15" x14ac:dyDescent="0.25">
      <c r="A1080" s="51"/>
      <c r="B1080" s="52"/>
      <c r="C1080" s="85" t="s">
        <v>64</v>
      </c>
      <c r="D1080" s="85"/>
      <c r="E1080" s="85"/>
      <c r="F1080" s="51"/>
      <c r="G1080" s="53"/>
      <c r="H1080" s="53"/>
      <c r="I1080" s="53"/>
      <c r="J1080" s="55">
        <v>1833.89</v>
      </c>
      <c r="K1080" s="53"/>
      <c r="L1080" s="55">
        <v>17146.87</v>
      </c>
      <c r="M1080" s="60">
        <v>0</v>
      </c>
      <c r="DG1080" s="29"/>
      <c r="DH1080" s="29"/>
      <c r="DI1080" s="29"/>
      <c r="DJ1080" s="29"/>
      <c r="DK1080" s="29"/>
      <c r="DR1080" s="29" t="s">
        <v>64</v>
      </c>
    </row>
    <row r="1081" spans="1:134" customFormat="1" ht="34.5" x14ac:dyDescent="0.25">
      <c r="A1081" s="30" t="s">
        <v>495</v>
      </c>
      <c r="B1081" s="31" t="s">
        <v>214</v>
      </c>
      <c r="C1081" s="86" t="s">
        <v>215</v>
      </c>
      <c r="D1081" s="86"/>
      <c r="E1081" s="86"/>
      <c r="F1081" s="32" t="s">
        <v>125</v>
      </c>
      <c r="G1081" s="64">
        <v>0.3</v>
      </c>
      <c r="H1081" s="58">
        <v>406.66</v>
      </c>
      <c r="I1081" s="35"/>
      <c r="J1081" s="36"/>
      <c r="K1081" s="35" t="s">
        <v>214</v>
      </c>
      <c r="L1081" s="36" t="s">
        <v>42</v>
      </c>
      <c r="M1081" s="37"/>
      <c r="DG1081" s="29"/>
      <c r="DH1081" s="29"/>
      <c r="DI1081" s="29" t="s">
        <v>215</v>
      </c>
      <c r="DJ1081" s="29" t="s">
        <v>6</v>
      </c>
      <c r="DK1081" s="29" t="s">
        <v>6</v>
      </c>
      <c r="DR1081" s="29"/>
    </row>
    <row r="1082" spans="1:134" customFormat="1" ht="15" x14ac:dyDescent="0.25">
      <c r="A1082" s="38"/>
      <c r="B1082" s="39"/>
      <c r="C1082" s="84" t="s">
        <v>216</v>
      </c>
      <c r="D1082" s="84"/>
      <c r="E1082" s="84"/>
      <c r="F1082" s="84"/>
      <c r="G1082" s="84"/>
      <c r="H1082" s="84"/>
      <c r="I1082" s="84"/>
      <c r="J1082" s="84"/>
      <c r="K1082" s="84"/>
      <c r="L1082" s="84"/>
      <c r="M1082" s="84"/>
      <c r="DG1082" s="29"/>
      <c r="DH1082" s="29"/>
      <c r="DI1082" s="29"/>
      <c r="DJ1082" s="29"/>
      <c r="DK1082" s="29"/>
      <c r="DL1082" s="2" t="s">
        <v>216</v>
      </c>
      <c r="DR1082" s="29"/>
    </row>
    <row r="1083" spans="1:134" customFormat="1" ht="68.25" x14ac:dyDescent="0.25">
      <c r="A1083" s="38"/>
      <c r="B1083" s="40" t="s">
        <v>44</v>
      </c>
      <c r="C1083" s="88" t="s">
        <v>45</v>
      </c>
      <c r="D1083" s="88"/>
      <c r="E1083" s="88"/>
      <c r="F1083" s="88"/>
      <c r="G1083" s="88"/>
      <c r="H1083" s="88"/>
      <c r="I1083" s="88"/>
      <c r="J1083" s="88"/>
      <c r="K1083" s="88"/>
      <c r="L1083" s="88"/>
      <c r="M1083" s="88"/>
      <c r="DG1083" s="29"/>
      <c r="DH1083" s="29"/>
      <c r="DI1083" s="29"/>
      <c r="DJ1083" s="29"/>
      <c r="DK1083" s="29"/>
      <c r="DM1083" s="2" t="s">
        <v>45</v>
      </c>
      <c r="DR1083" s="29"/>
    </row>
    <row r="1084" spans="1:134" customFormat="1" ht="15" x14ac:dyDescent="0.25">
      <c r="A1084" s="41"/>
      <c r="B1084" s="40" t="s">
        <v>38</v>
      </c>
      <c r="C1084" s="84" t="s">
        <v>46</v>
      </c>
      <c r="D1084" s="84"/>
      <c r="E1084" s="84"/>
      <c r="F1084" s="41"/>
      <c r="G1084" s="42"/>
      <c r="H1084" s="43">
        <v>278.99</v>
      </c>
      <c r="I1084" s="43">
        <v>1.1499999999999999</v>
      </c>
      <c r="J1084" s="43">
        <v>96.25</v>
      </c>
      <c r="K1084" s="43">
        <v>58.82</v>
      </c>
      <c r="L1084" s="46">
        <v>5661.43</v>
      </c>
      <c r="M1084" s="42"/>
      <c r="DG1084" s="29"/>
      <c r="DH1084" s="29"/>
      <c r="DI1084" s="29"/>
      <c r="DJ1084" s="29"/>
      <c r="DK1084" s="29"/>
      <c r="DN1084" s="2" t="s">
        <v>46</v>
      </c>
      <c r="DR1084" s="29"/>
    </row>
    <row r="1085" spans="1:134" customFormat="1" ht="15" x14ac:dyDescent="0.25">
      <c r="A1085" s="41"/>
      <c r="B1085" s="40" t="s">
        <v>47</v>
      </c>
      <c r="C1085" s="84" t="s">
        <v>48</v>
      </c>
      <c r="D1085" s="84"/>
      <c r="E1085" s="84"/>
      <c r="F1085" s="41"/>
      <c r="G1085" s="42"/>
      <c r="H1085" s="43">
        <v>90.04</v>
      </c>
      <c r="I1085" s="43">
        <v>1.1499999999999999</v>
      </c>
      <c r="J1085" s="43">
        <v>31.06</v>
      </c>
      <c r="K1085" s="43">
        <v>10.79</v>
      </c>
      <c r="L1085" s="44">
        <v>335.14</v>
      </c>
      <c r="M1085" s="42"/>
      <c r="DG1085" s="29"/>
      <c r="DH1085" s="29"/>
      <c r="DI1085" s="29"/>
      <c r="DJ1085" s="29"/>
      <c r="DK1085" s="29"/>
      <c r="DN1085" s="2" t="s">
        <v>48</v>
      </c>
      <c r="DR1085" s="29"/>
    </row>
    <row r="1086" spans="1:134" customFormat="1" ht="15" x14ac:dyDescent="0.25">
      <c r="A1086" s="41"/>
      <c r="B1086" s="40" t="s">
        <v>49</v>
      </c>
      <c r="C1086" s="84" t="s">
        <v>50</v>
      </c>
      <c r="D1086" s="84"/>
      <c r="E1086" s="84"/>
      <c r="F1086" s="41"/>
      <c r="G1086" s="42"/>
      <c r="H1086" s="43">
        <v>37.630000000000003</v>
      </c>
      <c r="I1086" s="42"/>
      <c r="J1086" s="43">
        <v>11.29</v>
      </c>
      <c r="K1086" s="43">
        <v>23.73</v>
      </c>
      <c r="L1086" s="44">
        <v>267.91000000000003</v>
      </c>
      <c r="M1086" s="42"/>
      <c r="DG1086" s="29"/>
      <c r="DH1086" s="29"/>
      <c r="DI1086" s="29"/>
      <c r="DJ1086" s="29"/>
      <c r="DK1086" s="29"/>
      <c r="DN1086" s="2" t="s">
        <v>50</v>
      </c>
      <c r="DR1086" s="29"/>
    </row>
    <row r="1087" spans="1:134" customFormat="1" ht="15" x14ac:dyDescent="0.25">
      <c r="A1087" s="41"/>
      <c r="B1087" s="40" t="s">
        <v>51</v>
      </c>
      <c r="C1087" s="84" t="s">
        <v>52</v>
      </c>
      <c r="D1087" s="84"/>
      <c r="E1087" s="84"/>
      <c r="F1087" s="41"/>
      <c r="G1087" s="42"/>
      <c r="H1087" s="42" t="s">
        <v>217</v>
      </c>
      <c r="I1087" s="43">
        <v>1.1499999999999999</v>
      </c>
      <c r="J1087" s="42" t="s">
        <v>218</v>
      </c>
      <c r="K1087" s="43">
        <v>58.82</v>
      </c>
      <c r="L1087" s="47" t="s">
        <v>219</v>
      </c>
      <c r="M1087" s="42"/>
      <c r="DG1087" s="29"/>
      <c r="DH1087" s="29"/>
      <c r="DI1087" s="29"/>
      <c r="DJ1087" s="29"/>
      <c r="DK1087" s="29"/>
      <c r="DO1087" s="2" t="s">
        <v>52</v>
      </c>
      <c r="DR1087" s="29"/>
    </row>
    <row r="1088" spans="1:134" customFormat="1" ht="23.25" x14ac:dyDescent="0.25">
      <c r="A1088" s="48"/>
      <c r="B1088" s="40" t="s">
        <v>56</v>
      </c>
      <c r="C1088" s="84" t="s">
        <v>57</v>
      </c>
      <c r="D1088" s="84"/>
      <c r="E1088" s="84"/>
      <c r="F1088" s="41" t="s">
        <v>58</v>
      </c>
      <c r="G1088" s="49">
        <v>97</v>
      </c>
      <c r="H1088" s="42"/>
      <c r="I1088" s="42"/>
      <c r="J1088" s="43">
        <v>95.04</v>
      </c>
      <c r="K1088" s="42"/>
      <c r="L1088" s="46">
        <v>5590.29</v>
      </c>
      <c r="M1088" s="42"/>
      <c r="DG1088" s="29"/>
      <c r="DH1088" s="29"/>
      <c r="DI1088" s="29"/>
      <c r="DJ1088" s="29"/>
      <c r="DK1088" s="29"/>
      <c r="DP1088" s="2" t="s">
        <v>57</v>
      </c>
      <c r="DR1088" s="29"/>
    </row>
    <row r="1089" spans="1:133" customFormat="1" ht="23.25" x14ac:dyDescent="0.25">
      <c r="A1089" s="48"/>
      <c r="B1089" s="40" t="s">
        <v>59</v>
      </c>
      <c r="C1089" s="84" t="s">
        <v>60</v>
      </c>
      <c r="D1089" s="84"/>
      <c r="E1089" s="84"/>
      <c r="F1089" s="41" t="s">
        <v>58</v>
      </c>
      <c r="G1089" s="49">
        <v>51</v>
      </c>
      <c r="H1089" s="42"/>
      <c r="I1089" s="42"/>
      <c r="J1089" s="43">
        <v>49.97</v>
      </c>
      <c r="K1089" s="42"/>
      <c r="L1089" s="46">
        <v>2939.23</v>
      </c>
      <c r="M1089" s="42"/>
      <c r="DG1089" s="29"/>
      <c r="DH1089" s="29"/>
      <c r="DI1089" s="29"/>
      <c r="DJ1089" s="29"/>
      <c r="DK1089" s="29"/>
      <c r="DP1089" s="2" t="s">
        <v>60</v>
      </c>
      <c r="DR1089" s="29"/>
    </row>
    <row r="1090" spans="1:133" customFormat="1" ht="15" x14ac:dyDescent="0.25">
      <c r="A1090" s="48"/>
      <c r="B1090" s="40"/>
      <c r="C1090" s="84" t="s">
        <v>61</v>
      </c>
      <c r="D1090" s="84"/>
      <c r="E1090" s="84"/>
      <c r="F1090" s="41" t="s">
        <v>62</v>
      </c>
      <c r="G1090" s="43">
        <v>29.68</v>
      </c>
      <c r="H1090" s="43">
        <v>29.68</v>
      </c>
      <c r="I1090" s="43">
        <v>1.1499999999999999</v>
      </c>
      <c r="J1090" s="42"/>
      <c r="K1090" s="42"/>
      <c r="L1090" s="47"/>
      <c r="M1090" s="45">
        <v>10.239599999999999</v>
      </c>
      <c r="DG1090" s="29"/>
      <c r="DH1090" s="29"/>
      <c r="DI1090" s="29"/>
      <c r="DJ1090" s="29"/>
      <c r="DK1090" s="29"/>
      <c r="DQ1090" s="2" t="s">
        <v>61</v>
      </c>
      <c r="DR1090" s="29"/>
    </row>
    <row r="1091" spans="1:133" customFormat="1" ht="15" x14ac:dyDescent="0.25">
      <c r="A1091" s="48"/>
      <c r="B1091" s="40"/>
      <c r="C1091" s="84" t="s">
        <v>63</v>
      </c>
      <c r="D1091" s="84"/>
      <c r="E1091" s="84"/>
      <c r="F1091" s="41" t="s">
        <v>62</v>
      </c>
      <c r="G1091" s="50">
        <v>0.4</v>
      </c>
      <c r="H1091" s="43">
        <v>0.4</v>
      </c>
      <c r="I1091" s="43">
        <v>1.1499999999999999</v>
      </c>
      <c r="J1091" s="42"/>
      <c r="K1091" s="42"/>
      <c r="L1091" s="47"/>
      <c r="M1091" s="45">
        <v>0.13800000000000001</v>
      </c>
      <c r="DG1091" s="29"/>
      <c r="DH1091" s="29"/>
      <c r="DI1091" s="29"/>
      <c r="DJ1091" s="29"/>
      <c r="DK1091" s="29"/>
      <c r="DQ1091" s="2" t="s">
        <v>63</v>
      </c>
      <c r="DR1091" s="29"/>
    </row>
    <row r="1092" spans="1:133" customFormat="1" ht="15" x14ac:dyDescent="0.25">
      <c r="A1092" s="51"/>
      <c r="B1092" s="52"/>
      <c r="C1092" s="85" t="s">
        <v>64</v>
      </c>
      <c r="D1092" s="85"/>
      <c r="E1092" s="85"/>
      <c r="F1092" s="51"/>
      <c r="G1092" s="53"/>
      <c r="H1092" s="53"/>
      <c r="I1092" s="53"/>
      <c r="J1092" s="54">
        <v>283.61</v>
      </c>
      <c r="K1092" s="53"/>
      <c r="L1092" s="55">
        <v>14794</v>
      </c>
      <c r="M1092" s="56">
        <v>10.24</v>
      </c>
      <c r="DG1092" s="29"/>
      <c r="DH1092" s="29"/>
      <c r="DI1092" s="29"/>
      <c r="DJ1092" s="29"/>
      <c r="DK1092" s="29"/>
      <c r="DR1092" s="29" t="s">
        <v>64</v>
      </c>
    </row>
    <row r="1093" spans="1:133" customFormat="1" ht="22.5" x14ac:dyDescent="0.25">
      <c r="A1093" s="30" t="s">
        <v>496</v>
      </c>
      <c r="B1093" s="31" t="s">
        <v>221</v>
      </c>
      <c r="C1093" s="86" t="s">
        <v>222</v>
      </c>
      <c r="D1093" s="86"/>
      <c r="E1093" s="86"/>
      <c r="F1093" s="32" t="s">
        <v>174</v>
      </c>
      <c r="G1093" s="64">
        <v>30.6</v>
      </c>
      <c r="H1093" s="58">
        <v>171.2</v>
      </c>
      <c r="I1093" s="35"/>
      <c r="J1093" s="34">
        <v>5460.63</v>
      </c>
      <c r="K1093" s="59">
        <v>9.35</v>
      </c>
      <c r="L1093" s="36" t="s">
        <v>223</v>
      </c>
      <c r="M1093" s="37"/>
      <c r="DG1093" s="29"/>
      <c r="DH1093" s="29"/>
      <c r="DI1093" s="29" t="s">
        <v>222</v>
      </c>
      <c r="DJ1093" s="29" t="s">
        <v>6</v>
      </c>
      <c r="DK1093" s="29" t="s">
        <v>6</v>
      </c>
      <c r="DR1093" s="29"/>
    </row>
    <row r="1094" spans="1:133" customFormat="1" ht="15" x14ac:dyDescent="0.25">
      <c r="A1094" s="38"/>
      <c r="B1094" s="39"/>
      <c r="C1094" s="84" t="s">
        <v>69</v>
      </c>
      <c r="D1094" s="84"/>
      <c r="E1094" s="84"/>
      <c r="F1094" s="84"/>
      <c r="G1094" s="84"/>
      <c r="H1094" s="84"/>
      <c r="I1094" s="84"/>
      <c r="J1094" s="84"/>
      <c r="K1094" s="84"/>
      <c r="L1094" s="84"/>
      <c r="M1094" s="84"/>
      <c r="DG1094" s="29"/>
      <c r="DH1094" s="29"/>
      <c r="DI1094" s="29"/>
      <c r="DJ1094" s="29"/>
      <c r="DK1094" s="29"/>
      <c r="DR1094" s="29"/>
      <c r="DS1094" s="2" t="s">
        <v>69</v>
      </c>
      <c r="DT1094" s="2" t="s">
        <v>6</v>
      </c>
      <c r="DU1094" s="2" t="s">
        <v>6</v>
      </c>
      <c r="DV1094" s="2" t="s">
        <v>6</v>
      </c>
      <c r="DW1094" s="2" t="s">
        <v>6</v>
      </c>
      <c r="DX1094" s="2" t="s">
        <v>6</v>
      </c>
      <c r="DY1094" s="2" t="s">
        <v>6</v>
      </c>
      <c r="DZ1094" s="2" t="s">
        <v>6</v>
      </c>
      <c r="EA1094" s="2" t="s">
        <v>6</v>
      </c>
      <c r="EB1094" s="2" t="s">
        <v>6</v>
      </c>
      <c r="EC1094" s="2" t="s">
        <v>6</v>
      </c>
    </row>
    <row r="1095" spans="1:133" customFormat="1" ht="15" x14ac:dyDescent="0.25">
      <c r="A1095" s="38"/>
      <c r="B1095" s="39"/>
      <c r="C1095" s="84" t="s">
        <v>224</v>
      </c>
      <c r="D1095" s="84"/>
      <c r="E1095" s="84"/>
      <c r="F1095" s="84"/>
      <c r="G1095" s="84"/>
      <c r="H1095" s="84"/>
      <c r="I1095" s="84"/>
      <c r="J1095" s="84"/>
      <c r="K1095" s="84"/>
      <c r="L1095" s="84"/>
      <c r="M1095" s="84"/>
      <c r="DG1095" s="29"/>
      <c r="DH1095" s="29"/>
      <c r="DI1095" s="29"/>
      <c r="DJ1095" s="29"/>
      <c r="DK1095" s="29"/>
      <c r="DL1095" s="2" t="s">
        <v>224</v>
      </c>
      <c r="DR1095" s="29"/>
    </row>
    <row r="1096" spans="1:133" customFormat="1" ht="15" x14ac:dyDescent="0.25">
      <c r="A1096" s="38"/>
      <c r="B1096" s="40"/>
      <c r="C1096" s="88" t="s">
        <v>71</v>
      </c>
      <c r="D1096" s="88"/>
      <c r="E1096" s="88"/>
      <c r="F1096" s="88"/>
      <c r="G1096" s="88"/>
      <c r="H1096" s="88"/>
      <c r="I1096" s="88"/>
      <c r="J1096" s="88"/>
      <c r="K1096" s="88"/>
      <c r="L1096" s="88"/>
      <c r="M1096" s="88"/>
      <c r="DG1096" s="29"/>
      <c r="DH1096" s="29"/>
      <c r="DI1096" s="29"/>
      <c r="DJ1096" s="29"/>
      <c r="DK1096" s="29"/>
      <c r="DM1096" s="2" t="s">
        <v>71</v>
      </c>
      <c r="DR1096" s="29"/>
    </row>
    <row r="1097" spans="1:133" customFormat="1" ht="15" x14ac:dyDescent="0.25">
      <c r="A1097" s="38"/>
      <c r="B1097" s="40"/>
      <c r="C1097" s="88" t="s">
        <v>72</v>
      </c>
      <c r="D1097" s="88"/>
      <c r="E1097" s="88"/>
      <c r="F1097" s="88"/>
      <c r="G1097" s="88"/>
      <c r="H1097" s="88"/>
      <c r="I1097" s="88"/>
      <c r="J1097" s="88"/>
      <c r="K1097" s="88"/>
      <c r="L1097" s="88"/>
      <c r="M1097" s="88"/>
      <c r="DG1097" s="29"/>
      <c r="DH1097" s="29"/>
      <c r="DI1097" s="29"/>
      <c r="DJ1097" s="29"/>
      <c r="DK1097" s="29"/>
      <c r="DM1097" s="2" t="s">
        <v>72</v>
      </c>
      <c r="DR1097" s="29"/>
    </row>
    <row r="1098" spans="1:133" customFormat="1" ht="15" x14ac:dyDescent="0.25">
      <c r="A1098" s="51"/>
      <c r="B1098" s="52"/>
      <c r="C1098" s="85" t="s">
        <v>64</v>
      </c>
      <c r="D1098" s="85"/>
      <c r="E1098" s="85"/>
      <c r="F1098" s="51"/>
      <c r="G1098" s="53"/>
      <c r="H1098" s="53"/>
      <c r="I1098" s="53"/>
      <c r="J1098" s="55">
        <v>5460.63</v>
      </c>
      <c r="K1098" s="53"/>
      <c r="L1098" s="55">
        <v>51056.89</v>
      </c>
      <c r="M1098" s="60">
        <v>0</v>
      </c>
      <c r="DG1098" s="29"/>
      <c r="DH1098" s="29"/>
      <c r="DI1098" s="29"/>
      <c r="DJ1098" s="29"/>
      <c r="DK1098" s="29"/>
      <c r="DR1098" s="29" t="s">
        <v>64</v>
      </c>
    </row>
    <row r="1099" spans="1:133" customFormat="1" ht="23.25" x14ac:dyDescent="0.25">
      <c r="A1099" s="30" t="s">
        <v>497</v>
      </c>
      <c r="B1099" s="31" t="s">
        <v>226</v>
      </c>
      <c r="C1099" s="86" t="s">
        <v>227</v>
      </c>
      <c r="D1099" s="86"/>
      <c r="E1099" s="86"/>
      <c r="F1099" s="32" t="s">
        <v>78</v>
      </c>
      <c r="G1099" s="63">
        <v>4.2000000000000003E-2</v>
      </c>
      <c r="H1099" s="58">
        <v>818.71</v>
      </c>
      <c r="I1099" s="35"/>
      <c r="J1099" s="36"/>
      <c r="K1099" s="35" t="s">
        <v>226</v>
      </c>
      <c r="L1099" s="36" t="s">
        <v>42</v>
      </c>
      <c r="M1099" s="37"/>
      <c r="DG1099" s="29"/>
      <c r="DH1099" s="29"/>
      <c r="DI1099" s="29" t="s">
        <v>227</v>
      </c>
      <c r="DJ1099" s="29" t="s">
        <v>6</v>
      </c>
      <c r="DK1099" s="29" t="s">
        <v>6</v>
      </c>
      <c r="DR1099" s="29"/>
    </row>
    <row r="1100" spans="1:133" customFormat="1" ht="15" x14ac:dyDescent="0.25">
      <c r="A1100" s="38"/>
      <c r="B1100" s="39"/>
      <c r="C1100" s="84" t="s">
        <v>228</v>
      </c>
      <c r="D1100" s="84"/>
      <c r="E1100" s="84"/>
      <c r="F1100" s="84"/>
      <c r="G1100" s="84"/>
      <c r="H1100" s="84"/>
      <c r="I1100" s="84"/>
      <c r="J1100" s="84"/>
      <c r="K1100" s="84"/>
      <c r="L1100" s="84"/>
      <c r="M1100" s="84"/>
      <c r="DG1100" s="29"/>
      <c r="DH1100" s="29"/>
      <c r="DI1100" s="29"/>
      <c r="DJ1100" s="29"/>
      <c r="DK1100" s="29"/>
      <c r="DL1100" s="2" t="s">
        <v>228</v>
      </c>
      <c r="DR1100" s="29"/>
    </row>
    <row r="1101" spans="1:133" customFormat="1" ht="23.25" x14ac:dyDescent="0.25">
      <c r="A1101" s="38"/>
      <c r="B1101" s="40" t="s">
        <v>95</v>
      </c>
      <c r="C1101" s="88" t="s">
        <v>96</v>
      </c>
      <c r="D1101" s="88"/>
      <c r="E1101" s="88"/>
      <c r="F1101" s="88"/>
      <c r="G1101" s="88"/>
      <c r="H1101" s="88"/>
      <c r="I1101" s="88"/>
      <c r="J1101" s="88"/>
      <c r="K1101" s="88"/>
      <c r="L1101" s="88"/>
      <c r="M1101" s="88"/>
      <c r="DG1101" s="29"/>
      <c r="DH1101" s="29"/>
      <c r="DI1101" s="29"/>
      <c r="DJ1101" s="29"/>
      <c r="DK1101" s="29"/>
      <c r="DM1101" s="2" t="s">
        <v>96</v>
      </c>
      <c r="DR1101" s="29"/>
    </row>
    <row r="1102" spans="1:133" customFormat="1" ht="68.25" x14ac:dyDescent="0.25">
      <c r="A1102" s="38"/>
      <c r="B1102" s="40" t="s">
        <v>44</v>
      </c>
      <c r="C1102" s="88" t="s">
        <v>45</v>
      </c>
      <c r="D1102" s="88"/>
      <c r="E1102" s="88"/>
      <c r="F1102" s="88"/>
      <c r="G1102" s="88"/>
      <c r="H1102" s="88"/>
      <c r="I1102" s="88"/>
      <c r="J1102" s="88"/>
      <c r="K1102" s="88"/>
      <c r="L1102" s="88"/>
      <c r="M1102" s="88"/>
      <c r="DG1102" s="29"/>
      <c r="DH1102" s="29"/>
      <c r="DI1102" s="29"/>
      <c r="DJ1102" s="29"/>
      <c r="DK1102" s="29"/>
      <c r="DM1102" s="2" t="s">
        <v>45</v>
      </c>
      <c r="DR1102" s="29"/>
    </row>
    <row r="1103" spans="1:133" customFormat="1" ht="15" x14ac:dyDescent="0.25">
      <c r="A1103" s="41"/>
      <c r="B1103" s="40" t="s">
        <v>38</v>
      </c>
      <c r="C1103" s="84" t="s">
        <v>46</v>
      </c>
      <c r="D1103" s="84"/>
      <c r="E1103" s="84"/>
      <c r="F1103" s="41"/>
      <c r="G1103" s="42"/>
      <c r="H1103" s="43">
        <v>566.05999999999995</v>
      </c>
      <c r="I1103" s="42" t="s">
        <v>97</v>
      </c>
      <c r="J1103" s="43">
        <v>31.44</v>
      </c>
      <c r="K1103" s="43">
        <v>58.82</v>
      </c>
      <c r="L1103" s="46">
        <v>1849.3</v>
      </c>
      <c r="M1103" s="42"/>
      <c r="DG1103" s="29"/>
      <c r="DH1103" s="29"/>
      <c r="DI1103" s="29"/>
      <c r="DJ1103" s="29"/>
      <c r="DK1103" s="29"/>
      <c r="DN1103" s="2" t="s">
        <v>46</v>
      </c>
      <c r="DR1103" s="29"/>
    </row>
    <row r="1104" spans="1:133" customFormat="1" ht="15" x14ac:dyDescent="0.25">
      <c r="A1104" s="41"/>
      <c r="B1104" s="40" t="s">
        <v>47</v>
      </c>
      <c r="C1104" s="84" t="s">
        <v>48</v>
      </c>
      <c r="D1104" s="84"/>
      <c r="E1104" s="84"/>
      <c r="F1104" s="41"/>
      <c r="G1104" s="42"/>
      <c r="H1104" s="43">
        <v>188.94</v>
      </c>
      <c r="I1104" s="42" t="s">
        <v>98</v>
      </c>
      <c r="J1104" s="43">
        <v>11.41</v>
      </c>
      <c r="K1104" s="43">
        <v>5.57</v>
      </c>
      <c r="L1104" s="44">
        <v>63.55</v>
      </c>
      <c r="M1104" s="42"/>
      <c r="DG1104" s="29"/>
      <c r="DH1104" s="29"/>
      <c r="DI1104" s="29"/>
      <c r="DJ1104" s="29"/>
      <c r="DK1104" s="29"/>
      <c r="DN1104" s="2" t="s">
        <v>48</v>
      </c>
      <c r="DR1104" s="29"/>
    </row>
    <row r="1105" spans="1:134" customFormat="1" ht="15" x14ac:dyDescent="0.25">
      <c r="A1105" s="41"/>
      <c r="B1105" s="40" t="s">
        <v>49</v>
      </c>
      <c r="C1105" s="84" t="s">
        <v>50</v>
      </c>
      <c r="D1105" s="84"/>
      <c r="E1105" s="84"/>
      <c r="F1105" s="41"/>
      <c r="G1105" s="42"/>
      <c r="H1105" s="43">
        <v>63.71</v>
      </c>
      <c r="I1105" s="42"/>
      <c r="J1105" s="43">
        <v>2.68</v>
      </c>
      <c r="K1105" s="43">
        <v>14.45</v>
      </c>
      <c r="L1105" s="44">
        <v>38.729999999999997</v>
      </c>
      <c r="M1105" s="42"/>
      <c r="DG1105" s="29"/>
      <c r="DH1105" s="29"/>
      <c r="DI1105" s="29"/>
      <c r="DJ1105" s="29"/>
      <c r="DK1105" s="29"/>
      <c r="DN1105" s="2" t="s">
        <v>50</v>
      </c>
      <c r="DR1105" s="29"/>
    </row>
    <row r="1106" spans="1:134" customFormat="1" ht="15" x14ac:dyDescent="0.25">
      <c r="A1106" s="41"/>
      <c r="B1106" s="40" t="s">
        <v>51</v>
      </c>
      <c r="C1106" s="84" t="s">
        <v>52</v>
      </c>
      <c r="D1106" s="84"/>
      <c r="E1106" s="84"/>
      <c r="F1106" s="41"/>
      <c r="G1106" s="42"/>
      <c r="H1106" s="42" t="s">
        <v>229</v>
      </c>
      <c r="I1106" s="42" t="s">
        <v>98</v>
      </c>
      <c r="J1106" s="42" t="s">
        <v>230</v>
      </c>
      <c r="K1106" s="43">
        <v>58.82</v>
      </c>
      <c r="L1106" s="47" t="s">
        <v>231</v>
      </c>
      <c r="M1106" s="42"/>
      <c r="DG1106" s="29"/>
      <c r="DH1106" s="29"/>
      <c r="DI1106" s="29"/>
      <c r="DJ1106" s="29"/>
      <c r="DK1106" s="29"/>
      <c r="DO1106" s="2" t="s">
        <v>52</v>
      </c>
      <c r="DR1106" s="29"/>
    </row>
    <row r="1107" spans="1:134" customFormat="1" ht="15" x14ac:dyDescent="0.25">
      <c r="A1107" s="48"/>
      <c r="B1107" s="40" t="s">
        <v>232</v>
      </c>
      <c r="C1107" s="84" t="s">
        <v>233</v>
      </c>
      <c r="D1107" s="84"/>
      <c r="E1107" s="84"/>
      <c r="F1107" s="41" t="s">
        <v>58</v>
      </c>
      <c r="G1107" s="49">
        <v>97</v>
      </c>
      <c r="H1107" s="42"/>
      <c r="I1107" s="42"/>
      <c r="J1107" s="43">
        <v>30.67</v>
      </c>
      <c r="K1107" s="42"/>
      <c r="L1107" s="46">
        <v>1804.09</v>
      </c>
      <c r="M1107" s="42"/>
      <c r="DG1107" s="29"/>
      <c r="DH1107" s="29"/>
      <c r="DI1107" s="29"/>
      <c r="DJ1107" s="29"/>
      <c r="DK1107" s="29"/>
      <c r="DP1107" s="2" t="s">
        <v>233</v>
      </c>
      <c r="DR1107" s="29"/>
    </row>
    <row r="1108" spans="1:134" customFormat="1" ht="22.5" x14ac:dyDescent="0.25">
      <c r="A1108" s="48"/>
      <c r="B1108" s="40" t="s">
        <v>234</v>
      </c>
      <c r="C1108" s="84" t="s">
        <v>235</v>
      </c>
      <c r="D1108" s="84"/>
      <c r="E1108" s="84"/>
      <c r="F1108" s="41" t="s">
        <v>58</v>
      </c>
      <c r="G1108" s="49">
        <v>55</v>
      </c>
      <c r="H1108" s="42"/>
      <c r="I1108" s="42"/>
      <c r="J1108" s="43">
        <v>14.78</v>
      </c>
      <c r="K1108" s="42"/>
      <c r="L1108" s="44">
        <v>869.5</v>
      </c>
      <c r="M1108" s="42"/>
      <c r="DG1108" s="29"/>
      <c r="DH1108" s="29"/>
      <c r="DI1108" s="29"/>
      <c r="DJ1108" s="29"/>
      <c r="DK1108" s="29"/>
      <c r="DP1108" s="2" t="s">
        <v>235</v>
      </c>
      <c r="DR1108" s="29"/>
    </row>
    <row r="1109" spans="1:134" customFormat="1" ht="15" x14ac:dyDescent="0.25">
      <c r="A1109" s="48"/>
      <c r="B1109" s="40"/>
      <c r="C1109" s="84" t="s">
        <v>61</v>
      </c>
      <c r="D1109" s="84"/>
      <c r="E1109" s="84"/>
      <c r="F1109" s="41" t="s">
        <v>62</v>
      </c>
      <c r="G1109" s="43">
        <v>62.41</v>
      </c>
      <c r="H1109" s="43">
        <v>62.41</v>
      </c>
      <c r="I1109" s="42" t="s">
        <v>97</v>
      </c>
      <c r="J1109" s="42"/>
      <c r="K1109" s="42"/>
      <c r="L1109" s="47"/>
      <c r="M1109" s="45">
        <v>3.4665634999999999</v>
      </c>
      <c r="DG1109" s="29"/>
      <c r="DH1109" s="29"/>
      <c r="DI1109" s="29"/>
      <c r="DJ1109" s="29"/>
      <c r="DK1109" s="29"/>
      <c r="DQ1109" s="2" t="s">
        <v>61</v>
      </c>
      <c r="DR1109" s="29"/>
    </row>
    <row r="1110" spans="1:134" customFormat="1" ht="15" x14ac:dyDescent="0.25">
      <c r="A1110" s="48"/>
      <c r="B1110" s="40"/>
      <c r="C1110" s="84" t="s">
        <v>63</v>
      </c>
      <c r="D1110" s="84"/>
      <c r="E1110" s="84"/>
      <c r="F1110" s="41" t="s">
        <v>62</v>
      </c>
      <c r="G1110" s="43">
        <v>0.26</v>
      </c>
      <c r="H1110" s="43">
        <v>0.26</v>
      </c>
      <c r="I1110" s="42" t="s">
        <v>98</v>
      </c>
      <c r="J1110" s="42"/>
      <c r="K1110" s="42"/>
      <c r="L1110" s="47"/>
      <c r="M1110" s="45">
        <v>1.56975E-2</v>
      </c>
      <c r="DG1110" s="29"/>
      <c r="DH1110" s="29"/>
      <c r="DI1110" s="29"/>
      <c r="DJ1110" s="29"/>
      <c r="DK1110" s="29"/>
      <c r="DQ1110" s="2" t="s">
        <v>63</v>
      </c>
      <c r="DR1110" s="29"/>
    </row>
    <row r="1111" spans="1:134" customFormat="1" ht="15" x14ac:dyDescent="0.25">
      <c r="A1111" s="51"/>
      <c r="B1111" s="52"/>
      <c r="C1111" s="85" t="s">
        <v>64</v>
      </c>
      <c r="D1111" s="85"/>
      <c r="E1111" s="85"/>
      <c r="F1111" s="51"/>
      <c r="G1111" s="53"/>
      <c r="H1111" s="53"/>
      <c r="I1111" s="53"/>
      <c r="J1111" s="54">
        <v>90.98</v>
      </c>
      <c r="K1111" s="53"/>
      <c r="L1111" s="55">
        <v>4625.17</v>
      </c>
      <c r="M1111" s="56">
        <v>3.47</v>
      </c>
      <c r="DG1111" s="29"/>
      <c r="DH1111" s="29"/>
      <c r="DI1111" s="29"/>
      <c r="DJ1111" s="29"/>
      <c r="DK1111" s="29"/>
      <c r="DR1111" s="29" t="s">
        <v>64</v>
      </c>
    </row>
    <row r="1112" spans="1:134" customFormat="1" ht="33.75" x14ac:dyDescent="0.25">
      <c r="A1112" s="30" t="s">
        <v>498</v>
      </c>
      <c r="B1112" s="31" t="s">
        <v>237</v>
      </c>
      <c r="C1112" s="86" t="s">
        <v>238</v>
      </c>
      <c r="D1112" s="86"/>
      <c r="E1112" s="86"/>
      <c r="F1112" s="32" t="s">
        <v>239</v>
      </c>
      <c r="G1112" s="64">
        <v>6.3</v>
      </c>
      <c r="H1112" s="58">
        <v>170.68</v>
      </c>
      <c r="I1112" s="35"/>
      <c r="J1112" s="34">
        <v>1120.83</v>
      </c>
      <c r="K1112" s="59">
        <v>9.35</v>
      </c>
      <c r="L1112" s="36" t="s">
        <v>240</v>
      </c>
      <c r="M1112" s="37"/>
      <c r="DG1112" s="29"/>
      <c r="DH1112" s="29"/>
      <c r="DI1112" s="29" t="s">
        <v>238</v>
      </c>
      <c r="DJ1112" s="29" t="s">
        <v>6</v>
      </c>
      <c r="DK1112" s="29" t="s">
        <v>6</v>
      </c>
      <c r="DR1112" s="29"/>
    </row>
    <row r="1113" spans="1:134" customFormat="1" ht="15" x14ac:dyDescent="0.25">
      <c r="A1113" s="38"/>
      <c r="B1113" s="39"/>
      <c r="C1113" s="84" t="s">
        <v>69</v>
      </c>
      <c r="D1113" s="84"/>
      <c r="E1113" s="84"/>
      <c r="F1113" s="84"/>
      <c r="G1113" s="84"/>
      <c r="H1113" s="84"/>
      <c r="I1113" s="84"/>
      <c r="J1113" s="84"/>
      <c r="K1113" s="84"/>
      <c r="L1113" s="84"/>
      <c r="M1113" s="84"/>
      <c r="DG1113" s="29"/>
      <c r="DH1113" s="29"/>
      <c r="DI1113" s="29"/>
      <c r="DJ1113" s="29"/>
      <c r="DK1113" s="29"/>
      <c r="DR1113" s="29"/>
      <c r="DS1113" s="2" t="s">
        <v>69</v>
      </c>
      <c r="DT1113" s="2" t="s">
        <v>6</v>
      </c>
      <c r="DU1113" s="2" t="s">
        <v>6</v>
      </c>
      <c r="DV1113" s="2" t="s">
        <v>6</v>
      </c>
      <c r="DW1113" s="2" t="s">
        <v>6</v>
      </c>
      <c r="DX1113" s="2" t="s">
        <v>6</v>
      </c>
      <c r="DY1113" s="2" t="s">
        <v>6</v>
      </c>
      <c r="DZ1113" s="2" t="s">
        <v>6</v>
      </c>
      <c r="EA1113" s="2" t="s">
        <v>6</v>
      </c>
      <c r="EB1113" s="2" t="s">
        <v>6</v>
      </c>
      <c r="EC1113" s="2" t="s">
        <v>6</v>
      </c>
    </row>
    <row r="1114" spans="1:134" customFormat="1" ht="15" x14ac:dyDescent="0.25">
      <c r="A1114" s="38"/>
      <c r="B1114" s="39"/>
      <c r="C1114" s="84" t="s">
        <v>242</v>
      </c>
      <c r="D1114" s="84"/>
      <c r="E1114" s="84"/>
      <c r="F1114" s="84"/>
      <c r="G1114" s="84"/>
      <c r="H1114" s="84"/>
      <c r="I1114" s="84"/>
      <c r="J1114" s="84"/>
      <c r="K1114" s="84"/>
      <c r="L1114" s="84"/>
      <c r="M1114" s="84"/>
      <c r="DG1114" s="29"/>
      <c r="DH1114" s="29"/>
      <c r="DI1114" s="29"/>
      <c r="DJ1114" s="29"/>
      <c r="DK1114" s="29"/>
      <c r="DR1114" s="29"/>
      <c r="ED1114" s="2" t="s">
        <v>242</v>
      </c>
    </row>
    <row r="1115" spans="1:134" customFormat="1" ht="15" x14ac:dyDescent="0.25">
      <c r="A1115" s="38"/>
      <c r="B1115" s="40"/>
      <c r="C1115" s="88" t="s">
        <v>71</v>
      </c>
      <c r="D1115" s="88"/>
      <c r="E1115" s="88"/>
      <c r="F1115" s="88"/>
      <c r="G1115" s="88"/>
      <c r="H1115" s="88"/>
      <c r="I1115" s="88"/>
      <c r="J1115" s="88"/>
      <c r="K1115" s="88"/>
      <c r="L1115" s="88"/>
      <c r="M1115" s="88"/>
      <c r="DG1115" s="29"/>
      <c r="DH1115" s="29"/>
      <c r="DI1115" s="29"/>
      <c r="DJ1115" s="29"/>
      <c r="DK1115" s="29"/>
      <c r="DM1115" s="2" t="s">
        <v>71</v>
      </c>
      <c r="DR1115" s="29"/>
    </row>
    <row r="1116" spans="1:134" customFormat="1" ht="15" x14ac:dyDescent="0.25">
      <c r="A1116" s="38"/>
      <c r="B1116" s="40"/>
      <c r="C1116" s="88" t="s">
        <v>72</v>
      </c>
      <c r="D1116" s="88"/>
      <c r="E1116" s="88"/>
      <c r="F1116" s="88"/>
      <c r="G1116" s="88"/>
      <c r="H1116" s="88"/>
      <c r="I1116" s="88"/>
      <c r="J1116" s="88"/>
      <c r="K1116" s="88"/>
      <c r="L1116" s="88"/>
      <c r="M1116" s="88"/>
      <c r="DG1116" s="29"/>
      <c r="DH1116" s="29"/>
      <c r="DI1116" s="29"/>
      <c r="DJ1116" s="29"/>
      <c r="DK1116" s="29"/>
      <c r="DM1116" s="2" t="s">
        <v>72</v>
      </c>
      <c r="DR1116" s="29"/>
    </row>
    <row r="1117" spans="1:134" customFormat="1" ht="15" x14ac:dyDescent="0.25">
      <c r="A1117" s="51"/>
      <c r="B1117" s="52"/>
      <c r="C1117" s="85" t="s">
        <v>64</v>
      </c>
      <c r="D1117" s="85"/>
      <c r="E1117" s="85"/>
      <c r="F1117" s="51"/>
      <c r="G1117" s="53"/>
      <c r="H1117" s="53"/>
      <c r="I1117" s="53"/>
      <c r="J1117" s="55">
        <v>1120.83</v>
      </c>
      <c r="K1117" s="53"/>
      <c r="L1117" s="55">
        <v>10479.76</v>
      </c>
      <c r="M1117" s="60">
        <v>0</v>
      </c>
      <c r="DG1117" s="29"/>
      <c r="DH1117" s="29"/>
      <c r="DI1117" s="29"/>
      <c r="DJ1117" s="29"/>
      <c r="DK1117" s="29"/>
      <c r="DR1117" s="29" t="s">
        <v>64</v>
      </c>
    </row>
    <row r="1118" spans="1:134" customFormat="1" ht="34.5" x14ac:dyDescent="0.25">
      <c r="A1118" s="30" t="s">
        <v>499</v>
      </c>
      <c r="B1118" s="31" t="s">
        <v>244</v>
      </c>
      <c r="C1118" s="86" t="s">
        <v>371</v>
      </c>
      <c r="D1118" s="86"/>
      <c r="E1118" s="86"/>
      <c r="F1118" s="32" t="s">
        <v>125</v>
      </c>
      <c r="G1118" s="59">
        <v>2.2400000000000002</v>
      </c>
      <c r="H1118" s="34">
        <v>1114.8800000000001</v>
      </c>
      <c r="I1118" s="35"/>
      <c r="J1118" s="36"/>
      <c r="K1118" s="35" t="s">
        <v>244</v>
      </c>
      <c r="L1118" s="36" t="s">
        <v>42</v>
      </c>
      <c r="M1118" s="37"/>
      <c r="DG1118" s="29"/>
      <c r="DH1118" s="29"/>
      <c r="DI1118" s="29" t="s">
        <v>371</v>
      </c>
      <c r="DJ1118" s="29" t="s">
        <v>6</v>
      </c>
      <c r="DK1118" s="29" t="s">
        <v>6</v>
      </c>
      <c r="DR1118" s="29"/>
    </row>
    <row r="1119" spans="1:134" customFormat="1" ht="15" x14ac:dyDescent="0.25">
      <c r="A1119" s="38"/>
      <c r="B1119" s="39"/>
      <c r="C1119" s="84" t="s">
        <v>500</v>
      </c>
      <c r="D1119" s="84"/>
      <c r="E1119" s="84"/>
      <c r="F1119" s="84"/>
      <c r="G1119" s="84"/>
      <c r="H1119" s="84"/>
      <c r="I1119" s="84"/>
      <c r="J1119" s="84"/>
      <c r="K1119" s="84"/>
      <c r="L1119" s="84"/>
      <c r="M1119" s="84"/>
      <c r="DG1119" s="29"/>
      <c r="DH1119" s="29"/>
      <c r="DI1119" s="29"/>
      <c r="DJ1119" s="29"/>
      <c r="DK1119" s="29"/>
      <c r="DL1119" s="2" t="s">
        <v>500</v>
      </c>
      <c r="DR1119" s="29"/>
    </row>
    <row r="1120" spans="1:134" customFormat="1" ht="15" x14ac:dyDescent="0.25">
      <c r="A1120" s="38"/>
      <c r="B1120" s="40" t="s">
        <v>105</v>
      </c>
      <c r="C1120" s="88" t="s">
        <v>106</v>
      </c>
      <c r="D1120" s="88"/>
      <c r="E1120" s="88"/>
      <c r="F1120" s="88"/>
      <c r="G1120" s="88"/>
      <c r="H1120" s="88"/>
      <c r="I1120" s="88"/>
      <c r="J1120" s="88"/>
      <c r="K1120" s="88"/>
      <c r="L1120" s="88"/>
      <c r="M1120" s="88"/>
      <c r="DG1120" s="29"/>
      <c r="DH1120" s="29"/>
      <c r="DI1120" s="29"/>
      <c r="DJ1120" s="29"/>
      <c r="DK1120" s="29"/>
      <c r="DM1120" s="2" t="s">
        <v>106</v>
      </c>
      <c r="DR1120" s="29"/>
    </row>
    <row r="1121" spans="1:133" customFormat="1" ht="68.25" x14ac:dyDescent="0.25">
      <c r="A1121" s="38"/>
      <c r="B1121" s="40" t="s">
        <v>44</v>
      </c>
      <c r="C1121" s="88" t="s">
        <v>45</v>
      </c>
      <c r="D1121" s="88"/>
      <c r="E1121" s="88"/>
      <c r="F1121" s="88"/>
      <c r="G1121" s="88"/>
      <c r="H1121" s="88"/>
      <c r="I1121" s="88"/>
      <c r="J1121" s="88"/>
      <c r="K1121" s="88"/>
      <c r="L1121" s="88"/>
      <c r="M1121" s="88"/>
      <c r="DG1121" s="29"/>
      <c r="DH1121" s="29"/>
      <c r="DI1121" s="29"/>
      <c r="DJ1121" s="29"/>
      <c r="DK1121" s="29"/>
      <c r="DM1121" s="2" t="s">
        <v>45</v>
      </c>
      <c r="DR1121" s="29"/>
    </row>
    <row r="1122" spans="1:133" customFormat="1" ht="15" x14ac:dyDescent="0.25">
      <c r="A1122" s="41"/>
      <c r="B1122" s="40" t="s">
        <v>38</v>
      </c>
      <c r="C1122" s="84" t="s">
        <v>46</v>
      </c>
      <c r="D1122" s="84"/>
      <c r="E1122" s="84"/>
      <c r="F1122" s="41"/>
      <c r="G1122" s="42"/>
      <c r="H1122" s="43">
        <v>230.11</v>
      </c>
      <c r="I1122" s="42" t="s">
        <v>107</v>
      </c>
      <c r="J1122" s="43">
        <v>622.4</v>
      </c>
      <c r="K1122" s="43">
        <v>58.82</v>
      </c>
      <c r="L1122" s="46">
        <v>36609.57</v>
      </c>
      <c r="M1122" s="42"/>
      <c r="DG1122" s="29"/>
      <c r="DH1122" s="29"/>
      <c r="DI1122" s="29"/>
      <c r="DJ1122" s="29"/>
      <c r="DK1122" s="29"/>
      <c r="DN1122" s="2" t="s">
        <v>46</v>
      </c>
      <c r="DR1122" s="29"/>
    </row>
    <row r="1123" spans="1:133" customFormat="1" ht="15" x14ac:dyDescent="0.25">
      <c r="A1123" s="41"/>
      <c r="B1123" s="40" t="s">
        <v>47</v>
      </c>
      <c r="C1123" s="84" t="s">
        <v>48</v>
      </c>
      <c r="D1123" s="84"/>
      <c r="E1123" s="84"/>
      <c r="F1123" s="41"/>
      <c r="G1123" s="42"/>
      <c r="H1123" s="43">
        <v>842.61</v>
      </c>
      <c r="I1123" s="43">
        <v>1.1499999999999999</v>
      </c>
      <c r="J1123" s="45">
        <v>2170.56</v>
      </c>
      <c r="K1123" s="43">
        <v>18.63</v>
      </c>
      <c r="L1123" s="46">
        <v>40437.53</v>
      </c>
      <c r="M1123" s="42"/>
      <c r="DG1123" s="29"/>
      <c r="DH1123" s="29"/>
      <c r="DI1123" s="29"/>
      <c r="DJ1123" s="29"/>
      <c r="DK1123" s="29"/>
      <c r="DN1123" s="2" t="s">
        <v>48</v>
      </c>
      <c r="DR1123" s="29"/>
    </row>
    <row r="1124" spans="1:133" customFormat="1" ht="15" x14ac:dyDescent="0.25">
      <c r="A1124" s="41"/>
      <c r="B1124" s="40" t="s">
        <v>49</v>
      </c>
      <c r="C1124" s="84" t="s">
        <v>50</v>
      </c>
      <c r="D1124" s="84"/>
      <c r="E1124" s="84"/>
      <c r="F1124" s="41"/>
      <c r="G1124" s="42"/>
      <c r="H1124" s="43">
        <v>42.16</v>
      </c>
      <c r="I1124" s="42"/>
      <c r="J1124" s="43">
        <v>94.44</v>
      </c>
      <c r="K1124" s="43">
        <v>27.51</v>
      </c>
      <c r="L1124" s="46">
        <v>2598.04</v>
      </c>
      <c r="M1124" s="42"/>
      <c r="DG1124" s="29"/>
      <c r="DH1124" s="29"/>
      <c r="DI1124" s="29"/>
      <c r="DJ1124" s="29"/>
      <c r="DK1124" s="29"/>
      <c r="DN1124" s="2" t="s">
        <v>50</v>
      </c>
      <c r="DR1124" s="29"/>
    </row>
    <row r="1125" spans="1:133" customFormat="1" ht="15" x14ac:dyDescent="0.25">
      <c r="A1125" s="41"/>
      <c r="B1125" s="40" t="s">
        <v>51</v>
      </c>
      <c r="C1125" s="84" t="s">
        <v>52</v>
      </c>
      <c r="D1125" s="84"/>
      <c r="E1125" s="84"/>
      <c r="F1125" s="41"/>
      <c r="G1125" s="42"/>
      <c r="H1125" s="42" t="s">
        <v>247</v>
      </c>
      <c r="I1125" s="43">
        <v>1.1499999999999999</v>
      </c>
      <c r="J1125" s="42" t="s">
        <v>501</v>
      </c>
      <c r="K1125" s="43">
        <v>58.82</v>
      </c>
      <c r="L1125" s="47" t="s">
        <v>502</v>
      </c>
      <c r="M1125" s="42"/>
      <c r="DG1125" s="29"/>
      <c r="DH1125" s="29"/>
      <c r="DI1125" s="29"/>
      <c r="DJ1125" s="29"/>
      <c r="DK1125" s="29"/>
      <c r="DO1125" s="2" t="s">
        <v>52</v>
      </c>
      <c r="DR1125" s="29"/>
    </row>
    <row r="1126" spans="1:133" customFormat="1" ht="23.25" x14ac:dyDescent="0.25">
      <c r="A1126" s="48"/>
      <c r="B1126" s="40" t="s">
        <v>56</v>
      </c>
      <c r="C1126" s="84" t="s">
        <v>57</v>
      </c>
      <c r="D1126" s="84"/>
      <c r="E1126" s="84"/>
      <c r="F1126" s="41" t="s">
        <v>58</v>
      </c>
      <c r="G1126" s="49">
        <v>97</v>
      </c>
      <c r="H1126" s="42"/>
      <c r="I1126" s="42"/>
      <c r="J1126" s="45">
        <v>1144.9000000000001</v>
      </c>
      <c r="K1126" s="42"/>
      <c r="L1126" s="46">
        <v>67343.06</v>
      </c>
      <c r="M1126" s="42"/>
      <c r="DG1126" s="29"/>
      <c r="DH1126" s="29"/>
      <c r="DI1126" s="29"/>
      <c r="DJ1126" s="29"/>
      <c r="DK1126" s="29"/>
      <c r="DP1126" s="2" t="s">
        <v>57</v>
      </c>
      <c r="DR1126" s="29"/>
    </row>
    <row r="1127" spans="1:133" customFormat="1" ht="23.25" x14ac:dyDescent="0.25">
      <c r="A1127" s="48"/>
      <c r="B1127" s="40" t="s">
        <v>59</v>
      </c>
      <c r="C1127" s="84" t="s">
        <v>60</v>
      </c>
      <c r="D1127" s="84"/>
      <c r="E1127" s="84"/>
      <c r="F1127" s="41" t="s">
        <v>58</v>
      </c>
      <c r="G1127" s="49">
        <v>51</v>
      </c>
      <c r="H1127" s="42"/>
      <c r="I1127" s="42"/>
      <c r="J1127" s="43">
        <v>601.96</v>
      </c>
      <c r="K1127" s="42"/>
      <c r="L1127" s="46">
        <v>35407.18</v>
      </c>
      <c r="M1127" s="42"/>
      <c r="DG1127" s="29"/>
      <c r="DH1127" s="29"/>
      <c r="DI1127" s="29"/>
      <c r="DJ1127" s="29"/>
      <c r="DK1127" s="29"/>
      <c r="DP1127" s="2" t="s">
        <v>60</v>
      </c>
      <c r="DR1127" s="29"/>
    </row>
    <row r="1128" spans="1:133" customFormat="1" ht="15" x14ac:dyDescent="0.25">
      <c r="A1128" s="48"/>
      <c r="B1128" s="40"/>
      <c r="C1128" s="84" t="s">
        <v>61</v>
      </c>
      <c r="D1128" s="84"/>
      <c r="E1128" s="84"/>
      <c r="F1128" s="41" t="s">
        <v>62</v>
      </c>
      <c r="G1128" s="43">
        <v>24.48</v>
      </c>
      <c r="H1128" s="43">
        <v>24.48</v>
      </c>
      <c r="I1128" s="42" t="s">
        <v>107</v>
      </c>
      <c r="J1128" s="42"/>
      <c r="K1128" s="42"/>
      <c r="L1128" s="47"/>
      <c r="M1128" s="45">
        <v>66.213504</v>
      </c>
      <c r="DG1128" s="29"/>
      <c r="DH1128" s="29"/>
      <c r="DI1128" s="29"/>
      <c r="DJ1128" s="29"/>
      <c r="DK1128" s="29"/>
      <c r="DQ1128" s="2" t="s">
        <v>61</v>
      </c>
      <c r="DR1128" s="29"/>
    </row>
    <row r="1129" spans="1:133" customFormat="1" ht="15" x14ac:dyDescent="0.25">
      <c r="A1129" s="48"/>
      <c r="B1129" s="40"/>
      <c r="C1129" s="84" t="s">
        <v>63</v>
      </c>
      <c r="D1129" s="84"/>
      <c r="E1129" s="84"/>
      <c r="F1129" s="41" t="s">
        <v>62</v>
      </c>
      <c r="G1129" s="43">
        <v>19.96</v>
      </c>
      <c r="H1129" s="43">
        <v>19.96</v>
      </c>
      <c r="I1129" s="43">
        <v>1.1499999999999999</v>
      </c>
      <c r="J1129" s="42"/>
      <c r="K1129" s="42"/>
      <c r="L1129" s="47"/>
      <c r="M1129" s="45">
        <v>51.416960000000003</v>
      </c>
      <c r="DG1129" s="29"/>
      <c r="DH1129" s="29"/>
      <c r="DI1129" s="29"/>
      <c r="DJ1129" s="29"/>
      <c r="DK1129" s="29"/>
      <c r="DQ1129" s="2" t="s">
        <v>63</v>
      </c>
      <c r="DR1129" s="29"/>
    </row>
    <row r="1130" spans="1:133" customFormat="1" ht="15" x14ac:dyDescent="0.25">
      <c r="A1130" s="51"/>
      <c r="B1130" s="52"/>
      <c r="C1130" s="85" t="s">
        <v>64</v>
      </c>
      <c r="D1130" s="85"/>
      <c r="E1130" s="85"/>
      <c r="F1130" s="51"/>
      <c r="G1130" s="53"/>
      <c r="H1130" s="53"/>
      <c r="I1130" s="53"/>
      <c r="J1130" s="55">
        <v>4634.26</v>
      </c>
      <c r="K1130" s="53"/>
      <c r="L1130" s="55">
        <v>182395.38</v>
      </c>
      <c r="M1130" s="56">
        <v>66.209999999999994</v>
      </c>
      <c r="DG1130" s="29"/>
      <c r="DH1130" s="29"/>
      <c r="DI1130" s="29"/>
      <c r="DJ1130" s="29"/>
      <c r="DK1130" s="29"/>
      <c r="DR1130" s="29" t="s">
        <v>64</v>
      </c>
    </row>
    <row r="1131" spans="1:133" customFormat="1" ht="22.5" x14ac:dyDescent="0.25">
      <c r="A1131" s="30" t="s">
        <v>503</v>
      </c>
      <c r="B1131" s="31" t="s">
        <v>221</v>
      </c>
      <c r="C1131" s="86" t="s">
        <v>222</v>
      </c>
      <c r="D1131" s="86"/>
      <c r="E1131" s="86"/>
      <c r="F1131" s="32" t="s">
        <v>174</v>
      </c>
      <c r="G1131" s="59">
        <v>228.48</v>
      </c>
      <c r="H1131" s="58">
        <v>171.2</v>
      </c>
      <c r="I1131" s="35"/>
      <c r="J1131" s="34">
        <v>40772.720000000001</v>
      </c>
      <c r="K1131" s="59">
        <v>9.35</v>
      </c>
      <c r="L1131" s="36" t="s">
        <v>504</v>
      </c>
      <c r="M1131" s="37"/>
      <c r="DG1131" s="29"/>
      <c r="DH1131" s="29"/>
      <c r="DI1131" s="29" t="s">
        <v>222</v>
      </c>
      <c r="DJ1131" s="29" t="s">
        <v>6</v>
      </c>
      <c r="DK1131" s="29" t="s">
        <v>6</v>
      </c>
      <c r="DR1131" s="29"/>
    </row>
    <row r="1132" spans="1:133" customFormat="1" ht="15" x14ac:dyDescent="0.25">
      <c r="A1132" s="38"/>
      <c r="B1132" s="39"/>
      <c r="C1132" s="84" t="s">
        <v>69</v>
      </c>
      <c r="D1132" s="84"/>
      <c r="E1132" s="84"/>
      <c r="F1132" s="84"/>
      <c r="G1132" s="84"/>
      <c r="H1132" s="84"/>
      <c r="I1132" s="84"/>
      <c r="J1132" s="84"/>
      <c r="K1132" s="84"/>
      <c r="L1132" s="84"/>
      <c r="M1132" s="84"/>
      <c r="DG1132" s="29"/>
      <c r="DH1132" s="29"/>
      <c r="DI1132" s="29"/>
      <c r="DJ1132" s="29"/>
      <c r="DK1132" s="29"/>
      <c r="DR1132" s="29"/>
      <c r="DS1132" s="2" t="s">
        <v>69</v>
      </c>
      <c r="DT1132" s="2" t="s">
        <v>6</v>
      </c>
      <c r="DU1132" s="2" t="s">
        <v>6</v>
      </c>
      <c r="DV1132" s="2" t="s">
        <v>6</v>
      </c>
      <c r="DW1132" s="2" t="s">
        <v>6</v>
      </c>
      <c r="DX1132" s="2" t="s">
        <v>6</v>
      </c>
      <c r="DY1132" s="2" t="s">
        <v>6</v>
      </c>
      <c r="DZ1132" s="2" t="s">
        <v>6</v>
      </c>
      <c r="EA1132" s="2" t="s">
        <v>6</v>
      </c>
      <c r="EB1132" s="2" t="s">
        <v>6</v>
      </c>
      <c r="EC1132" s="2" t="s">
        <v>6</v>
      </c>
    </row>
    <row r="1133" spans="1:133" customFormat="1" ht="15" x14ac:dyDescent="0.25">
      <c r="A1133" s="38"/>
      <c r="B1133" s="39"/>
      <c r="C1133" s="84" t="s">
        <v>505</v>
      </c>
      <c r="D1133" s="84"/>
      <c r="E1133" s="84"/>
      <c r="F1133" s="84"/>
      <c r="G1133" s="84"/>
      <c r="H1133" s="84"/>
      <c r="I1133" s="84"/>
      <c r="J1133" s="84"/>
      <c r="K1133" s="84"/>
      <c r="L1133" s="84"/>
      <c r="M1133" s="84"/>
      <c r="DG1133" s="29"/>
      <c r="DH1133" s="29"/>
      <c r="DI1133" s="29"/>
      <c r="DJ1133" s="29"/>
      <c r="DK1133" s="29"/>
      <c r="DL1133" s="2" t="s">
        <v>505</v>
      </c>
      <c r="DR1133" s="29"/>
    </row>
    <row r="1134" spans="1:133" customFormat="1" ht="15" x14ac:dyDescent="0.25">
      <c r="A1134" s="38"/>
      <c r="B1134" s="40"/>
      <c r="C1134" s="88" t="s">
        <v>71</v>
      </c>
      <c r="D1134" s="88"/>
      <c r="E1134" s="88"/>
      <c r="F1134" s="88"/>
      <c r="G1134" s="88"/>
      <c r="H1134" s="88"/>
      <c r="I1134" s="88"/>
      <c r="J1134" s="88"/>
      <c r="K1134" s="88"/>
      <c r="L1134" s="88"/>
      <c r="M1134" s="88"/>
      <c r="DG1134" s="29"/>
      <c r="DH1134" s="29"/>
      <c r="DI1134" s="29"/>
      <c r="DJ1134" s="29"/>
      <c r="DK1134" s="29"/>
      <c r="DM1134" s="2" t="s">
        <v>71</v>
      </c>
      <c r="DR1134" s="29"/>
    </row>
    <row r="1135" spans="1:133" customFormat="1" ht="15" x14ac:dyDescent="0.25">
      <c r="A1135" s="38"/>
      <c r="B1135" s="40"/>
      <c r="C1135" s="88" t="s">
        <v>72</v>
      </c>
      <c r="D1135" s="88"/>
      <c r="E1135" s="88"/>
      <c r="F1135" s="88"/>
      <c r="G1135" s="88"/>
      <c r="H1135" s="88"/>
      <c r="I1135" s="88"/>
      <c r="J1135" s="88"/>
      <c r="K1135" s="88"/>
      <c r="L1135" s="88"/>
      <c r="M1135" s="88"/>
      <c r="DG1135" s="29"/>
      <c r="DH1135" s="29"/>
      <c r="DI1135" s="29"/>
      <c r="DJ1135" s="29"/>
      <c r="DK1135" s="29"/>
      <c r="DM1135" s="2" t="s">
        <v>72</v>
      </c>
      <c r="DR1135" s="29"/>
    </row>
    <row r="1136" spans="1:133" customFormat="1" ht="15" x14ac:dyDescent="0.25">
      <c r="A1136" s="51"/>
      <c r="B1136" s="52"/>
      <c r="C1136" s="85" t="s">
        <v>64</v>
      </c>
      <c r="D1136" s="85"/>
      <c r="E1136" s="85"/>
      <c r="F1136" s="51"/>
      <c r="G1136" s="53"/>
      <c r="H1136" s="53"/>
      <c r="I1136" s="53"/>
      <c r="J1136" s="55">
        <v>40772.720000000001</v>
      </c>
      <c r="K1136" s="53"/>
      <c r="L1136" s="55">
        <v>381224.93</v>
      </c>
      <c r="M1136" s="60">
        <v>0</v>
      </c>
      <c r="DG1136" s="29"/>
      <c r="DH1136" s="29"/>
      <c r="DI1136" s="29"/>
      <c r="DJ1136" s="29"/>
      <c r="DK1136" s="29"/>
      <c r="DR1136" s="29" t="s">
        <v>64</v>
      </c>
    </row>
    <row r="1137" spans="1:133" customFormat="1" ht="45.75" x14ac:dyDescent="0.25">
      <c r="A1137" s="30" t="s">
        <v>506</v>
      </c>
      <c r="B1137" s="31" t="s">
        <v>214</v>
      </c>
      <c r="C1137" s="86" t="s">
        <v>507</v>
      </c>
      <c r="D1137" s="86"/>
      <c r="E1137" s="86"/>
      <c r="F1137" s="32" t="s">
        <v>125</v>
      </c>
      <c r="G1137" s="59">
        <v>0.03</v>
      </c>
      <c r="H1137" s="58">
        <v>406.66</v>
      </c>
      <c r="I1137" s="35"/>
      <c r="J1137" s="36"/>
      <c r="K1137" s="35" t="s">
        <v>214</v>
      </c>
      <c r="L1137" s="36" t="s">
        <v>42</v>
      </c>
      <c r="M1137" s="37"/>
      <c r="DG1137" s="29"/>
      <c r="DH1137" s="29"/>
      <c r="DI1137" s="29" t="s">
        <v>507</v>
      </c>
      <c r="DJ1137" s="29" t="s">
        <v>6</v>
      </c>
      <c r="DK1137" s="29" t="s">
        <v>6</v>
      </c>
      <c r="DR1137" s="29"/>
    </row>
    <row r="1138" spans="1:133" customFormat="1" ht="15" x14ac:dyDescent="0.25">
      <c r="A1138" s="38"/>
      <c r="B1138" s="39"/>
      <c r="C1138" s="84" t="s">
        <v>508</v>
      </c>
      <c r="D1138" s="84"/>
      <c r="E1138" s="84"/>
      <c r="F1138" s="84"/>
      <c r="G1138" s="84"/>
      <c r="H1138" s="84"/>
      <c r="I1138" s="84"/>
      <c r="J1138" s="84"/>
      <c r="K1138" s="84"/>
      <c r="L1138" s="84"/>
      <c r="M1138" s="84"/>
      <c r="DG1138" s="29"/>
      <c r="DH1138" s="29"/>
      <c r="DI1138" s="29"/>
      <c r="DJ1138" s="29"/>
      <c r="DK1138" s="29"/>
      <c r="DL1138" s="2" t="s">
        <v>508</v>
      </c>
      <c r="DR1138" s="29"/>
    </row>
    <row r="1139" spans="1:133" customFormat="1" ht="15" x14ac:dyDescent="0.25">
      <c r="A1139" s="38"/>
      <c r="B1139" s="40" t="s">
        <v>105</v>
      </c>
      <c r="C1139" s="88" t="s">
        <v>106</v>
      </c>
      <c r="D1139" s="88"/>
      <c r="E1139" s="88"/>
      <c r="F1139" s="88"/>
      <c r="G1139" s="88"/>
      <c r="H1139" s="88"/>
      <c r="I1139" s="88"/>
      <c r="J1139" s="88"/>
      <c r="K1139" s="88"/>
      <c r="L1139" s="88"/>
      <c r="M1139" s="88"/>
      <c r="DG1139" s="29"/>
      <c r="DH1139" s="29"/>
      <c r="DI1139" s="29"/>
      <c r="DJ1139" s="29"/>
      <c r="DK1139" s="29"/>
      <c r="DM1139" s="2" t="s">
        <v>106</v>
      </c>
      <c r="DR1139" s="29"/>
    </row>
    <row r="1140" spans="1:133" customFormat="1" ht="68.25" x14ac:dyDescent="0.25">
      <c r="A1140" s="38"/>
      <c r="B1140" s="40" t="s">
        <v>44</v>
      </c>
      <c r="C1140" s="88" t="s">
        <v>45</v>
      </c>
      <c r="D1140" s="88"/>
      <c r="E1140" s="88"/>
      <c r="F1140" s="88"/>
      <c r="G1140" s="88"/>
      <c r="H1140" s="88"/>
      <c r="I1140" s="88"/>
      <c r="J1140" s="88"/>
      <c r="K1140" s="88"/>
      <c r="L1140" s="88"/>
      <c r="M1140" s="88"/>
      <c r="DG1140" s="29"/>
      <c r="DH1140" s="29"/>
      <c r="DI1140" s="29"/>
      <c r="DJ1140" s="29"/>
      <c r="DK1140" s="29"/>
      <c r="DM1140" s="2" t="s">
        <v>45</v>
      </c>
      <c r="DR1140" s="29"/>
    </row>
    <row r="1141" spans="1:133" customFormat="1" ht="15" x14ac:dyDescent="0.25">
      <c r="A1141" s="41"/>
      <c r="B1141" s="40" t="s">
        <v>38</v>
      </c>
      <c r="C1141" s="84" t="s">
        <v>46</v>
      </c>
      <c r="D1141" s="84"/>
      <c r="E1141" s="84"/>
      <c r="F1141" s="41"/>
      <c r="G1141" s="42"/>
      <c r="H1141" s="43">
        <v>278.99</v>
      </c>
      <c r="I1141" s="42" t="s">
        <v>107</v>
      </c>
      <c r="J1141" s="43">
        <v>10.11</v>
      </c>
      <c r="K1141" s="43">
        <v>58.82</v>
      </c>
      <c r="L1141" s="44">
        <v>594.66999999999996</v>
      </c>
      <c r="M1141" s="42"/>
      <c r="DG1141" s="29"/>
      <c r="DH1141" s="29"/>
      <c r="DI1141" s="29"/>
      <c r="DJ1141" s="29"/>
      <c r="DK1141" s="29"/>
      <c r="DN1141" s="2" t="s">
        <v>46</v>
      </c>
      <c r="DR1141" s="29"/>
    </row>
    <row r="1142" spans="1:133" customFormat="1" ht="15" x14ac:dyDescent="0.25">
      <c r="A1142" s="41"/>
      <c r="B1142" s="40" t="s">
        <v>47</v>
      </c>
      <c r="C1142" s="84" t="s">
        <v>48</v>
      </c>
      <c r="D1142" s="84"/>
      <c r="E1142" s="84"/>
      <c r="F1142" s="41"/>
      <c r="G1142" s="42"/>
      <c r="H1142" s="43">
        <v>90.04</v>
      </c>
      <c r="I1142" s="43">
        <v>1.1499999999999999</v>
      </c>
      <c r="J1142" s="43">
        <v>3.11</v>
      </c>
      <c r="K1142" s="43">
        <v>10.79</v>
      </c>
      <c r="L1142" s="44">
        <v>33.56</v>
      </c>
      <c r="M1142" s="42"/>
      <c r="DG1142" s="29"/>
      <c r="DH1142" s="29"/>
      <c r="DI1142" s="29"/>
      <c r="DJ1142" s="29"/>
      <c r="DK1142" s="29"/>
      <c r="DN1142" s="2" t="s">
        <v>48</v>
      </c>
      <c r="DR1142" s="29"/>
    </row>
    <row r="1143" spans="1:133" customFormat="1" ht="15" x14ac:dyDescent="0.25">
      <c r="A1143" s="41"/>
      <c r="B1143" s="40" t="s">
        <v>49</v>
      </c>
      <c r="C1143" s="84" t="s">
        <v>50</v>
      </c>
      <c r="D1143" s="84"/>
      <c r="E1143" s="84"/>
      <c r="F1143" s="41"/>
      <c r="G1143" s="42"/>
      <c r="H1143" s="43">
        <v>37.630000000000003</v>
      </c>
      <c r="I1143" s="42"/>
      <c r="J1143" s="43">
        <v>1.1299999999999999</v>
      </c>
      <c r="K1143" s="43">
        <v>23.73</v>
      </c>
      <c r="L1143" s="44">
        <v>26.81</v>
      </c>
      <c r="M1143" s="42"/>
      <c r="DG1143" s="29"/>
      <c r="DH1143" s="29"/>
      <c r="DI1143" s="29"/>
      <c r="DJ1143" s="29"/>
      <c r="DK1143" s="29"/>
      <c r="DN1143" s="2" t="s">
        <v>50</v>
      </c>
      <c r="DR1143" s="29"/>
    </row>
    <row r="1144" spans="1:133" customFormat="1" ht="15" x14ac:dyDescent="0.25">
      <c r="A1144" s="41"/>
      <c r="B1144" s="40" t="s">
        <v>51</v>
      </c>
      <c r="C1144" s="84" t="s">
        <v>52</v>
      </c>
      <c r="D1144" s="84"/>
      <c r="E1144" s="84"/>
      <c r="F1144" s="41"/>
      <c r="G1144" s="42"/>
      <c r="H1144" s="42" t="s">
        <v>217</v>
      </c>
      <c r="I1144" s="43">
        <v>1.1499999999999999</v>
      </c>
      <c r="J1144" s="42" t="s">
        <v>509</v>
      </c>
      <c r="K1144" s="43">
        <v>58.82</v>
      </c>
      <c r="L1144" s="47" t="s">
        <v>510</v>
      </c>
      <c r="M1144" s="42"/>
      <c r="DG1144" s="29"/>
      <c r="DH1144" s="29"/>
      <c r="DI1144" s="29"/>
      <c r="DJ1144" s="29"/>
      <c r="DK1144" s="29"/>
      <c r="DO1144" s="2" t="s">
        <v>52</v>
      </c>
      <c r="DR1144" s="29"/>
    </row>
    <row r="1145" spans="1:133" customFormat="1" ht="23.25" x14ac:dyDescent="0.25">
      <c r="A1145" s="48"/>
      <c r="B1145" s="40" t="s">
        <v>56</v>
      </c>
      <c r="C1145" s="84" t="s">
        <v>57</v>
      </c>
      <c r="D1145" s="84"/>
      <c r="E1145" s="84"/>
      <c r="F1145" s="41" t="s">
        <v>58</v>
      </c>
      <c r="G1145" s="49">
        <v>97</v>
      </c>
      <c r="H1145" s="42"/>
      <c r="I1145" s="42"/>
      <c r="J1145" s="43">
        <v>9.9700000000000006</v>
      </c>
      <c r="K1145" s="42"/>
      <c r="L1145" s="44">
        <v>586.53</v>
      </c>
      <c r="M1145" s="42"/>
      <c r="DG1145" s="29"/>
      <c r="DH1145" s="29"/>
      <c r="DI1145" s="29"/>
      <c r="DJ1145" s="29"/>
      <c r="DK1145" s="29"/>
      <c r="DP1145" s="2" t="s">
        <v>57</v>
      </c>
      <c r="DR1145" s="29"/>
    </row>
    <row r="1146" spans="1:133" customFormat="1" ht="23.25" x14ac:dyDescent="0.25">
      <c r="A1146" s="48"/>
      <c r="B1146" s="40" t="s">
        <v>59</v>
      </c>
      <c r="C1146" s="84" t="s">
        <v>60</v>
      </c>
      <c r="D1146" s="84"/>
      <c r="E1146" s="84"/>
      <c r="F1146" s="41" t="s">
        <v>58</v>
      </c>
      <c r="G1146" s="49">
        <v>51</v>
      </c>
      <c r="H1146" s="42"/>
      <c r="I1146" s="42"/>
      <c r="J1146" s="43">
        <v>5.24</v>
      </c>
      <c r="K1146" s="42"/>
      <c r="L1146" s="44">
        <v>308.38</v>
      </c>
      <c r="M1146" s="42"/>
      <c r="DG1146" s="29"/>
      <c r="DH1146" s="29"/>
      <c r="DI1146" s="29"/>
      <c r="DJ1146" s="29"/>
      <c r="DK1146" s="29"/>
      <c r="DP1146" s="2" t="s">
        <v>60</v>
      </c>
      <c r="DR1146" s="29"/>
    </row>
    <row r="1147" spans="1:133" customFormat="1" ht="15" x14ac:dyDescent="0.25">
      <c r="A1147" s="48"/>
      <c r="B1147" s="40"/>
      <c r="C1147" s="84" t="s">
        <v>61</v>
      </c>
      <c r="D1147" s="84"/>
      <c r="E1147" s="84"/>
      <c r="F1147" s="41" t="s">
        <v>62</v>
      </c>
      <c r="G1147" s="43">
        <v>29.68</v>
      </c>
      <c r="H1147" s="43">
        <v>29.68</v>
      </c>
      <c r="I1147" s="42" t="s">
        <v>107</v>
      </c>
      <c r="J1147" s="42"/>
      <c r="K1147" s="42"/>
      <c r="L1147" s="47"/>
      <c r="M1147" s="45">
        <v>1.0751580000000001</v>
      </c>
      <c r="DG1147" s="29"/>
      <c r="DH1147" s="29"/>
      <c r="DI1147" s="29"/>
      <c r="DJ1147" s="29"/>
      <c r="DK1147" s="29"/>
      <c r="DQ1147" s="2" t="s">
        <v>61</v>
      </c>
      <c r="DR1147" s="29"/>
    </row>
    <row r="1148" spans="1:133" customFormat="1" ht="15" x14ac:dyDescent="0.25">
      <c r="A1148" s="48"/>
      <c r="B1148" s="40"/>
      <c r="C1148" s="84" t="s">
        <v>63</v>
      </c>
      <c r="D1148" s="84"/>
      <c r="E1148" s="84"/>
      <c r="F1148" s="41" t="s">
        <v>62</v>
      </c>
      <c r="G1148" s="50">
        <v>0.4</v>
      </c>
      <c r="H1148" s="43">
        <v>0.4</v>
      </c>
      <c r="I1148" s="43">
        <v>1.1499999999999999</v>
      </c>
      <c r="J1148" s="42"/>
      <c r="K1148" s="42"/>
      <c r="L1148" s="47"/>
      <c r="M1148" s="45">
        <v>1.38E-2</v>
      </c>
      <c r="DG1148" s="29"/>
      <c r="DH1148" s="29"/>
      <c r="DI1148" s="29"/>
      <c r="DJ1148" s="29"/>
      <c r="DK1148" s="29"/>
      <c r="DQ1148" s="2" t="s">
        <v>63</v>
      </c>
      <c r="DR1148" s="29"/>
    </row>
    <row r="1149" spans="1:133" customFormat="1" ht="15" x14ac:dyDescent="0.25">
      <c r="A1149" s="51"/>
      <c r="B1149" s="52"/>
      <c r="C1149" s="85" t="s">
        <v>64</v>
      </c>
      <c r="D1149" s="85"/>
      <c r="E1149" s="85"/>
      <c r="F1149" s="51"/>
      <c r="G1149" s="53"/>
      <c r="H1149" s="53"/>
      <c r="I1149" s="53"/>
      <c r="J1149" s="54">
        <v>29.56</v>
      </c>
      <c r="K1149" s="53"/>
      <c r="L1149" s="55">
        <v>1549.95</v>
      </c>
      <c r="M1149" s="56">
        <v>1.08</v>
      </c>
      <c r="DG1149" s="29"/>
      <c r="DH1149" s="29"/>
      <c r="DI1149" s="29"/>
      <c r="DJ1149" s="29"/>
      <c r="DK1149" s="29"/>
      <c r="DR1149" s="29" t="s">
        <v>64</v>
      </c>
    </row>
    <row r="1150" spans="1:133" customFormat="1" ht="22.5" x14ac:dyDescent="0.25">
      <c r="A1150" s="30" t="s">
        <v>511</v>
      </c>
      <c r="B1150" s="31" t="s">
        <v>221</v>
      </c>
      <c r="C1150" s="86" t="s">
        <v>222</v>
      </c>
      <c r="D1150" s="86"/>
      <c r="E1150" s="86"/>
      <c r="F1150" s="32" t="s">
        <v>174</v>
      </c>
      <c r="G1150" s="59">
        <v>3.06</v>
      </c>
      <c r="H1150" s="58">
        <v>171.2</v>
      </c>
      <c r="I1150" s="35"/>
      <c r="J1150" s="58">
        <v>546.05999999999995</v>
      </c>
      <c r="K1150" s="59">
        <v>9.35</v>
      </c>
      <c r="L1150" s="36" t="s">
        <v>512</v>
      </c>
      <c r="M1150" s="37"/>
      <c r="DG1150" s="29"/>
      <c r="DH1150" s="29"/>
      <c r="DI1150" s="29" t="s">
        <v>222</v>
      </c>
      <c r="DJ1150" s="29" t="s">
        <v>6</v>
      </c>
      <c r="DK1150" s="29" t="s">
        <v>6</v>
      </c>
      <c r="DR1150" s="29"/>
    </row>
    <row r="1151" spans="1:133" customFormat="1" ht="15" x14ac:dyDescent="0.25">
      <c r="A1151" s="38"/>
      <c r="B1151" s="39"/>
      <c r="C1151" s="84" t="s">
        <v>69</v>
      </c>
      <c r="D1151" s="84"/>
      <c r="E1151" s="84"/>
      <c r="F1151" s="84"/>
      <c r="G1151" s="84"/>
      <c r="H1151" s="84"/>
      <c r="I1151" s="84"/>
      <c r="J1151" s="84"/>
      <c r="K1151" s="84"/>
      <c r="L1151" s="84"/>
      <c r="M1151" s="84"/>
      <c r="DG1151" s="29"/>
      <c r="DH1151" s="29"/>
      <c r="DI1151" s="29"/>
      <c r="DJ1151" s="29"/>
      <c r="DK1151" s="29"/>
      <c r="DR1151" s="29"/>
      <c r="DS1151" s="2" t="s">
        <v>69</v>
      </c>
      <c r="DT1151" s="2" t="s">
        <v>6</v>
      </c>
      <c r="DU1151" s="2" t="s">
        <v>6</v>
      </c>
      <c r="DV1151" s="2" t="s">
        <v>6</v>
      </c>
      <c r="DW1151" s="2" t="s">
        <v>6</v>
      </c>
      <c r="DX1151" s="2" t="s">
        <v>6</v>
      </c>
      <c r="DY1151" s="2" t="s">
        <v>6</v>
      </c>
      <c r="DZ1151" s="2" t="s">
        <v>6</v>
      </c>
      <c r="EA1151" s="2" t="s">
        <v>6</v>
      </c>
      <c r="EB1151" s="2" t="s">
        <v>6</v>
      </c>
      <c r="EC1151" s="2" t="s">
        <v>6</v>
      </c>
    </row>
    <row r="1152" spans="1:133" customFormat="1" ht="15" x14ac:dyDescent="0.25">
      <c r="A1152" s="38"/>
      <c r="B1152" s="39"/>
      <c r="C1152" s="84" t="s">
        <v>513</v>
      </c>
      <c r="D1152" s="84"/>
      <c r="E1152" s="84"/>
      <c r="F1152" s="84"/>
      <c r="G1152" s="84"/>
      <c r="H1152" s="84"/>
      <c r="I1152" s="84"/>
      <c r="J1152" s="84"/>
      <c r="K1152" s="84"/>
      <c r="L1152" s="84"/>
      <c r="M1152" s="84"/>
      <c r="DG1152" s="29"/>
      <c r="DH1152" s="29"/>
      <c r="DI1152" s="29"/>
      <c r="DJ1152" s="29"/>
      <c r="DK1152" s="29"/>
      <c r="DL1152" s="2" t="s">
        <v>513</v>
      </c>
      <c r="DR1152" s="29"/>
    </row>
    <row r="1153" spans="1:122" customFormat="1" ht="15" x14ac:dyDescent="0.25">
      <c r="A1153" s="38"/>
      <c r="B1153" s="40"/>
      <c r="C1153" s="88" t="s">
        <v>71</v>
      </c>
      <c r="D1153" s="88"/>
      <c r="E1153" s="88"/>
      <c r="F1153" s="88"/>
      <c r="G1153" s="88"/>
      <c r="H1153" s="88"/>
      <c r="I1153" s="88"/>
      <c r="J1153" s="88"/>
      <c r="K1153" s="88"/>
      <c r="L1153" s="88"/>
      <c r="M1153" s="88"/>
      <c r="DG1153" s="29"/>
      <c r="DH1153" s="29"/>
      <c r="DI1153" s="29"/>
      <c r="DJ1153" s="29"/>
      <c r="DK1153" s="29"/>
      <c r="DM1153" s="2" t="s">
        <v>71</v>
      </c>
      <c r="DR1153" s="29"/>
    </row>
    <row r="1154" spans="1:122" customFormat="1" ht="15" x14ac:dyDescent="0.25">
      <c r="A1154" s="38"/>
      <c r="B1154" s="40"/>
      <c r="C1154" s="88" t="s">
        <v>72</v>
      </c>
      <c r="D1154" s="88"/>
      <c r="E1154" s="88"/>
      <c r="F1154" s="88"/>
      <c r="G1154" s="88"/>
      <c r="H1154" s="88"/>
      <c r="I1154" s="88"/>
      <c r="J1154" s="88"/>
      <c r="K1154" s="88"/>
      <c r="L1154" s="88"/>
      <c r="M1154" s="88"/>
      <c r="DG1154" s="29"/>
      <c r="DH1154" s="29"/>
      <c r="DI1154" s="29"/>
      <c r="DJ1154" s="29"/>
      <c r="DK1154" s="29"/>
      <c r="DM1154" s="2" t="s">
        <v>72</v>
      </c>
      <c r="DR1154" s="29"/>
    </row>
    <row r="1155" spans="1:122" customFormat="1" ht="15" x14ac:dyDescent="0.25">
      <c r="A1155" s="51"/>
      <c r="B1155" s="52"/>
      <c r="C1155" s="85" t="s">
        <v>64</v>
      </c>
      <c r="D1155" s="85"/>
      <c r="E1155" s="85"/>
      <c r="F1155" s="51"/>
      <c r="G1155" s="53"/>
      <c r="H1155" s="53"/>
      <c r="I1155" s="53"/>
      <c r="J1155" s="54">
        <v>546.05999999999995</v>
      </c>
      <c r="K1155" s="53"/>
      <c r="L1155" s="55">
        <v>5105.66</v>
      </c>
      <c r="M1155" s="60">
        <v>0</v>
      </c>
      <c r="DG1155" s="29"/>
      <c r="DH1155" s="29"/>
      <c r="DI1155" s="29"/>
      <c r="DJ1155" s="29"/>
      <c r="DK1155" s="29"/>
      <c r="DR1155" s="29" t="s">
        <v>64</v>
      </c>
    </row>
    <row r="1156" spans="1:122" customFormat="1" ht="45.75" x14ac:dyDescent="0.25">
      <c r="A1156" s="30" t="s">
        <v>514</v>
      </c>
      <c r="B1156" s="31" t="s">
        <v>214</v>
      </c>
      <c r="C1156" s="86" t="s">
        <v>515</v>
      </c>
      <c r="D1156" s="86"/>
      <c r="E1156" s="86"/>
      <c r="F1156" s="32" t="s">
        <v>125</v>
      </c>
      <c r="G1156" s="59">
        <v>0.36</v>
      </c>
      <c r="H1156" s="58">
        <v>406.66</v>
      </c>
      <c r="I1156" s="35"/>
      <c r="J1156" s="36"/>
      <c r="K1156" s="35" t="s">
        <v>214</v>
      </c>
      <c r="L1156" s="36" t="s">
        <v>42</v>
      </c>
      <c r="M1156" s="37"/>
      <c r="DG1156" s="29"/>
      <c r="DH1156" s="29"/>
      <c r="DI1156" s="29" t="s">
        <v>515</v>
      </c>
      <c r="DJ1156" s="29" t="s">
        <v>6</v>
      </c>
      <c r="DK1156" s="29" t="s">
        <v>6</v>
      </c>
      <c r="DR1156" s="29"/>
    </row>
    <row r="1157" spans="1:122" customFormat="1" ht="15" x14ac:dyDescent="0.25">
      <c r="A1157" s="38"/>
      <c r="B1157" s="39"/>
      <c r="C1157" s="84" t="s">
        <v>126</v>
      </c>
      <c r="D1157" s="84"/>
      <c r="E1157" s="84"/>
      <c r="F1157" s="84"/>
      <c r="G1157" s="84"/>
      <c r="H1157" s="84"/>
      <c r="I1157" s="84"/>
      <c r="J1157" s="84"/>
      <c r="K1157" s="84"/>
      <c r="L1157" s="84"/>
      <c r="M1157" s="84"/>
      <c r="DG1157" s="29"/>
      <c r="DH1157" s="29"/>
      <c r="DI1157" s="29"/>
      <c r="DJ1157" s="29"/>
      <c r="DK1157" s="29"/>
      <c r="DL1157" s="2" t="s">
        <v>126</v>
      </c>
      <c r="DR1157" s="29"/>
    </row>
    <row r="1158" spans="1:122" customFormat="1" ht="15" x14ac:dyDescent="0.25">
      <c r="A1158" s="38"/>
      <c r="B1158" s="40" t="s">
        <v>105</v>
      </c>
      <c r="C1158" s="88" t="s">
        <v>106</v>
      </c>
      <c r="D1158" s="88"/>
      <c r="E1158" s="88"/>
      <c r="F1158" s="88"/>
      <c r="G1158" s="88"/>
      <c r="H1158" s="88"/>
      <c r="I1158" s="88"/>
      <c r="J1158" s="88"/>
      <c r="K1158" s="88"/>
      <c r="L1158" s="88"/>
      <c r="M1158" s="88"/>
      <c r="DG1158" s="29"/>
      <c r="DH1158" s="29"/>
      <c r="DI1158" s="29"/>
      <c r="DJ1158" s="29"/>
      <c r="DK1158" s="29"/>
      <c r="DM1158" s="2" t="s">
        <v>106</v>
      </c>
      <c r="DR1158" s="29"/>
    </row>
    <row r="1159" spans="1:122" customFormat="1" ht="68.25" x14ac:dyDescent="0.25">
      <c r="A1159" s="38"/>
      <c r="B1159" s="40" t="s">
        <v>44</v>
      </c>
      <c r="C1159" s="88" t="s">
        <v>45</v>
      </c>
      <c r="D1159" s="88"/>
      <c r="E1159" s="88"/>
      <c r="F1159" s="88"/>
      <c r="G1159" s="88"/>
      <c r="H1159" s="88"/>
      <c r="I1159" s="88"/>
      <c r="J1159" s="88"/>
      <c r="K1159" s="88"/>
      <c r="L1159" s="88"/>
      <c r="M1159" s="88"/>
      <c r="DG1159" s="29"/>
      <c r="DH1159" s="29"/>
      <c r="DI1159" s="29"/>
      <c r="DJ1159" s="29"/>
      <c r="DK1159" s="29"/>
      <c r="DM1159" s="2" t="s">
        <v>45</v>
      </c>
      <c r="DR1159" s="29"/>
    </row>
    <row r="1160" spans="1:122" customFormat="1" ht="15" x14ac:dyDescent="0.25">
      <c r="A1160" s="41"/>
      <c r="B1160" s="40" t="s">
        <v>38</v>
      </c>
      <c r="C1160" s="84" t="s">
        <v>46</v>
      </c>
      <c r="D1160" s="84"/>
      <c r="E1160" s="84"/>
      <c r="F1160" s="41"/>
      <c r="G1160" s="42"/>
      <c r="H1160" s="43">
        <v>278.99</v>
      </c>
      <c r="I1160" s="42" t="s">
        <v>107</v>
      </c>
      <c r="J1160" s="43">
        <v>121.28</v>
      </c>
      <c r="K1160" s="43">
        <v>58.82</v>
      </c>
      <c r="L1160" s="46">
        <v>7133.69</v>
      </c>
      <c r="M1160" s="42"/>
      <c r="DG1160" s="29"/>
      <c r="DH1160" s="29"/>
      <c r="DI1160" s="29"/>
      <c r="DJ1160" s="29"/>
      <c r="DK1160" s="29"/>
      <c r="DN1160" s="2" t="s">
        <v>46</v>
      </c>
      <c r="DR1160" s="29"/>
    </row>
    <row r="1161" spans="1:122" customFormat="1" ht="15" x14ac:dyDescent="0.25">
      <c r="A1161" s="41"/>
      <c r="B1161" s="40" t="s">
        <v>47</v>
      </c>
      <c r="C1161" s="84" t="s">
        <v>48</v>
      </c>
      <c r="D1161" s="84"/>
      <c r="E1161" s="84"/>
      <c r="F1161" s="41"/>
      <c r="G1161" s="42"/>
      <c r="H1161" s="43">
        <v>90.04</v>
      </c>
      <c r="I1161" s="43">
        <v>1.1499999999999999</v>
      </c>
      <c r="J1161" s="43">
        <v>37.28</v>
      </c>
      <c r="K1161" s="43">
        <v>10.79</v>
      </c>
      <c r="L1161" s="44">
        <v>402.25</v>
      </c>
      <c r="M1161" s="42"/>
      <c r="DG1161" s="29"/>
      <c r="DH1161" s="29"/>
      <c r="DI1161" s="29"/>
      <c r="DJ1161" s="29"/>
      <c r="DK1161" s="29"/>
      <c r="DN1161" s="2" t="s">
        <v>48</v>
      </c>
      <c r="DR1161" s="29"/>
    </row>
    <row r="1162" spans="1:122" customFormat="1" ht="15" x14ac:dyDescent="0.25">
      <c r="A1162" s="41"/>
      <c r="B1162" s="40" t="s">
        <v>49</v>
      </c>
      <c r="C1162" s="84" t="s">
        <v>50</v>
      </c>
      <c r="D1162" s="84"/>
      <c r="E1162" s="84"/>
      <c r="F1162" s="41"/>
      <c r="G1162" s="42"/>
      <c r="H1162" s="43">
        <v>37.630000000000003</v>
      </c>
      <c r="I1162" s="42"/>
      <c r="J1162" s="43">
        <v>13.55</v>
      </c>
      <c r="K1162" s="43">
        <v>23.73</v>
      </c>
      <c r="L1162" s="44">
        <v>321.54000000000002</v>
      </c>
      <c r="M1162" s="42"/>
      <c r="DG1162" s="29"/>
      <c r="DH1162" s="29"/>
      <c r="DI1162" s="29"/>
      <c r="DJ1162" s="29"/>
      <c r="DK1162" s="29"/>
      <c r="DN1162" s="2" t="s">
        <v>50</v>
      </c>
      <c r="DR1162" s="29"/>
    </row>
    <row r="1163" spans="1:122" customFormat="1" ht="15" x14ac:dyDescent="0.25">
      <c r="A1163" s="41"/>
      <c r="B1163" s="40" t="s">
        <v>51</v>
      </c>
      <c r="C1163" s="84" t="s">
        <v>52</v>
      </c>
      <c r="D1163" s="84"/>
      <c r="E1163" s="84"/>
      <c r="F1163" s="41"/>
      <c r="G1163" s="42"/>
      <c r="H1163" s="42" t="s">
        <v>217</v>
      </c>
      <c r="I1163" s="43">
        <v>1.1499999999999999</v>
      </c>
      <c r="J1163" s="42" t="s">
        <v>516</v>
      </c>
      <c r="K1163" s="43">
        <v>58.82</v>
      </c>
      <c r="L1163" s="47" t="s">
        <v>517</v>
      </c>
      <c r="M1163" s="42"/>
      <c r="DG1163" s="29"/>
      <c r="DH1163" s="29"/>
      <c r="DI1163" s="29"/>
      <c r="DJ1163" s="29"/>
      <c r="DK1163" s="29"/>
      <c r="DO1163" s="2" t="s">
        <v>52</v>
      </c>
      <c r="DR1163" s="29"/>
    </row>
    <row r="1164" spans="1:122" customFormat="1" ht="23.25" x14ac:dyDescent="0.25">
      <c r="A1164" s="48"/>
      <c r="B1164" s="40" t="s">
        <v>56</v>
      </c>
      <c r="C1164" s="84" t="s">
        <v>57</v>
      </c>
      <c r="D1164" s="84"/>
      <c r="E1164" s="84"/>
      <c r="F1164" s="41" t="s">
        <v>58</v>
      </c>
      <c r="G1164" s="49">
        <v>97</v>
      </c>
      <c r="H1164" s="42"/>
      <c r="I1164" s="42"/>
      <c r="J1164" s="43">
        <v>119.66</v>
      </c>
      <c r="K1164" s="42"/>
      <c r="L1164" s="46">
        <v>7038.36</v>
      </c>
      <c r="M1164" s="42"/>
      <c r="DG1164" s="29"/>
      <c r="DH1164" s="29"/>
      <c r="DI1164" s="29"/>
      <c r="DJ1164" s="29"/>
      <c r="DK1164" s="29"/>
      <c r="DP1164" s="2" t="s">
        <v>57</v>
      </c>
      <c r="DR1164" s="29"/>
    </row>
    <row r="1165" spans="1:122" customFormat="1" ht="23.25" x14ac:dyDescent="0.25">
      <c r="A1165" s="48"/>
      <c r="B1165" s="40" t="s">
        <v>59</v>
      </c>
      <c r="C1165" s="84" t="s">
        <v>60</v>
      </c>
      <c r="D1165" s="84"/>
      <c r="E1165" s="84"/>
      <c r="F1165" s="41" t="s">
        <v>58</v>
      </c>
      <c r="G1165" s="49">
        <v>51</v>
      </c>
      <c r="H1165" s="42"/>
      <c r="I1165" s="42"/>
      <c r="J1165" s="43">
        <v>62.91</v>
      </c>
      <c r="K1165" s="42"/>
      <c r="L1165" s="46">
        <v>3700.58</v>
      </c>
      <c r="M1165" s="42"/>
      <c r="DG1165" s="29"/>
      <c r="DH1165" s="29"/>
      <c r="DI1165" s="29"/>
      <c r="DJ1165" s="29"/>
      <c r="DK1165" s="29"/>
      <c r="DP1165" s="2" t="s">
        <v>60</v>
      </c>
      <c r="DR1165" s="29"/>
    </row>
    <row r="1166" spans="1:122" customFormat="1" ht="15" x14ac:dyDescent="0.25">
      <c r="A1166" s="48"/>
      <c r="B1166" s="40"/>
      <c r="C1166" s="84" t="s">
        <v>61</v>
      </c>
      <c r="D1166" s="84"/>
      <c r="E1166" s="84"/>
      <c r="F1166" s="41" t="s">
        <v>62</v>
      </c>
      <c r="G1166" s="43">
        <v>29.68</v>
      </c>
      <c r="H1166" s="43">
        <v>29.68</v>
      </c>
      <c r="I1166" s="42" t="s">
        <v>107</v>
      </c>
      <c r="J1166" s="42"/>
      <c r="K1166" s="42"/>
      <c r="L1166" s="47"/>
      <c r="M1166" s="45">
        <v>12.901896000000001</v>
      </c>
      <c r="DG1166" s="29"/>
      <c r="DH1166" s="29"/>
      <c r="DI1166" s="29"/>
      <c r="DJ1166" s="29"/>
      <c r="DK1166" s="29"/>
      <c r="DQ1166" s="2" t="s">
        <v>61</v>
      </c>
      <c r="DR1166" s="29"/>
    </row>
    <row r="1167" spans="1:122" customFormat="1" ht="15" x14ac:dyDescent="0.25">
      <c r="A1167" s="48"/>
      <c r="B1167" s="40"/>
      <c r="C1167" s="84" t="s">
        <v>63</v>
      </c>
      <c r="D1167" s="84"/>
      <c r="E1167" s="84"/>
      <c r="F1167" s="41" t="s">
        <v>62</v>
      </c>
      <c r="G1167" s="50">
        <v>0.4</v>
      </c>
      <c r="H1167" s="43">
        <v>0.4</v>
      </c>
      <c r="I1167" s="43">
        <v>1.1499999999999999</v>
      </c>
      <c r="J1167" s="42"/>
      <c r="K1167" s="42"/>
      <c r="L1167" s="47"/>
      <c r="M1167" s="45">
        <v>0.1656</v>
      </c>
      <c r="DG1167" s="29"/>
      <c r="DH1167" s="29"/>
      <c r="DI1167" s="29"/>
      <c r="DJ1167" s="29"/>
      <c r="DK1167" s="29"/>
      <c r="DQ1167" s="2" t="s">
        <v>63</v>
      </c>
      <c r="DR1167" s="29"/>
    </row>
    <row r="1168" spans="1:122" customFormat="1" ht="15" x14ac:dyDescent="0.25">
      <c r="A1168" s="51"/>
      <c r="B1168" s="52"/>
      <c r="C1168" s="85" t="s">
        <v>64</v>
      </c>
      <c r="D1168" s="85"/>
      <c r="E1168" s="85"/>
      <c r="F1168" s="51"/>
      <c r="G1168" s="53"/>
      <c r="H1168" s="53"/>
      <c r="I1168" s="53"/>
      <c r="J1168" s="54">
        <v>354.68</v>
      </c>
      <c r="K1168" s="53"/>
      <c r="L1168" s="55">
        <v>18596.419999999998</v>
      </c>
      <c r="M1168" s="62">
        <v>12.9</v>
      </c>
      <c r="DG1168" s="29"/>
      <c r="DH1168" s="29"/>
      <c r="DI1168" s="29"/>
      <c r="DJ1168" s="29"/>
      <c r="DK1168" s="29"/>
      <c r="DR1168" s="29" t="s">
        <v>64</v>
      </c>
    </row>
    <row r="1169" spans="1:133" customFormat="1" ht="22.5" x14ac:dyDescent="0.25">
      <c r="A1169" s="30" t="s">
        <v>518</v>
      </c>
      <c r="B1169" s="31" t="s">
        <v>221</v>
      </c>
      <c r="C1169" s="86" t="s">
        <v>222</v>
      </c>
      <c r="D1169" s="86"/>
      <c r="E1169" s="86"/>
      <c r="F1169" s="32" t="s">
        <v>174</v>
      </c>
      <c r="G1169" s="59">
        <v>36.72</v>
      </c>
      <c r="H1169" s="58">
        <v>171.2</v>
      </c>
      <c r="I1169" s="35"/>
      <c r="J1169" s="34">
        <v>6552.76</v>
      </c>
      <c r="K1169" s="59">
        <v>9.35</v>
      </c>
      <c r="L1169" s="36" t="s">
        <v>519</v>
      </c>
      <c r="M1169" s="37"/>
      <c r="DG1169" s="29"/>
      <c r="DH1169" s="29"/>
      <c r="DI1169" s="29" t="s">
        <v>222</v>
      </c>
      <c r="DJ1169" s="29" t="s">
        <v>6</v>
      </c>
      <c r="DK1169" s="29" t="s">
        <v>6</v>
      </c>
      <c r="DR1169" s="29"/>
    </row>
    <row r="1170" spans="1:133" customFormat="1" ht="15" x14ac:dyDescent="0.25">
      <c r="A1170" s="38"/>
      <c r="B1170" s="39"/>
      <c r="C1170" s="84" t="s">
        <v>69</v>
      </c>
      <c r="D1170" s="84"/>
      <c r="E1170" s="84"/>
      <c r="F1170" s="84"/>
      <c r="G1170" s="84"/>
      <c r="H1170" s="84"/>
      <c r="I1170" s="84"/>
      <c r="J1170" s="84"/>
      <c r="K1170" s="84"/>
      <c r="L1170" s="84"/>
      <c r="M1170" s="84"/>
      <c r="DG1170" s="29"/>
      <c r="DH1170" s="29"/>
      <c r="DI1170" s="29"/>
      <c r="DJ1170" s="29"/>
      <c r="DK1170" s="29"/>
      <c r="DR1170" s="29"/>
      <c r="DS1170" s="2" t="s">
        <v>69</v>
      </c>
      <c r="DT1170" s="2" t="s">
        <v>6</v>
      </c>
      <c r="DU1170" s="2" t="s">
        <v>6</v>
      </c>
      <c r="DV1170" s="2" t="s">
        <v>6</v>
      </c>
      <c r="DW1170" s="2" t="s">
        <v>6</v>
      </c>
      <c r="DX1170" s="2" t="s">
        <v>6</v>
      </c>
      <c r="DY1170" s="2" t="s">
        <v>6</v>
      </c>
      <c r="DZ1170" s="2" t="s">
        <v>6</v>
      </c>
      <c r="EA1170" s="2" t="s">
        <v>6</v>
      </c>
      <c r="EB1170" s="2" t="s">
        <v>6</v>
      </c>
      <c r="EC1170" s="2" t="s">
        <v>6</v>
      </c>
    </row>
    <row r="1171" spans="1:133" customFormat="1" ht="15" x14ac:dyDescent="0.25">
      <c r="A1171" s="38"/>
      <c r="B1171" s="39"/>
      <c r="C1171" s="84" t="s">
        <v>520</v>
      </c>
      <c r="D1171" s="84"/>
      <c r="E1171" s="84"/>
      <c r="F1171" s="84"/>
      <c r="G1171" s="84"/>
      <c r="H1171" s="84"/>
      <c r="I1171" s="84"/>
      <c r="J1171" s="84"/>
      <c r="K1171" s="84"/>
      <c r="L1171" s="84"/>
      <c r="M1171" s="84"/>
      <c r="DG1171" s="29"/>
      <c r="DH1171" s="29"/>
      <c r="DI1171" s="29"/>
      <c r="DJ1171" s="29"/>
      <c r="DK1171" s="29"/>
      <c r="DL1171" s="2" t="s">
        <v>520</v>
      </c>
      <c r="DR1171" s="29"/>
    </row>
    <row r="1172" spans="1:133" customFormat="1" ht="15" x14ac:dyDescent="0.25">
      <c r="A1172" s="38"/>
      <c r="B1172" s="40"/>
      <c r="C1172" s="88" t="s">
        <v>71</v>
      </c>
      <c r="D1172" s="88"/>
      <c r="E1172" s="88"/>
      <c r="F1172" s="88"/>
      <c r="G1172" s="88"/>
      <c r="H1172" s="88"/>
      <c r="I1172" s="88"/>
      <c r="J1172" s="88"/>
      <c r="K1172" s="88"/>
      <c r="L1172" s="88"/>
      <c r="M1172" s="88"/>
      <c r="DG1172" s="29"/>
      <c r="DH1172" s="29"/>
      <c r="DI1172" s="29"/>
      <c r="DJ1172" s="29"/>
      <c r="DK1172" s="29"/>
      <c r="DM1172" s="2" t="s">
        <v>71</v>
      </c>
      <c r="DR1172" s="29"/>
    </row>
    <row r="1173" spans="1:133" customFormat="1" ht="15" x14ac:dyDescent="0.25">
      <c r="A1173" s="38"/>
      <c r="B1173" s="40"/>
      <c r="C1173" s="88" t="s">
        <v>72</v>
      </c>
      <c r="D1173" s="88"/>
      <c r="E1173" s="88"/>
      <c r="F1173" s="88"/>
      <c r="G1173" s="88"/>
      <c r="H1173" s="88"/>
      <c r="I1173" s="88"/>
      <c r="J1173" s="88"/>
      <c r="K1173" s="88"/>
      <c r="L1173" s="88"/>
      <c r="M1173" s="88"/>
      <c r="DG1173" s="29"/>
      <c r="DH1173" s="29"/>
      <c r="DI1173" s="29"/>
      <c r="DJ1173" s="29"/>
      <c r="DK1173" s="29"/>
      <c r="DM1173" s="2" t="s">
        <v>72</v>
      </c>
      <c r="DR1173" s="29"/>
    </row>
    <row r="1174" spans="1:133" customFormat="1" ht="15" x14ac:dyDescent="0.25">
      <c r="A1174" s="51"/>
      <c r="B1174" s="52"/>
      <c r="C1174" s="85" t="s">
        <v>64</v>
      </c>
      <c r="D1174" s="85"/>
      <c r="E1174" s="85"/>
      <c r="F1174" s="51"/>
      <c r="G1174" s="53"/>
      <c r="H1174" s="53"/>
      <c r="I1174" s="53"/>
      <c r="J1174" s="55">
        <v>6552.76</v>
      </c>
      <c r="K1174" s="53"/>
      <c r="L1174" s="55">
        <v>61268.31</v>
      </c>
      <c r="M1174" s="60">
        <v>0</v>
      </c>
      <c r="DG1174" s="29"/>
      <c r="DH1174" s="29"/>
      <c r="DI1174" s="29"/>
      <c r="DJ1174" s="29"/>
      <c r="DK1174" s="29"/>
      <c r="DR1174" s="29" t="s">
        <v>64</v>
      </c>
    </row>
    <row r="1175" spans="1:133" customFormat="1" ht="34.5" x14ac:dyDescent="0.25">
      <c r="A1175" s="30" t="s">
        <v>521</v>
      </c>
      <c r="B1175" s="31" t="s">
        <v>214</v>
      </c>
      <c r="C1175" s="86" t="s">
        <v>215</v>
      </c>
      <c r="D1175" s="86"/>
      <c r="E1175" s="86"/>
      <c r="F1175" s="32" t="s">
        <v>125</v>
      </c>
      <c r="G1175" s="64">
        <v>3.8</v>
      </c>
      <c r="H1175" s="58">
        <v>406.66</v>
      </c>
      <c r="I1175" s="35"/>
      <c r="J1175" s="36"/>
      <c r="K1175" s="35" t="s">
        <v>214</v>
      </c>
      <c r="L1175" s="36" t="s">
        <v>42</v>
      </c>
      <c r="M1175" s="37"/>
      <c r="DG1175" s="29"/>
      <c r="DH1175" s="29"/>
      <c r="DI1175" s="29" t="s">
        <v>215</v>
      </c>
      <c r="DJ1175" s="29" t="s">
        <v>6</v>
      </c>
      <c r="DK1175" s="29" t="s">
        <v>6</v>
      </c>
      <c r="DR1175" s="29"/>
    </row>
    <row r="1176" spans="1:133" customFormat="1" ht="15" x14ac:dyDescent="0.25">
      <c r="A1176" s="38"/>
      <c r="B1176" s="39"/>
      <c r="C1176" s="84" t="s">
        <v>522</v>
      </c>
      <c r="D1176" s="84"/>
      <c r="E1176" s="84"/>
      <c r="F1176" s="84"/>
      <c r="G1176" s="84"/>
      <c r="H1176" s="84"/>
      <c r="I1176" s="84"/>
      <c r="J1176" s="84"/>
      <c r="K1176" s="84"/>
      <c r="L1176" s="84"/>
      <c r="M1176" s="84"/>
      <c r="DG1176" s="29"/>
      <c r="DH1176" s="29"/>
      <c r="DI1176" s="29"/>
      <c r="DJ1176" s="29"/>
      <c r="DK1176" s="29"/>
      <c r="DL1176" s="2" t="s">
        <v>522</v>
      </c>
      <c r="DR1176" s="29"/>
    </row>
    <row r="1177" spans="1:133" customFormat="1" ht="68.25" x14ac:dyDescent="0.25">
      <c r="A1177" s="38"/>
      <c r="B1177" s="40" t="s">
        <v>44</v>
      </c>
      <c r="C1177" s="88" t="s">
        <v>45</v>
      </c>
      <c r="D1177" s="88"/>
      <c r="E1177" s="88"/>
      <c r="F1177" s="88"/>
      <c r="G1177" s="88"/>
      <c r="H1177" s="88"/>
      <c r="I1177" s="88"/>
      <c r="J1177" s="88"/>
      <c r="K1177" s="88"/>
      <c r="L1177" s="88"/>
      <c r="M1177" s="88"/>
      <c r="DG1177" s="29"/>
      <c r="DH1177" s="29"/>
      <c r="DI1177" s="29"/>
      <c r="DJ1177" s="29"/>
      <c r="DK1177" s="29"/>
      <c r="DM1177" s="2" t="s">
        <v>45</v>
      </c>
      <c r="DR1177" s="29"/>
    </row>
    <row r="1178" spans="1:133" customFormat="1" ht="15" x14ac:dyDescent="0.25">
      <c r="A1178" s="41"/>
      <c r="B1178" s="40" t="s">
        <v>38</v>
      </c>
      <c r="C1178" s="84" t="s">
        <v>46</v>
      </c>
      <c r="D1178" s="84"/>
      <c r="E1178" s="84"/>
      <c r="F1178" s="41"/>
      <c r="G1178" s="42"/>
      <c r="H1178" s="43">
        <v>278.99</v>
      </c>
      <c r="I1178" s="43">
        <v>1.1499999999999999</v>
      </c>
      <c r="J1178" s="45">
        <v>1219.19</v>
      </c>
      <c r="K1178" s="43">
        <v>58.82</v>
      </c>
      <c r="L1178" s="46">
        <v>71712.759999999995</v>
      </c>
      <c r="M1178" s="42"/>
      <c r="DG1178" s="29"/>
      <c r="DH1178" s="29"/>
      <c r="DI1178" s="29"/>
      <c r="DJ1178" s="29"/>
      <c r="DK1178" s="29"/>
      <c r="DN1178" s="2" t="s">
        <v>46</v>
      </c>
      <c r="DR1178" s="29"/>
    </row>
    <row r="1179" spans="1:133" customFormat="1" ht="15" x14ac:dyDescent="0.25">
      <c r="A1179" s="41"/>
      <c r="B1179" s="40" t="s">
        <v>47</v>
      </c>
      <c r="C1179" s="84" t="s">
        <v>48</v>
      </c>
      <c r="D1179" s="84"/>
      <c r="E1179" s="84"/>
      <c r="F1179" s="41"/>
      <c r="G1179" s="42"/>
      <c r="H1179" s="43">
        <v>90.04</v>
      </c>
      <c r="I1179" s="43">
        <v>1.1499999999999999</v>
      </c>
      <c r="J1179" s="43">
        <v>393.47</v>
      </c>
      <c r="K1179" s="43">
        <v>10.79</v>
      </c>
      <c r="L1179" s="46">
        <v>4245.54</v>
      </c>
      <c r="M1179" s="42"/>
      <c r="DG1179" s="29"/>
      <c r="DH1179" s="29"/>
      <c r="DI1179" s="29"/>
      <c r="DJ1179" s="29"/>
      <c r="DK1179" s="29"/>
      <c r="DN1179" s="2" t="s">
        <v>48</v>
      </c>
      <c r="DR1179" s="29"/>
    </row>
    <row r="1180" spans="1:133" customFormat="1" ht="15" x14ac:dyDescent="0.25">
      <c r="A1180" s="41"/>
      <c r="B1180" s="40" t="s">
        <v>49</v>
      </c>
      <c r="C1180" s="84" t="s">
        <v>50</v>
      </c>
      <c r="D1180" s="84"/>
      <c r="E1180" s="84"/>
      <c r="F1180" s="41"/>
      <c r="G1180" s="42"/>
      <c r="H1180" s="43">
        <v>37.630000000000003</v>
      </c>
      <c r="I1180" s="42"/>
      <c r="J1180" s="43">
        <v>142.99</v>
      </c>
      <c r="K1180" s="43">
        <v>23.73</v>
      </c>
      <c r="L1180" s="46">
        <v>3393.15</v>
      </c>
      <c r="M1180" s="42"/>
      <c r="DG1180" s="29"/>
      <c r="DH1180" s="29"/>
      <c r="DI1180" s="29"/>
      <c r="DJ1180" s="29"/>
      <c r="DK1180" s="29"/>
      <c r="DN1180" s="2" t="s">
        <v>50</v>
      </c>
      <c r="DR1180" s="29"/>
    </row>
    <row r="1181" spans="1:133" customFormat="1" ht="15" x14ac:dyDescent="0.25">
      <c r="A1181" s="41"/>
      <c r="B1181" s="40" t="s">
        <v>51</v>
      </c>
      <c r="C1181" s="84" t="s">
        <v>52</v>
      </c>
      <c r="D1181" s="84"/>
      <c r="E1181" s="84"/>
      <c r="F1181" s="41"/>
      <c r="G1181" s="42"/>
      <c r="H1181" s="42" t="s">
        <v>217</v>
      </c>
      <c r="I1181" s="43">
        <v>1.1499999999999999</v>
      </c>
      <c r="J1181" s="42" t="s">
        <v>523</v>
      </c>
      <c r="K1181" s="43">
        <v>58.82</v>
      </c>
      <c r="L1181" s="47" t="s">
        <v>524</v>
      </c>
      <c r="M1181" s="42"/>
      <c r="DG1181" s="29"/>
      <c r="DH1181" s="29"/>
      <c r="DI1181" s="29"/>
      <c r="DJ1181" s="29"/>
      <c r="DK1181" s="29"/>
      <c r="DO1181" s="2" t="s">
        <v>52</v>
      </c>
      <c r="DR1181" s="29"/>
    </row>
    <row r="1182" spans="1:133" customFormat="1" ht="23.25" x14ac:dyDescent="0.25">
      <c r="A1182" s="48"/>
      <c r="B1182" s="40" t="s">
        <v>56</v>
      </c>
      <c r="C1182" s="84" t="s">
        <v>57</v>
      </c>
      <c r="D1182" s="84"/>
      <c r="E1182" s="84"/>
      <c r="F1182" s="41" t="s">
        <v>58</v>
      </c>
      <c r="G1182" s="49">
        <v>97</v>
      </c>
      <c r="H1182" s="42"/>
      <c r="I1182" s="42"/>
      <c r="J1182" s="45">
        <v>1203.9000000000001</v>
      </c>
      <c r="K1182" s="42"/>
      <c r="L1182" s="46">
        <v>70813.17</v>
      </c>
      <c r="M1182" s="42"/>
      <c r="DG1182" s="29"/>
      <c r="DH1182" s="29"/>
      <c r="DI1182" s="29"/>
      <c r="DJ1182" s="29"/>
      <c r="DK1182" s="29"/>
      <c r="DP1182" s="2" t="s">
        <v>57</v>
      </c>
      <c r="DR1182" s="29"/>
    </row>
    <row r="1183" spans="1:133" customFormat="1" ht="23.25" x14ac:dyDescent="0.25">
      <c r="A1183" s="48"/>
      <c r="B1183" s="40" t="s">
        <v>59</v>
      </c>
      <c r="C1183" s="84" t="s">
        <v>60</v>
      </c>
      <c r="D1183" s="84"/>
      <c r="E1183" s="84"/>
      <c r="F1183" s="41" t="s">
        <v>58</v>
      </c>
      <c r="G1183" s="49">
        <v>51</v>
      </c>
      <c r="H1183" s="42"/>
      <c r="I1183" s="42"/>
      <c r="J1183" s="43">
        <v>632.98</v>
      </c>
      <c r="K1183" s="42"/>
      <c r="L1183" s="46">
        <v>37231.67</v>
      </c>
      <c r="M1183" s="42"/>
      <c r="DG1183" s="29"/>
      <c r="DH1183" s="29"/>
      <c r="DI1183" s="29"/>
      <c r="DJ1183" s="29"/>
      <c r="DK1183" s="29"/>
      <c r="DP1183" s="2" t="s">
        <v>60</v>
      </c>
      <c r="DR1183" s="29"/>
    </row>
    <row r="1184" spans="1:133" customFormat="1" ht="15" x14ac:dyDescent="0.25">
      <c r="A1184" s="48"/>
      <c r="B1184" s="40"/>
      <c r="C1184" s="84" t="s">
        <v>61</v>
      </c>
      <c r="D1184" s="84"/>
      <c r="E1184" s="84"/>
      <c r="F1184" s="41" t="s">
        <v>62</v>
      </c>
      <c r="G1184" s="43">
        <v>29.68</v>
      </c>
      <c r="H1184" s="43">
        <v>29.68</v>
      </c>
      <c r="I1184" s="43">
        <v>1.1499999999999999</v>
      </c>
      <c r="J1184" s="42"/>
      <c r="K1184" s="42"/>
      <c r="L1184" s="47"/>
      <c r="M1184" s="45">
        <v>129.70160000000001</v>
      </c>
      <c r="DG1184" s="29"/>
      <c r="DH1184" s="29"/>
      <c r="DI1184" s="29"/>
      <c r="DJ1184" s="29"/>
      <c r="DK1184" s="29"/>
      <c r="DQ1184" s="2" t="s">
        <v>61</v>
      </c>
      <c r="DR1184" s="29"/>
    </row>
    <row r="1185" spans="1:133" customFormat="1" ht="15" x14ac:dyDescent="0.25">
      <c r="A1185" s="48"/>
      <c r="B1185" s="40"/>
      <c r="C1185" s="84" t="s">
        <v>63</v>
      </c>
      <c r="D1185" s="84"/>
      <c r="E1185" s="84"/>
      <c r="F1185" s="41" t="s">
        <v>62</v>
      </c>
      <c r="G1185" s="50">
        <v>0.4</v>
      </c>
      <c r="H1185" s="43">
        <v>0.4</v>
      </c>
      <c r="I1185" s="43">
        <v>1.1499999999999999</v>
      </c>
      <c r="J1185" s="42"/>
      <c r="K1185" s="42"/>
      <c r="L1185" s="47"/>
      <c r="M1185" s="45">
        <v>1.748</v>
      </c>
      <c r="DG1185" s="29"/>
      <c r="DH1185" s="29"/>
      <c r="DI1185" s="29"/>
      <c r="DJ1185" s="29"/>
      <c r="DK1185" s="29"/>
      <c r="DQ1185" s="2" t="s">
        <v>63</v>
      </c>
      <c r="DR1185" s="29"/>
    </row>
    <row r="1186" spans="1:133" customFormat="1" ht="15" x14ac:dyDescent="0.25">
      <c r="A1186" s="51"/>
      <c r="B1186" s="52"/>
      <c r="C1186" s="85" t="s">
        <v>64</v>
      </c>
      <c r="D1186" s="85"/>
      <c r="E1186" s="85"/>
      <c r="F1186" s="51"/>
      <c r="G1186" s="53"/>
      <c r="H1186" s="53"/>
      <c r="I1186" s="53"/>
      <c r="J1186" s="55">
        <v>3592.53</v>
      </c>
      <c r="K1186" s="53"/>
      <c r="L1186" s="55">
        <v>187396.29</v>
      </c>
      <c r="M1186" s="62">
        <v>129.69999999999999</v>
      </c>
      <c r="DG1186" s="29"/>
      <c r="DH1186" s="29"/>
      <c r="DI1186" s="29"/>
      <c r="DJ1186" s="29"/>
      <c r="DK1186" s="29"/>
      <c r="DR1186" s="29" t="s">
        <v>64</v>
      </c>
    </row>
    <row r="1187" spans="1:133" customFormat="1" ht="22.5" x14ac:dyDescent="0.25">
      <c r="A1187" s="30" t="s">
        <v>525</v>
      </c>
      <c r="B1187" s="31" t="s">
        <v>221</v>
      </c>
      <c r="C1187" s="86" t="s">
        <v>222</v>
      </c>
      <c r="D1187" s="86"/>
      <c r="E1187" s="86"/>
      <c r="F1187" s="32" t="s">
        <v>174</v>
      </c>
      <c r="G1187" s="64">
        <v>387.6</v>
      </c>
      <c r="H1187" s="58">
        <v>171.2</v>
      </c>
      <c r="I1187" s="35"/>
      <c r="J1187" s="34">
        <v>69168.009999999995</v>
      </c>
      <c r="K1187" s="59">
        <v>9.35</v>
      </c>
      <c r="L1187" s="36" t="s">
        <v>526</v>
      </c>
      <c r="M1187" s="37"/>
      <c r="DG1187" s="29"/>
      <c r="DH1187" s="29"/>
      <c r="DI1187" s="29" t="s">
        <v>222</v>
      </c>
      <c r="DJ1187" s="29" t="s">
        <v>6</v>
      </c>
      <c r="DK1187" s="29" t="s">
        <v>6</v>
      </c>
      <c r="DR1187" s="29"/>
    </row>
    <row r="1188" spans="1:133" customFormat="1" ht="15" x14ac:dyDescent="0.25">
      <c r="A1188" s="38"/>
      <c r="B1188" s="39"/>
      <c r="C1188" s="84" t="s">
        <v>69</v>
      </c>
      <c r="D1188" s="84"/>
      <c r="E1188" s="84"/>
      <c r="F1188" s="84"/>
      <c r="G1188" s="84"/>
      <c r="H1188" s="84"/>
      <c r="I1188" s="84"/>
      <c r="J1188" s="84"/>
      <c r="K1188" s="84"/>
      <c r="L1188" s="84"/>
      <c r="M1188" s="84"/>
      <c r="DG1188" s="29"/>
      <c r="DH1188" s="29"/>
      <c r="DI1188" s="29"/>
      <c r="DJ1188" s="29"/>
      <c r="DK1188" s="29"/>
      <c r="DR1188" s="29"/>
      <c r="DS1188" s="2" t="s">
        <v>69</v>
      </c>
      <c r="DT1188" s="2" t="s">
        <v>6</v>
      </c>
      <c r="DU1188" s="2" t="s">
        <v>6</v>
      </c>
      <c r="DV1188" s="2" t="s">
        <v>6</v>
      </c>
      <c r="DW1188" s="2" t="s">
        <v>6</v>
      </c>
      <c r="DX1188" s="2" t="s">
        <v>6</v>
      </c>
      <c r="DY1188" s="2" t="s">
        <v>6</v>
      </c>
      <c r="DZ1188" s="2" t="s">
        <v>6</v>
      </c>
      <c r="EA1188" s="2" t="s">
        <v>6</v>
      </c>
      <c r="EB1188" s="2" t="s">
        <v>6</v>
      </c>
      <c r="EC1188" s="2" t="s">
        <v>6</v>
      </c>
    </row>
    <row r="1189" spans="1:133" customFormat="1" ht="15" x14ac:dyDescent="0.25">
      <c r="A1189" s="38"/>
      <c r="B1189" s="39"/>
      <c r="C1189" s="84" t="s">
        <v>527</v>
      </c>
      <c r="D1189" s="84"/>
      <c r="E1189" s="84"/>
      <c r="F1189" s="84"/>
      <c r="G1189" s="84"/>
      <c r="H1189" s="84"/>
      <c r="I1189" s="84"/>
      <c r="J1189" s="84"/>
      <c r="K1189" s="84"/>
      <c r="L1189" s="84"/>
      <c r="M1189" s="84"/>
      <c r="DG1189" s="29"/>
      <c r="DH1189" s="29"/>
      <c r="DI1189" s="29"/>
      <c r="DJ1189" s="29"/>
      <c r="DK1189" s="29"/>
      <c r="DL1189" s="2" t="s">
        <v>527</v>
      </c>
      <c r="DR1189" s="29"/>
    </row>
    <row r="1190" spans="1:133" customFormat="1" ht="15" x14ac:dyDescent="0.25">
      <c r="A1190" s="38"/>
      <c r="B1190" s="40"/>
      <c r="C1190" s="88" t="s">
        <v>71</v>
      </c>
      <c r="D1190" s="88"/>
      <c r="E1190" s="88"/>
      <c r="F1190" s="88"/>
      <c r="G1190" s="88"/>
      <c r="H1190" s="88"/>
      <c r="I1190" s="88"/>
      <c r="J1190" s="88"/>
      <c r="K1190" s="88"/>
      <c r="L1190" s="88"/>
      <c r="M1190" s="88"/>
      <c r="DG1190" s="29"/>
      <c r="DH1190" s="29"/>
      <c r="DI1190" s="29"/>
      <c r="DJ1190" s="29"/>
      <c r="DK1190" s="29"/>
      <c r="DM1190" s="2" t="s">
        <v>71</v>
      </c>
      <c r="DR1190" s="29"/>
    </row>
    <row r="1191" spans="1:133" customFormat="1" ht="15" x14ac:dyDescent="0.25">
      <c r="A1191" s="38"/>
      <c r="B1191" s="40"/>
      <c r="C1191" s="88" t="s">
        <v>72</v>
      </c>
      <c r="D1191" s="88"/>
      <c r="E1191" s="88"/>
      <c r="F1191" s="88"/>
      <c r="G1191" s="88"/>
      <c r="H1191" s="88"/>
      <c r="I1191" s="88"/>
      <c r="J1191" s="88"/>
      <c r="K1191" s="88"/>
      <c r="L1191" s="88"/>
      <c r="M1191" s="88"/>
      <c r="DG1191" s="29"/>
      <c r="DH1191" s="29"/>
      <c r="DI1191" s="29"/>
      <c r="DJ1191" s="29"/>
      <c r="DK1191" s="29"/>
      <c r="DM1191" s="2" t="s">
        <v>72</v>
      </c>
      <c r="DR1191" s="29"/>
    </row>
    <row r="1192" spans="1:133" customFormat="1" ht="15" x14ac:dyDescent="0.25">
      <c r="A1192" s="51"/>
      <c r="B1192" s="52"/>
      <c r="C1192" s="85" t="s">
        <v>64</v>
      </c>
      <c r="D1192" s="85"/>
      <c r="E1192" s="85"/>
      <c r="F1192" s="51"/>
      <c r="G1192" s="53"/>
      <c r="H1192" s="53"/>
      <c r="I1192" s="53"/>
      <c r="J1192" s="55">
        <v>69168.009999999995</v>
      </c>
      <c r="K1192" s="53"/>
      <c r="L1192" s="55">
        <v>646720.89</v>
      </c>
      <c r="M1192" s="60">
        <v>0</v>
      </c>
      <c r="DG1192" s="29"/>
      <c r="DH1192" s="29"/>
      <c r="DI1192" s="29"/>
      <c r="DJ1192" s="29"/>
      <c r="DK1192" s="29"/>
      <c r="DR1192" s="29" t="s">
        <v>64</v>
      </c>
    </row>
    <row r="1193" spans="1:133" customFormat="1" ht="34.5" x14ac:dyDescent="0.25">
      <c r="A1193" s="30" t="s">
        <v>528</v>
      </c>
      <c r="B1193" s="31" t="s">
        <v>214</v>
      </c>
      <c r="C1193" s="86" t="s">
        <v>215</v>
      </c>
      <c r="D1193" s="86"/>
      <c r="E1193" s="86"/>
      <c r="F1193" s="32" t="s">
        <v>125</v>
      </c>
      <c r="G1193" s="64">
        <v>0.6</v>
      </c>
      <c r="H1193" s="58">
        <v>406.66</v>
      </c>
      <c r="I1193" s="35"/>
      <c r="J1193" s="36"/>
      <c r="K1193" s="35" t="s">
        <v>214</v>
      </c>
      <c r="L1193" s="36" t="s">
        <v>42</v>
      </c>
      <c r="M1193" s="37"/>
      <c r="DG1193" s="29"/>
      <c r="DH1193" s="29"/>
      <c r="DI1193" s="29" t="s">
        <v>215</v>
      </c>
      <c r="DJ1193" s="29" t="s">
        <v>6</v>
      </c>
      <c r="DK1193" s="29" t="s">
        <v>6</v>
      </c>
      <c r="DR1193" s="29"/>
    </row>
    <row r="1194" spans="1:133" customFormat="1" ht="15" x14ac:dyDescent="0.25">
      <c r="A1194" s="38"/>
      <c r="B1194" s="39"/>
      <c r="C1194" s="84" t="s">
        <v>529</v>
      </c>
      <c r="D1194" s="84"/>
      <c r="E1194" s="84"/>
      <c r="F1194" s="84"/>
      <c r="G1194" s="84"/>
      <c r="H1194" s="84"/>
      <c r="I1194" s="84"/>
      <c r="J1194" s="84"/>
      <c r="K1194" s="84"/>
      <c r="L1194" s="84"/>
      <c r="M1194" s="84"/>
      <c r="DG1194" s="29"/>
      <c r="DH1194" s="29"/>
      <c r="DI1194" s="29"/>
      <c r="DJ1194" s="29"/>
      <c r="DK1194" s="29"/>
      <c r="DL1194" s="2" t="s">
        <v>529</v>
      </c>
      <c r="DR1194" s="29"/>
    </row>
    <row r="1195" spans="1:133" customFormat="1" ht="68.25" x14ac:dyDescent="0.25">
      <c r="A1195" s="38"/>
      <c r="B1195" s="40" t="s">
        <v>44</v>
      </c>
      <c r="C1195" s="88" t="s">
        <v>45</v>
      </c>
      <c r="D1195" s="88"/>
      <c r="E1195" s="88"/>
      <c r="F1195" s="88"/>
      <c r="G1195" s="88"/>
      <c r="H1195" s="88"/>
      <c r="I1195" s="88"/>
      <c r="J1195" s="88"/>
      <c r="K1195" s="88"/>
      <c r="L1195" s="88"/>
      <c r="M1195" s="88"/>
      <c r="DG1195" s="29"/>
      <c r="DH1195" s="29"/>
      <c r="DI1195" s="29"/>
      <c r="DJ1195" s="29"/>
      <c r="DK1195" s="29"/>
      <c r="DM1195" s="2" t="s">
        <v>45</v>
      </c>
      <c r="DR1195" s="29"/>
    </row>
    <row r="1196" spans="1:133" customFormat="1" ht="15" x14ac:dyDescent="0.25">
      <c r="A1196" s="41"/>
      <c r="B1196" s="40" t="s">
        <v>38</v>
      </c>
      <c r="C1196" s="84" t="s">
        <v>46</v>
      </c>
      <c r="D1196" s="84"/>
      <c r="E1196" s="84"/>
      <c r="F1196" s="41"/>
      <c r="G1196" s="42"/>
      <c r="H1196" s="43">
        <v>278.99</v>
      </c>
      <c r="I1196" s="43">
        <v>1.1499999999999999</v>
      </c>
      <c r="J1196" s="43">
        <v>192.5</v>
      </c>
      <c r="K1196" s="43">
        <v>58.82</v>
      </c>
      <c r="L1196" s="46">
        <v>11322.85</v>
      </c>
      <c r="M1196" s="42"/>
      <c r="DG1196" s="29"/>
      <c r="DH1196" s="29"/>
      <c r="DI1196" s="29"/>
      <c r="DJ1196" s="29"/>
      <c r="DK1196" s="29"/>
      <c r="DN1196" s="2" t="s">
        <v>46</v>
      </c>
      <c r="DR1196" s="29"/>
    </row>
    <row r="1197" spans="1:133" customFormat="1" ht="15" x14ac:dyDescent="0.25">
      <c r="A1197" s="41"/>
      <c r="B1197" s="40" t="s">
        <v>47</v>
      </c>
      <c r="C1197" s="84" t="s">
        <v>48</v>
      </c>
      <c r="D1197" s="84"/>
      <c r="E1197" s="84"/>
      <c r="F1197" s="41"/>
      <c r="G1197" s="42"/>
      <c r="H1197" s="43">
        <v>90.04</v>
      </c>
      <c r="I1197" s="43">
        <v>1.1499999999999999</v>
      </c>
      <c r="J1197" s="43">
        <v>62.13</v>
      </c>
      <c r="K1197" s="43">
        <v>10.79</v>
      </c>
      <c r="L1197" s="44">
        <v>670.38</v>
      </c>
      <c r="M1197" s="42"/>
      <c r="DG1197" s="29"/>
      <c r="DH1197" s="29"/>
      <c r="DI1197" s="29"/>
      <c r="DJ1197" s="29"/>
      <c r="DK1197" s="29"/>
      <c r="DN1197" s="2" t="s">
        <v>48</v>
      </c>
      <c r="DR1197" s="29"/>
    </row>
    <row r="1198" spans="1:133" customFormat="1" ht="15" x14ac:dyDescent="0.25">
      <c r="A1198" s="41"/>
      <c r="B1198" s="40" t="s">
        <v>49</v>
      </c>
      <c r="C1198" s="84" t="s">
        <v>50</v>
      </c>
      <c r="D1198" s="84"/>
      <c r="E1198" s="84"/>
      <c r="F1198" s="41"/>
      <c r="G1198" s="42"/>
      <c r="H1198" s="43">
        <v>37.630000000000003</v>
      </c>
      <c r="I1198" s="42"/>
      <c r="J1198" s="43">
        <v>22.58</v>
      </c>
      <c r="K1198" s="43">
        <v>23.73</v>
      </c>
      <c r="L1198" s="44">
        <v>535.82000000000005</v>
      </c>
      <c r="M1198" s="42"/>
      <c r="DG1198" s="29"/>
      <c r="DH1198" s="29"/>
      <c r="DI1198" s="29"/>
      <c r="DJ1198" s="29"/>
      <c r="DK1198" s="29"/>
      <c r="DN1198" s="2" t="s">
        <v>50</v>
      </c>
      <c r="DR1198" s="29"/>
    </row>
    <row r="1199" spans="1:133" customFormat="1" ht="15" x14ac:dyDescent="0.25">
      <c r="A1199" s="41"/>
      <c r="B1199" s="40" t="s">
        <v>51</v>
      </c>
      <c r="C1199" s="84" t="s">
        <v>52</v>
      </c>
      <c r="D1199" s="84"/>
      <c r="E1199" s="84"/>
      <c r="F1199" s="41"/>
      <c r="G1199" s="42"/>
      <c r="H1199" s="42" t="s">
        <v>217</v>
      </c>
      <c r="I1199" s="43">
        <v>1.1499999999999999</v>
      </c>
      <c r="J1199" s="42" t="s">
        <v>530</v>
      </c>
      <c r="K1199" s="43">
        <v>58.82</v>
      </c>
      <c r="L1199" s="47" t="s">
        <v>531</v>
      </c>
      <c r="M1199" s="42"/>
      <c r="DG1199" s="29"/>
      <c r="DH1199" s="29"/>
      <c r="DI1199" s="29"/>
      <c r="DJ1199" s="29"/>
      <c r="DK1199" s="29"/>
      <c r="DO1199" s="2" t="s">
        <v>52</v>
      </c>
      <c r="DR1199" s="29"/>
    </row>
    <row r="1200" spans="1:133" customFormat="1" ht="23.25" x14ac:dyDescent="0.25">
      <c r="A1200" s="48"/>
      <c r="B1200" s="40" t="s">
        <v>56</v>
      </c>
      <c r="C1200" s="84" t="s">
        <v>57</v>
      </c>
      <c r="D1200" s="84"/>
      <c r="E1200" s="84"/>
      <c r="F1200" s="41" t="s">
        <v>58</v>
      </c>
      <c r="G1200" s="49">
        <v>97</v>
      </c>
      <c r="H1200" s="42"/>
      <c r="I1200" s="42"/>
      <c r="J1200" s="43">
        <v>190.08</v>
      </c>
      <c r="K1200" s="42"/>
      <c r="L1200" s="46">
        <v>11180.58</v>
      </c>
      <c r="M1200" s="42"/>
      <c r="DG1200" s="29"/>
      <c r="DH1200" s="29"/>
      <c r="DI1200" s="29"/>
      <c r="DJ1200" s="29"/>
      <c r="DK1200" s="29"/>
      <c r="DP1200" s="2" t="s">
        <v>57</v>
      </c>
      <c r="DR1200" s="29"/>
    </row>
    <row r="1201" spans="1:133" customFormat="1" ht="23.25" x14ac:dyDescent="0.25">
      <c r="A1201" s="48"/>
      <c r="B1201" s="40" t="s">
        <v>59</v>
      </c>
      <c r="C1201" s="84" t="s">
        <v>60</v>
      </c>
      <c r="D1201" s="84"/>
      <c r="E1201" s="84"/>
      <c r="F1201" s="41" t="s">
        <v>58</v>
      </c>
      <c r="G1201" s="49">
        <v>51</v>
      </c>
      <c r="H1201" s="42"/>
      <c r="I1201" s="42"/>
      <c r="J1201" s="43">
        <v>99.94</v>
      </c>
      <c r="K1201" s="42"/>
      <c r="L1201" s="46">
        <v>5878.45</v>
      </c>
      <c r="M1201" s="42"/>
      <c r="DG1201" s="29"/>
      <c r="DH1201" s="29"/>
      <c r="DI1201" s="29"/>
      <c r="DJ1201" s="29"/>
      <c r="DK1201" s="29"/>
      <c r="DP1201" s="2" t="s">
        <v>60</v>
      </c>
      <c r="DR1201" s="29"/>
    </row>
    <row r="1202" spans="1:133" customFormat="1" ht="15" x14ac:dyDescent="0.25">
      <c r="A1202" s="48"/>
      <c r="B1202" s="40"/>
      <c r="C1202" s="84" t="s">
        <v>61</v>
      </c>
      <c r="D1202" s="84"/>
      <c r="E1202" s="84"/>
      <c r="F1202" s="41" t="s">
        <v>62</v>
      </c>
      <c r="G1202" s="43">
        <v>29.68</v>
      </c>
      <c r="H1202" s="43">
        <v>29.68</v>
      </c>
      <c r="I1202" s="43">
        <v>1.1499999999999999</v>
      </c>
      <c r="J1202" s="42"/>
      <c r="K1202" s="42"/>
      <c r="L1202" s="47"/>
      <c r="M1202" s="45">
        <v>20.479199999999999</v>
      </c>
      <c r="DG1202" s="29"/>
      <c r="DH1202" s="29"/>
      <c r="DI1202" s="29"/>
      <c r="DJ1202" s="29"/>
      <c r="DK1202" s="29"/>
      <c r="DQ1202" s="2" t="s">
        <v>61</v>
      </c>
      <c r="DR1202" s="29"/>
    </row>
    <row r="1203" spans="1:133" customFormat="1" ht="15" x14ac:dyDescent="0.25">
      <c r="A1203" s="48"/>
      <c r="B1203" s="40"/>
      <c r="C1203" s="84" t="s">
        <v>63</v>
      </c>
      <c r="D1203" s="84"/>
      <c r="E1203" s="84"/>
      <c r="F1203" s="41" t="s">
        <v>62</v>
      </c>
      <c r="G1203" s="50">
        <v>0.4</v>
      </c>
      <c r="H1203" s="43">
        <v>0.4</v>
      </c>
      <c r="I1203" s="43">
        <v>1.1499999999999999</v>
      </c>
      <c r="J1203" s="42"/>
      <c r="K1203" s="42"/>
      <c r="L1203" s="47"/>
      <c r="M1203" s="45">
        <v>0.27600000000000002</v>
      </c>
      <c r="DG1203" s="29"/>
      <c r="DH1203" s="29"/>
      <c r="DI1203" s="29"/>
      <c r="DJ1203" s="29"/>
      <c r="DK1203" s="29"/>
      <c r="DQ1203" s="2" t="s">
        <v>63</v>
      </c>
      <c r="DR1203" s="29"/>
    </row>
    <row r="1204" spans="1:133" customFormat="1" ht="15" x14ac:dyDescent="0.25">
      <c r="A1204" s="51"/>
      <c r="B1204" s="52"/>
      <c r="C1204" s="85" t="s">
        <v>64</v>
      </c>
      <c r="D1204" s="85"/>
      <c r="E1204" s="85"/>
      <c r="F1204" s="51"/>
      <c r="G1204" s="53"/>
      <c r="H1204" s="53"/>
      <c r="I1204" s="53"/>
      <c r="J1204" s="54">
        <v>567.23</v>
      </c>
      <c r="K1204" s="53"/>
      <c r="L1204" s="55">
        <v>29588.080000000002</v>
      </c>
      <c r="M1204" s="56">
        <v>20.48</v>
      </c>
      <c r="DG1204" s="29"/>
      <c r="DH1204" s="29"/>
      <c r="DI1204" s="29"/>
      <c r="DJ1204" s="29"/>
      <c r="DK1204" s="29"/>
      <c r="DR1204" s="29" t="s">
        <v>64</v>
      </c>
    </row>
    <row r="1205" spans="1:133" customFormat="1" ht="22.5" x14ac:dyDescent="0.25">
      <c r="A1205" s="30" t="s">
        <v>532</v>
      </c>
      <c r="B1205" s="31" t="s">
        <v>221</v>
      </c>
      <c r="C1205" s="86" t="s">
        <v>222</v>
      </c>
      <c r="D1205" s="86"/>
      <c r="E1205" s="86"/>
      <c r="F1205" s="32" t="s">
        <v>174</v>
      </c>
      <c r="G1205" s="64">
        <v>61.2</v>
      </c>
      <c r="H1205" s="58">
        <v>171.2</v>
      </c>
      <c r="I1205" s="35"/>
      <c r="J1205" s="34">
        <v>10921.26</v>
      </c>
      <c r="K1205" s="59">
        <v>9.35</v>
      </c>
      <c r="L1205" s="36" t="s">
        <v>533</v>
      </c>
      <c r="M1205" s="37"/>
      <c r="DG1205" s="29"/>
      <c r="DH1205" s="29"/>
      <c r="DI1205" s="29" t="s">
        <v>222</v>
      </c>
      <c r="DJ1205" s="29" t="s">
        <v>6</v>
      </c>
      <c r="DK1205" s="29" t="s">
        <v>6</v>
      </c>
      <c r="DR1205" s="29"/>
    </row>
    <row r="1206" spans="1:133" customFormat="1" ht="15" x14ac:dyDescent="0.25">
      <c r="A1206" s="38"/>
      <c r="B1206" s="39"/>
      <c r="C1206" s="84" t="s">
        <v>69</v>
      </c>
      <c r="D1206" s="84"/>
      <c r="E1206" s="84"/>
      <c r="F1206" s="84"/>
      <c r="G1206" s="84"/>
      <c r="H1206" s="84"/>
      <c r="I1206" s="84"/>
      <c r="J1206" s="84"/>
      <c r="K1206" s="84"/>
      <c r="L1206" s="84"/>
      <c r="M1206" s="84"/>
      <c r="DG1206" s="29"/>
      <c r="DH1206" s="29"/>
      <c r="DI1206" s="29"/>
      <c r="DJ1206" s="29"/>
      <c r="DK1206" s="29"/>
      <c r="DR1206" s="29"/>
      <c r="DS1206" s="2" t="s">
        <v>69</v>
      </c>
      <c r="DT1206" s="2" t="s">
        <v>6</v>
      </c>
      <c r="DU1206" s="2" t="s">
        <v>6</v>
      </c>
      <c r="DV1206" s="2" t="s">
        <v>6</v>
      </c>
      <c r="DW1206" s="2" t="s">
        <v>6</v>
      </c>
      <c r="DX1206" s="2" t="s">
        <v>6</v>
      </c>
      <c r="DY1206" s="2" t="s">
        <v>6</v>
      </c>
      <c r="DZ1206" s="2" t="s">
        <v>6</v>
      </c>
      <c r="EA1206" s="2" t="s">
        <v>6</v>
      </c>
      <c r="EB1206" s="2" t="s">
        <v>6</v>
      </c>
      <c r="EC1206" s="2" t="s">
        <v>6</v>
      </c>
    </row>
    <row r="1207" spans="1:133" customFormat="1" ht="15" x14ac:dyDescent="0.25">
      <c r="A1207" s="38"/>
      <c r="B1207" s="39"/>
      <c r="C1207" s="84" t="s">
        <v>534</v>
      </c>
      <c r="D1207" s="84"/>
      <c r="E1207" s="84"/>
      <c r="F1207" s="84"/>
      <c r="G1207" s="84"/>
      <c r="H1207" s="84"/>
      <c r="I1207" s="84"/>
      <c r="J1207" s="84"/>
      <c r="K1207" s="84"/>
      <c r="L1207" s="84"/>
      <c r="M1207" s="84"/>
      <c r="DG1207" s="29"/>
      <c r="DH1207" s="29"/>
      <c r="DI1207" s="29"/>
      <c r="DJ1207" s="29"/>
      <c r="DK1207" s="29"/>
      <c r="DL1207" s="2" t="s">
        <v>534</v>
      </c>
      <c r="DR1207" s="29"/>
    </row>
    <row r="1208" spans="1:133" customFormat="1" ht="15" x14ac:dyDescent="0.25">
      <c r="A1208" s="38"/>
      <c r="B1208" s="40"/>
      <c r="C1208" s="88" t="s">
        <v>71</v>
      </c>
      <c r="D1208" s="88"/>
      <c r="E1208" s="88"/>
      <c r="F1208" s="88"/>
      <c r="G1208" s="88"/>
      <c r="H1208" s="88"/>
      <c r="I1208" s="88"/>
      <c r="J1208" s="88"/>
      <c r="K1208" s="88"/>
      <c r="L1208" s="88"/>
      <c r="M1208" s="88"/>
      <c r="DG1208" s="29"/>
      <c r="DH1208" s="29"/>
      <c r="DI1208" s="29"/>
      <c r="DJ1208" s="29"/>
      <c r="DK1208" s="29"/>
      <c r="DM1208" s="2" t="s">
        <v>71</v>
      </c>
      <c r="DR1208" s="29"/>
    </row>
    <row r="1209" spans="1:133" customFormat="1" ht="15" x14ac:dyDescent="0.25">
      <c r="A1209" s="38"/>
      <c r="B1209" s="40"/>
      <c r="C1209" s="88" t="s">
        <v>72</v>
      </c>
      <c r="D1209" s="88"/>
      <c r="E1209" s="88"/>
      <c r="F1209" s="88"/>
      <c r="G1209" s="88"/>
      <c r="H1209" s="88"/>
      <c r="I1209" s="88"/>
      <c r="J1209" s="88"/>
      <c r="K1209" s="88"/>
      <c r="L1209" s="88"/>
      <c r="M1209" s="88"/>
      <c r="DG1209" s="29"/>
      <c r="DH1209" s="29"/>
      <c r="DI1209" s="29"/>
      <c r="DJ1209" s="29"/>
      <c r="DK1209" s="29"/>
      <c r="DM1209" s="2" t="s">
        <v>72</v>
      </c>
      <c r="DR1209" s="29"/>
    </row>
    <row r="1210" spans="1:133" customFormat="1" ht="15" x14ac:dyDescent="0.25">
      <c r="A1210" s="51"/>
      <c r="B1210" s="52"/>
      <c r="C1210" s="85" t="s">
        <v>64</v>
      </c>
      <c r="D1210" s="85"/>
      <c r="E1210" s="85"/>
      <c r="F1210" s="51"/>
      <c r="G1210" s="53"/>
      <c r="H1210" s="53"/>
      <c r="I1210" s="53"/>
      <c r="J1210" s="55">
        <v>10921.26</v>
      </c>
      <c r="K1210" s="53"/>
      <c r="L1210" s="55">
        <v>102113.78</v>
      </c>
      <c r="M1210" s="60">
        <v>0</v>
      </c>
      <c r="DG1210" s="29"/>
      <c r="DH1210" s="29"/>
      <c r="DI1210" s="29"/>
      <c r="DJ1210" s="29"/>
      <c r="DK1210" s="29"/>
      <c r="DR1210" s="29" t="s">
        <v>64</v>
      </c>
    </row>
    <row r="1211" spans="1:133" customFormat="1" ht="45.75" x14ac:dyDescent="0.25">
      <c r="A1211" s="30" t="s">
        <v>535</v>
      </c>
      <c r="B1211" s="31" t="s">
        <v>214</v>
      </c>
      <c r="C1211" s="86" t="s">
        <v>515</v>
      </c>
      <c r="D1211" s="86"/>
      <c r="E1211" s="86"/>
      <c r="F1211" s="32" t="s">
        <v>125</v>
      </c>
      <c r="G1211" s="59">
        <v>0.32</v>
      </c>
      <c r="H1211" s="58">
        <v>406.66</v>
      </c>
      <c r="I1211" s="35"/>
      <c r="J1211" s="36"/>
      <c r="K1211" s="35" t="s">
        <v>214</v>
      </c>
      <c r="L1211" s="36" t="s">
        <v>42</v>
      </c>
      <c r="M1211" s="37"/>
      <c r="DG1211" s="29"/>
      <c r="DH1211" s="29"/>
      <c r="DI1211" s="29" t="s">
        <v>515</v>
      </c>
      <c r="DJ1211" s="29" t="s">
        <v>6</v>
      </c>
      <c r="DK1211" s="29" t="s">
        <v>6</v>
      </c>
      <c r="DR1211" s="29"/>
    </row>
    <row r="1212" spans="1:133" customFormat="1" ht="15" x14ac:dyDescent="0.25">
      <c r="A1212" s="38"/>
      <c r="B1212" s="39"/>
      <c r="C1212" s="84" t="s">
        <v>536</v>
      </c>
      <c r="D1212" s="84"/>
      <c r="E1212" s="84"/>
      <c r="F1212" s="84"/>
      <c r="G1212" s="84"/>
      <c r="H1212" s="84"/>
      <c r="I1212" s="84"/>
      <c r="J1212" s="84"/>
      <c r="K1212" s="84"/>
      <c r="L1212" s="84"/>
      <c r="M1212" s="84"/>
      <c r="DG1212" s="29"/>
      <c r="DH1212" s="29"/>
      <c r="DI1212" s="29"/>
      <c r="DJ1212" s="29"/>
      <c r="DK1212" s="29"/>
      <c r="DL1212" s="2" t="s">
        <v>536</v>
      </c>
      <c r="DR1212" s="29"/>
    </row>
    <row r="1213" spans="1:133" customFormat="1" ht="15" x14ac:dyDescent="0.25">
      <c r="A1213" s="38"/>
      <c r="B1213" s="40" t="s">
        <v>105</v>
      </c>
      <c r="C1213" s="88" t="s">
        <v>106</v>
      </c>
      <c r="D1213" s="88"/>
      <c r="E1213" s="88"/>
      <c r="F1213" s="88"/>
      <c r="G1213" s="88"/>
      <c r="H1213" s="88"/>
      <c r="I1213" s="88"/>
      <c r="J1213" s="88"/>
      <c r="K1213" s="88"/>
      <c r="L1213" s="88"/>
      <c r="M1213" s="88"/>
      <c r="DG1213" s="29"/>
      <c r="DH1213" s="29"/>
      <c r="DI1213" s="29"/>
      <c r="DJ1213" s="29"/>
      <c r="DK1213" s="29"/>
      <c r="DM1213" s="2" t="s">
        <v>106</v>
      </c>
      <c r="DR1213" s="29"/>
    </row>
    <row r="1214" spans="1:133" customFormat="1" ht="68.25" x14ac:dyDescent="0.25">
      <c r="A1214" s="38"/>
      <c r="B1214" s="40" t="s">
        <v>44</v>
      </c>
      <c r="C1214" s="88" t="s">
        <v>45</v>
      </c>
      <c r="D1214" s="88"/>
      <c r="E1214" s="88"/>
      <c r="F1214" s="88"/>
      <c r="G1214" s="88"/>
      <c r="H1214" s="88"/>
      <c r="I1214" s="88"/>
      <c r="J1214" s="88"/>
      <c r="K1214" s="88"/>
      <c r="L1214" s="88"/>
      <c r="M1214" s="88"/>
      <c r="DG1214" s="29"/>
      <c r="DH1214" s="29"/>
      <c r="DI1214" s="29"/>
      <c r="DJ1214" s="29"/>
      <c r="DK1214" s="29"/>
      <c r="DM1214" s="2" t="s">
        <v>45</v>
      </c>
      <c r="DR1214" s="29"/>
    </row>
    <row r="1215" spans="1:133" customFormat="1" ht="15" x14ac:dyDescent="0.25">
      <c r="A1215" s="41"/>
      <c r="B1215" s="40" t="s">
        <v>38</v>
      </c>
      <c r="C1215" s="84" t="s">
        <v>46</v>
      </c>
      <c r="D1215" s="84"/>
      <c r="E1215" s="84"/>
      <c r="F1215" s="41"/>
      <c r="G1215" s="42"/>
      <c r="H1215" s="43">
        <v>278.99</v>
      </c>
      <c r="I1215" s="42" t="s">
        <v>107</v>
      </c>
      <c r="J1215" s="43">
        <v>107.8</v>
      </c>
      <c r="K1215" s="43">
        <v>58.82</v>
      </c>
      <c r="L1215" s="46">
        <v>6340.8</v>
      </c>
      <c r="M1215" s="42"/>
      <c r="DG1215" s="29"/>
      <c r="DH1215" s="29"/>
      <c r="DI1215" s="29"/>
      <c r="DJ1215" s="29"/>
      <c r="DK1215" s="29"/>
      <c r="DN1215" s="2" t="s">
        <v>46</v>
      </c>
      <c r="DR1215" s="29"/>
    </row>
    <row r="1216" spans="1:133" customFormat="1" ht="15" x14ac:dyDescent="0.25">
      <c r="A1216" s="41"/>
      <c r="B1216" s="40" t="s">
        <v>47</v>
      </c>
      <c r="C1216" s="84" t="s">
        <v>48</v>
      </c>
      <c r="D1216" s="84"/>
      <c r="E1216" s="84"/>
      <c r="F1216" s="41"/>
      <c r="G1216" s="42"/>
      <c r="H1216" s="43">
        <v>90.04</v>
      </c>
      <c r="I1216" s="43">
        <v>1.1499999999999999</v>
      </c>
      <c r="J1216" s="43">
        <v>33.130000000000003</v>
      </c>
      <c r="K1216" s="43">
        <v>10.79</v>
      </c>
      <c r="L1216" s="44">
        <v>357.47</v>
      </c>
      <c r="M1216" s="42"/>
      <c r="DG1216" s="29"/>
      <c r="DH1216" s="29"/>
      <c r="DI1216" s="29"/>
      <c r="DJ1216" s="29"/>
      <c r="DK1216" s="29"/>
      <c r="DN1216" s="2" t="s">
        <v>48</v>
      </c>
      <c r="DR1216" s="29"/>
    </row>
    <row r="1217" spans="1:133" customFormat="1" ht="15" x14ac:dyDescent="0.25">
      <c r="A1217" s="41"/>
      <c r="B1217" s="40" t="s">
        <v>49</v>
      </c>
      <c r="C1217" s="84" t="s">
        <v>50</v>
      </c>
      <c r="D1217" s="84"/>
      <c r="E1217" s="84"/>
      <c r="F1217" s="41"/>
      <c r="G1217" s="42"/>
      <c r="H1217" s="43">
        <v>37.630000000000003</v>
      </c>
      <c r="I1217" s="42"/>
      <c r="J1217" s="43">
        <v>12.04</v>
      </c>
      <c r="K1217" s="43">
        <v>23.73</v>
      </c>
      <c r="L1217" s="44">
        <v>285.70999999999998</v>
      </c>
      <c r="M1217" s="42"/>
      <c r="DG1217" s="29"/>
      <c r="DH1217" s="29"/>
      <c r="DI1217" s="29"/>
      <c r="DJ1217" s="29"/>
      <c r="DK1217" s="29"/>
      <c r="DN1217" s="2" t="s">
        <v>50</v>
      </c>
      <c r="DR1217" s="29"/>
    </row>
    <row r="1218" spans="1:133" customFormat="1" ht="15" x14ac:dyDescent="0.25">
      <c r="A1218" s="41"/>
      <c r="B1218" s="40" t="s">
        <v>51</v>
      </c>
      <c r="C1218" s="84" t="s">
        <v>52</v>
      </c>
      <c r="D1218" s="84"/>
      <c r="E1218" s="84"/>
      <c r="F1218" s="41"/>
      <c r="G1218" s="42"/>
      <c r="H1218" s="42" t="s">
        <v>217</v>
      </c>
      <c r="I1218" s="43">
        <v>1.1499999999999999</v>
      </c>
      <c r="J1218" s="42" t="s">
        <v>537</v>
      </c>
      <c r="K1218" s="43">
        <v>58.82</v>
      </c>
      <c r="L1218" s="47" t="s">
        <v>538</v>
      </c>
      <c r="M1218" s="42"/>
      <c r="DG1218" s="29"/>
      <c r="DH1218" s="29"/>
      <c r="DI1218" s="29"/>
      <c r="DJ1218" s="29"/>
      <c r="DK1218" s="29"/>
      <c r="DO1218" s="2" t="s">
        <v>52</v>
      </c>
      <c r="DR1218" s="29"/>
    </row>
    <row r="1219" spans="1:133" customFormat="1" ht="23.25" x14ac:dyDescent="0.25">
      <c r="A1219" s="48"/>
      <c r="B1219" s="40" t="s">
        <v>56</v>
      </c>
      <c r="C1219" s="84" t="s">
        <v>57</v>
      </c>
      <c r="D1219" s="84"/>
      <c r="E1219" s="84"/>
      <c r="F1219" s="41" t="s">
        <v>58</v>
      </c>
      <c r="G1219" s="49">
        <v>97</v>
      </c>
      <c r="H1219" s="42"/>
      <c r="I1219" s="42"/>
      <c r="J1219" s="43">
        <v>106.36</v>
      </c>
      <c r="K1219" s="42"/>
      <c r="L1219" s="46">
        <v>6256.13</v>
      </c>
      <c r="M1219" s="42"/>
      <c r="DG1219" s="29"/>
      <c r="DH1219" s="29"/>
      <c r="DI1219" s="29"/>
      <c r="DJ1219" s="29"/>
      <c r="DK1219" s="29"/>
      <c r="DP1219" s="2" t="s">
        <v>57</v>
      </c>
      <c r="DR1219" s="29"/>
    </row>
    <row r="1220" spans="1:133" customFormat="1" ht="23.25" x14ac:dyDescent="0.25">
      <c r="A1220" s="48"/>
      <c r="B1220" s="40" t="s">
        <v>59</v>
      </c>
      <c r="C1220" s="84" t="s">
        <v>60</v>
      </c>
      <c r="D1220" s="84"/>
      <c r="E1220" s="84"/>
      <c r="F1220" s="41" t="s">
        <v>58</v>
      </c>
      <c r="G1220" s="49">
        <v>51</v>
      </c>
      <c r="H1220" s="42"/>
      <c r="I1220" s="42"/>
      <c r="J1220" s="43">
        <v>55.92</v>
      </c>
      <c r="K1220" s="42"/>
      <c r="L1220" s="46">
        <v>3289.31</v>
      </c>
      <c r="M1220" s="42"/>
      <c r="DG1220" s="29"/>
      <c r="DH1220" s="29"/>
      <c r="DI1220" s="29"/>
      <c r="DJ1220" s="29"/>
      <c r="DK1220" s="29"/>
      <c r="DP1220" s="2" t="s">
        <v>60</v>
      </c>
      <c r="DR1220" s="29"/>
    </row>
    <row r="1221" spans="1:133" customFormat="1" ht="15" x14ac:dyDescent="0.25">
      <c r="A1221" s="48"/>
      <c r="B1221" s="40"/>
      <c r="C1221" s="84" t="s">
        <v>61</v>
      </c>
      <c r="D1221" s="84"/>
      <c r="E1221" s="84"/>
      <c r="F1221" s="41" t="s">
        <v>62</v>
      </c>
      <c r="G1221" s="43">
        <v>29.68</v>
      </c>
      <c r="H1221" s="43">
        <v>29.68</v>
      </c>
      <c r="I1221" s="42" t="s">
        <v>107</v>
      </c>
      <c r="J1221" s="42"/>
      <c r="K1221" s="42"/>
      <c r="L1221" s="47"/>
      <c r="M1221" s="45">
        <v>11.468351999999999</v>
      </c>
      <c r="DG1221" s="29"/>
      <c r="DH1221" s="29"/>
      <c r="DI1221" s="29"/>
      <c r="DJ1221" s="29"/>
      <c r="DK1221" s="29"/>
      <c r="DQ1221" s="2" t="s">
        <v>61</v>
      </c>
      <c r="DR1221" s="29"/>
    </row>
    <row r="1222" spans="1:133" customFormat="1" ht="15" x14ac:dyDescent="0.25">
      <c r="A1222" s="48"/>
      <c r="B1222" s="40"/>
      <c r="C1222" s="84" t="s">
        <v>63</v>
      </c>
      <c r="D1222" s="84"/>
      <c r="E1222" s="84"/>
      <c r="F1222" s="41" t="s">
        <v>62</v>
      </c>
      <c r="G1222" s="50">
        <v>0.4</v>
      </c>
      <c r="H1222" s="43">
        <v>0.4</v>
      </c>
      <c r="I1222" s="43">
        <v>1.1499999999999999</v>
      </c>
      <c r="J1222" s="42"/>
      <c r="K1222" s="42"/>
      <c r="L1222" s="47"/>
      <c r="M1222" s="45">
        <v>0.1472</v>
      </c>
      <c r="DG1222" s="29"/>
      <c r="DH1222" s="29"/>
      <c r="DI1222" s="29"/>
      <c r="DJ1222" s="29"/>
      <c r="DK1222" s="29"/>
      <c r="DQ1222" s="2" t="s">
        <v>63</v>
      </c>
      <c r="DR1222" s="29"/>
    </row>
    <row r="1223" spans="1:133" customFormat="1" ht="15" x14ac:dyDescent="0.25">
      <c r="A1223" s="51"/>
      <c r="B1223" s="52"/>
      <c r="C1223" s="85" t="s">
        <v>64</v>
      </c>
      <c r="D1223" s="85"/>
      <c r="E1223" s="85"/>
      <c r="F1223" s="51"/>
      <c r="G1223" s="53"/>
      <c r="H1223" s="53"/>
      <c r="I1223" s="53"/>
      <c r="J1223" s="54">
        <v>315.25</v>
      </c>
      <c r="K1223" s="53"/>
      <c r="L1223" s="55">
        <v>16529.419999999998</v>
      </c>
      <c r="M1223" s="56">
        <v>11.47</v>
      </c>
      <c r="DG1223" s="29"/>
      <c r="DH1223" s="29"/>
      <c r="DI1223" s="29"/>
      <c r="DJ1223" s="29"/>
      <c r="DK1223" s="29"/>
      <c r="DR1223" s="29" t="s">
        <v>64</v>
      </c>
    </row>
    <row r="1224" spans="1:133" customFormat="1" ht="22.5" x14ac:dyDescent="0.25">
      <c r="A1224" s="30" t="s">
        <v>539</v>
      </c>
      <c r="B1224" s="31" t="s">
        <v>221</v>
      </c>
      <c r="C1224" s="86" t="s">
        <v>222</v>
      </c>
      <c r="D1224" s="86"/>
      <c r="E1224" s="86"/>
      <c r="F1224" s="32" t="s">
        <v>174</v>
      </c>
      <c r="G1224" s="59">
        <v>32.64</v>
      </c>
      <c r="H1224" s="58">
        <v>171.2</v>
      </c>
      <c r="I1224" s="35"/>
      <c r="J1224" s="34">
        <v>5824.67</v>
      </c>
      <c r="K1224" s="59">
        <v>9.35</v>
      </c>
      <c r="L1224" s="36" t="s">
        <v>540</v>
      </c>
      <c r="M1224" s="37"/>
      <c r="DG1224" s="29"/>
      <c r="DH1224" s="29"/>
      <c r="DI1224" s="29" t="s">
        <v>222</v>
      </c>
      <c r="DJ1224" s="29" t="s">
        <v>6</v>
      </c>
      <c r="DK1224" s="29" t="s">
        <v>6</v>
      </c>
      <c r="DR1224" s="29"/>
    </row>
    <row r="1225" spans="1:133" customFormat="1" ht="15" x14ac:dyDescent="0.25">
      <c r="A1225" s="38"/>
      <c r="B1225" s="39"/>
      <c r="C1225" s="84" t="s">
        <v>69</v>
      </c>
      <c r="D1225" s="84"/>
      <c r="E1225" s="84"/>
      <c r="F1225" s="84"/>
      <c r="G1225" s="84"/>
      <c r="H1225" s="84"/>
      <c r="I1225" s="84"/>
      <c r="J1225" s="84"/>
      <c r="K1225" s="84"/>
      <c r="L1225" s="84"/>
      <c r="M1225" s="84"/>
      <c r="DG1225" s="29"/>
      <c r="DH1225" s="29"/>
      <c r="DI1225" s="29"/>
      <c r="DJ1225" s="29"/>
      <c r="DK1225" s="29"/>
      <c r="DR1225" s="29"/>
      <c r="DS1225" s="2" t="s">
        <v>69</v>
      </c>
      <c r="DT1225" s="2" t="s">
        <v>6</v>
      </c>
      <c r="DU1225" s="2" t="s">
        <v>6</v>
      </c>
      <c r="DV1225" s="2" t="s">
        <v>6</v>
      </c>
      <c r="DW1225" s="2" t="s">
        <v>6</v>
      </c>
      <c r="DX1225" s="2" t="s">
        <v>6</v>
      </c>
      <c r="DY1225" s="2" t="s">
        <v>6</v>
      </c>
      <c r="DZ1225" s="2" t="s">
        <v>6</v>
      </c>
      <c r="EA1225" s="2" t="s">
        <v>6</v>
      </c>
      <c r="EB1225" s="2" t="s">
        <v>6</v>
      </c>
      <c r="EC1225" s="2" t="s">
        <v>6</v>
      </c>
    </row>
    <row r="1226" spans="1:133" customFormat="1" ht="15" x14ac:dyDescent="0.25">
      <c r="A1226" s="38"/>
      <c r="B1226" s="39"/>
      <c r="C1226" s="84" t="s">
        <v>541</v>
      </c>
      <c r="D1226" s="84"/>
      <c r="E1226" s="84"/>
      <c r="F1226" s="84"/>
      <c r="G1226" s="84"/>
      <c r="H1226" s="84"/>
      <c r="I1226" s="84"/>
      <c r="J1226" s="84"/>
      <c r="K1226" s="84"/>
      <c r="L1226" s="84"/>
      <c r="M1226" s="84"/>
      <c r="DG1226" s="29"/>
      <c r="DH1226" s="29"/>
      <c r="DI1226" s="29"/>
      <c r="DJ1226" s="29"/>
      <c r="DK1226" s="29"/>
      <c r="DL1226" s="2" t="s">
        <v>541</v>
      </c>
      <c r="DR1226" s="29"/>
    </row>
    <row r="1227" spans="1:133" customFormat="1" ht="15" x14ac:dyDescent="0.25">
      <c r="A1227" s="38"/>
      <c r="B1227" s="40"/>
      <c r="C1227" s="88" t="s">
        <v>71</v>
      </c>
      <c r="D1227" s="88"/>
      <c r="E1227" s="88"/>
      <c r="F1227" s="88"/>
      <c r="G1227" s="88"/>
      <c r="H1227" s="88"/>
      <c r="I1227" s="88"/>
      <c r="J1227" s="88"/>
      <c r="K1227" s="88"/>
      <c r="L1227" s="88"/>
      <c r="M1227" s="88"/>
      <c r="DG1227" s="29"/>
      <c r="DH1227" s="29"/>
      <c r="DI1227" s="29"/>
      <c r="DJ1227" s="29"/>
      <c r="DK1227" s="29"/>
      <c r="DM1227" s="2" t="s">
        <v>71</v>
      </c>
      <c r="DR1227" s="29"/>
    </row>
    <row r="1228" spans="1:133" customFormat="1" ht="15" x14ac:dyDescent="0.25">
      <c r="A1228" s="38"/>
      <c r="B1228" s="40"/>
      <c r="C1228" s="88" t="s">
        <v>72</v>
      </c>
      <c r="D1228" s="88"/>
      <c r="E1228" s="88"/>
      <c r="F1228" s="88"/>
      <c r="G1228" s="88"/>
      <c r="H1228" s="88"/>
      <c r="I1228" s="88"/>
      <c r="J1228" s="88"/>
      <c r="K1228" s="88"/>
      <c r="L1228" s="88"/>
      <c r="M1228" s="88"/>
      <c r="DG1228" s="29"/>
      <c r="DH1228" s="29"/>
      <c r="DI1228" s="29"/>
      <c r="DJ1228" s="29"/>
      <c r="DK1228" s="29"/>
      <c r="DM1228" s="2" t="s">
        <v>72</v>
      </c>
      <c r="DR1228" s="29"/>
    </row>
    <row r="1229" spans="1:133" customFormat="1" ht="15" x14ac:dyDescent="0.25">
      <c r="A1229" s="51"/>
      <c r="B1229" s="52"/>
      <c r="C1229" s="85" t="s">
        <v>64</v>
      </c>
      <c r="D1229" s="85"/>
      <c r="E1229" s="85"/>
      <c r="F1229" s="51"/>
      <c r="G1229" s="53"/>
      <c r="H1229" s="53"/>
      <c r="I1229" s="53"/>
      <c r="J1229" s="55">
        <v>5824.67</v>
      </c>
      <c r="K1229" s="53"/>
      <c r="L1229" s="55">
        <v>54460.66</v>
      </c>
      <c r="M1229" s="60">
        <v>0</v>
      </c>
      <c r="DG1229" s="29"/>
      <c r="DH1229" s="29"/>
      <c r="DI1229" s="29"/>
      <c r="DJ1229" s="29"/>
      <c r="DK1229" s="29"/>
      <c r="DR1229" s="29" t="s">
        <v>64</v>
      </c>
    </row>
    <row r="1230" spans="1:133" customFormat="1" ht="15" x14ac:dyDescent="0.25">
      <c r="A1230" s="87" t="s">
        <v>542</v>
      </c>
      <c r="B1230" s="87"/>
      <c r="C1230" s="87"/>
      <c r="D1230" s="87"/>
      <c r="E1230" s="87"/>
      <c r="F1230" s="87"/>
      <c r="G1230" s="87"/>
      <c r="H1230" s="87"/>
      <c r="I1230" s="87"/>
      <c r="J1230" s="87"/>
      <c r="K1230" s="87"/>
      <c r="L1230" s="87"/>
      <c r="M1230" s="87"/>
      <c r="DG1230" s="29" t="s">
        <v>542</v>
      </c>
      <c r="DH1230" s="29"/>
      <c r="DI1230" s="29"/>
      <c r="DJ1230" s="29"/>
      <c r="DK1230" s="29"/>
      <c r="DR1230" s="29"/>
    </row>
    <row r="1231" spans="1:133" customFormat="1" ht="15" x14ac:dyDescent="0.25">
      <c r="A1231" s="87" t="s">
        <v>36</v>
      </c>
      <c r="B1231" s="87"/>
      <c r="C1231" s="87"/>
      <c r="D1231" s="87"/>
      <c r="E1231" s="87"/>
      <c r="F1231" s="87"/>
      <c r="G1231" s="87"/>
      <c r="H1231" s="87"/>
      <c r="I1231" s="87"/>
      <c r="J1231" s="87"/>
      <c r="K1231" s="87"/>
      <c r="L1231" s="87"/>
      <c r="M1231" s="87"/>
      <c r="DG1231" s="29"/>
      <c r="DH1231" s="29" t="s">
        <v>36</v>
      </c>
      <c r="DI1231" s="29"/>
      <c r="DJ1231" s="29"/>
      <c r="DK1231" s="29"/>
      <c r="DR1231" s="29"/>
    </row>
    <row r="1232" spans="1:133" customFormat="1" ht="22.5" x14ac:dyDescent="0.25">
      <c r="A1232" s="30" t="s">
        <v>543</v>
      </c>
      <c r="B1232" s="31" t="s">
        <v>39</v>
      </c>
      <c r="C1232" s="134" t="s">
        <v>40</v>
      </c>
      <c r="D1232" s="134"/>
      <c r="E1232" s="134"/>
      <c r="F1232" s="32" t="s">
        <v>41</v>
      </c>
      <c r="G1232" s="33">
        <v>1.617E-2</v>
      </c>
      <c r="H1232" s="34">
        <v>12893.46</v>
      </c>
      <c r="I1232" s="35"/>
      <c r="J1232" s="36"/>
      <c r="K1232" s="35" t="s">
        <v>39</v>
      </c>
      <c r="L1232" s="36" t="s">
        <v>42</v>
      </c>
      <c r="M1232" s="37"/>
      <c r="DG1232" s="29"/>
      <c r="DH1232" s="29"/>
      <c r="DI1232" s="29" t="s">
        <v>40</v>
      </c>
      <c r="DJ1232" s="29" t="s">
        <v>6</v>
      </c>
      <c r="DK1232" s="29" t="s">
        <v>6</v>
      </c>
      <c r="DR1232" s="29"/>
    </row>
    <row r="1233" spans="1:134" customFormat="1" ht="15" x14ac:dyDescent="0.25">
      <c r="A1233" s="38"/>
      <c r="B1233" s="39"/>
      <c r="C1233" s="84" t="s">
        <v>544</v>
      </c>
      <c r="D1233" s="84"/>
      <c r="E1233" s="84"/>
      <c r="F1233" s="84"/>
      <c r="G1233" s="84"/>
      <c r="H1233" s="84"/>
      <c r="I1233" s="84"/>
      <c r="J1233" s="84"/>
      <c r="K1233" s="84"/>
      <c r="L1233" s="84"/>
      <c r="M1233" s="84"/>
      <c r="DG1233" s="29"/>
      <c r="DH1233" s="29"/>
      <c r="DI1233" s="29"/>
      <c r="DJ1233" s="29"/>
      <c r="DK1233" s="29"/>
      <c r="DL1233" s="2" t="s">
        <v>544</v>
      </c>
      <c r="DR1233" s="29"/>
    </row>
    <row r="1234" spans="1:134" customFormat="1" ht="68.25" x14ac:dyDescent="0.25">
      <c r="A1234" s="38"/>
      <c r="B1234" s="40" t="s">
        <v>44</v>
      </c>
      <c r="C1234" s="88" t="s">
        <v>45</v>
      </c>
      <c r="D1234" s="88"/>
      <c r="E1234" s="88"/>
      <c r="F1234" s="88"/>
      <c r="G1234" s="88"/>
      <c r="H1234" s="88"/>
      <c r="I1234" s="88"/>
      <c r="J1234" s="88"/>
      <c r="K1234" s="88"/>
      <c r="L1234" s="88"/>
      <c r="M1234" s="88"/>
      <c r="DG1234" s="29"/>
      <c r="DH1234" s="29"/>
      <c r="DI1234" s="29"/>
      <c r="DJ1234" s="29"/>
      <c r="DK1234" s="29"/>
      <c r="DM1234" s="2" t="s">
        <v>45</v>
      </c>
      <c r="DR1234" s="29"/>
    </row>
    <row r="1235" spans="1:134" customFormat="1" ht="15" x14ac:dyDescent="0.25">
      <c r="A1235" s="41"/>
      <c r="B1235" s="40" t="s">
        <v>38</v>
      </c>
      <c r="C1235" s="84" t="s">
        <v>46</v>
      </c>
      <c r="D1235" s="84"/>
      <c r="E1235" s="84"/>
      <c r="F1235" s="41"/>
      <c r="G1235" s="42"/>
      <c r="H1235" s="43">
        <v>515.63</v>
      </c>
      <c r="I1235" s="43">
        <v>1.1499999999999999</v>
      </c>
      <c r="J1235" s="43">
        <v>9.59</v>
      </c>
      <c r="K1235" s="43">
        <v>58.82</v>
      </c>
      <c r="L1235" s="44">
        <v>564.08000000000004</v>
      </c>
      <c r="M1235" s="42"/>
      <c r="DG1235" s="29"/>
      <c r="DH1235" s="29"/>
      <c r="DI1235" s="29"/>
      <c r="DJ1235" s="29"/>
      <c r="DK1235" s="29"/>
      <c r="DN1235" s="2" t="s">
        <v>46</v>
      </c>
      <c r="DR1235" s="29"/>
    </row>
    <row r="1236" spans="1:134" customFormat="1" ht="15" x14ac:dyDescent="0.25">
      <c r="A1236" s="41"/>
      <c r="B1236" s="40" t="s">
        <v>47</v>
      </c>
      <c r="C1236" s="84" t="s">
        <v>48</v>
      </c>
      <c r="D1236" s="84"/>
      <c r="E1236" s="84"/>
      <c r="F1236" s="41"/>
      <c r="G1236" s="42"/>
      <c r="H1236" s="43">
        <v>395.65</v>
      </c>
      <c r="I1236" s="43">
        <v>1.1499999999999999</v>
      </c>
      <c r="J1236" s="43">
        <v>7.36</v>
      </c>
      <c r="K1236" s="43">
        <v>16.75</v>
      </c>
      <c r="L1236" s="44">
        <v>123.28</v>
      </c>
      <c r="M1236" s="42"/>
      <c r="DG1236" s="29"/>
      <c r="DH1236" s="29"/>
      <c r="DI1236" s="29"/>
      <c r="DJ1236" s="29"/>
      <c r="DK1236" s="29"/>
      <c r="DN1236" s="2" t="s">
        <v>48</v>
      </c>
      <c r="DR1236" s="29"/>
    </row>
    <row r="1237" spans="1:134" customFormat="1" ht="15" x14ac:dyDescent="0.25">
      <c r="A1237" s="41"/>
      <c r="B1237" s="40" t="s">
        <v>49</v>
      </c>
      <c r="C1237" s="84" t="s">
        <v>50</v>
      </c>
      <c r="D1237" s="84"/>
      <c r="E1237" s="84"/>
      <c r="F1237" s="41"/>
      <c r="G1237" s="42"/>
      <c r="H1237" s="45">
        <v>11982.18</v>
      </c>
      <c r="I1237" s="42"/>
      <c r="J1237" s="43">
        <v>193.75</v>
      </c>
      <c r="K1237" s="43">
        <v>11.44</v>
      </c>
      <c r="L1237" s="46">
        <v>2216.5</v>
      </c>
      <c r="M1237" s="42"/>
      <c r="DG1237" s="29"/>
      <c r="DH1237" s="29"/>
      <c r="DI1237" s="29"/>
      <c r="DJ1237" s="29"/>
      <c r="DK1237" s="29"/>
      <c r="DN1237" s="2" t="s">
        <v>50</v>
      </c>
      <c r="DR1237" s="29"/>
    </row>
    <row r="1238" spans="1:134" customFormat="1" ht="15" x14ac:dyDescent="0.25">
      <c r="A1238" s="41"/>
      <c r="B1238" s="40" t="s">
        <v>51</v>
      </c>
      <c r="C1238" s="84" t="s">
        <v>52</v>
      </c>
      <c r="D1238" s="84"/>
      <c r="E1238" s="84"/>
      <c r="F1238" s="41"/>
      <c r="G1238" s="42"/>
      <c r="H1238" s="42" t="s">
        <v>53</v>
      </c>
      <c r="I1238" s="43">
        <v>1.1499999999999999</v>
      </c>
      <c r="J1238" s="42" t="s">
        <v>545</v>
      </c>
      <c r="K1238" s="43">
        <v>58.82</v>
      </c>
      <c r="L1238" s="47" t="s">
        <v>546</v>
      </c>
      <c r="M1238" s="42"/>
      <c r="DG1238" s="29"/>
      <c r="DH1238" s="29"/>
      <c r="DI1238" s="29"/>
      <c r="DJ1238" s="29"/>
      <c r="DK1238" s="29"/>
      <c r="DO1238" s="2" t="s">
        <v>52</v>
      </c>
      <c r="DR1238" s="29"/>
    </row>
    <row r="1239" spans="1:134" customFormat="1" ht="23.25" x14ac:dyDescent="0.25">
      <c r="A1239" s="48"/>
      <c r="B1239" s="40" t="s">
        <v>56</v>
      </c>
      <c r="C1239" s="84" t="s">
        <v>57</v>
      </c>
      <c r="D1239" s="84"/>
      <c r="E1239" s="84"/>
      <c r="F1239" s="41" t="s">
        <v>58</v>
      </c>
      <c r="G1239" s="49">
        <v>97</v>
      </c>
      <c r="H1239" s="42"/>
      <c r="I1239" s="42"/>
      <c r="J1239" s="43">
        <v>10.029999999999999</v>
      </c>
      <c r="K1239" s="42"/>
      <c r="L1239" s="44">
        <v>589.95000000000005</v>
      </c>
      <c r="M1239" s="42"/>
      <c r="DG1239" s="29"/>
      <c r="DH1239" s="29"/>
      <c r="DI1239" s="29"/>
      <c r="DJ1239" s="29"/>
      <c r="DK1239" s="29"/>
      <c r="DP1239" s="2" t="s">
        <v>57</v>
      </c>
      <c r="DR1239" s="29"/>
    </row>
    <row r="1240" spans="1:134" customFormat="1" ht="23.25" x14ac:dyDescent="0.25">
      <c r="A1240" s="48"/>
      <c r="B1240" s="40" t="s">
        <v>59</v>
      </c>
      <c r="C1240" s="84" t="s">
        <v>60</v>
      </c>
      <c r="D1240" s="84"/>
      <c r="E1240" s="84"/>
      <c r="F1240" s="41" t="s">
        <v>58</v>
      </c>
      <c r="G1240" s="49">
        <v>51</v>
      </c>
      <c r="H1240" s="42"/>
      <c r="I1240" s="42"/>
      <c r="J1240" s="43">
        <v>5.27</v>
      </c>
      <c r="K1240" s="42"/>
      <c r="L1240" s="44">
        <v>310.18</v>
      </c>
      <c r="M1240" s="42"/>
      <c r="DG1240" s="29"/>
      <c r="DH1240" s="29"/>
      <c r="DI1240" s="29"/>
      <c r="DJ1240" s="29"/>
      <c r="DK1240" s="29"/>
      <c r="DP1240" s="2" t="s">
        <v>60</v>
      </c>
      <c r="DR1240" s="29"/>
    </row>
    <row r="1241" spans="1:134" customFormat="1" ht="15" x14ac:dyDescent="0.25">
      <c r="A1241" s="48"/>
      <c r="B1241" s="40"/>
      <c r="C1241" s="84" t="s">
        <v>61</v>
      </c>
      <c r="D1241" s="84"/>
      <c r="E1241" s="84"/>
      <c r="F1241" s="41" t="s">
        <v>62</v>
      </c>
      <c r="G1241" s="50">
        <v>53.6</v>
      </c>
      <c r="H1241" s="43">
        <v>53.6</v>
      </c>
      <c r="I1241" s="43">
        <v>1.1499999999999999</v>
      </c>
      <c r="J1241" s="42"/>
      <c r="K1241" s="42"/>
      <c r="L1241" s="47"/>
      <c r="M1241" s="45">
        <v>0.99671880000000002</v>
      </c>
      <c r="DG1241" s="29"/>
      <c r="DH1241" s="29"/>
      <c r="DI1241" s="29"/>
      <c r="DJ1241" s="29"/>
      <c r="DK1241" s="29"/>
      <c r="DQ1241" s="2" t="s">
        <v>61</v>
      </c>
      <c r="DR1241" s="29"/>
    </row>
    <row r="1242" spans="1:134" customFormat="1" ht="15" x14ac:dyDescent="0.25">
      <c r="A1242" s="48"/>
      <c r="B1242" s="40"/>
      <c r="C1242" s="84" t="s">
        <v>63</v>
      </c>
      <c r="D1242" s="84"/>
      <c r="E1242" s="84"/>
      <c r="F1242" s="41" t="s">
        <v>62</v>
      </c>
      <c r="G1242" s="50">
        <v>3.2</v>
      </c>
      <c r="H1242" s="43">
        <v>3.2</v>
      </c>
      <c r="I1242" s="43">
        <v>1.1499999999999999</v>
      </c>
      <c r="J1242" s="42"/>
      <c r="K1242" s="42"/>
      <c r="L1242" s="47"/>
      <c r="M1242" s="45">
        <v>5.9505599999999999E-2</v>
      </c>
      <c r="DG1242" s="29"/>
      <c r="DH1242" s="29"/>
      <c r="DI1242" s="29"/>
      <c r="DJ1242" s="29"/>
      <c r="DK1242" s="29"/>
      <c r="DQ1242" s="2" t="s">
        <v>63</v>
      </c>
      <c r="DR1242" s="29"/>
    </row>
    <row r="1243" spans="1:134" customFormat="1" ht="15" x14ac:dyDescent="0.25">
      <c r="A1243" s="51"/>
      <c r="B1243" s="52"/>
      <c r="C1243" s="85" t="s">
        <v>64</v>
      </c>
      <c r="D1243" s="85"/>
      <c r="E1243" s="85"/>
      <c r="F1243" s="51"/>
      <c r="G1243" s="53"/>
      <c r="H1243" s="53"/>
      <c r="I1243" s="53"/>
      <c r="J1243" s="54">
        <v>226</v>
      </c>
      <c r="K1243" s="53"/>
      <c r="L1243" s="55">
        <v>3803.99</v>
      </c>
      <c r="M1243" s="60">
        <v>1</v>
      </c>
      <c r="DG1243" s="29"/>
      <c r="DH1243" s="29"/>
      <c r="DI1243" s="29"/>
      <c r="DJ1243" s="29"/>
      <c r="DK1243" s="29"/>
      <c r="DR1243" s="29" t="s">
        <v>64</v>
      </c>
    </row>
    <row r="1244" spans="1:134" customFormat="1" ht="33.75" x14ac:dyDescent="0.25">
      <c r="A1244" s="30" t="s">
        <v>547</v>
      </c>
      <c r="B1244" s="31" t="s">
        <v>200</v>
      </c>
      <c r="C1244" s="86" t="s">
        <v>201</v>
      </c>
      <c r="D1244" s="86"/>
      <c r="E1244" s="86"/>
      <c r="F1244" s="32" t="s">
        <v>67</v>
      </c>
      <c r="G1244" s="57">
        <v>33</v>
      </c>
      <c r="H1244" s="58">
        <v>85.2</v>
      </c>
      <c r="I1244" s="35"/>
      <c r="J1244" s="34">
        <v>2930.7</v>
      </c>
      <c r="K1244" s="59">
        <v>9.35</v>
      </c>
      <c r="L1244" s="36" t="s">
        <v>548</v>
      </c>
      <c r="M1244" s="37"/>
      <c r="DG1244" s="29"/>
      <c r="DH1244" s="29"/>
      <c r="DI1244" s="29" t="s">
        <v>201</v>
      </c>
      <c r="DJ1244" s="29" t="s">
        <v>6</v>
      </c>
      <c r="DK1244" s="29" t="s">
        <v>6</v>
      </c>
      <c r="DR1244" s="29"/>
    </row>
    <row r="1245" spans="1:134" customFormat="1" ht="15" x14ac:dyDescent="0.25">
      <c r="A1245" s="38"/>
      <c r="B1245" s="39"/>
      <c r="C1245" s="84" t="s">
        <v>69</v>
      </c>
      <c r="D1245" s="84"/>
      <c r="E1245" s="84"/>
      <c r="F1245" s="84"/>
      <c r="G1245" s="84"/>
      <c r="H1245" s="84"/>
      <c r="I1245" s="84"/>
      <c r="J1245" s="84"/>
      <c r="K1245" s="84"/>
      <c r="L1245" s="84"/>
      <c r="M1245" s="84"/>
      <c r="DG1245" s="29"/>
      <c r="DH1245" s="29"/>
      <c r="DI1245" s="29"/>
      <c r="DJ1245" s="29"/>
      <c r="DK1245" s="29"/>
      <c r="DR1245" s="29"/>
      <c r="DS1245" s="2" t="s">
        <v>69</v>
      </c>
      <c r="DT1245" s="2" t="s">
        <v>6</v>
      </c>
      <c r="DU1245" s="2" t="s">
        <v>6</v>
      </c>
      <c r="DV1245" s="2" t="s">
        <v>6</v>
      </c>
      <c r="DW1245" s="2" t="s">
        <v>6</v>
      </c>
      <c r="DX1245" s="2" t="s">
        <v>6</v>
      </c>
      <c r="DY1245" s="2" t="s">
        <v>6</v>
      </c>
      <c r="DZ1245" s="2" t="s">
        <v>6</v>
      </c>
      <c r="EA1245" s="2" t="s">
        <v>6</v>
      </c>
      <c r="EB1245" s="2" t="s">
        <v>6</v>
      </c>
      <c r="EC1245" s="2" t="s">
        <v>6</v>
      </c>
    </row>
    <row r="1246" spans="1:134" customFormat="1" ht="15" x14ac:dyDescent="0.25">
      <c r="A1246" s="38"/>
      <c r="B1246" s="39"/>
      <c r="C1246" s="84" t="s">
        <v>203</v>
      </c>
      <c r="D1246" s="84"/>
      <c r="E1246" s="84"/>
      <c r="F1246" s="84"/>
      <c r="G1246" s="84"/>
      <c r="H1246" s="84"/>
      <c r="I1246" s="84"/>
      <c r="J1246" s="84"/>
      <c r="K1246" s="84"/>
      <c r="L1246" s="84"/>
      <c r="M1246" s="84"/>
      <c r="DG1246" s="29"/>
      <c r="DH1246" s="29"/>
      <c r="DI1246" s="29"/>
      <c r="DJ1246" s="29"/>
      <c r="DK1246" s="29"/>
      <c r="DR1246" s="29"/>
      <c r="ED1246" s="2" t="s">
        <v>203</v>
      </c>
    </row>
    <row r="1247" spans="1:134" customFormat="1" ht="15" x14ac:dyDescent="0.25">
      <c r="A1247" s="38"/>
      <c r="B1247" s="40"/>
      <c r="C1247" s="88" t="s">
        <v>71</v>
      </c>
      <c r="D1247" s="88"/>
      <c r="E1247" s="88"/>
      <c r="F1247" s="88"/>
      <c r="G1247" s="88"/>
      <c r="H1247" s="88"/>
      <c r="I1247" s="88"/>
      <c r="J1247" s="88"/>
      <c r="K1247" s="88"/>
      <c r="L1247" s="88"/>
      <c r="M1247" s="88"/>
      <c r="DG1247" s="29"/>
      <c r="DH1247" s="29"/>
      <c r="DI1247" s="29"/>
      <c r="DJ1247" s="29"/>
      <c r="DK1247" s="29"/>
      <c r="DM1247" s="2" t="s">
        <v>71</v>
      </c>
      <c r="DR1247" s="29"/>
    </row>
    <row r="1248" spans="1:134" customFormat="1" ht="15" x14ac:dyDescent="0.25">
      <c r="A1248" s="38"/>
      <c r="B1248" s="40"/>
      <c r="C1248" s="88" t="s">
        <v>72</v>
      </c>
      <c r="D1248" s="88"/>
      <c r="E1248" s="88"/>
      <c r="F1248" s="88"/>
      <c r="G1248" s="88"/>
      <c r="H1248" s="88"/>
      <c r="I1248" s="88"/>
      <c r="J1248" s="88"/>
      <c r="K1248" s="88"/>
      <c r="L1248" s="88"/>
      <c r="M1248" s="88"/>
      <c r="DG1248" s="29"/>
      <c r="DH1248" s="29"/>
      <c r="DI1248" s="29"/>
      <c r="DJ1248" s="29"/>
      <c r="DK1248" s="29"/>
      <c r="DM1248" s="2" t="s">
        <v>72</v>
      </c>
      <c r="DR1248" s="29"/>
    </row>
    <row r="1249" spans="1:134" customFormat="1" ht="15" x14ac:dyDescent="0.25">
      <c r="A1249" s="51"/>
      <c r="B1249" s="52"/>
      <c r="C1249" s="85" t="s">
        <v>64</v>
      </c>
      <c r="D1249" s="85"/>
      <c r="E1249" s="85"/>
      <c r="F1249" s="51"/>
      <c r="G1249" s="53"/>
      <c r="H1249" s="53"/>
      <c r="I1249" s="53"/>
      <c r="J1249" s="55">
        <v>2930.7</v>
      </c>
      <c r="K1249" s="53"/>
      <c r="L1249" s="55">
        <v>27402.05</v>
      </c>
      <c r="M1249" s="60">
        <v>0</v>
      </c>
      <c r="DG1249" s="29"/>
      <c r="DH1249" s="29"/>
      <c r="DI1249" s="29"/>
      <c r="DJ1249" s="29"/>
      <c r="DK1249" s="29"/>
      <c r="DR1249" s="29" t="s">
        <v>64</v>
      </c>
    </row>
    <row r="1250" spans="1:134" customFormat="1" ht="34.5" x14ac:dyDescent="0.25">
      <c r="A1250" s="30" t="s">
        <v>549</v>
      </c>
      <c r="B1250" s="31" t="s">
        <v>178</v>
      </c>
      <c r="C1250" s="86" t="s">
        <v>179</v>
      </c>
      <c r="D1250" s="86"/>
      <c r="E1250" s="86"/>
      <c r="F1250" s="32" t="s">
        <v>41</v>
      </c>
      <c r="G1250" s="63">
        <v>0.13800000000000001</v>
      </c>
      <c r="H1250" s="58">
        <v>887.51</v>
      </c>
      <c r="I1250" s="35"/>
      <c r="J1250" s="36"/>
      <c r="K1250" s="35" t="s">
        <v>178</v>
      </c>
      <c r="L1250" s="36" t="s">
        <v>42</v>
      </c>
      <c r="M1250" s="37"/>
      <c r="DG1250" s="29"/>
      <c r="DH1250" s="29"/>
      <c r="DI1250" s="29" t="s">
        <v>179</v>
      </c>
      <c r="DJ1250" s="29" t="s">
        <v>6</v>
      </c>
      <c r="DK1250" s="29" t="s">
        <v>6</v>
      </c>
      <c r="DR1250" s="29"/>
    </row>
    <row r="1251" spans="1:134" customFormat="1" ht="15" x14ac:dyDescent="0.25">
      <c r="A1251" s="38"/>
      <c r="B1251" s="39"/>
      <c r="C1251" s="84" t="s">
        <v>550</v>
      </c>
      <c r="D1251" s="84"/>
      <c r="E1251" s="84"/>
      <c r="F1251" s="84"/>
      <c r="G1251" s="84"/>
      <c r="H1251" s="84"/>
      <c r="I1251" s="84"/>
      <c r="J1251" s="84"/>
      <c r="K1251" s="84"/>
      <c r="L1251" s="84"/>
      <c r="M1251" s="84"/>
      <c r="DG1251" s="29"/>
      <c r="DH1251" s="29"/>
      <c r="DI1251" s="29"/>
      <c r="DJ1251" s="29"/>
      <c r="DK1251" s="29"/>
      <c r="DL1251" s="2" t="s">
        <v>550</v>
      </c>
      <c r="DR1251" s="29"/>
    </row>
    <row r="1252" spans="1:134" customFormat="1" ht="68.25" x14ac:dyDescent="0.25">
      <c r="A1252" s="38"/>
      <c r="B1252" s="40" t="s">
        <v>44</v>
      </c>
      <c r="C1252" s="88" t="s">
        <v>45</v>
      </c>
      <c r="D1252" s="88"/>
      <c r="E1252" s="88"/>
      <c r="F1252" s="88"/>
      <c r="G1252" s="88"/>
      <c r="H1252" s="88"/>
      <c r="I1252" s="88"/>
      <c r="J1252" s="88"/>
      <c r="K1252" s="88"/>
      <c r="L1252" s="88"/>
      <c r="M1252" s="88"/>
      <c r="DG1252" s="29"/>
      <c r="DH1252" s="29"/>
      <c r="DI1252" s="29"/>
      <c r="DJ1252" s="29"/>
      <c r="DK1252" s="29"/>
      <c r="DM1252" s="2" t="s">
        <v>45</v>
      </c>
      <c r="DR1252" s="29"/>
    </row>
    <row r="1253" spans="1:134" customFormat="1" ht="15" x14ac:dyDescent="0.25">
      <c r="A1253" s="41"/>
      <c r="B1253" s="40" t="s">
        <v>38</v>
      </c>
      <c r="C1253" s="84" t="s">
        <v>46</v>
      </c>
      <c r="D1253" s="84"/>
      <c r="E1253" s="84"/>
      <c r="F1253" s="41"/>
      <c r="G1253" s="42"/>
      <c r="H1253" s="43">
        <v>507.6</v>
      </c>
      <c r="I1253" s="43">
        <v>1.1499999999999999</v>
      </c>
      <c r="J1253" s="43">
        <v>80.56</v>
      </c>
      <c r="K1253" s="43">
        <v>58.82</v>
      </c>
      <c r="L1253" s="46">
        <v>4738.54</v>
      </c>
      <c r="M1253" s="42"/>
      <c r="DG1253" s="29"/>
      <c r="DH1253" s="29"/>
      <c r="DI1253" s="29"/>
      <c r="DJ1253" s="29"/>
      <c r="DK1253" s="29"/>
      <c r="DN1253" s="2" t="s">
        <v>46</v>
      </c>
      <c r="DR1253" s="29"/>
    </row>
    <row r="1254" spans="1:134" customFormat="1" ht="15" x14ac:dyDescent="0.25">
      <c r="A1254" s="41"/>
      <c r="B1254" s="40" t="s">
        <v>47</v>
      </c>
      <c r="C1254" s="84" t="s">
        <v>48</v>
      </c>
      <c r="D1254" s="84"/>
      <c r="E1254" s="84"/>
      <c r="F1254" s="41"/>
      <c r="G1254" s="42"/>
      <c r="H1254" s="43">
        <v>311.27999999999997</v>
      </c>
      <c r="I1254" s="43">
        <v>1.1499999999999999</v>
      </c>
      <c r="J1254" s="43">
        <v>49.4</v>
      </c>
      <c r="K1254" s="43">
        <v>16.66</v>
      </c>
      <c r="L1254" s="44">
        <v>823</v>
      </c>
      <c r="M1254" s="42"/>
      <c r="DG1254" s="29"/>
      <c r="DH1254" s="29"/>
      <c r="DI1254" s="29"/>
      <c r="DJ1254" s="29"/>
      <c r="DK1254" s="29"/>
      <c r="DN1254" s="2" t="s">
        <v>48</v>
      </c>
      <c r="DR1254" s="29"/>
    </row>
    <row r="1255" spans="1:134" customFormat="1" ht="15" x14ac:dyDescent="0.25">
      <c r="A1255" s="41"/>
      <c r="B1255" s="40" t="s">
        <v>49</v>
      </c>
      <c r="C1255" s="84" t="s">
        <v>50</v>
      </c>
      <c r="D1255" s="84"/>
      <c r="E1255" s="84"/>
      <c r="F1255" s="41"/>
      <c r="G1255" s="42"/>
      <c r="H1255" s="43">
        <v>68.63</v>
      </c>
      <c r="I1255" s="42"/>
      <c r="J1255" s="43">
        <v>9.4700000000000006</v>
      </c>
      <c r="K1255" s="43">
        <v>27.12</v>
      </c>
      <c r="L1255" s="44">
        <v>256.83</v>
      </c>
      <c r="M1255" s="42"/>
      <c r="DG1255" s="29"/>
      <c r="DH1255" s="29"/>
      <c r="DI1255" s="29"/>
      <c r="DJ1255" s="29"/>
      <c r="DK1255" s="29"/>
      <c r="DN1255" s="2" t="s">
        <v>50</v>
      </c>
      <c r="DR1255" s="29"/>
    </row>
    <row r="1256" spans="1:134" customFormat="1" ht="15" x14ac:dyDescent="0.25">
      <c r="A1256" s="41"/>
      <c r="B1256" s="40" t="s">
        <v>51</v>
      </c>
      <c r="C1256" s="84" t="s">
        <v>52</v>
      </c>
      <c r="D1256" s="84"/>
      <c r="E1256" s="84"/>
      <c r="F1256" s="41"/>
      <c r="G1256" s="42"/>
      <c r="H1256" s="42" t="s">
        <v>108</v>
      </c>
      <c r="I1256" s="43">
        <v>1.1499999999999999</v>
      </c>
      <c r="J1256" s="42" t="s">
        <v>551</v>
      </c>
      <c r="K1256" s="43">
        <v>58.82</v>
      </c>
      <c r="L1256" s="47" t="s">
        <v>552</v>
      </c>
      <c r="M1256" s="42"/>
      <c r="DG1256" s="29"/>
      <c r="DH1256" s="29"/>
      <c r="DI1256" s="29"/>
      <c r="DJ1256" s="29"/>
      <c r="DK1256" s="29"/>
      <c r="DO1256" s="2" t="s">
        <v>52</v>
      </c>
      <c r="DR1256" s="29"/>
    </row>
    <row r="1257" spans="1:134" customFormat="1" ht="23.25" x14ac:dyDescent="0.25">
      <c r="A1257" s="48"/>
      <c r="B1257" s="40" t="s">
        <v>56</v>
      </c>
      <c r="C1257" s="84" t="s">
        <v>57</v>
      </c>
      <c r="D1257" s="84"/>
      <c r="E1257" s="84"/>
      <c r="F1257" s="41" t="s">
        <v>58</v>
      </c>
      <c r="G1257" s="49">
        <v>97</v>
      </c>
      <c r="H1257" s="42"/>
      <c r="I1257" s="42"/>
      <c r="J1257" s="43">
        <v>82.97</v>
      </c>
      <c r="K1257" s="42"/>
      <c r="L1257" s="46">
        <v>4880.5200000000004</v>
      </c>
      <c r="M1257" s="42"/>
      <c r="DG1257" s="29"/>
      <c r="DH1257" s="29"/>
      <c r="DI1257" s="29"/>
      <c r="DJ1257" s="29"/>
      <c r="DK1257" s="29"/>
      <c r="DP1257" s="2" t="s">
        <v>57</v>
      </c>
      <c r="DR1257" s="29"/>
    </row>
    <row r="1258" spans="1:134" customFormat="1" ht="23.25" x14ac:dyDescent="0.25">
      <c r="A1258" s="48"/>
      <c r="B1258" s="40" t="s">
        <v>59</v>
      </c>
      <c r="C1258" s="84" t="s">
        <v>60</v>
      </c>
      <c r="D1258" s="84"/>
      <c r="E1258" s="84"/>
      <c r="F1258" s="41" t="s">
        <v>58</v>
      </c>
      <c r="G1258" s="49">
        <v>51</v>
      </c>
      <c r="H1258" s="42"/>
      <c r="I1258" s="42"/>
      <c r="J1258" s="43">
        <v>43.63</v>
      </c>
      <c r="K1258" s="42"/>
      <c r="L1258" s="46">
        <v>2566.04</v>
      </c>
      <c r="M1258" s="42"/>
      <c r="DG1258" s="29"/>
      <c r="DH1258" s="29"/>
      <c r="DI1258" s="29"/>
      <c r="DJ1258" s="29"/>
      <c r="DK1258" s="29"/>
      <c r="DP1258" s="2" t="s">
        <v>60</v>
      </c>
      <c r="DR1258" s="29"/>
    </row>
    <row r="1259" spans="1:134" customFormat="1" ht="15" x14ac:dyDescent="0.25">
      <c r="A1259" s="48"/>
      <c r="B1259" s="40"/>
      <c r="C1259" s="84" t="s">
        <v>61</v>
      </c>
      <c r="D1259" s="84"/>
      <c r="E1259" s="84"/>
      <c r="F1259" s="41" t="s">
        <v>62</v>
      </c>
      <c r="G1259" s="49">
        <v>54</v>
      </c>
      <c r="H1259" s="43">
        <v>54</v>
      </c>
      <c r="I1259" s="43">
        <v>1.1499999999999999</v>
      </c>
      <c r="J1259" s="42"/>
      <c r="K1259" s="42"/>
      <c r="L1259" s="47"/>
      <c r="M1259" s="45">
        <v>8.5698000000000008</v>
      </c>
      <c r="DG1259" s="29"/>
      <c r="DH1259" s="29"/>
      <c r="DI1259" s="29"/>
      <c r="DJ1259" s="29"/>
      <c r="DK1259" s="29"/>
      <c r="DQ1259" s="2" t="s">
        <v>61</v>
      </c>
      <c r="DR1259" s="29"/>
    </row>
    <row r="1260" spans="1:134" customFormat="1" ht="15" x14ac:dyDescent="0.25">
      <c r="A1260" s="48"/>
      <c r="B1260" s="40"/>
      <c r="C1260" s="84" t="s">
        <v>63</v>
      </c>
      <c r="D1260" s="84"/>
      <c r="E1260" s="84"/>
      <c r="F1260" s="41" t="s">
        <v>62</v>
      </c>
      <c r="G1260" s="50">
        <v>2.5</v>
      </c>
      <c r="H1260" s="43">
        <v>2.5</v>
      </c>
      <c r="I1260" s="43">
        <v>1.1499999999999999</v>
      </c>
      <c r="J1260" s="42"/>
      <c r="K1260" s="42"/>
      <c r="L1260" s="47"/>
      <c r="M1260" s="45">
        <v>0.39674999999999999</v>
      </c>
      <c r="DG1260" s="29"/>
      <c r="DH1260" s="29"/>
      <c r="DI1260" s="29"/>
      <c r="DJ1260" s="29"/>
      <c r="DK1260" s="29"/>
      <c r="DQ1260" s="2" t="s">
        <v>63</v>
      </c>
      <c r="DR1260" s="29"/>
    </row>
    <row r="1261" spans="1:134" customFormat="1" ht="15" x14ac:dyDescent="0.25">
      <c r="A1261" s="51"/>
      <c r="B1261" s="52"/>
      <c r="C1261" s="85" t="s">
        <v>64</v>
      </c>
      <c r="D1261" s="85"/>
      <c r="E1261" s="85"/>
      <c r="F1261" s="51"/>
      <c r="G1261" s="53"/>
      <c r="H1261" s="53"/>
      <c r="I1261" s="53"/>
      <c r="J1261" s="54">
        <v>266.02999999999997</v>
      </c>
      <c r="K1261" s="53"/>
      <c r="L1261" s="55">
        <v>13264.93</v>
      </c>
      <c r="M1261" s="56">
        <v>8.57</v>
      </c>
      <c r="DG1261" s="29"/>
      <c r="DH1261" s="29"/>
      <c r="DI1261" s="29"/>
      <c r="DJ1261" s="29"/>
      <c r="DK1261" s="29"/>
      <c r="DR1261" s="29" t="s">
        <v>64</v>
      </c>
    </row>
    <row r="1262" spans="1:134" customFormat="1" ht="45" x14ac:dyDescent="0.25">
      <c r="A1262" s="30" t="s">
        <v>553</v>
      </c>
      <c r="B1262" s="31" t="s">
        <v>484</v>
      </c>
      <c r="C1262" s="86" t="s">
        <v>185</v>
      </c>
      <c r="D1262" s="86"/>
      <c r="E1262" s="86"/>
      <c r="F1262" s="32" t="s">
        <v>67</v>
      </c>
      <c r="G1262" s="64">
        <v>16.7</v>
      </c>
      <c r="H1262" s="58">
        <v>451.87</v>
      </c>
      <c r="I1262" s="35"/>
      <c r="J1262" s="34">
        <v>7865.89</v>
      </c>
      <c r="K1262" s="59">
        <v>9.35</v>
      </c>
      <c r="L1262" s="36" t="s">
        <v>554</v>
      </c>
      <c r="M1262" s="37"/>
      <c r="DG1262" s="29"/>
      <c r="DH1262" s="29"/>
      <c r="DI1262" s="29" t="s">
        <v>185</v>
      </c>
      <c r="DJ1262" s="29" t="s">
        <v>6</v>
      </c>
      <c r="DK1262" s="29" t="s">
        <v>6</v>
      </c>
      <c r="DR1262" s="29"/>
    </row>
    <row r="1263" spans="1:134" customFormat="1" ht="15" x14ac:dyDescent="0.25">
      <c r="A1263" s="38"/>
      <c r="B1263" s="39"/>
      <c r="C1263" s="84" t="s">
        <v>69</v>
      </c>
      <c r="D1263" s="84"/>
      <c r="E1263" s="84"/>
      <c r="F1263" s="84"/>
      <c r="G1263" s="84"/>
      <c r="H1263" s="84"/>
      <c r="I1263" s="84"/>
      <c r="J1263" s="84"/>
      <c r="K1263" s="84"/>
      <c r="L1263" s="84"/>
      <c r="M1263" s="84"/>
      <c r="DG1263" s="29"/>
      <c r="DH1263" s="29"/>
      <c r="DI1263" s="29"/>
      <c r="DJ1263" s="29"/>
      <c r="DK1263" s="29"/>
      <c r="DR1263" s="29"/>
      <c r="DS1263" s="2" t="s">
        <v>69</v>
      </c>
      <c r="DT1263" s="2" t="s">
        <v>6</v>
      </c>
      <c r="DU1263" s="2" t="s">
        <v>6</v>
      </c>
      <c r="DV1263" s="2" t="s">
        <v>6</v>
      </c>
      <c r="DW1263" s="2" t="s">
        <v>6</v>
      </c>
      <c r="DX1263" s="2" t="s">
        <v>6</v>
      </c>
      <c r="DY1263" s="2" t="s">
        <v>6</v>
      </c>
      <c r="DZ1263" s="2" t="s">
        <v>6</v>
      </c>
      <c r="EA1263" s="2" t="s">
        <v>6</v>
      </c>
      <c r="EB1263" s="2" t="s">
        <v>6</v>
      </c>
      <c r="EC1263" s="2" t="s">
        <v>6</v>
      </c>
    </row>
    <row r="1264" spans="1:134" customFormat="1" ht="15" x14ac:dyDescent="0.25">
      <c r="A1264" s="38"/>
      <c r="B1264" s="39"/>
      <c r="C1264" s="84" t="s">
        <v>187</v>
      </c>
      <c r="D1264" s="84"/>
      <c r="E1264" s="84"/>
      <c r="F1264" s="84"/>
      <c r="G1264" s="84"/>
      <c r="H1264" s="84"/>
      <c r="I1264" s="84"/>
      <c r="J1264" s="84"/>
      <c r="K1264" s="84"/>
      <c r="L1264" s="84"/>
      <c r="M1264" s="84"/>
      <c r="DG1264" s="29"/>
      <c r="DH1264" s="29"/>
      <c r="DI1264" s="29"/>
      <c r="DJ1264" s="29"/>
      <c r="DK1264" s="29"/>
      <c r="DR1264" s="29"/>
      <c r="ED1264" s="2" t="s">
        <v>187</v>
      </c>
    </row>
    <row r="1265" spans="1:122" customFormat="1" ht="15" x14ac:dyDescent="0.25">
      <c r="A1265" s="38"/>
      <c r="B1265" s="40"/>
      <c r="C1265" s="88" t="s">
        <v>71</v>
      </c>
      <c r="D1265" s="88"/>
      <c r="E1265" s="88"/>
      <c r="F1265" s="88"/>
      <c r="G1265" s="88"/>
      <c r="H1265" s="88"/>
      <c r="I1265" s="88"/>
      <c r="J1265" s="88"/>
      <c r="K1265" s="88"/>
      <c r="L1265" s="88"/>
      <c r="M1265" s="88"/>
      <c r="DG1265" s="29"/>
      <c r="DH1265" s="29"/>
      <c r="DI1265" s="29"/>
      <c r="DJ1265" s="29"/>
      <c r="DK1265" s="29"/>
      <c r="DM1265" s="2" t="s">
        <v>71</v>
      </c>
      <c r="DR1265" s="29"/>
    </row>
    <row r="1266" spans="1:122" customFormat="1" ht="15" x14ac:dyDescent="0.25">
      <c r="A1266" s="38"/>
      <c r="B1266" s="40"/>
      <c r="C1266" s="88" t="s">
        <v>72</v>
      </c>
      <c r="D1266" s="88"/>
      <c r="E1266" s="88"/>
      <c r="F1266" s="88"/>
      <c r="G1266" s="88"/>
      <c r="H1266" s="88"/>
      <c r="I1266" s="88"/>
      <c r="J1266" s="88"/>
      <c r="K1266" s="88"/>
      <c r="L1266" s="88"/>
      <c r="M1266" s="88"/>
      <c r="DG1266" s="29"/>
      <c r="DH1266" s="29"/>
      <c r="DI1266" s="29"/>
      <c r="DJ1266" s="29"/>
      <c r="DK1266" s="29"/>
      <c r="DM1266" s="2" t="s">
        <v>72</v>
      </c>
      <c r="DR1266" s="29"/>
    </row>
    <row r="1267" spans="1:122" customFormat="1" ht="15" x14ac:dyDescent="0.25">
      <c r="A1267" s="51"/>
      <c r="B1267" s="52"/>
      <c r="C1267" s="85" t="s">
        <v>64</v>
      </c>
      <c r="D1267" s="85"/>
      <c r="E1267" s="85"/>
      <c r="F1267" s="51"/>
      <c r="G1267" s="53"/>
      <c r="H1267" s="53"/>
      <c r="I1267" s="53"/>
      <c r="J1267" s="55">
        <v>7865.89</v>
      </c>
      <c r="K1267" s="53"/>
      <c r="L1267" s="55">
        <v>73546.070000000007</v>
      </c>
      <c r="M1267" s="60">
        <v>0</v>
      </c>
      <c r="DG1267" s="29"/>
      <c r="DH1267" s="29"/>
      <c r="DI1267" s="29"/>
      <c r="DJ1267" s="29"/>
      <c r="DK1267" s="29"/>
      <c r="DR1267" s="29" t="s">
        <v>64</v>
      </c>
    </row>
    <row r="1268" spans="1:122" customFormat="1" ht="22.5" x14ac:dyDescent="0.25">
      <c r="A1268" s="132" t="s">
        <v>555</v>
      </c>
      <c r="B1268" s="133" t="s">
        <v>39</v>
      </c>
      <c r="C1268" s="134" t="s">
        <v>40</v>
      </c>
      <c r="D1268" s="134"/>
      <c r="E1268" s="134"/>
      <c r="F1268" s="135" t="s">
        <v>41</v>
      </c>
      <c r="G1268" s="136">
        <v>6.4799999999999996E-3</v>
      </c>
      <c r="H1268" s="137">
        <v>12893.46</v>
      </c>
      <c r="I1268" s="138"/>
      <c r="J1268" s="139"/>
      <c r="K1268" s="138" t="s">
        <v>39</v>
      </c>
      <c r="L1268" s="139" t="s">
        <v>42</v>
      </c>
      <c r="M1268" s="140"/>
      <c r="DG1268" s="29"/>
      <c r="DH1268" s="29"/>
      <c r="DI1268" s="29" t="s">
        <v>40</v>
      </c>
      <c r="DJ1268" s="29" t="s">
        <v>6</v>
      </c>
      <c r="DK1268" s="29" t="s">
        <v>6</v>
      </c>
      <c r="DR1268" s="29"/>
    </row>
    <row r="1269" spans="1:122" customFormat="1" ht="15" x14ac:dyDescent="0.25">
      <c r="A1269" s="38"/>
      <c r="B1269" s="39"/>
      <c r="C1269" s="84" t="s">
        <v>556</v>
      </c>
      <c r="D1269" s="84"/>
      <c r="E1269" s="84"/>
      <c r="F1269" s="84"/>
      <c r="G1269" s="84"/>
      <c r="H1269" s="84"/>
      <c r="I1269" s="84"/>
      <c r="J1269" s="84"/>
      <c r="K1269" s="84"/>
      <c r="L1269" s="84"/>
      <c r="M1269" s="84"/>
      <c r="DG1269" s="29"/>
      <c r="DH1269" s="29"/>
      <c r="DI1269" s="29"/>
      <c r="DJ1269" s="29"/>
      <c r="DK1269" s="29"/>
      <c r="DL1269" s="2" t="s">
        <v>556</v>
      </c>
      <c r="DR1269" s="29"/>
    </row>
    <row r="1270" spans="1:122" customFormat="1" ht="68.25" x14ac:dyDescent="0.25">
      <c r="A1270" s="38"/>
      <c r="B1270" s="40" t="s">
        <v>44</v>
      </c>
      <c r="C1270" s="88" t="s">
        <v>45</v>
      </c>
      <c r="D1270" s="88"/>
      <c r="E1270" s="88"/>
      <c r="F1270" s="88"/>
      <c r="G1270" s="88"/>
      <c r="H1270" s="88"/>
      <c r="I1270" s="88"/>
      <c r="J1270" s="88"/>
      <c r="K1270" s="88"/>
      <c r="L1270" s="88"/>
      <c r="M1270" s="88"/>
      <c r="DG1270" s="29"/>
      <c r="DH1270" s="29"/>
      <c r="DI1270" s="29"/>
      <c r="DJ1270" s="29"/>
      <c r="DK1270" s="29"/>
      <c r="DM1270" s="2" t="s">
        <v>45</v>
      </c>
      <c r="DR1270" s="29"/>
    </row>
    <row r="1271" spans="1:122" customFormat="1" ht="15" x14ac:dyDescent="0.25">
      <c r="A1271" s="41"/>
      <c r="B1271" s="40" t="s">
        <v>38</v>
      </c>
      <c r="C1271" s="84" t="s">
        <v>46</v>
      </c>
      <c r="D1271" s="84"/>
      <c r="E1271" s="84"/>
      <c r="F1271" s="41"/>
      <c r="G1271" s="42"/>
      <c r="H1271" s="43">
        <v>515.63</v>
      </c>
      <c r="I1271" s="43">
        <v>1.1499999999999999</v>
      </c>
      <c r="J1271" s="43">
        <v>3.84</v>
      </c>
      <c r="K1271" s="43">
        <v>58.82</v>
      </c>
      <c r="L1271" s="44">
        <v>225.87</v>
      </c>
      <c r="M1271" s="42"/>
      <c r="DG1271" s="29"/>
      <c r="DH1271" s="29"/>
      <c r="DI1271" s="29"/>
      <c r="DJ1271" s="29"/>
      <c r="DK1271" s="29"/>
      <c r="DN1271" s="2" t="s">
        <v>46</v>
      </c>
      <c r="DR1271" s="29"/>
    </row>
    <row r="1272" spans="1:122" customFormat="1" ht="15" x14ac:dyDescent="0.25">
      <c r="A1272" s="41"/>
      <c r="B1272" s="40" t="s">
        <v>47</v>
      </c>
      <c r="C1272" s="84" t="s">
        <v>48</v>
      </c>
      <c r="D1272" s="84"/>
      <c r="E1272" s="84"/>
      <c r="F1272" s="41"/>
      <c r="G1272" s="42"/>
      <c r="H1272" s="43">
        <v>395.65</v>
      </c>
      <c r="I1272" s="43">
        <v>1.1499999999999999</v>
      </c>
      <c r="J1272" s="43">
        <v>2.95</v>
      </c>
      <c r="K1272" s="43">
        <v>16.75</v>
      </c>
      <c r="L1272" s="44">
        <v>49.41</v>
      </c>
      <c r="M1272" s="42"/>
      <c r="DG1272" s="29"/>
      <c r="DH1272" s="29"/>
      <c r="DI1272" s="29"/>
      <c r="DJ1272" s="29"/>
      <c r="DK1272" s="29"/>
      <c r="DN1272" s="2" t="s">
        <v>48</v>
      </c>
      <c r="DR1272" s="29"/>
    </row>
    <row r="1273" spans="1:122" customFormat="1" ht="15" x14ac:dyDescent="0.25">
      <c r="A1273" s="41"/>
      <c r="B1273" s="40" t="s">
        <v>49</v>
      </c>
      <c r="C1273" s="84" t="s">
        <v>50</v>
      </c>
      <c r="D1273" s="84"/>
      <c r="E1273" s="84"/>
      <c r="F1273" s="41"/>
      <c r="G1273" s="42"/>
      <c r="H1273" s="45">
        <v>11982.18</v>
      </c>
      <c r="I1273" s="42"/>
      <c r="J1273" s="43">
        <v>77.64</v>
      </c>
      <c r="K1273" s="43">
        <v>11.44</v>
      </c>
      <c r="L1273" s="44">
        <v>888.2</v>
      </c>
      <c r="M1273" s="42"/>
      <c r="DG1273" s="29"/>
      <c r="DH1273" s="29"/>
      <c r="DI1273" s="29"/>
      <c r="DJ1273" s="29"/>
      <c r="DK1273" s="29"/>
      <c r="DN1273" s="2" t="s">
        <v>50</v>
      </c>
      <c r="DR1273" s="29"/>
    </row>
    <row r="1274" spans="1:122" customFormat="1" ht="15" x14ac:dyDescent="0.25">
      <c r="A1274" s="41"/>
      <c r="B1274" s="40" t="s">
        <v>51</v>
      </c>
      <c r="C1274" s="84" t="s">
        <v>52</v>
      </c>
      <c r="D1274" s="84"/>
      <c r="E1274" s="84"/>
      <c r="F1274" s="41"/>
      <c r="G1274" s="42"/>
      <c r="H1274" s="42" t="s">
        <v>53</v>
      </c>
      <c r="I1274" s="43">
        <v>1.1499999999999999</v>
      </c>
      <c r="J1274" s="42" t="s">
        <v>557</v>
      </c>
      <c r="K1274" s="43">
        <v>58.82</v>
      </c>
      <c r="L1274" s="47" t="s">
        <v>558</v>
      </c>
      <c r="M1274" s="42"/>
      <c r="DG1274" s="29"/>
      <c r="DH1274" s="29"/>
      <c r="DI1274" s="29"/>
      <c r="DJ1274" s="29"/>
      <c r="DK1274" s="29"/>
      <c r="DO1274" s="2" t="s">
        <v>52</v>
      </c>
      <c r="DR1274" s="29"/>
    </row>
    <row r="1275" spans="1:122" customFormat="1" ht="23.25" x14ac:dyDescent="0.25">
      <c r="A1275" s="48"/>
      <c r="B1275" s="40" t="s">
        <v>56</v>
      </c>
      <c r="C1275" s="84" t="s">
        <v>57</v>
      </c>
      <c r="D1275" s="84"/>
      <c r="E1275" s="84"/>
      <c r="F1275" s="41" t="s">
        <v>58</v>
      </c>
      <c r="G1275" s="49">
        <v>97</v>
      </c>
      <c r="H1275" s="42"/>
      <c r="I1275" s="42"/>
      <c r="J1275" s="43">
        <v>4.0199999999999996</v>
      </c>
      <c r="K1275" s="42"/>
      <c r="L1275" s="44">
        <v>236.21</v>
      </c>
      <c r="M1275" s="42"/>
      <c r="DG1275" s="29"/>
      <c r="DH1275" s="29"/>
      <c r="DI1275" s="29"/>
      <c r="DJ1275" s="29"/>
      <c r="DK1275" s="29"/>
      <c r="DP1275" s="2" t="s">
        <v>57</v>
      </c>
      <c r="DR1275" s="29"/>
    </row>
    <row r="1276" spans="1:122" customFormat="1" ht="23.25" x14ac:dyDescent="0.25">
      <c r="A1276" s="48"/>
      <c r="B1276" s="40" t="s">
        <v>59</v>
      </c>
      <c r="C1276" s="84" t="s">
        <v>60</v>
      </c>
      <c r="D1276" s="84"/>
      <c r="E1276" s="84"/>
      <c r="F1276" s="41" t="s">
        <v>58</v>
      </c>
      <c r="G1276" s="49">
        <v>51</v>
      </c>
      <c r="H1276" s="42"/>
      <c r="I1276" s="42"/>
      <c r="J1276" s="43">
        <v>2.11</v>
      </c>
      <c r="K1276" s="42"/>
      <c r="L1276" s="44">
        <v>124.2</v>
      </c>
      <c r="M1276" s="42"/>
      <c r="DG1276" s="29"/>
      <c r="DH1276" s="29"/>
      <c r="DI1276" s="29"/>
      <c r="DJ1276" s="29"/>
      <c r="DK1276" s="29"/>
      <c r="DP1276" s="2" t="s">
        <v>60</v>
      </c>
      <c r="DR1276" s="29"/>
    </row>
    <row r="1277" spans="1:122" customFormat="1" ht="15" x14ac:dyDescent="0.25">
      <c r="A1277" s="48"/>
      <c r="B1277" s="40"/>
      <c r="C1277" s="84" t="s">
        <v>61</v>
      </c>
      <c r="D1277" s="84"/>
      <c r="E1277" s="84"/>
      <c r="F1277" s="41" t="s">
        <v>62</v>
      </c>
      <c r="G1277" s="50">
        <v>53.6</v>
      </c>
      <c r="H1277" s="43">
        <v>53.6</v>
      </c>
      <c r="I1277" s="43">
        <v>1.1499999999999999</v>
      </c>
      <c r="J1277" s="42"/>
      <c r="K1277" s="42"/>
      <c r="L1277" s="47"/>
      <c r="M1277" s="45">
        <v>0.39942719999999998</v>
      </c>
      <c r="DG1277" s="29"/>
      <c r="DH1277" s="29"/>
      <c r="DI1277" s="29"/>
      <c r="DJ1277" s="29"/>
      <c r="DK1277" s="29"/>
      <c r="DQ1277" s="2" t="s">
        <v>61</v>
      </c>
      <c r="DR1277" s="29"/>
    </row>
    <row r="1278" spans="1:122" customFormat="1" ht="15" x14ac:dyDescent="0.25">
      <c r="A1278" s="48"/>
      <c r="B1278" s="40"/>
      <c r="C1278" s="84" t="s">
        <v>63</v>
      </c>
      <c r="D1278" s="84"/>
      <c r="E1278" s="84"/>
      <c r="F1278" s="41" t="s">
        <v>62</v>
      </c>
      <c r="G1278" s="50">
        <v>3.2</v>
      </c>
      <c r="H1278" s="43">
        <v>3.2</v>
      </c>
      <c r="I1278" s="43">
        <v>1.1499999999999999</v>
      </c>
      <c r="J1278" s="42"/>
      <c r="K1278" s="42"/>
      <c r="L1278" s="47"/>
      <c r="M1278" s="45">
        <v>2.38464E-2</v>
      </c>
      <c r="DG1278" s="29"/>
      <c r="DH1278" s="29"/>
      <c r="DI1278" s="29"/>
      <c r="DJ1278" s="29"/>
      <c r="DK1278" s="29"/>
      <c r="DQ1278" s="2" t="s">
        <v>63</v>
      </c>
      <c r="DR1278" s="29"/>
    </row>
    <row r="1279" spans="1:122" customFormat="1" ht="15" x14ac:dyDescent="0.25">
      <c r="A1279" s="51"/>
      <c r="B1279" s="52"/>
      <c r="C1279" s="85" t="s">
        <v>64</v>
      </c>
      <c r="D1279" s="85"/>
      <c r="E1279" s="85"/>
      <c r="F1279" s="51"/>
      <c r="G1279" s="53"/>
      <c r="H1279" s="53"/>
      <c r="I1279" s="53"/>
      <c r="J1279" s="54">
        <v>90.56</v>
      </c>
      <c r="K1279" s="53"/>
      <c r="L1279" s="55">
        <v>1523.89</v>
      </c>
      <c r="M1279" s="62">
        <v>0.4</v>
      </c>
      <c r="DG1279" s="29"/>
      <c r="DH1279" s="29"/>
      <c r="DI1279" s="29"/>
      <c r="DJ1279" s="29"/>
      <c r="DK1279" s="29"/>
      <c r="DR1279" s="29" t="s">
        <v>64</v>
      </c>
    </row>
    <row r="1280" spans="1:122" customFormat="1" ht="33.75" x14ac:dyDescent="0.25">
      <c r="A1280" s="30" t="s">
        <v>559</v>
      </c>
      <c r="B1280" s="31" t="s">
        <v>200</v>
      </c>
      <c r="C1280" s="86" t="s">
        <v>201</v>
      </c>
      <c r="D1280" s="86"/>
      <c r="E1280" s="86"/>
      <c r="F1280" s="32" t="s">
        <v>67</v>
      </c>
      <c r="G1280" s="57">
        <v>12</v>
      </c>
      <c r="H1280" s="58">
        <v>85.2</v>
      </c>
      <c r="I1280" s="35"/>
      <c r="J1280" s="34">
        <v>1065.71</v>
      </c>
      <c r="K1280" s="59">
        <v>9.35</v>
      </c>
      <c r="L1280" s="36" t="s">
        <v>560</v>
      </c>
      <c r="M1280" s="37"/>
      <c r="DG1280" s="29"/>
      <c r="DH1280" s="29"/>
      <c r="DI1280" s="29" t="s">
        <v>201</v>
      </c>
      <c r="DJ1280" s="29" t="s">
        <v>6</v>
      </c>
      <c r="DK1280" s="29" t="s">
        <v>6</v>
      </c>
      <c r="DR1280" s="29"/>
    </row>
    <row r="1281" spans="1:134" customFormat="1" ht="15" x14ac:dyDescent="0.25">
      <c r="A1281" s="38"/>
      <c r="B1281" s="39"/>
      <c r="C1281" s="84" t="s">
        <v>69</v>
      </c>
      <c r="D1281" s="84"/>
      <c r="E1281" s="84"/>
      <c r="F1281" s="84"/>
      <c r="G1281" s="84"/>
      <c r="H1281" s="84"/>
      <c r="I1281" s="84"/>
      <c r="J1281" s="84"/>
      <c r="K1281" s="84"/>
      <c r="L1281" s="84"/>
      <c r="M1281" s="84"/>
      <c r="DG1281" s="29"/>
      <c r="DH1281" s="29"/>
      <c r="DI1281" s="29"/>
      <c r="DJ1281" s="29"/>
      <c r="DK1281" s="29"/>
      <c r="DR1281" s="29"/>
      <c r="DS1281" s="2" t="s">
        <v>69</v>
      </c>
      <c r="DT1281" s="2" t="s">
        <v>6</v>
      </c>
      <c r="DU1281" s="2" t="s">
        <v>6</v>
      </c>
      <c r="DV1281" s="2" t="s">
        <v>6</v>
      </c>
      <c r="DW1281" s="2" t="s">
        <v>6</v>
      </c>
      <c r="DX1281" s="2" t="s">
        <v>6</v>
      </c>
      <c r="DY1281" s="2" t="s">
        <v>6</v>
      </c>
      <c r="DZ1281" s="2" t="s">
        <v>6</v>
      </c>
      <c r="EA1281" s="2" t="s">
        <v>6</v>
      </c>
      <c r="EB1281" s="2" t="s">
        <v>6</v>
      </c>
      <c r="EC1281" s="2" t="s">
        <v>6</v>
      </c>
    </row>
    <row r="1282" spans="1:134" customFormat="1" ht="15" x14ac:dyDescent="0.25">
      <c r="A1282" s="38"/>
      <c r="B1282" s="39"/>
      <c r="C1282" s="84" t="s">
        <v>203</v>
      </c>
      <c r="D1282" s="84"/>
      <c r="E1282" s="84"/>
      <c r="F1282" s="84"/>
      <c r="G1282" s="84"/>
      <c r="H1282" s="84"/>
      <c r="I1282" s="84"/>
      <c r="J1282" s="84"/>
      <c r="K1282" s="84"/>
      <c r="L1282" s="84"/>
      <c r="M1282" s="84"/>
      <c r="DG1282" s="29"/>
      <c r="DH1282" s="29"/>
      <c r="DI1282" s="29"/>
      <c r="DJ1282" s="29"/>
      <c r="DK1282" s="29"/>
      <c r="DR1282" s="29"/>
      <c r="ED1282" s="2" t="s">
        <v>203</v>
      </c>
    </row>
    <row r="1283" spans="1:134" customFormat="1" ht="15" x14ac:dyDescent="0.25">
      <c r="A1283" s="38"/>
      <c r="B1283" s="40"/>
      <c r="C1283" s="88" t="s">
        <v>71</v>
      </c>
      <c r="D1283" s="88"/>
      <c r="E1283" s="88"/>
      <c r="F1283" s="88"/>
      <c r="G1283" s="88"/>
      <c r="H1283" s="88"/>
      <c r="I1283" s="88"/>
      <c r="J1283" s="88"/>
      <c r="K1283" s="88"/>
      <c r="L1283" s="88"/>
      <c r="M1283" s="88"/>
      <c r="DG1283" s="29"/>
      <c r="DH1283" s="29"/>
      <c r="DI1283" s="29"/>
      <c r="DJ1283" s="29"/>
      <c r="DK1283" s="29"/>
      <c r="DM1283" s="2" t="s">
        <v>71</v>
      </c>
      <c r="DR1283" s="29"/>
    </row>
    <row r="1284" spans="1:134" customFormat="1" ht="15" x14ac:dyDescent="0.25">
      <c r="A1284" s="38"/>
      <c r="B1284" s="40"/>
      <c r="C1284" s="88" t="s">
        <v>72</v>
      </c>
      <c r="D1284" s="88"/>
      <c r="E1284" s="88"/>
      <c r="F1284" s="88"/>
      <c r="G1284" s="88"/>
      <c r="H1284" s="88"/>
      <c r="I1284" s="88"/>
      <c r="J1284" s="88"/>
      <c r="K1284" s="88"/>
      <c r="L1284" s="88"/>
      <c r="M1284" s="88"/>
      <c r="DG1284" s="29"/>
      <c r="DH1284" s="29"/>
      <c r="DI1284" s="29"/>
      <c r="DJ1284" s="29"/>
      <c r="DK1284" s="29"/>
      <c r="DM1284" s="2" t="s">
        <v>72</v>
      </c>
      <c r="DR1284" s="29"/>
    </row>
    <row r="1285" spans="1:134" customFormat="1" ht="15" x14ac:dyDescent="0.25">
      <c r="A1285" s="51"/>
      <c r="B1285" s="52"/>
      <c r="C1285" s="85" t="s">
        <v>64</v>
      </c>
      <c r="D1285" s="85"/>
      <c r="E1285" s="85"/>
      <c r="F1285" s="51"/>
      <c r="G1285" s="53"/>
      <c r="H1285" s="53"/>
      <c r="I1285" s="53"/>
      <c r="J1285" s="55">
        <v>1065.71</v>
      </c>
      <c r="K1285" s="53"/>
      <c r="L1285" s="55">
        <v>9964.39</v>
      </c>
      <c r="M1285" s="60">
        <v>0</v>
      </c>
      <c r="DG1285" s="29"/>
      <c r="DH1285" s="29"/>
      <c r="DI1285" s="29"/>
      <c r="DJ1285" s="29"/>
      <c r="DK1285" s="29"/>
      <c r="DR1285" s="29" t="s">
        <v>64</v>
      </c>
    </row>
    <row r="1286" spans="1:134" customFormat="1" ht="15" x14ac:dyDescent="0.25">
      <c r="A1286" s="87" t="s">
        <v>204</v>
      </c>
      <c r="B1286" s="87"/>
      <c r="C1286" s="87"/>
      <c r="D1286" s="87"/>
      <c r="E1286" s="87"/>
      <c r="F1286" s="87"/>
      <c r="G1286" s="87"/>
      <c r="H1286" s="87"/>
      <c r="I1286" s="87"/>
      <c r="J1286" s="87"/>
      <c r="K1286" s="87"/>
      <c r="L1286" s="87"/>
      <c r="M1286" s="87"/>
      <c r="DG1286" s="29"/>
      <c r="DH1286" s="29" t="s">
        <v>204</v>
      </c>
      <c r="DI1286" s="29"/>
      <c r="DJ1286" s="29"/>
      <c r="DK1286" s="29"/>
      <c r="DR1286" s="29"/>
    </row>
    <row r="1287" spans="1:134" customFormat="1" ht="68.25" x14ac:dyDescent="0.25">
      <c r="A1287" s="30" t="s">
        <v>561</v>
      </c>
      <c r="B1287" s="31" t="s">
        <v>206</v>
      </c>
      <c r="C1287" s="86" t="s">
        <v>207</v>
      </c>
      <c r="D1287" s="86"/>
      <c r="E1287" s="86"/>
      <c r="F1287" s="32" t="s">
        <v>67</v>
      </c>
      <c r="G1287" s="57">
        <v>4</v>
      </c>
      <c r="H1287" s="58">
        <v>17.07</v>
      </c>
      <c r="I1287" s="35"/>
      <c r="J1287" s="36"/>
      <c r="K1287" s="35" t="s">
        <v>206</v>
      </c>
      <c r="L1287" s="36" t="s">
        <v>42</v>
      </c>
      <c r="M1287" s="37"/>
      <c r="DG1287" s="29"/>
      <c r="DH1287" s="29"/>
      <c r="DI1287" s="29" t="s">
        <v>207</v>
      </c>
      <c r="DJ1287" s="29" t="s">
        <v>6</v>
      </c>
      <c r="DK1287" s="29" t="s">
        <v>6</v>
      </c>
      <c r="DR1287" s="29"/>
    </row>
    <row r="1288" spans="1:134" customFormat="1" ht="68.25" x14ac:dyDescent="0.25">
      <c r="A1288" s="38"/>
      <c r="B1288" s="40" t="s">
        <v>44</v>
      </c>
      <c r="C1288" s="88" t="s">
        <v>45</v>
      </c>
      <c r="D1288" s="88"/>
      <c r="E1288" s="88"/>
      <c r="F1288" s="88"/>
      <c r="G1288" s="88"/>
      <c r="H1288" s="88"/>
      <c r="I1288" s="88"/>
      <c r="J1288" s="88"/>
      <c r="K1288" s="88"/>
      <c r="L1288" s="88"/>
      <c r="M1288" s="88"/>
      <c r="DG1288" s="29"/>
      <c r="DH1288" s="29"/>
      <c r="DI1288" s="29"/>
      <c r="DJ1288" s="29"/>
      <c r="DK1288" s="29"/>
      <c r="DM1288" s="2" t="s">
        <v>45</v>
      </c>
      <c r="DR1288" s="29"/>
    </row>
    <row r="1289" spans="1:134" customFormat="1" ht="15" x14ac:dyDescent="0.25">
      <c r="A1289" s="41"/>
      <c r="B1289" s="40" t="s">
        <v>38</v>
      </c>
      <c r="C1289" s="84" t="s">
        <v>46</v>
      </c>
      <c r="D1289" s="84"/>
      <c r="E1289" s="84"/>
      <c r="F1289" s="41"/>
      <c r="G1289" s="42"/>
      <c r="H1289" s="43">
        <v>12.97</v>
      </c>
      <c r="I1289" s="43">
        <v>1.1499999999999999</v>
      </c>
      <c r="J1289" s="43">
        <v>59.66</v>
      </c>
      <c r="K1289" s="43">
        <v>58.82</v>
      </c>
      <c r="L1289" s="46">
        <v>3509.2</v>
      </c>
      <c r="M1289" s="42"/>
      <c r="DG1289" s="29"/>
      <c r="DH1289" s="29"/>
      <c r="DI1289" s="29"/>
      <c r="DJ1289" s="29"/>
      <c r="DK1289" s="29"/>
      <c r="DN1289" s="2" t="s">
        <v>46</v>
      </c>
      <c r="DR1289" s="29"/>
    </row>
    <row r="1290" spans="1:134" customFormat="1" ht="15" x14ac:dyDescent="0.25">
      <c r="A1290" s="41"/>
      <c r="B1290" s="40" t="s">
        <v>49</v>
      </c>
      <c r="C1290" s="84" t="s">
        <v>50</v>
      </c>
      <c r="D1290" s="84"/>
      <c r="E1290" s="84"/>
      <c r="F1290" s="41"/>
      <c r="G1290" s="42"/>
      <c r="H1290" s="43">
        <v>4.0999999999999996</v>
      </c>
      <c r="I1290" s="42"/>
      <c r="J1290" s="43">
        <v>16.399999999999999</v>
      </c>
      <c r="K1290" s="43">
        <v>24.93</v>
      </c>
      <c r="L1290" s="44">
        <v>408.85</v>
      </c>
      <c r="M1290" s="42"/>
      <c r="DG1290" s="29"/>
      <c r="DH1290" s="29"/>
      <c r="DI1290" s="29"/>
      <c r="DJ1290" s="29"/>
      <c r="DK1290" s="29"/>
      <c r="DN1290" s="2" t="s">
        <v>50</v>
      </c>
      <c r="DR1290" s="29"/>
    </row>
    <row r="1291" spans="1:134" customFormat="1" ht="23.25" x14ac:dyDescent="0.25">
      <c r="A1291" s="48"/>
      <c r="B1291" s="40" t="s">
        <v>56</v>
      </c>
      <c r="C1291" s="84" t="s">
        <v>57</v>
      </c>
      <c r="D1291" s="84"/>
      <c r="E1291" s="84"/>
      <c r="F1291" s="41" t="s">
        <v>58</v>
      </c>
      <c r="G1291" s="49">
        <v>97</v>
      </c>
      <c r="H1291" s="42"/>
      <c r="I1291" s="42"/>
      <c r="J1291" s="43">
        <v>57.87</v>
      </c>
      <c r="K1291" s="42"/>
      <c r="L1291" s="46">
        <v>3403.92</v>
      </c>
      <c r="M1291" s="42"/>
      <c r="DG1291" s="29"/>
      <c r="DH1291" s="29"/>
      <c r="DI1291" s="29"/>
      <c r="DJ1291" s="29"/>
      <c r="DK1291" s="29"/>
      <c r="DP1291" s="2" t="s">
        <v>57</v>
      </c>
      <c r="DR1291" s="29"/>
    </row>
    <row r="1292" spans="1:134" customFormat="1" ht="23.25" x14ac:dyDescent="0.25">
      <c r="A1292" s="48"/>
      <c r="B1292" s="40" t="s">
        <v>59</v>
      </c>
      <c r="C1292" s="84" t="s">
        <v>60</v>
      </c>
      <c r="D1292" s="84"/>
      <c r="E1292" s="84"/>
      <c r="F1292" s="41" t="s">
        <v>58</v>
      </c>
      <c r="G1292" s="49">
        <v>51</v>
      </c>
      <c r="H1292" s="42"/>
      <c r="I1292" s="42"/>
      <c r="J1292" s="43">
        <v>30.43</v>
      </c>
      <c r="K1292" s="42"/>
      <c r="L1292" s="46">
        <v>1789.69</v>
      </c>
      <c r="M1292" s="42"/>
      <c r="DG1292" s="29"/>
      <c r="DH1292" s="29"/>
      <c r="DI1292" s="29"/>
      <c r="DJ1292" s="29"/>
      <c r="DK1292" s="29"/>
      <c r="DP1292" s="2" t="s">
        <v>60</v>
      </c>
      <c r="DR1292" s="29"/>
    </row>
    <row r="1293" spans="1:134" customFormat="1" ht="15" x14ac:dyDescent="0.25">
      <c r="A1293" s="48"/>
      <c r="B1293" s="40"/>
      <c r="C1293" s="84" t="s">
        <v>61</v>
      </c>
      <c r="D1293" s="84"/>
      <c r="E1293" s="84"/>
      <c r="F1293" s="41" t="s">
        <v>62</v>
      </c>
      <c r="G1293" s="43">
        <v>1.38</v>
      </c>
      <c r="H1293" s="43">
        <v>1.38</v>
      </c>
      <c r="I1293" s="43">
        <v>1.1499999999999999</v>
      </c>
      <c r="J1293" s="42"/>
      <c r="K1293" s="42"/>
      <c r="L1293" s="47"/>
      <c r="M1293" s="45">
        <v>6.3479999999999999</v>
      </c>
      <c r="DG1293" s="29"/>
      <c r="DH1293" s="29"/>
      <c r="DI1293" s="29"/>
      <c r="DJ1293" s="29"/>
      <c r="DK1293" s="29"/>
      <c r="DQ1293" s="2" t="s">
        <v>61</v>
      </c>
      <c r="DR1293" s="29"/>
    </row>
    <row r="1294" spans="1:134" customFormat="1" ht="15" x14ac:dyDescent="0.25">
      <c r="A1294" s="51"/>
      <c r="B1294" s="52"/>
      <c r="C1294" s="85" t="s">
        <v>64</v>
      </c>
      <c r="D1294" s="85"/>
      <c r="E1294" s="85"/>
      <c r="F1294" s="51"/>
      <c r="G1294" s="53"/>
      <c r="H1294" s="53"/>
      <c r="I1294" s="53"/>
      <c r="J1294" s="54">
        <v>164.36</v>
      </c>
      <c r="K1294" s="53"/>
      <c r="L1294" s="55">
        <v>9111.66</v>
      </c>
      <c r="M1294" s="56">
        <v>6.35</v>
      </c>
      <c r="DG1294" s="29"/>
      <c r="DH1294" s="29"/>
      <c r="DI1294" s="29"/>
      <c r="DJ1294" s="29"/>
      <c r="DK1294" s="29"/>
      <c r="DR1294" s="29" t="s">
        <v>64</v>
      </c>
    </row>
    <row r="1295" spans="1:134" customFormat="1" ht="33.75" x14ac:dyDescent="0.25">
      <c r="A1295" s="30" t="s">
        <v>562</v>
      </c>
      <c r="B1295" s="31" t="s">
        <v>209</v>
      </c>
      <c r="C1295" s="86" t="s">
        <v>210</v>
      </c>
      <c r="D1295" s="86"/>
      <c r="E1295" s="86"/>
      <c r="F1295" s="32" t="s">
        <v>67</v>
      </c>
      <c r="G1295" s="57">
        <v>4</v>
      </c>
      <c r="H1295" s="58">
        <v>439.84</v>
      </c>
      <c r="I1295" s="35"/>
      <c r="J1295" s="34">
        <v>1833.89</v>
      </c>
      <c r="K1295" s="59">
        <v>9.35</v>
      </c>
      <c r="L1295" s="36" t="s">
        <v>211</v>
      </c>
      <c r="M1295" s="37"/>
      <c r="DG1295" s="29"/>
      <c r="DH1295" s="29"/>
      <c r="DI1295" s="29" t="s">
        <v>210</v>
      </c>
      <c r="DJ1295" s="29" t="s">
        <v>6</v>
      </c>
      <c r="DK1295" s="29" t="s">
        <v>6</v>
      </c>
      <c r="DR1295" s="29"/>
    </row>
    <row r="1296" spans="1:134" customFormat="1" ht="15" x14ac:dyDescent="0.25">
      <c r="A1296" s="38"/>
      <c r="B1296" s="39"/>
      <c r="C1296" s="84" t="s">
        <v>69</v>
      </c>
      <c r="D1296" s="84"/>
      <c r="E1296" s="84"/>
      <c r="F1296" s="84"/>
      <c r="G1296" s="84"/>
      <c r="H1296" s="84"/>
      <c r="I1296" s="84"/>
      <c r="J1296" s="84"/>
      <c r="K1296" s="84"/>
      <c r="L1296" s="84"/>
      <c r="M1296" s="84"/>
      <c r="DG1296" s="29"/>
      <c r="DH1296" s="29"/>
      <c r="DI1296" s="29"/>
      <c r="DJ1296" s="29"/>
      <c r="DK1296" s="29"/>
      <c r="DR1296" s="29"/>
      <c r="DS1296" s="2" t="s">
        <v>69</v>
      </c>
      <c r="DT1296" s="2" t="s">
        <v>6</v>
      </c>
      <c r="DU1296" s="2" t="s">
        <v>6</v>
      </c>
      <c r="DV1296" s="2" t="s">
        <v>6</v>
      </c>
      <c r="DW1296" s="2" t="s">
        <v>6</v>
      </c>
      <c r="DX1296" s="2" t="s">
        <v>6</v>
      </c>
      <c r="DY1296" s="2" t="s">
        <v>6</v>
      </c>
      <c r="DZ1296" s="2" t="s">
        <v>6</v>
      </c>
      <c r="EA1296" s="2" t="s">
        <v>6</v>
      </c>
      <c r="EB1296" s="2" t="s">
        <v>6</v>
      </c>
      <c r="EC1296" s="2" t="s">
        <v>6</v>
      </c>
    </row>
    <row r="1297" spans="1:134" customFormat="1" ht="15" x14ac:dyDescent="0.25">
      <c r="A1297" s="38"/>
      <c r="B1297" s="39"/>
      <c r="C1297" s="84" t="s">
        <v>212</v>
      </c>
      <c r="D1297" s="84"/>
      <c r="E1297" s="84"/>
      <c r="F1297" s="84"/>
      <c r="G1297" s="84"/>
      <c r="H1297" s="84"/>
      <c r="I1297" s="84"/>
      <c r="J1297" s="84"/>
      <c r="K1297" s="84"/>
      <c r="L1297" s="84"/>
      <c r="M1297" s="84"/>
      <c r="DG1297" s="29"/>
      <c r="DH1297" s="29"/>
      <c r="DI1297" s="29"/>
      <c r="DJ1297" s="29"/>
      <c r="DK1297" s="29"/>
      <c r="DR1297" s="29"/>
      <c r="ED1297" s="2" t="s">
        <v>212</v>
      </c>
    </row>
    <row r="1298" spans="1:134" customFormat="1" ht="15" x14ac:dyDescent="0.25">
      <c r="A1298" s="38"/>
      <c r="B1298" s="40"/>
      <c r="C1298" s="88" t="s">
        <v>71</v>
      </c>
      <c r="D1298" s="88"/>
      <c r="E1298" s="88"/>
      <c r="F1298" s="88"/>
      <c r="G1298" s="88"/>
      <c r="H1298" s="88"/>
      <c r="I1298" s="88"/>
      <c r="J1298" s="88"/>
      <c r="K1298" s="88"/>
      <c r="L1298" s="88"/>
      <c r="M1298" s="88"/>
      <c r="DG1298" s="29"/>
      <c r="DH1298" s="29"/>
      <c r="DI1298" s="29"/>
      <c r="DJ1298" s="29"/>
      <c r="DK1298" s="29"/>
      <c r="DM1298" s="2" t="s">
        <v>71</v>
      </c>
      <c r="DR1298" s="29"/>
    </row>
    <row r="1299" spans="1:134" customFormat="1" ht="15" x14ac:dyDescent="0.25">
      <c r="A1299" s="38"/>
      <c r="B1299" s="40"/>
      <c r="C1299" s="88" t="s">
        <v>72</v>
      </c>
      <c r="D1299" s="88"/>
      <c r="E1299" s="88"/>
      <c r="F1299" s="88"/>
      <c r="G1299" s="88"/>
      <c r="H1299" s="88"/>
      <c r="I1299" s="88"/>
      <c r="J1299" s="88"/>
      <c r="K1299" s="88"/>
      <c r="L1299" s="88"/>
      <c r="M1299" s="88"/>
      <c r="DG1299" s="29"/>
      <c r="DH1299" s="29"/>
      <c r="DI1299" s="29"/>
      <c r="DJ1299" s="29"/>
      <c r="DK1299" s="29"/>
      <c r="DM1299" s="2" t="s">
        <v>72</v>
      </c>
      <c r="DR1299" s="29"/>
    </row>
    <row r="1300" spans="1:134" customFormat="1" ht="15" x14ac:dyDescent="0.25">
      <c r="A1300" s="51"/>
      <c r="B1300" s="52"/>
      <c r="C1300" s="85" t="s">
        <v>64</v>
      </c>
      <c r="D1300" s="85"/>
      <c r="E1300" s="85"/>
      <c r="F1300" s="51"/>
      <c r="G1300" s="53"/>
      <c r="H1300" s="53"/>
      <c r="I1300" s="53"/>
      <c r="J1300" s="55">
        <v>1833.89</v>
      </c>
      <c r="K1300" s="53"/>
      <c r="L1300" s="55">
        <v>17146.87</v>
      </c>
      <c r="M1300" s="60">
        <v>0</v>
      </c>
      <c r="DG1300" s="29"/>
      <c r="DH1300" s="29"/>
      <c r="DI1300" s="29"/>
      <c r="DJ1300" s="29"/>
      <c r="DK1300" s="29"/>
      <c r="DR1300" s="29" t="s">
        <v>64</v>
      </c>
    </row>
    <row r="1301" spans="1:134" customFormat="1" ht="34.5" x14ac:dyDescent="0.25">
      <c r="A1301" s="30" t="s">
        <v>563</v>
      </c>
      <c r="B1301" s="31" t="s">
        <v>564</v>
      </c>
      <c r="C1301" s="86" t="s">
        <v>565</v>
      </c>
      <c r="D1301" s="86"/>
      <c r="E1301" s="86"/>
      <c r="F1301" s="32" t="s">
        <v>67</v>
      </c>
      <c r="G1301" s="57">
        <v>2</v>
      </c>
      <c r="H1301" s="58">
        <v>118.57</v>
      </c>
      <c r="I1301" s="35"/>
      <c r="J1301" s="36"/>
      <c r="K1301" s="35" t="s">
        <v>564</v>
      </c>
      <c r="L1301" s="36" t="s">
        <v>42</v>
      </c>
      <c r="M1301" s="37"/>
      <c r="DG1301" s="29"/>
      <c r="DH1301" s="29"/>
      <c r="DI1301" s="29" t="s">
        <v>565</v>
      </c>
      <c r="DJ1301" s="29" t="s">
        <v>6</v>
      </c>
      <c r="DK1301" s="29" t="s">
        <v>6</v>
      </c>
      <c r="DR1301" s="29"/>
    </row>
    <row r="1302" spans="1:134" customFormat="1" ht="68.25" x14ac:dyDescent="0.25">
      <c r="A1302" s="38"/>
      <c r="B1302" s="40" t="s">
        <v>44</v>
      </c>
      <c r="C1302" s="88" t="s">
        <v>45</v>
      </c>
      <c r="D1302" s="88"/>
      <c r="E1302" s="88"/>
      <c r="F1302" s="88"/>
      <c r="G1302" s="88"/>
      <c r="H1302" s="88"/>
      <c r="I1302" s="88"/>
      <c r="J1302" s="88"/>
      <c r="K1302" s="88"/>
      <c r="L1302" s="88"/>
      <c r="M1302" s="88"/>
      <c r="DG1302" s="29"/>
      <c r="DH1302" s="29"/>
      <c r="DI1302" s="29"/>
      <c r="DJ1302" s="29"/>
      <c r="DK1302" s="29"/>
      <c r="DM1302" s="2" t="s">
        <v>45</v>
      </c>
      <c r="DR1302" s="29"/>
    </row>
    <row r="1303" spans="1:134" customFormat="1" ht="15" x14ac:dyDescent="0.25">
      <c r="A1303" s="41"/>
      <c r="B1303" s="40" t="s">
        <v>38</v>
      </c>
      <c r="C1303" s="84" t="s">
        <v>46</v>
      </c>
      <c r="D1303" s="84"/>
      <c r="E1303" s="84"/>
      <c r="F1303" s="41"/>
      <c r="G1303" s="42"/>
      <c r="H1303" s="43">
        <v>70.12</v>
      </c>
      <c r="I1303" s="43">
        <v>1.1499999999999999</v>
      </c>
      <c r="J1303" s="43">
        <v>161.28</v>
      </c>
      <c r="K1303" s="43">
        <v>58.82</v>
      </c>
      <c r="L1303" s="46">
        <v>9486.49</v>
      </c>
      <c r="M1303" s="42"/>
      <c r="DG1303" s="29"/>
      <c r="DH1303" s="29"/>
      <c r="DI1303" s="29"/>
      <c r="DJ1303" s="29"/>
      <c r="DK1303" s="29"/>
      <c r="DN1303" s="2" t="s">
        <v>46</v>
      </c>
      <c r="DR1303" s="29"/>
    </row>
    <row r="1304" spans="1:134" customFormat="1" ht="15" x14ac:dyDescent="0.25">
      <c r="A1304" s="41"/>
      <c r="B1304" s="40" t="s">
        <v>47</v>
      </c>
      <c r="C1304" s="84" t="s">
        <v>48</v>
      </c>
      <c r="D1304" s="84"/>
      <c r="E1304" s="84"/>
      <c r="F1304" s="41"/>
      <c r="G1304" s="42"/>
      <c r="H1304" s="43">
        <v>1.81</v>
      </c>
      <c r="I1304" s="43">
        <v>1.1499999999999999</v>
      </c>
      <c r="J1304" s="43">
        <v>4.16</v>
      </c>
      <c r="K1304" s="43">
        <v>21.46</v>
      </c>
      <c r="L1304" s="44">
        <v>89.27</v>
      </c>
      <c r="M1304" s="42"/>
      <c r="DG1304" s="29"/>
      <c r="DH1304" s="29"/>
      <c r="DI1304" s="29"/>
      <c r="DJ1304" s="29"/>
      <c r="DK1304" s="29"/>
      <c r="DN1304" s="2" t="s">
        <v>48</v>
      </c>
      <c r="DR1304" s="29"/>
    </row>
    <row r="1305" spans="1:134" customFormat="1" ht="15" x14ac:dyDescent="0.25">
      <c r="A1305" s="41"/>
      <c r="B1305" s="40" t="s">
        <v>49</v>
      </c>
      <c r="C1305" s="84" t="s">
        <v>50</v>
      </c>
      <c r="D1305" s="84"/>
      <c r="E1305" s="84"/>
      <c r="F1305" s="41"/>
      <c r="G1305" s="42"/>
      <c r="H1305" s="43">
        <v>46.64</v>
      </c>
      <c r="I1305" s="42"/>
      <c r="J1305" s="43">
        <v>93.28</v>
      </c>
      <c r="K1305" s="43">
        <v>17.350000000000001</v>
      </c>
      <c r="L1305" s="46">
        <v>1618.41</v>
      </c>
      <c r="M1305" s="42"/>
      <c r="DG1305" s="29"/>
      <c r="DH1305" s="29"/>
      <c r="DI1305" s="29"/>
      <c r="DJ1305" s="29"/>
      <c r="DK1305" s="29"/>
      <c r="DN1305" s="2" t="s">
        <v>50</v>
      </c>
      <c r="DR1305" s="29"/>
    </row>
    <row r="1306" spans="1:134" customFormat="1" ht="15" x14ac:dyDescent="0.25">
      <c r="A1306" s="41"/>
      <c r="B1306" s="40" t="s">
        <v>51</v>
      </c>
      <c r="C1306" s="84" t="s">
        <v>52</v>
      </c>
      <c r="D1306" s="84"/>
      <c r="E1306" s="84"/>
      <c r="F1306" s="41"/>
      <c r="G1306" s="42"/>
      <c r="H1306" s="42" t="s">
        <v>257</v>
      </c>
      <c r="I1306" s="43">
        <v>1.1499999999999999</v>
      </c>
      <c r="J1306" s="42" t="s">
        <v>566</v>
      </c>
      <c r="K1306" s="43">
        <v>58.82</v>
      </c>
      <c r="L1306" s="47" t="s">
        <v>567</v>
      </c>
      <c r="M1306" s="42"/>
      <c r="DG1306" s="29"/>
      <c r="DH1306" s="29"/>
      <c r="DI1306" s="29"/>
      <c r="DJ1306" s="29"/>
      <c r="DK1306" s="29"/>
      <c r="DO1306" s="2" t="s">
        <v>52</v>
      </c>
      <c r="DR1306" s="29"/>
    </row>
    <row r="1307" spans="1:134" customFormat="1" ht="23.25" x14ac:dyDescent="0.25">
      <c r="A1307" s="48"/>
      <c r="B1307" s="40" t="s">
        <v>56</v>
      </c>
      <c r="C1307" s="84" t="s">
        <v>57</v>
      </c>
      <c r="D1307" s="84"/>
      <c r="E1307" s="84"/>
      <c r="F1307" s="41" t="s">
        <v>58</v>
      </c>
      <c r="G1307" s="49">
        <v>97</v>
      </c>
      <c r="H1307" s="42"/>
      <c r="I1307" s="42"/>
      <c r="J1307" s="43">
        <v>157.02000000000001</v>
      </c>
      <c r="K1307" s="42"/>
      <c r="L1307" s="46">
        <v>9236.1299999999992</v>
      </c>
      <c r="M1307" s="42"/>
      <c r="DG1307" s="29"/>
      <c r="DH1307" s="29"/>
      <c r="DI1307" s="29"/>
      <c r="DJ1307" s="29"/>
      <c r="DK1307" s="29"/>
      <c r="DP1307" s="2" t="s">
        <v>57</v>
      </c>
      <c r="DR1307" s="29"/>
    </row>
    <row r="1308" spans="1:134" customFormat="1" ht="23.25" x14ac:dyDescent="0.25">
      <c r="A1308" s="48"/>
      <c r="B1308" s="40" t="s">
        <v>59</v>
      </c>
      <c r="C1308" s="84" t="s">
        <v>60</v>
      </c>
      <c r="D1308" s="84"/>
      <c r="E1308" s="84"/>
      <c r="F1308" s="41" t="s">
        <v>58</v>
      </c>
      <c r="G1308" s="49">
        <v>51</v>
      </c>
      <c r="H1308" s="42"/>
      <c r="I1308" s="42"/>
      <c r="J1308" s="43">
        <v>82.56</v>
      </c>
      <c r="K1308" s="42"/>
      <c r="L1308" s="46">
        <v>4856.1099999999997</v>
      </c>
      <c r="M1308" s="42"/>
      <c r="DG1308" s="29"/>
      <c r="DH1308" s="29"/>
      <c r="DI1308" s="29"/>
      <c r="DJ1308" s="29"/>
      <c r="DK1308" s="29"/>
      <c r="DP1308" s="2" t="s">
        <v>60</v>
      </c>
      <c r="DR1308" s="29"/>
    </row>
    <row r="1309" spans="1:134" customFormat="1" ht="15" x14ac:dyDescent="0.25">
      <c r="A1309" s="48"/>
      <c r="B1309" s="40"/>
      <c r="C1309" s="84" t="s">
        <v>61</v>
      </c>
      <c r="D1309" s="84"/>
      <c r="E1309" s="84"/>
      <c r="F1309" s="41" t="s">
        <v>62</v>
      </c>
      <c r="G1309" s="43">
        <v>7.46</v>
      </c>
      <c r="H1309" s="43">
        <v>7.46</v>
      </c>
      <c r="I1309" s="43">
        <v>1.1499999999999999</v>
      </c>
      <c r="J1309" s="42"/>
      <c r="K1309" s="42"/>
      <c r="L1309" s="47"/>
      <c r="M1309" s="45">
        <v>17.158000000000001</v>
      </c>
      <c r="DG1309" s="29"/>
      <c r="DH1309" s="29"/>
      <c r="DI1309" s="29"/>
      <c r="DJ1309" s="29"/>
      <c r="DK1309" s="29"/>
      <c r="DQ1309" s="2" t="s">
        <v>61</v>
      </c>
      <c r="DR1309" s="29"/>
    </row>
    <row r="1310" spans="1:134" customFormat="1" ht="15" x14ac:dyDescent="0.25">
      <c r="A1310" s="48"/>
      <c r="B1310" s="40"/>
      <c r="C1310" s="84" t="s">
        <v>63</v>
      </c>
      <c r="D1310" s="84"/>
      <c r="E1310" s="84"/>
      <c r="F1310" s="41" t="s">
        <v>62</v>
      </c>
      <c r="G1310" s="43">
        <v>0.02</v>
      </c>
      <c r="H1310" s="43">
        <v>0.02</v>
      </c>
      <c r="I1310" s="43">
        <v>1.1499999999999999</v>
      </c>
      <c r="J1310" s="42"/>
      <c r="K1310" s="42"/>
      <c r="L1310" s="47"/>
      <c r="M1310" s="45">
        <v>4.5999999999999999E-2</v>
      </c>
      <c r="DG1310" s="29"/>
      <c r="DH1310" s="29"/>
      <c r="DI1310" s="29"/>
      <c r="DJ1310" s="29"/>
      <c r="DK1310" s="29"/>
      <c r="DQ1310" s="2" t="s">
        <v>63</v>
      </c>
      <c r="DR1310" s="29"/>
    </row>
    <row r="1311" spans="1:134" customFormat="1" ht="15" x14ac:dyDescent="0.25">
      <c r="A1311" s="51"/>
      <c r="B1311" s="52"/>
      <c r="C1311" s="85" t="s">
        <v>64</v>
      </c>
      <c r="D1311" s="85"/>
      <c r="E1311" s="85"/>
      <c r="F1311" s="51"/>
      <c r="G1311" s="53"/>
      <c r="H1311" s="53"/>
      <c r="I1311" s="53"/>
      <c r="J1311" s="54">
        <v>498.3</v>
      </c>
      <c r="K1311" s="53"/>
      <c r="L1311" s="55">
        <v>25286.41</v>
      </c>
      <c r="M1311" s="56">
        <v>17.16</v>
      </c>
      <c r="DG1311" s="29"/>
      <c r="DH1311" s="29"/>
      <c r="DI1311" s="29"/>
      <c r="DJ1311" s="29"/>
      <c r="DK1311" s="29"/>
      <c r="DR1311" s="29" t="s">
        <v>64</v>
      </c>
    </row>
    <row r="1312" spans="1:134" customFormat="1" ht="34.5" x14ac:dyDescent="0.25">
      <c r="A1312" s="30" t="s">
        <v>568</v>
      </c>
      <c r="B1312" s="31" t="s">
        <v>569</v>
      </c>
      <c r="C1312" s="86" t="s">
        <v>570</v>
      </c>
      <c r="D1312" s="86"/>
      <c r="E1312" s="86"/>
      <c r="F1312" s="32" t="s">
        <v>67</v>
      </c>
      <c r="G1312" s="57">
        <v>2</v>
      </c>
      <c r="H1312" s="58">
        <v>867.06</v>
      </c>
      <c r="I1312" s="35"/>
      <c r="J1312" s="34">
        <v>1807.58</v>
      </c>
      <c r="K1312" s="59">
        <v>9.35</v>
      </c>
      <c r="L1312" s="36" t="s">
        <v>571</v>
      </c>
      <c r="M1312" s="37"/>
      <c r="DG1312" s="29"/>
      <c r="DH1312" s="29"/>
      <c r="DI1312" s="29" t="s">
        <v>570</v>
      </c>
      <c r="DJ1312" s="29" t="s">
        <v>6</v>
      </c>
      <c r="DK1312" s="29" t="s">
        <v>6</v>
      </c>
      <c r="DR1312" s="29"/>
    </row>
    <row r="1313" spans="1:134" customFormat="1" ht="15" x14ac:dyDescent="0.25">
      <c r="A1313" s="38"/>
      <c r="B1313" s="39"/>
      <c r="C1313" s="84" t="s">
        <v>69</v>
      </c>
      <c r="D1313" s="84"/>
      <c r="E1313" s="84"/>
      <c r="F1313" s="84"/>
      <c r="G1313" s="84"/>
      <c r="H1313" s="84"/>
      <c r="I1313" s="84"/>
      <c r="J1313" s="84"/>
      <c r="K1313" s="84"/>
      <c r="L1313" s="84"/>
      <c r="M1313" s="84"/>
      <c r="DG1313" s="29"/>
      <c r="DH1313" s="29"/>
      <c r="DI1313" s="29"/>
      <c r="DJ1313" s="29"/>
      <c r="DK1313" s="29"/>
      <c r="DR1313" s="29"/>
      <c r="DS1313" s="2" t="s">
        <v>69</v>
      </c>
      <c r="DT1313" s="2" t="s">
        <v>6</v>
      </c>
      <c r="DU1313" s="2" t="s">
        <v>6</v>
      </c>
      <c r="DV1313" s="2" t="s">
        <v>6</v>
      </c>
      <c r="DW1313" s="2" t="s">
        <v>6</v>
      </c>
      <c r="DX1313" s="2" t="s">
        <v>6</v>
      </c>
      <c r="DY1313" s="2" t="s">
        <v>6</v>
      </c>
      <c r="DZ1313" s="2" t="s">
        <v>6</v>
      </c>
      <c r="EA1313" s="2" t="s">
        <v>6</v>
      </c>
      <c r="EB1313" s="2" t="s">
        <v>6</v>
      </c>
      <c r="EC1313" s="2" t="s">
        <v>6</v>
      </c>
    </row>
    <row r="1314" spans="1:134" customFormat="1" ht="15" x14ac:dyDescent="0.25">
      <c r="A1314" s="38"/>
      <c r="B1314" s="39"/>
      <c r="C1314" s="84" t="s">
        <v>572</v>
      </c>
      <c r="D1314" s="84"/>
      <c r="E1314" s="84"/>
      <c r="F1314" s="84"/>
      <c r="G1314" s="84"/>
      <c r="H1314" s="84"/>
      <c r="I1314" s="84"/>
      <c r="J1314" s="84"/>
      <c r="K1314" s="84"/>
      <c r="L1314" s="84"/>
      <c r="M1314" s="84"/>
      <c r="DG1314" s="29"/>
      <c r="DH1314" s="29"/>
      <c r="DI1314" s="29"/>
      <c r="DJ1314" s="29"/>
      <c r="DK1314" s="29"/>
      <c r="DR1314" s="29"/>
      <c r="ED1314" s="2" t="s">
        <v>572</v>
      </c>
    </row>
    <row r="1315" spans="1:134" customFormat="1" ht="15" x14ac:dyDescent="0.25">
      <c r="A1315" s="38"/>
      <c r="B1315" s="40"/>
      <c r="C1315" s="88" t="s">
        <v>71</v>
      </c>
      <c r="D1315" s="88"/>
      <c r="E1315" s="88"/>
      <c r="F1315" s="88"/>
      <c r="G1315" s="88"/>
      <c r="H1315" s="88"/>
      <c r="I1315" s="88"/>
      <c r="J1315" s="88"/>
      <c r="K1315" s="88"/>
      <c r="L1315" s="88"/>
      <c r="M1315" s="88"/>
      <c r="DG1315" s="29"/>
      <c r="DH1315" s="29"/>
      <c r="DI1315" s="29"/>
      <c r="DJ1315" s="29"/>
      <c r="DK1315" s="29"/>
      <c r="DM1315" s="2" t="s">
        <v>71</v>
      </c>
      <c r="DR1315" s="29"/>
    </row>
    <row r="1316" spans="1:134" customFormat="1" ht="15" x14ac:dyDescent="0.25">
      <c r="A1316" s="38"/>
      <c r="B1316" s="40"/>
      <c r="C1316" s="88" t="s">
        <v>72</v>
      </c>
      <c r="D1316" s="88"/>
      <c r="E1316" s="88"/>
      <c r="F1316" s="88"/>
      <c r="G1316" s="88"/>
      <c r="H1316" s="88"/>
      <c r="I1316" s="88"/>
      <c r="J1316" s="88"/>
      <c r="K1316" s="88"/>
      <c r="L1316" s="88"/>
      <c r="M1316" s="88"/>
      <c r="DG1316" s="29"/>
      <c r="DH1316" s="29"/>
      <c r="DI1316" s="29"/>
      <c r="DJ1316" s="29"/>
      <c r="DK1316" s="29"/>
      <c r="DM1316" s="2" t="s">
        <v>72</v>
      </c>
      <c r="DR1316" s="29"/>
    </row>
    <row r="1317" spans="1:134" customFormat="1" ht="15" x14ac:dyDescent="0.25">
      <c r="A1317" s="51"/>
      <c r="B1317" s="52"/>
      <c r="C1317" s="85" t="s">
        <v>64</v>
      </c>
      <c r="D1317" s="85"/>
      <c r="E1317" s="85"/>
      <c r="F1317" s="51"/>
      <c r="G1317" s="53"/>
      <c r="H1317" s="53"/>
      <c r="I1317" s="53"/>
      <c r="J1317" s="55">
        <v>1807.58</v>
      </c>
      <c r="K1317" s="53"/>
      <c r="L1317" s="55">
        <v>16900.87</v>
      </c>
      <c r="M1317" s="60">
        <v>0</v>
      </c>
      <c r="DG1317" s="29"/>
      <c r="DH1317" s="29"/>
      <c r="DI1317" s="29"/>
      <c r="DJ1317" s="29"/>
      <c r="DK1317" s="29"/>
      <c r="DR1317" s="29" t="s">
        <v>64</v>
      </c>
    </row>
    <row r="1318" spans="1:134" customFormat="1" ht="34.5" x14ac:dyDescent="0.25">
      <c r="A1318" s="30" t="s">
        <v>573</v>
      </c>
      <c r="B1318" s="31" t="s">
        <v>214</v>
      </c>
      <c r="C1318" s="86" t="s">
        <v>215</v>
      </c>
      <c r="D1318" s="86"/>
      <c r="E1318" s="86"/>
      <c r="F1318" s="32" t="s">
        <v>125</v>
      </c>
      <c r="G1318" s="64">
        <v>0.3</v>
      </c>
      <c r="H1318" s="58">
        <v>406.66</v>
      </c>
      <c r="I1318" s="35"/>
      <c r="J1318" s="36"/>
      <c r="K1318" s="35" t="s">
        <v>214</v>
      </c>
      <c r="L1318" s="36" t="s">
        <v>42</v>
      </c>
      <c r="M1318" s="37"/>
      <c r="DG1318" s="29"/>
      <c r="DH1318" s="29"/>
      <c r="DI1318" s="29" t="s">
        <v>215</v>
      </c>
      <c r="DJ1318" s="29" t="s">
        <v>6</v>
      </c>
      <c r="DK1318" s="29" t="s">
        <v>6</v>
      </c>
      <c r="DR1318" s="29"/>
    </row>
    <row r="1319" spans="1:134" customFormat="1" ht="15" x14ac:dyDescent="0.25">
      <c r="A1319" s="38"/>
      <c r="B1319" s="39"/>
      <c r="C1319" s="84" t="s">
        <v>216</v>
      </c>
      <c r="D1319" s="84"/>
      <c r="E1319" s="84"/>
      <c r="F1319" s="84"/>
      <c r="G1319" s="84"/>
      <c r="H1319" s="84"/>
      <c r="I1319" s="84"/>
      <c r="J1319" s="84"/>
      <c r="K1319" s="84"/>
      <c r="L1319" s="84"/>
      <c r="M1319" s="84"/>
      <c r="DG1319" s="29"/>
      <c r="DH1319" s="29"/>
      <c r="DI1319" s="29"/>
      <c r="DJ1319" s="29"/>
      <c r="DK1319" s="29"/>
      <c r="DL1319" s="2" t="s">
        <v>216</v>
      </c>
      <c r="DR1319" s="29"/>
    </row>
    <row r="1320" spans="1:134" customFormat="1" ht="68.25" x14ac:dyDescent="0.25">
      <c r="A1320" s="38"/>
      <c r="B1320" s="40" t="s">
        <v>44</v>
      </c>
      <c r="C1320" s="88" t="s">
        <v>45</v>
      </c>
      <c r="D1320" s="88"/>
      <c r="E1320" s="88"/>
      <c r="F1320" s="88"/>
      <c r="G1320" s="88"/>
      <c r="H1320" s="88"/>
      <c r="I1320" s="88"/>
      <c r="J1320" s="88"/>
      <c r="K1320" s="88"/>
      <c r="L1320" s="88"/>
      <c r="M1320" s="88"/>
      <c r="DG1320" s="29"/>
      <c r="DH1320" s="29"/>
      <c r="DI1320" s="29"/>
      <c r="DJ1320" s="29"/>
      <c r="DK1320" s="29"/>
      <c r="DM1320" s="2" t="s">
        <v>45</v>
      </c>
      <c r="DR1320" s="29"/>
    </row>
    <row r="1321" spans="1:134" customFormat="1" ht="15" x14ac:dyDescent="0.25">
      <c r="A1321" s="41"/>
      <c r="B1321" s="40" t="s">
        <v>38</v>
      </c>
      <c r="C1321" s="84" t="s">
        <v>46</v>
      </c>
      <c r="D1321" s="84"/>
      <c r="E1321" s="84"/>
      <c r="F1321" s="41"/>
      <c r="G1321" s="42"/>
      <c r="H1321" s="43">
        <v>278.99</v>
      </c>
      <c r="I1321" s="43">
        <v>1.1499999999999999</v>
      </c>
      <c r="J1321" s="43">
        <v>96.25</v>
      </c>
      <c r="K1321" s="43">
        <v>58.82</v>
      </c>
      <c r="L1321" s="46">
        <v>5661.43</v>
      </c>
      <c r="M1321" s="42"/>
      <c r="DG1321" s="29"/>
      <c r="DH1321" s="29"/>
      <c r="DI1321" s="29"/>
      <c r="DJ1321" s="29"/>
      <c r="DK1321" s="29"/>
      <c r="DN1321" s="2" t="s">
        <v>46</v>
      </c>
      <c r="DR1321" s="29"/>
    </row>
    <row r="1322" spans="1:134" customFormat="1" ht="15" x14ac:dyDescent="0.25">
      <c r="A1322" s="41"/>
      <c r="B1322" s="40" t="s">
        <v>47</v>
      </c>
      <c r="C1322" s="84" t="s">
        <v>48</v>
      </c>
      <c r="D1322" s="84"/>
      <c r="E1322" s="84"/>
      <c r="F1322" s="41"/>
      <c r="G1322" s="42"/>
      <c r="H1322" s="43">
        <v>90.04</v>
      </c>
      <c r="I1322" s="43">
        <v>1.1499999999999999</v>
      </c>
      <c r="J1322" s="43">
        <v>31.06</v>
      </c>
      <c r="K1322" s="43">
        <v>10.79</v>
      </c>
      <c r="L1322" s="44">
        <v>335.14</v>
      </c>
      <c r="M1322" s="42"/>
      <c r="DG1322" s="29"/>
      <c r="DH1322" s="29"/>
      <c r="DI1322" s="29"/>
      <c r="DJ1322" s="29"/>
      <c r="DK1322" s="29"/>
      <c r="DN1322" s="2" t="s">
        <v>48</v>
      </c>
      <c r="DR1322" s="29"/>
    </row>
    <row r="1323" spans="1:134" customFormat="1" ht="15" x14ac:dyDescent="0.25">
      <c r="A1323" s="41"/>
      <c r="B1323" s="40" t="s">
        <v>49</v>
      </c>
      <c r="C1323" s="84" t="s">
        <v>50</v>
      </c>
      <c r="D1323" s="84"/>
      <c r="E1323" s="84"/>
      <c r="F1323" s="41"/>
      <c r="G1323" s="42"/>
      <c r="H1323" s="43">
        <v>37.630000000000003</v>
      </c>
      <c r="I1323" s="42"/>
      <c r="J1323" s="43">
        <v>11.29</v>
      </c>
      <c r="K1323" s="43">
        <v>23.73</v>
      </c>
      <c r="L1323" s="44">
        <v>267.91000000000003</v>
      </c>
      <c r="M1323" s="42"/>
      <c r="DG1323" s="29"/>
      <c r="DH1323" s="29"/>
      <c r="DI1323" s="29"/>
      <c r="DJ1323" s="29"/>
      <c r="DK1323" s="29"/>
      <c r="DN1323" s="2" t="s">
        <v>50</v>
      </c>
      <c r="DR1323" s="29"/>
    </row>
    <row r="1324" spans="1:134" customFormat="1" ht="15" x14ac:dyDescent="0.25">
      <c r="A1324" s="41"/>
      <c r="B1324" s="40" t="s">
        <v>51</v>
      </c>
      <c r="C1324" s="84" t="s">
        <v>52</v>
      </c>
      <c r="D1324" s="84"/>
      <c r="E1324" s="84"/>
      <c r="F1324" s="41"/>
      <c r="G1324" s="42"/>
      <c r="H1324" s="42" t="s">
        <v>217</v>
      </c>
      <c r="I1324" s="43">
        <v>1.1499999999999999</v>
      </c>
      <c r="J1324" s="42" t="s">
        <v>218</v>
      </c>
      <c r="K1324" s="43">
        <v>58.82</v>
      </c>
      <c r="L1324" s="47" t="s">
        <v>219</v>
      </c>
      <c r="M1324" s="42"/>
      <c r="DG1324" s="29"/>
      <c r="DH1324" s="29"/>
      <c r="DI1324" s="29"/>
      <c r="DJ1324" s="29"/>
      <c r="DK1324" s="29"/>
      <c r="DO1324" s="2" t="s">
        <v>52</v>
      </c>
      <c r="DR1324" s="29"/>
    </row>
    <row r="1325" spans="1:134" customFormat="1" ht="23.25" x14ac:dyDescent="0.25">
      <c r="A1325" s="48"/>
      <c r="B1325" s="40" t="s">
        <v>56</v>
      </c>
      <c r="C1325" s="84" t="s">
        <v>57</v>
      </c>
      <c r="D1325" s="84"/>
      <c r="E1325" s="84"/>
      <c r="F1325" s="41" t="s">
        <v>58</v>
      </c>
      <c r="G1325" s="49">
        <v>97</v>
      </c>
      <c r="H1325" s="42"/>
      <c r="I1325" s="42"/>
      <c r="J1325" s="43">
        <v>95.04</v>
      </c>
      <c r="K1325" s="42"/>
      <c r="L1325" s="46">
        <v>5590.29</v>
      </c>
      <c r="M1325" s="42"/>
      <c r="DG1325" s="29"/>
      <c r="DH1325" s="29"/>
      <c r="DI1325" s="29"/>
      <c r="DJ1325" s="29"/>
      <c r="DK1325" s="29"/>
      <c r="DP1325" s="2" t="s">
        <v>57</v>
      </c>
      <c r="DR1325" s="29"/>
    </row>
    <row r="1326" spans="1:134" customFormat="1" ht="23.25" x14ac:dyDescent="0.25">
      <c r="A1326" s="48"/>
      <c r="B1326" s="40" t="s">
        <v>59</v>
      </c>
      <c r="C1326" s="84" t="s">
        <v>60</v>
      </c>
      <c r="D1326" s="84"/>
      <c r="E1326" s="84"/>
      <c r="F1326" s="41" t="s">
        <v>58</v>
      </c>
      <c r="G1326" s="49">
        <v>51</v>
      </c>
      <c r="H1326" s="42"/>
      <c r="I1326" s="42"/>
      <c r="J1326" s="43">
        <v>49.97</v>
      </c>
      <c r="K1326" s="42"/>
      <c r="L1326" s="46">
        <v>2939.23</v>
      </c>
      <c r="M1326" s="42"/>
      <c r="DG1326" s="29"/>
      <c r="DH1326" s="29"/>
      <c r="DI1326" s="29"/>
      <c r="DJ1326" s="29"/>
      <c r="DK1326" s="29"/>
      <c r="DP1326" s="2" t="s">
        <v>60</v>
      </c>
      <c r="DR1326" s="29"/>
    </row>
    <row r="1327" spans="1:134" customFormat="1" ht="15" x14ac:dyDescent="0.25">
      <c r="A1327" s="48"/>
      <c r="B1327" s="40"/>
      <c r="C1327" s="84" t="s">
        <v>61</v>
      </c>
      <c r="D1327" s="84"/>
      <c r="E1327" s="84"/>
      <c r="F1327" s="41" t="s">
        <v>62</v>
      </c>
      <c r="G1327" s="43">
        <v>29.68</v>
      </c>
      <c r="H1327" s="43">
        <v>29.68</v>
      </c>
      <c r="I1327" s="43">
        <v>1.1499999999999999</v>
      </c>
      <c r="J1327" s="42"/>
      <c r="K1327" s="42"/>
      <c r="L1327" s="47"/>
      <c r="M1327" s="45">
        <v>10.239599999999999</v>
      </c>
      <c r="DG1327" s="29"/>
      <c r="DH1327" s="29"/>
      <c r="DI1327" s="29"/>
      <c r="DJ1327" s="29"/>
      <c r="DK1327" s="29"/>
      <c r="DQ1327" s="2" t="s">
        <v>61</v>
      </c>
      <c r="DR1327" s="29"/>
    </row>
    <row r="1328" spans="1:134" customFormat="1" ht="15" x14ac:dyDescent="0.25">
      <c r="A1328" s="48"/>
      <c r="B1328" s="40"/>
      <c r="C1328" s="84" t="s">
        <v>63</v>
      </c>
      <c r="D1328" s="84"/>
      <c r="E1328" s="84"/>
      <c r="F1328" s="41" t="s">
        <v>62</v>
      </c>
      <c r="G1328" s="50">
        <v>0.4</v>
      </c>
      <c r="H1328" s="43">
        <v>0.4</v>
      </c>
      <c r="I1328" s="43">
        <v>1.1499999999999999</v>
      </c>
      <c r="J1328" s="42"/>
      <c r="K1328" s="42"/>
      <c r="L1328" s="47"/>
      <c r="M1328" s="45">
        <v>0.13800000000000001</v>
      </c>
      <c r="DG1328" s="29"/>
      <c r="DH1328" s="29"/>
      <c r="DI1328" s="29"/>
      <c r="DJ1328" s="29"/>
      <c r="DK1328" s="29"/>
      <c r="DQ1328" s="2" t="s">
        <v>63</v>
      </c>
      <c r="DR1328" s="29"/>
    </row>
    <row r="1329" spans="1:133" customFormat="1" ht="15" x14ac:dyDescent="0.25">
      <c r="A1329" s="51"/>
      <c r="B1329" s="52"/>
      <c r="C1329" s="85" t="s">
        <v>64</v>
      </c>
      <c r="D1329" s="85"/>
      <c r="E1329" s="85"/>
      <c r="F1329" s="51"/>
      <c r="G1329" s="53"/>
      <c r="H1329" s="53"/>
      <c r="I1329" s="53"/>
      <c r="J1329" s="54">
        <v>283.61</v>
      </c>
      <c r="K1329" s="53"/>
      <c r="L1329" s="55">
        <v>14794</v>
      </c>
      <c r="M1329" s="56">
        <v>10.24</v>
      </c>
      <c r="DG1329" s="29"/>
      <c r="DH1329" s="29"/>
      <c r="DI1329" s="29"/>
      <c r="DJ1329" s="29"/>
      <c r="DK1329" s="29"/>
      <c r="DR1329" s="29" t="s">
        <v>64</v>
      </c>
    </row>
    <row r="1330" spans="1:133" customFormat="1" ht="22.5" x14ac:dyDescent="0.25">
      <c r="A1330" s="30" t="s">
        <v>574</v>
      </c>
      <c r="B1330" s="31" t="s">
        <v>221</v>
      </c>
      <c r="C1330" s="86" t="s">
        <v>222</v>
      </c>
      <c r="D1330" s="86"/>
      <c r="E1330" s="86"/>
      <c r="F1330" s="32" t="s">
        <v>174</v>
      </c>
      <c r="G1330" s="64">
        <v>30.6</v>
      </c>
      <c r="H1330" s="58">
        <v>171.2</v>
      </c>
      <c r="I1330" s="35"/>
      <c r="J1330" s="34">
        <v>5460.63</v>
      </c>
      <c r="K1330" s="59">
        <v>9.35</v>
      </c>
      <c r="L1330" s="36" t="s">
        <v>223</v>
      </c>
      <c r="M1330" s="37"/>
      <c r="DG1330" s="29"/>
      <c r="DH1330" s="29"/>
      <c r="DI1330" s="29" t="s">
        <v>222</v>
      </c>
      <c r="DJ1330" s="29" t="s">
        <v>6</v>
      </c>
      <c r="DK1330" s="29" t="s">
        <v>6</v>
      </c>
      <c r="DR1330" s="29"/>
    </row>
    <row r="1331" spans="1:133" customFormat="1" ht="15" x14ac:dyDescent="0.25">
      <c r="A1331" s="38"/>
      <c r="B1331" s="39"/>
      <c r="C1331" s="84" t="s">
        <v>69</v>
      </c>
      <c r="D1331" s="84"/>
      <c r="E1331" s="84"/>
      <c r="F1331" s="84"/>
      <c r="G1331" s="84"/>
      <c r="H1331" s="84"/>
      <c r="I1331" s="84"/>
      <c r="J1331" s="84"/>
      <c r="K1331" s="84"/>
      <c r="L1331" s="84"/>
      <c r="M1331" s="84"/>
      <c r="DG1331" s="29"/>
      <c r="DH1331" s="29"/>
      <c r="DI1331" s="29"/>
      <c r="DJ1331" s="29"/>
      <c r="DK1331" s="29"/>
      <c r="DR1331" s="29"/>
      <c r="DS1331" s="2" t="s">
        <v>69</v>
      </c>
      <c r="DT1331" s="2" t="s">
        <v>6</v>
      </c>
      <c r="DU1331" s="2" t="s">
        <v>6</v>
      </c>
      <c r="DV1331" s="2" t="s">
        <v>6</v>
      </c>
      <c r="DW1331" s="2" t="s">
        <v>6</v>
      </c>
      <c r="DX1331" s="2" t="s">
        <v>6</v>
      </c>
      <c r="DY1331" s="2" t="s">
        <v>6</v>
      </c>
      <c r="DZ1331" s="2" t="s">
        <v>6</v>
      </c>
      <c r="EA1331" s="2" t="s">
        <v>6</v>
      </c>
      <c r="EB1331" s="2" t="s">
        <v>6</v>
      </c>
      <c r="EC1331" s="2" t="s">
        <v>6</v>
      </c>
    </row>
    <row r="1332" spans="1:133" customFormat="1" ht="15" x14ac:dyDescent="0.25">
      <c r="A1332" s="38"/>
      <c r="B1332" s="39"/>
      <c r="C1332" s="84" t="s">
        <v>224</v>
      </c>
      <c r="D1332" s="84"/>
      <c r="E1332" s="84"/>
      <c r="F1332" s="84"/>
      <c r="G1332" s="84"/>
      <c r="H1332" s="84"/>
      <c r="I1332" s="84"/>
      <c r="J1332" s="84"/>
      <c r="K1332" s="84"/>
      <c r="L1332" s="84"/>
      <c r="M1332" s="84"/>
      <c r="DG1332" s="29"/>
      <c r="DH1332" s="29"/>
      <c r="DI1332" s="29"/>
      <c r="DJ1332" s="29"/>
      <c r="DK1332" s="29"/>
      <c r="DL1332" s="2" t="s">
        <v>224</v>
      </c>
      <c r="DR1332" s="29"/>
    </row>
    <row r="1333" spans="1:133" customFormat="1" ht="15" x14ac:dyDescent="0.25">
      <c r="A1333" s="38"/>
      <c r="B1333" s="40"/>
      <c r="C1333" s="88" t="s">
        <v>71</v>
      </c>
      <c r="D1333" s="88"/>
      <c r="E1333" s="88"/>
      <c r="F1333" s="88"/>
      <c r="G1333" s="88"/>
      <c r="H1333" s="88"/>
      <c r="I1333" s="88"/>
      <c r="J1333" s="88"/>
      <c r="K1333" s="88"/>
      <c r="L1333" s="88"/>
      <c r="M1333" s="88"/>
      <c r="DG1333" s="29"/>
      <c r="DH1333" s="29"/>
      <c r="DI1333" s="29"/>
      <c r="DJ1333" s="29"/>
      <c r="DK1333" s="29"/>
      <c r="DM1333" s="2" t="s">
        <v>71</v>
      </c>
      <c r="DR1333" s="29"/>
    </row>
    <row r="1334" spans="1:133" customFormat="1" ht="15" x14ac:dyDescent="0.25">
      <c r="A1334" s="38"/>
      <c r="B1334" s="40"/>
      <c r="C1334" s="88" t="s">
        <v>72</v>
      </c>
      <c r="D1334" s="88"/>
      <c r="E1334" s="88"/>
      <c r="F1334" s="88"/>
      <c r="G1334" s="88"/>
      <c r="H1334" s="88"/>
      <c r="I1334" s="88"/>
      <c r="J1334" s="88"/>
      <c r="K1334" s="88"/>
      <c r="L1334" s="88"/>
      <c r="M1334" s="88"/>
      <c r="DG1334" s="29"/>
      <c r="DH1334" s="29"/>
      <c r="DI1334" s="29"/>
      <c r="DJ1334" s="29"/>
      <c r="DK1334" s="29"/>
      <c r="DM1334" s="2" t="s">
        <v>72</v>
      </c>
      <c r="DR1334" s="29"/>
    </row>
    <row r="1335" spans="1:133" customFormat="1" ht="15" x14ac:dyDescent="0.25">
      <c r="A1335" s="51"/>
      <c r="B1335" s="52"/>
      <c r="C1335" s="85" t="s">
        <v>64</v>
      </c>
      <c r="D1335" s="85"/>
      <c r="E1335" s="85"/>
      <c r="F1335" s="51"/>
      <c r="G1335" s="53"/>
      <c r="H1335" s="53"/>
      <c r="I1335" s="53"/>
      <c r="J1335" s="55">
        <v>5460.63</v>
      </c>
      <c r="K1335" s="53"/>
      <c r="L1335" s="55">
        <v>51056.89</v>
      </c>
      <c r="M1335" s="60">
        <v>0</v>
      </c>
      <c r="DG1335" s="29"/>
      <c r="DH1335" s="29"/>
      <c r="DI1335" s="29"/>
      <c r="DJ1335" s="29"/>
      <c r="DK1335" s="29"/>
      <c r="DR1335" s="29" t="s">
        <v>64</v>
      </c>
    </row>
    <row r="1336" spans="1:133" customFormat="1" ht="23.25" x14ac:dyDescent="0.25">
      <c r="A1336" s="30" t="s">
        <v>575</v>
      </c>
      <c r="B1336" s="31" t="s">
        <v>226</v>
      </c>
      <c r="C1336" s="86" t="s">
        <v>227</v>
      </c>
      <c r="D1336" s="86"/>
      <c r="E1336" s="86"/>
      <c r="F1336" s="32" t="s">
        <v>78</v>
      </c>
      <c r="G1336" s="63">
        <v>4.2000000000000003E-2</v>
      </c>
      <c r="H1336" s="58">
        <v>818.71</v>
      </c>
      <c r="I1336" s="35"/>
      <c r="J1336" s="36"/>
      <c r="K1336" s="35" t="s">
        <v>226</v>
      </c>
      <c r="L1336" s="36" t="s">
        <v>42</v>
      </c>
      <c r="M1336" s="37"/>
      <c r="DG1336" s="29"/>
      <c r="DH1336" s="29"/>
      <c r="DI1336" s="29" t="s">
        <v>227</v>
      </c>
      <c r="DJ1336" s="29" t="s">
        <v>6</v>
      </c>
      <c r="DK1336" s="29" t="s">
        <v>6</v>
      </c>
      <c r="DR1336" s="29"/>
    </row>
    <row r="1337" spans="1:133" customFormat="1" ht="15" x14ac:dyDescent="0.25">
      <c r="A1337" s="38"/>
      <c r="B1337" s="39"/>
      <c r="C1337" s="84" t="s">
        <v>228</v>
      </c>
      <c r="D1337" s="84"/>
      <c r="E1337" s="84"/>
      <c r="F1337" s="84"/>
      <c r="G1337" s="84"/>
      <c r="H1337" s="84"/>
      <c r="I1337" s="84"/>
      <c r="J1337" s="84"/>
      <c r="K1337" s="84"/>
      <c r="L1337" s="84"/>
      <c r="M1337" s="84"/>
      <c r="DG1337" s="29"/>
      <c r="DH1337" s="29"/>
      <c r="DI1337" s="29"/>
      <c r="DJ1337" s="29"/>
      <c r="DK1337" s="29"/>
      <c r="DL1337" s="2" t="s">
        <v>228</v>
      </c>
      <c r="DR1337" s="29"/>
    </row>
    <row r="1338" spans="1:133" customFormat="1" ht="23.25" x14ac:dyDescent="0.25">
      <c r="A1338" s="38"/>
      <c r="B1338" s="40" t="s">
        <v>95</v>
      </c>
      <c r="C1338" s="88" t="s">
        <v>96</v>
      </c>
      <c r="D1338" s="88"/>
      <c r="E1338" s="88"/>
      <c r="F1338" s="88"/>
      <c r="G1338" s="88"/>
      <c r="H1338" s="88"/>
      <c r="I1338" s="88"/>
      <c r="J1338" s="88"/>
      <c r="K1338" s="88"/>
      <c r="L1338" s="88"/>
      <c r="M1338" s="88"/>
      <c r="DG1338" s="29"/>
      <c r="DH1338" s="29"/>
      <c r="DI1338" s="29"/>
      <c r="DJ1338" s="29"/>
      <c r="DK1338" s="29"/>
      <c r="DM1338" s="2" t="s">
        <v>96</v>
      </c>
      <c r="DR1338" s="29"/>
    </row>
    <row r="1339" spans="1:133" customFormat="1" ht="68.25" x14ac:dyDescent="0.25">
      <c r="A1339" s="38"/>
      <c r="B1339" s="40" t="s">
        <v>44</v>
      </c>
      <c r="C1339" s="88" t="s">
        <v>45</v>
      </c>
      <c r="D1339" s="88"/>
      <c r="E1339" s="88"/>
      <c r="F1339" s="88"/>
      <c r="G1339" s="88"/>
      <c r="H1339" s="88"/>
      <c r="I1339" s="88"/>
      <c r="J1339" s="88"/>
      <c r="K1339" s="88"/>
      <c r="L1339" s="88"/>
      <c r="M1339" s="88"/>
      <c r="DG1339" s="29"/>
      <c r="DH1339" s="29"/>
      <c r="DI1339" s="29"/>
      <c r="DJ1339" s="29"/>
      <c r="DK1339" s="29"/>
      <c r="DM1339" s="2" t="s">
        <v>45</v>
      </c>
      <c r="DR1339" s="29"/>
    </row>
    <row r="1340" spans="1:133" customFormat="1" ht="15" x14ac:dyDescent="0.25">
      <c r="A1340" s="41"/>
      <c r="B1340" s="40" t="s">
        <v>38</v>
      </c>
      <c r="C1340" s="84" t="s">
        <v>46</v>
      </c>
      <c r="D1340" s="84"/>
      <c r="E1340" s="84"/>
      <c r="F1340" s="41"/>
      <c r="G1340" s="42"/>
      <c r="H1340" s="43">
        <v>566.05999999999995</v>
      </c>
      <c r="I1340" s="42" t="s">
        <v>97</v>
      </c>
      <c r="J1340" s="43">
        <v>31.44</v>
      </c>
      <c r="K1340" s="43">
        <v>58.82</v>
      </c>
      <c r="L1340" s="46">
        <v>1849.3</v>
      </c>
      <c r="M1340" s="42"/>
      <c r="DG1340" s="29"/>
      <c r="DH1340" s="29"/>
      <c r="DI1340" s="29"/>
      <c r="DJ1340" s="29"/>
      <c r="DK1340" s="29"/>
      <c r="DN1340" s="2" t="s">
        <v>46</v>
      </c>
      <c r="DR1340" s="29"/>
    </row>
    <row r="1341" spans="1:133" customFormat="1" ht="15" x14ac:dyDescent="0.25">
      <c r="A1341" s="41"/>
      <c r="B1341" s="40" t="s">
        <v>47</v>
      </c>
      <c r="C1341" s="84" t="s">
        <v>48</v>
      </c>
      <c r="D1341" s="84"/>
      <c r="E1341" s="84"/>
      <c r="F1341" s="41"/>
      <c r="G1341" s="42"/>
      <c r="H1341" s="43">
        <v>188.94</v>
      </c>
      <c r="I1341" s="42" t="s">
        <v>98</v>
      </c>
      <c r="J1341" s="43">
        <v>11.41</v>
      </c>
      <c r="K1341" s="43">
        <v>5.57</v>
      </c>
      <c r="L1341" s="44">
        <v>63.55</v>
      </c>
      <c r="M1341" s="42"/>
      <c r="DG1341" s="29"/>
      <c r="DH1341" s="29"/>
      <c r="DI1341" s="29"/>
      <c r="DJ1341" s="29"/>
      <c r="DK1341" s="29"/>
      <c r="DN1341" s="2" t="s">
        <v>48</v>
      </c>
      <c r="DR1341" s="29"/>
    </row>
    <row r="1342" spans="1:133" customFormat="1" ht="15" x14ac:dyDescent="0.25">
      <c r="A1342" s="41"/>
      <c r="B1342" s="40" t="s">
        <v>49</v>
      </c>
      <c r="C1342" s="84" t="s">
        <v>50</v>
      </c>
      <c r="D1342" s="84"/>
      <c r="E1342" s="84"/>
      <c r="F1342" s="41"/>
      <c r="G1342" s="42"/>
      <c r="H1342" s="43">
        <v>63.71</v>
      </c>
      <c r="I1342" s="42"/>
      <c r="J1342" s="43">
        <v>2.68</v>
      </c>
      <c r="K1342" s="43">
        <v>14.45</v>
      </c>
      <c r="L1342" s="44">
        <v>38.729999999999997</v>
      </c>
      <c r="M1342" s="42"/>
      <c r="DG1342" s="29"/>
      <c r="DH1342" s="29"/>
      <c r="DI1342" s="29"/>
      <c r="DJ1342" s="29"/>
      <c r="DK1342" s="29"/>
      <c r="DN1342" s="2" t="s">
        <v>50</v>
      </c>
      <c r="DR1342" s="29"/>
    </row>
    <row r="1343" spans="1:133" customFormat="1" ht="15" x14ac:dyDescent="0.25">
      <c r="A1343" s="41"/>
      <c r="B1343" s="40" t="s">
        <v>51</v>
      </c>
      <c r="C1343" s="84" t="s">
        <v>52</v>
      </c>
      <c r="D1343" s="84"/>
      <c r="E1343" s="84"/>
      <c r="F1343" s="41"/>
      <c r="G1343" s="42"/>
      <c r="H1343" s="42" t="s">
        <v>229</v>
      </c>
      <c r="I1343" s="42" t="s">
        <v>98</v>
      </c>
      <c r="J1343" s="42" t="s">
        <v>230</v>
      </c>
      <c r="K1343" s="43">
        <v>58.82</v>
      </c>
      <c r="L1343" s="47" t="s">
        <v>231</v>
      </c>
      <c r="M1343" s="42"/>
      <c r="DG1343" s="29"/>
      <c r="DH1343" s="29"/>
      <c r="DI1343" s="29"/>
      <c r="DJ1343" s="29"/>
      <c r="DK1343" s="29"/>
      <c r="DO1343" s="2" t="s">
        <v>52</v>
      </c>
      <c r="DR1343" s="29"/>
    </row>
    <row r="1344" spans="1:133" customFormat="1" ht="15" x14ac:dyDescent="0.25">
      <c r="A1344" s="48"/>
      <c r="B1344" s="40" t="s">
        <v>232</v>
      </c>
      <c r="C1344" s="84" t="s">
        <v>233</v>
      </c>
      <c r="D1344" s="84"/>
      <c r="E1344" s="84"/>
      <c r="F1344" s="41" t="s">
        <v>58</v>
      </c>
      <c r="G1344" s="49">
        <v>97</v>
      </c>
      <c r="H1344" s="42"/>
      <c r="I1344" s="42"/>
      <c r="J1344" s="43">
        <v>30.67</v>
      </c>
      <c r="K1344" s="42"/>
      <c r="L1344" s="46">
        <v>1804.09</v>
      </c>
      <c r="M1344" s="42"/>
      <c r="DG1344" s="29"/>
      <c r="DH1344" s="29"/>
      <c r="DI1344" s="29"/>
      <c r="DJ1344" s="29"/>
      <c r="DK1344" s="29"/>
      <c r="DP1344" s="2" t="s">
        <v>233</v>
      </c>
      <c r="DR1344" s="29"/>
    </row>
    <row r="1345" spans="1:134" customFormat="1" ht="22.5" x14ac:dyDescent="0.25">
      <c r="A1345" s="48"/>
      <c r="B1345" s="40" t="s">
        <v>234</v>
      </c>
      <c r="C1345" s="84" t="s">
        <v>235</v>
      </c>
      <c r="D1345" s="84"/>
      <c r="E1345" s="84"/>
      <c r="F1345" s="41" t="s">
        <v>58</v>
      </c>
      <c r="G1345" s="49">
        <v>55</v>
      </c>
      <c r="H1345" s="42"/>
      <c r="I1345" s="42"/>
      <c r="J1345" s="43">
        <v>14.78</v>
      </c>
      <c r="K1345" s="42"/>
      <c r="L1345" s="44">
        <v>869.5</v>
      </c>
      <c r="M1345" s="42"/>
      <c r="DG1345" s="29"/>
      <c r="DH1345" s="29"/>
      <c r="DI1345" s="29"/>
      <c r="DJ1345" s="29"/>
      <c r="DK1345" s="29"/>
      <c r="DP1345" s="2" t="s">
        <v>235</v>
      </c>
      <c r="DR1345" s="29"/>
    </row>
    <row r="1346" spans="1:134" customFormat="1" ht="15" x14ac:dyDescent="0.25">
      <c r="A1346" s="48"/>
      <c r="B1346" s="40"/>
      <c r="C1346" s="84" t="s">
        <v>61</v>
      </c>
      <c r="D1346" s="84"/>
      <c r="E1346" s="84"/>
      <c r="F1346" s="41" t="s">
        <v>62</v>
      </c>
      <c r="G1346" s="43">
        <v>62.41</v>
      </c>
      <c r="H1346" s="43">
        <v>62.41</v>
      </c>
      <c r="I1346" s="42" t="s">
        <v>97</v>
      </c>
      <c r="J1346" s="42"/>
      <c r="K1346" s="42"/>
      <c r="L1346" s="47"/>
      <c r="M1346" s="45">
        <v>3.4665634999999999</v>
      </c>
      <c r="DG1346" s="29"/>
      <c r="DH1346" s="29"/>
      <c r="DI1346" s="29"/>
      <c r="DJ1346" s="29"/>
      <c r="DK1346" s="29"/>
      <c r="DQ1346" s="2" t="s">
        <v>61</v>
      </c>
      <c r="DR1346" s="29"/>
    </row>
    <row r="1347" spans="1:134" customFormat="1" ht="15" x14ac:dyDescent="0.25">
      <c r="A1347" s="48"/>
      <c r="B1347" s="40"/>
      <c r="C1347" s="84" t="s">
        <v>63</v>
      </c>
      <c r="D1347" s="84"/>
      <c r="E1347" s="84"/>
      <c r="F1347" s="41" t="s">
        <v>62</v>
      </c>
      <c r="G1347" s="43">
        <v>0.26</v>
      </c>
      <c r="H1347" s="43">
        <v>0.26</v>
      </c>
      <c r="I1347" s="42" t="s">
        <v>98</v>
      </c>
      <c r="J1347" s="42"/>
      <c r="K1347" s="42"/>
      <c r="L1347" s="47"/>
      <c r="M1347" s="45">
        <v>1.56975E-2</v>
      </c>
      <c r="DG1347" s="29"/>
      <c r="DH1347" s="29"/>
      <c r="DI1347" s="29"/>
      <c r="DJ1347" s="29"/>
      <c r="DK1347" s="29"/>
      <c r="DQ1347" s="2" t="s">
        <v>63</v>
      </c>
      <c r="DR1347" s="29"/>
    </row>
    <row r="1348" spans="1:134" customFormat="1" ht="15" x14ac:dyDescent="0.25">
      <c r="A1348" s="51"/>
      <c r="B1348" s="52"/>
      <c r="C1348" s="85" t="s">
        <v>64</v>
      </c>
      <c r="D1348" s="85"/>
      <c r="E1348" s="85"/>
      <c r="F1348" s="51"/>
      <c r="G1348" s="53"/>
      <c r="H1348" s="53"/>
      <c r="I1348" s="53"/>
      <c r="J1348" s="54">
        <v>90.98</v>
      </c>
      <c r="K1348" s="53"/>
      <c r="L1348" s="55">
        <v>4625.17</v>
      </c>
      <c r="M1348" s="56">
        <v>3.47</v>
      </c>
      <c r="DG1348" s="29"/>
      <c r="DH1348" s="29"/>
      <c r="DI1348" s="29"/>
      <c r="DJ1348" s="29"/>
      <c r="DK1348" s="29"/>
      <c r="DR1348" s="29" t="s">
        <v>64</v>
      </c>
    </row>
    <row r="1349" spans="1:134" customFormat="1" ht="33.75" x14ac:dyDescent="0.25">
      <c r="A1349" s="30" t="s">
        <v>576</v>
      </c>
      <c r="B1349" s="31" t="s">
        <v>237</v>
      </c>
      <c r="C1349" s="86" t="s">
        <v>238</v>
      </c>
      <c r="D1349" s="86"/>
      <c r="E1349" s="86"/>
      <c r="F1349" s="32" t="s">
        <v>239</v>
      </c>
      <c r="G1349" s="64">
        <v>6.3</v>
      </c>
      <c r="H1349" s="58">
        <v>170.68</v>
      </c>
      <c r="I1349" s="35"/>
      <c r="J1349" s="34">
        <v>1120.83</v>
      </c>
      <c r="K1349" s="59">
        <v>9.35</v>
      </c>
      <c r="L1349" s="36" t="s">
        <v>240</v>
      </c>
      <c r="M1349" s="37"/>
      <c r="DG1349" s="29"/>
      <c r="DH1349" s="29"/>
      <c r="DI1349" s="29" t="s">
        <v>238</v>
      </c>
      <c r="DJ1349" s="29" t="s">
        <v>6</v>
      </c>
      <c r="DK1349" s="29" t="s">
        <v>6</v>
      </c>
      <c r="DR1349" s="29"/>
    </row>
    <row r="1350" spans="1:134" customFormat="1" ht="15" x14ac:dyDescent="0.25">
      <c r="A1350" s="38"/>
      <c r="B1350" s="39"/>
      <c r="C1350" s="84" t="s">
        <v>69</v>
      </c>
      <c r="D1350" s="84"/>
      <c r="E1350" s="84"/>
      <c r="F1350" s="84"/>
      <c r="G1350" s="84"/>
      <c r="H1350" s="84"/>
      <c r="I1350" s="84"/>
      <c r="J1350" s="84"/>
      <c r="K1350" s="84"/>
      <c r="L1350" s="84"/>
      <c r="M1350" s="84"/>
      <c r="DG1350" s="29"/>
      <c r="DH1350" s="29"/>
      <c r="DI1350" s="29"/>
      <c r="DJ1350" s="29"/>
      <c r="DK1350" s="29"/>
      <c r="DR1350" s="29"/>
      <c r="DS1350" s="2" t="s">
        <v>69</v>
      </c>
      <c r="DT1350" s="2" t="s">
        <v>6</v>
      </c>
      <c r="DU1350" s="2" t="s">
        <v>6</v>
      </c>
      <c r="DV1350" s="2" t="s">
        <v>6</v>
      </c>
      <c r="DW1350" s="2" t="s">
        <v>6</v>
      </c>
      <c r="DX1350" s="2" t="s">
        <v>6</v>
      </c>
      <c r="DY1350" s="2" t="s">
        <v>6</v>
      </c>
      <c r="DZ1350" s="2" t="s">
        <v>6</v>
      </c>
      <c r="EA1350" s="2" t="s">
        <v>6</v>
      </c>
      <c r="EB1350" s="2" t="s">
        <v>6</v>
      </c>
      <c r="EC1350" s="2" t="s">
        <v>6</v>
      </c>
    </row>
    <row r="1351" spans="1:134" customFormat="1" ht="15" x14ac:dyDescent="0.25">
      <c r="A1351" s="38"/>
      <c r="B1351" s="39"/>
      <c r="C1351" s="84" t="s">
        <v>242</v>
      </c>
      <c r="D1351" s="84"/>
      <c r="E1351" s="84"/>
      <c r="F1351" s="84"/>
      <c r="G1351" s="84"/>
      <c r="H1351" s="84"/>
      <c r="I1351" s="84"/>
      <c r="J1351" s="84"/>
      <c r="K1351" s="84"/>
      <c r="L1351" s="84"/>
      <c r="M1351" s="84"/>
      <c r="DG1351" s="29"/>
      <c r="DH1351" s="29"/>
      <c r="DI1351" s="29"/>
      <c r="DJ1351" s="29"/>
      <c r="DK1351" s="29"/>
      <c r="DR1351" s="29"/>
      <c r="ED1351" s="2" t="s">
        <v>242</v>
      </c>
    </row>
    <row r="1352" spans="1:134" customFormat="1" ht="15" x14ac:dyDescent="0.25">
      <c r="A1352" s="38"/>
      <c r="B1352" s="40"/>
      <c r="C1352" s="88" t="s">
        <v>71</v>
      </c>
      <c r="D1352" s="88"/>
      <c r="E1352" s="88"/>
      <c r="F1352" s="88"/>
      <c r="G1352" s="88"/>
      <c r="H1352" s="88"/>
      <c r="I1352" s="88"/>
      <c r="J1352" s="88"/>
      <c r="K1352" s="88"/>
      <c r="L1352" s="88"/>
      <c r="M1352" s="88"/>
      <c r="DG1352" s="29"/>
      <c r="DH1352" s="29"/>
      <c r="DI1352" s="29"/>
      <c r="DJ1352" s="29"/>
      <c r="DK1352" s="29"/>
      <c r="DM1352" s="2" t="s">
        <v>71</v>
      </c>
      <c r="DR1352" s="29"/>
    </row>
    <row r="1353" spans="1:134" customFormat="1" ht="15" x14ac:dyDescent="0.25">
      <c r="A1353" s="38"/>
      <c r="B1353" s="40"/>
      <c r="C1353" s="88" t="s">
        <v>72</v>
      </c>
      <c r="D1353" s="88"/>
      <c r="E1353" s="88"/>
      <c r="F1353" s="88"/>
      <c r="G1353" s="88"/>
      <c r="H1353" s="88"/>
      <c r="I1353" s="88"/>
      <c r="J1353" s="88"/>
      <c r="K1353" s="88"/>
      <c r="L1353" s="88"/>
      <c r="M1353" s="88"/>
      <c r="DG1353" s="29"/>
      <c r="DH1353" s="29"/>
      <c r="DI1353" s="29"/>
      <c r="DJ1353" s="29"/>
      <c r="DK1353" s="29"/>
      <c r="DM1353" s="2" t="s">
        <v>72</v>
      </c>
      <c r="DR1353" s="29"/>
    </row>
    <row r="1354" spans="1:134" customFormat="1" ht="15" x14ac:dyDescent="0.25">
      <c r="A1354" s="51"/>
      <c r="B1354" s="52"/>
      <c r="C1354" s="85" t="s">
        <v>64</v>
      </c>
      <c r="D1354" s="85"/>
      <c r="E1354" s="85"/>
      <c r="F1354" s="51"/>
      <c r="G1354" s="53"/>
      <c r="H1354" s="53"/>
      <c r="I1354" s="53"/>
      <c r="J1354" s="55">
        <v>1120.83</v>
      </c>
      <c r="K1354" s="53"/>
      <c r="L1354" s="55">
        <v>10479.76</v>
      </c>
      <c r="M1354" s="60">
        <v>0</v>
      </c>
      <c r="DG1354" s="29"/>
      <c r="DH1354" s="29"/>
      <c r="DI1354" s="29"/>
      <c r="DJ1354" s="29"/>
      <c r="DK1354" s="29"/>
      <c r="DR1354" s="29" t="s">
        <v>64</v>
      </c>
    </row>
    <row r="1355" spans="1:134" customFormat="1" ht="45.75" x14ac:dyDescent="0.25">
      <c r="A1355" s="30" t="s">
        <v>577</v>
      </c>
      <c r="B1355" s="31" t="s">
        <v>214</v>
      </c>
      <c r="C1355" s="86" t="s">
        <v>507</v>
      </c>
      <c r="D1355" s="86"/>
      <c r="E1355" s="86"/>
      <c r="F1355" s="32" t="s">
        <v>125</v>
      </c>
      <c r="G1355" s="59">
        <v>2.2400000000000002</v>
      </c>
      <c r="H1355" s="58">
        <v>406.66</v>
      </c>
      <c r="I1355" s="35"/>
      <c r="J1355" s="36"/>
      <c r="K1355" s="35" t="s">
        <v>214</v>
      </c>
      <c r="L1355" s="36" t="s">
        <v>42</v>
      </c>
      <c r="M1355" s="37"/>
      <c r="DG1355" s="29"/>
      <c r="DH1355" s="29"/>
      <c r="DI1355" s="29" t="s">
        <v>507</v>
      </c>
      <c r="DJ1355" s="29" t="s">
        <v>6</v>
      </c>
      <c r="DK1355" s="29" t="s">
        <v>6</v>
      </c>
      <c r="DR1355" s="29"/>
    </row>
    <row r="1356" spans="1:134" customFormat="1" ht="15" x14ac:dyDescent="0.25">
      <c r="A1356" s="38"/>
      <c r="B1356" s="39"/>
      <c r="C1356" s="84" t="s">
        <v>500</v>
      </c>
      <c r="D1356" s="84"/>
      <c r="E1356" s="84"/>
      <c r="F1356" s="84"/>
      <c r="G1356" s="84"/>
      <c r="H1356" s="84"/>
      <c r="I1356" s="84"/>
      <c r="J1356" s="84"/>
      <c r="K1356" s="84"/>
      <c r="L1356" s="84"/>
      <c r="M1356" s="84"/>
      <c r="DG1356" s="29"/>
      <c r="DH1356" s="29"/>
      <c r="DI1356" s="29"/>
      <c r="DJ1356" s="29"/>
      <c r="DK1356" s="29"/>
      <c r="DL1356" s="2" t="s">
        <v>500</v>
      </c>
      <c r="DR1356" s="29"/>
    </row>
    <row r="1357" spans="1:134" customFormat="1" ht="15" x14ac:dyDescent="0.25">
      <c r="A1357" s="38"/>
      <c r="B1357" s="40" t="s">
        <v>105</v>
      </c>
      <c r="C1357" s="88" t="s">
        <v>106</v>
      </c>
      <c r="D1357" s="88"/>
      <c r="E1357" s="88"/>
      <c r="F1357" s="88"/>
      <c r="G1357" s="88"/>
      <c r="H1357" s="88"/>
      <c r="I1357" s="88"/>
      <c r="J1357" s="88"/>
      <c r="K1357" s="88"/>
      <c r="L1357" s="88"/>
      <c r="M1357" s="88"/>
      <c r="DG1357" s="29"/>
      <c r="DH1357" s="29"/>
      <c r="DI1357" s="29"/>
      <c r="DJ1357" s="29"/>
      <c r="DK1357" s="29"/>
      <c r="DM1357" s="2" t="s">
        <v>106</v>
      </c>
      <c r="DR1357" s="29"/>
    </row>
    <row r="1358" spans="1:134" customFormat="1" ht="68.25" x14ac:dyDescent="0.25">
      <c r="A1358" s="38"/>
      <c r="B1358" s="40" t="s">
        <v>44</v>
      </c>
      <c r="C1358" s="88" t="s">
        <v>45</v>
      </c>
      <c r="D1358" s="88"/>
      <c r="E1358" s="88"/>
      <c r="F1358" s="88"/>
      <c r="G1358" s="88"/>
      <c r="H1358" s="88"/>
      <c r="I1358" s="88"/>
      <c r="J1358" s="88"/>
      <c r="K1358" s="88"/>
      <c r="L1358" s="88"/>
      <c r="M1358" s="88"/>
      <c r="DG1358" s="29"/>
      <c r="DH1358" s="29"/>
      <c r="DI1358" s="29"/>
      <c r="DJ1358" s="29"/>
      <c r="DK1358" s="29"/>
      <c r="DM1358" s="2" t="s">
        <v>45</v>
      </c>
      <c r="DR1358" s="29"/>
    </row>
    <row r="1359" spans="1:134" customFormat="1" ht="15" x14ac:dyDescent="0.25">
      <c r="A1359" s="41"/>
      <c r="B1359" s="40" t="s">
        <v>38</v>
      </c>
      <c r="C1359" s="84" t="s">
        <v>46</v>
      </c>
      <c r="D1359" s="84"/>
      <c r="E1359" s="84"/>
      <c r="F1359" s="41"/>
      <c r="G1359" s="42"/>
      <c r="H1359" s="43">
        <v>278.99</v>
      </c>
      <c r="I1359" s="42" t="s">
        <v>107</v>
      </c>
      <c r="J1359" s="43">
        <v>754.61</v>
      </c>
      <c r="K1359" s="43">
        <v>58.82</v>
      </c>
      <c r="L1359" s="46">
        <v>44386.16</v>
      </c>
      <c r="M1359" s="42"/>
      <c r="DG1359" s="29"/>
      <c r="DH1359" s="29"/>
      <c r="DI1359" s="29"/>
      <c r="DJ1359" s="29"/>
      <c r="DK1359" s="29"/>
      <c r="DN1359" s="2" t="s">
        <v>46</v>
      </c>
      <c r="DR1359" s="29"/>
    </row>
    <row r="1360" spans="1:134" customFormat="1" ht="15" x14ac:dyDescent="0.25">
      <c r="A1360" s="41"/>
      <c r="B1360" s="40" t="s">
        <v>47</v>
      </c>
      <c r="C1360" s="84" t="s">
        <v>48</v>
      </c>
      <c r="D1360" s="84"/>
      <c r="E1360" s="84"/>
      <c r="F1360" s="41"/>
      <c r="G1360" s="42"/>
      <c r="H1360" s="43">
        <v>90.04</v>
      </c>
      <c r="I1360" s="43">
        <v>1.1499999999999999</v>
      </c>
      <c r="J1360" s="43">
        <v>231.94</v>
      </c>
      <c r="K1360" s="43">
        <v>10.79</v>
      </c>
      <c r="L1360" s="46">
        <v>2502.63</v>
      </c>
      <c r="M1360" s="42"/>
      <c r="DG1360" s="29"/>
      <c r="DH1360" s="29"/>
      <c r="DI1360" s="29"/>
      <c r="DJ1360" s="29"/>
      <c r="DK1360" s="29"/>
      <c r="DN1360" s="2" t="s">
        <v>48</v>
      </c>
      <c r="DR1360" s="29"/>
    </row>
    <row r="1361" spans="1:133" customFormat="1" ht="15" x14ac:dyDescent="0.25">
      <c r="A1361" s="41"/>
      <c r="B1361" s="40" t="s">
        <v>49</v>
      </c>
      <c r="C1361" s="84" t="s">
        <v>50</v>
      </c>
      <c r="D1361" s="84"/>
      <c r="E1361" s="84"/>
      <c r="F1361" s="41"/>
      <c r="G1361" s="42"/>
      <c r="H1361" s="43">
        <v>37.630000000000003</v>
      </c>
      <c r="I1361" s="42"/>
      <c r="J1361" s="43">
        <v>84.29</v>
      </c>
      <c r="K1361" s="43">
        <v>23.73</v>
      </c>
      <c r="L1361" s="46">
        <v>2000.2</v>
      </c>
      <c r="M1361" s="42"/>
      <c r="DG1361" s="29"/>
      <c r="DH1361" s="29"/>
      <c r="DI1361" s="29"/>
      <c r="DJ1361" s="29"/>
      <c r="DK1361" s="29"/>
      <c r="DN1361" s="2" t="s">
        <v>50</v>
      </c>
      <c r="DR1361" s="29"/>
    </row>
    <row r="1362" spans="1:133" customFormat="1" ht="15" x14ac:dyDescent="0.25">
      <c r="A1362" s="41"/>
      <c r="B1362" s="40" t="s">
        <v>51</v>
      </c>
      <c r="C1362" s="84" t="s">
        <v>52</v>
      </c>
      <c r="D1362" s="84"/>
      <c r="E1362" s="84"/>
      <c r="F1362" s="41"/>
      <c r="G1362" s="42"/>
      <c r="H1362" s="42" t="s">
        <v>217</v>
      </c>
      <c r="I1362" s="43">
        <v>1.1499999999999999</v>
      </c>
      <c r="J1362" s="42" t="s">
        <v>578</v>
      </c>
      <c r="K1362" s="43">
        <v>58.82</v>
      </c>
      <c r="L1362" s="47" t="s">
        <v>579</v>
      </c>
      <c r="M1362" s="42"/>
      <c r="DG1362" s="29"/>
      <c r="DH1362" s="29"/>
      <c r="DI1362" s="29"/>
      <c r="DJ1362" s="29"/>
      <c r="DK1362" s="29"/>
      <c r="DO1362" s="2" t="s">
        <v>52</v>
      </c>
      <c r="DR1362" s="29"/>
    </row>
    <row r="1363" spans="1:133" customFormat="1" ht="23.25" x14ac:dyDescent="0.25">
      <c r="A1363" s="48"/>
      <c r="B1363" s="40" t="s">
        <v>56</v>
      </c>
      <c r="C1363" s="84" t="s">
        <v>57</v>
      </c>
      <c r="D1363" s="84"/>
      <c r="E1363" s="84"/>
      <c r="F1363" s="41" t="s">
        <v>58</v>
      </c>
      <c r="G1363" s="49">
        <v>97</v>
      </c>
      <c r="H1363" s="42"/>
      <c r="I1363" s="42"/>
      <c r="J1363" s="43">
        <v>744.51</v>
      </c>
      <c r="K1363" s="42"/>
      <c r="L1363" s="46">
        <v>43792.3</v>
      </c>
      <c r="M1363" s="42"/>
      <c r="DG1363" s="29"/>
      <c r="DH1363" s="29"/>
      <c r="DI1363" s="29"/>
      <c r="DJ1363" s="29"/>
      <c r="DK1363" s="29"/>
      <c r="DP1363" s="2" t="s">
        <v>57</v>
      </c>
      <c r="DR1363" s="29"/>
    </row>
    <row r="1364" spans="1:133" customFormat="1" ht="23.25" x14ac:dyDescent="0.25">
      <c r="A1364" s="48"/>
      <c r="B1364" s="40" t="s">
        <v>59</v>
      </c>
      <c r="C1364" s="84" t="s">
        <v>60</v>
      </c>
      <c r="D1364" s="84"/>
      <c r="E1364" s="84"/>
      <c r="F1364" s="41" t="s">
        <v>58</v>
      </c>
      <c r="G1364" s="49">
        <v>51</v>
      </c>
      <c r="H1364" s="42"/>
      <c r="I1364" s="42"/>
      <c r="J1364" s="43">
        <v>391.45</v>
      </c>
      <c r="K1364" s="42"/>
      <c r="L1364" s="46">
        <v>23024.82</v>
      </c>
      <c r="M1364" s="42"/>
      <c r="DG1364" s="29"/>
      <c r="DH1364" s="29"/>
      <c r="DI1364" s="29"/>
      <c r="DJ1364" s="29"/>
      <c r="DK1364" s="29"/>
      <c r="DP1364" s="2" t="s">
        <v>60</v>
      </c>
      <c r="DR1364" s="29"/>
    </row>
    <row r="1365" spans="1:133" customFormat="1" ht="15" x14ac:dyDescent="0.25">
      <c r="A1365" s="48"/>
      <c r="B1365" s="40"/>
      <c r="C1365" s="84" t="s">
        <v>61</v>
      </c>
      <c r="D1365" s="84"/>
      <c r="E1365" s="84"/>
      <c r="F1365" s="41" t="s">
        <v>62</v>
      </c>
      <c r="G1365" s="43">
        <v>29.68</v>
      </c>
      <c r="H1365" s="43">
        <v>29.68</v>
      </c>
      <c r="I1365" s="42" t="s">
        <v>107</v>
      </c>
      <c r="J1365" s="42"/>
      <c r="K1365" s="42"/>
      <c r="L1365" s="47"/>
      <c r="M1365" s="45">
        <v>80.278464</v>
      </c>
      <c r="DG1365" s="29"/>
      <c r="DH1365" s="29"/>
      <c r="DI1365" s="29"/>
      <c r="DJ1365" s="29"/>
      <c r="DK1365" s="29"/>
      <c r="DQ1365" s="2" t="s">
        <v>61</v>
      </c>
      <c r="DR1365" s="29"/>
    </row>
    <row r="1366" spans="1:133" customFormat="1" ht="15" x14ac:dyDescent="0.25">
      <c r="A1366" s="48"/>
      <c r="B1366" s="40"/>
      <c r="C1366" s="84" t="s">
        <v>63</v>
      </c>
      <c r="D1366" s="84"/>
      <c r="E1366" s="84"/>
      <c r="F1366" s="41" t="s">
        <v>62</v>
      </c>
      <c r="G1366" s="50">
        <v>0.4</v>
      </c>
      <c r="H1366" s="43">
        <v>0.4</v>
      </c>
      <c r="I1366" s="43">
        <v>1.1499999999999999</v>
      </c>
      <c r="J1366" s="42"/>
      <c r="K1366" s="42"/>
      <c r="L1366" s="47"/>
      <c r="M1366" s="45">
        <v>1.0304</v>
      </c>
      <c r="DG1366" s="29"/>
      <c r="DH1366" s="29"/>
      <c r="DI1366" s="29"/>
      <c r="DJ1366" s="29"/>
      <c r="DK1366" s="29"/>
      <c r="DQ1366" s="2" t="s">
        <v>63</v>
      </c>
      <c r="DR1366" s="29"/>
    </row>
    <row r="1367" spans="1:133" customFormat="1" ht="15" x14ac:dyDescent="0.25">
      <c r="A1367" s="51"/>
      <c r="B1367" s="52"/>
      <c r="C1367" s="85" t="s">
        <v>64</v>
      </c>
      <c r="D1367" s="85"/>
      <c r="E1367" s="85"/>
      <c r="F1367" s="51"/>
      <c r="G1367" s="53"/>
      <c r="H1367" s="53"/>
      <c r="I1367" s="53"/>
      <c r="J1367" s="55">
        <v>2206.8000000000002</v>
      </c>
      <c r="K1367" s="53"/>
      <c r="L1367" s="55">
        <v>115706.11</v>
      </c>
      <c r="M1367" s="56">
        <v>80.28</v>
      </c>
      <c r="DG1367" s="29"/>
      <c r="DH1367" s="29"/>
      <c r="DI1367" s="29"/>
      <c r="DJ1367" s="29"/>
      <c r="DK1367" s="29"/>
      <c r="DR1367" s="29" t="s">
        <v>64</v>
      </c>
    </row>
    <row r="1368" spans="1:133" customFormat="1" ht="22.5" x14ac:dyDescent="0.25">
      <c r="A1368" s="30" t="s">
        <v>580</v>
      </c>
      <c r="B1368" s="31" t="s">
        <v>221</v>
      </c>
      <c r="C1368" s="86" t="s">
        <v>222</v>
      </c>
      <c r="D1368" s="86"/>
      <c r="E1368" s="86"/>
      <c r="F1368" s="32" t="s">
        <v>174</v>
      </c>
      <c r="G1368" s="59">
        <v>228.48</v>
      </c>
      <c r="H1368" s="58">
        <v>171.2</v>
      </c>
      <c r="I1368" s="35"/>
      <c r="J1368" s="34">
        <v>40772.720000000001</v>
      </c>
      <c r="K1368" s="59">
        <v>9.35</v>
      </c>
      <c r="L1368" s="36" t="s">
        <v>504</v>
      </c>
      <c r="M1368" s="37"/>
      <c r="DG1368" s="29"/>
      <c r="DH1368" s="29"/>
      <c r="DI1368" s="29" t="s">
        <v>222</v>
      </c>
      <c r="DJ1368" s="29" t="s">
        <v>6</v>
      </c>
      <c r="DK1368" s="29" t="s">
        <v>6</v>
      </c>
      <c r="DR1368" s="29"/>
    </row>
    <row r="1369" spans="1:133" customFormat="1" ht="15" x14ac:dyDescent="0.25">
      <c r="A1369" s="38"/>
      <c r="B1369" s="39"/>
      <c r="C1369" s="84" t="s">
        <v>69</v>
      </c>
      <c r="D1369" s="84"/>
      <c r="E1369" s="84"/>
      <c r="F1369" s="84"/>
      <c r="G1369" s="84"/>
      <c r="H1369" s="84"/>
      <c r="I1369" s="84"/>
      <c r="J1369" s="84"/>
      <c r="K1369" s="84"/>
      <c r="L1369" s="84"/>
      <c r="M1369" s="84"/>
      <c r="DG1369" s="29"/>
      <c r="DH1369" s="29"/>
      <c r="DI1369" s="29"/>
      <c r="DJ1369" s="29"/>
      <c r="DK1369" s="29"/>
      <c r="DR1369" s="29"/>
      <c r="DS1369" s="2" t="s">
        <v>69</v>
      </c>
      <c r="DT1369" s="2" t="s">
        <v>6</v>
      </c>
      <c r="DU1369" s="2" t="s">
        <v>6</v>
      </c>
      <c r="DV1369" s="2" t="s">
        <v>6</v>
      </c>
      <c r="DW1369" s="2" t="s">
        <v>6</v>
      </c>
      <c r="DX1369" s="2" t="s">
        <v>6</v>
      </c>
      <c r="DY1369" s="2" t="s">
        <v>6</v>
      </c>
      <c r="DZ1369" s="2" t="s">
        <v>6</v>
      </c>
      <c r="EA1369" s="2" t="s">
        <v>6</v>
      </c>
      <c r="EB1369" s="2" t="s">
        <v>6</v>
      </c>
      <c r="EC1369" s="2" t="s">
        <v>6</v>
      </c>
    </row>
    <row r="1370" spans="1:133" customFormat="1" ht="15" x14ac:dyDescent="0.25">
      <c r="A1370" s="38"/>
      <c r="B1370" s="39"/>
      <c r="C1370" s="84" t="s">
        <v>505</v>
      </c>
      <c r="D1370" s="84"/>
      <c r="E1370" s="84"/>
      <c r="F1370" s="84"/>
      <c r="G1370" s="84"/>
      <c r="H1370" s="84"/>
      <c r="I1370" s="84"/>
      <c r="J1370" s="84"/>
      <c r="K1370" s="84"/>
      <c r="L1370" s="84"/>
      <c r="M1370" s="84"/>
      <c r="DG1370" s="29"/>
      <c r="DH1370" s="29"/>
      <c r="DI1370" s="29"/>
      <c r="DJ1370" s="29"/>
      <c r="DK1370" s="29"/>
      <c r="DL1370" s="2" t="s">
        <v>505</v>
      </c>
      <c r="DR1370" s="29"/>
    </row>
    <row r="1371" spans="1:133" customFormat="1" ht="15" x14ac:dyDescent="0.25">
      <c r="A1371" s="38"/>
      <c r="B1371" s="40"/>
      <c r="C1371" s="88" t="s">
        <v>71</v>
      </c>
      <c r="D1371" s="88"/>
      <c r="E1371" s="88"/>
      <c r="F1371" s="88"/>
      <c r="G1371" s="88"/>
      <c r="H1371" s="88"/>
      <c r="I1371" s="88"/>
      <c r="J1371" s="88"/>
      <c r="K1371" s="88"/>
      <c r="L1371" s="88"/>
      <c r="M1371" s="88"/>
      <c r="DG1371" s="29"/>
      <c r="DH1371" s="29"/>
      <c r="DI1371" s="29"/>
      <c r="DJ1371" s="29"/>
      <c r="DK1371" s="29"/>
      <c r="DM1371" s="2" t="s">
        <v>71</v>
      </c>
      <c r="DR1371" s="29"/>
    </row>
    <row r="1372" spans="1:133" customFormat="1" ht="15" x14ac:dyDescent="0.25">
      <c r="A1372" s="38"/>
      <c r="B1372" s="40"/>
      <c r="C1372" s="88" t="s">
        <v>72</v>
      </c>
      <c r="D1372" s="88"/>
      <c r="E1372" s="88"/>
      <c r="F1372" s="88"/>
      <c r="G1372" s="88"/>
      <c r="H1372" s="88"/>
      <c r="I1372" s="88"/>
      <c r="J1372" s="88"/>
      <c r="K1372" s="88"/>
      <c r="L1372" s="88"/>
      <c r="M1372" s="88"/>
      <c r="DG1372" s="29"/>
      <c r="DH1372" s="29"/>
      <c r="DI1372" s="29"/>
      <c r="DJ1372" s="29"/>
      <c r="DK1372" s="29"/>
      <c r="DM1372" s="2" t="s">
        <v>72</v>
      </c>
      <c r="DR1372" s="29"/>
    </row>
    <row r="1373" spans="1:133" customFormat="1" ht="15" x14ac:dyDescent="0.25">
      <c r="A1373" s="51"/>
      <c r="B1373" s="52"/>
      <c r="C1373" s="85" t="s">
        <v>64</v>
      </c>
      <c r="D1373" s="85"/>
      <c r="E1373" s="85"/>
      <c r="F1373" s="51"/>
      <c r="G1373" s="53"/>
      <c r="H1373" s="53"/>
      <c r="I1373" s="53"/>
      <c r="J1373" s="55">
        <v>40772.720000000001</v>
      </c>
      <c r="K1373" s="53"/>
      <c r="L1373" s="55">
        <v>381224.93</v>
      </c>
      <c r="M1373" s="60">
        <v>0</v>
      </c>
      <c r="DG1373" s="29"/>
      <c r="DH1373" s="29"/>
      <c r="DI1373" s="29"/>
      <c r="DJ1373" s="29"/>
      <c r="DK1373" s="29"/>
      <c r="DR1373" s="29" t="s">
        <v>64</v>
      </c>
    </row>
    <row r="1374" spans="1:133" customFormat="1" ht="45.75" x14ac:dyDescent="0.25">
      <c r="A1374" s="30" t="s">
        <v>581</v>
      </c>
      <c r="B1374" s="31" t="s">
        <v>214</v>
      </c>
      <c r="C1374" s="86" t="s">
        <v>507</v>
      </c>
      <c r="D1374" s="86"/>
      <c r="E1374" s="86"/>
      <c r="F1374" s="32" t="s">
        <v>125</v>
      </c>
      <c r="G1374" s="59">
        <v>0.03</v>
      </c>
      <c r="H1374" s="58">
        <v>406.66</v>
      </c>
      <c r="I1374" s="35"/>
      <c r="J1374" s="36"/>
      <c r="K1374" s="35" t="s">
        <v>214</v>
      </c>
      <c r="L1374" s="36" t="s">
        <v>42</v>
      </c>
      <c r="M1374" s="37"/>
      <c r="DG1374" s="29"/>
      <c r="DH1374" s="29"/>
      <c r="DI1374" s="29" t="s">
        <v>507</v>
      </c>
      <c r="DJ1374" s="29" t="s">
        <v>6</v>
      </c>
      <c r="DK1374" s="29" t="s">
        <v>6</v>
      </c>
      <c r="DR1374" s="29"/>
    </row>
    <row r="1375" spans="1:133" customFormat="1" ht="15" x14ac:dyDescent="0.25">
      <c r="A1375" s="38"/>
      <c r="B1375" s="39"/>
      <c r="C1375" s="84" t="s">
        <v>508</v>
      </c>
      <c r="D1375" s="84"/>
      <c r="E1375" s="84"/>
      <c r="F1375" s="84"/>
      <c r="G1375" s="84"/>
      <c r="H1375" s="84"/>
      <c r="I1375" s="84"/>
      <c r="J1375" s="84"/>
      <c r="K1375" s="84"/>
      <c r="L1375" s="84"/>
      <c r="M1375" s="84"/>
      <c r="DG1375" s="29"/>
      <c r="DH1375" s="29"/>
      <c r="DI1375" s="29"/>
      <c r="DJ1375" s="29"/>
      <c r="DK1375" s="29"/>
      <c r="DL1375" s="2" t="s">
        <v>508</v>
      </c>
      <c r="DR1375" s="29"/>
    </row>
    <row r="1376" spans="1:133" customFormat="1" ht="15" x14ac:dyDescent="0.25">
      <c r="A1376" s="38"/>
      <c r="B1376" s="40" t="s">
        <v>105</v>
      </c>
      <c r="C1376" s="88" t="s">
        <v>106</v>
      </c>
      <c r="D1376" s="88"/>
      <c r="E1376" s="88"/>
      <c r="F1376" s="88"/>
      <c r="G1376" s="88"/>
      <c r="H1376" s="88"/>
      <c r="I1376" s="88"/>
      <c r="J1376" s="88"/>
      <c r="K1376" s="88"/>
      <c r="L1376" s="88"/>
      <c r="M1376" s="88"/>
      <c r="DG1376" s="29"/>
      <c r="DH1376" s="29"/>
      <c r="DI1376" s="29"/>
      <c r="DJ1376" s="29"/>
      <c r="DK1376" s="29"/>
      <c r="DM1376" s="2" t="s">
        <v>106</v>
      </c>
      <c r="DR1376" s="29"/>
    </row>
    <row r="1377" spans="1:133" customFormat="1" ht="68.25" x14ac:dyDescent="0.25">
      <c r="A1377" s="38"/>
      <c r="B1377" s="40" t="s">
        <v>44</v>
      </c>
      <c r="C1377" s="88" t="s">
        <v>45</v>
      </c>
      <c r="D1377" s="88"/>
      <c r="E1377" s="88"/>
      <c r="F1377" s="88"/>
      <c r="G1377" s="88"/>
      <c r="H1377" s="88"/>
      <c r="I1377" s="88"/>
      <c r="J1377" s="88"/>
      <c r="K1377" s="88"/>
      <c r="L1377" s="88"/>
      <c r="M1377" s="88"/>
      <c r="DG1377" s="29"/>
      <c r="DH1377" s="29"/>
      <c r="DI1377" s="29"/>
      <c r="DJ1377" s="29"/>
      <c r="DK1377" s="29"/>
      <c r="DM1377" s="2" t="s">
        <v>45</v>
      </c>
      <c r="DR1377" s="29"/>
    </row>
    <row r="1378" spans="1:133" customFormat="1" ht="15" x14ac:dyDescent="0.25">
      <c r="A1378" s="41"/>
      <c r="B1378" s="40" t="s">
        <v>38</v>
      </c>
      <c r="C1378" s="84" t="s">
        <v>46</v>
      </c>
      <c r="D1378" s="84"/>
      <c r="E1378" s="84"/>
      <c r="F1378" s="41"/>
      <c r="G1378" s="42"/>
      <c r="H1378" s="43">
        <v>278.99</v>
      </c>
      <c r="I1378" s="42" t="s">
        <v>107</v>
      </c>
      <c r="J1378" s="43">
        <v>10.11</v>
      </c>
      <c r="K1378" s="43">
        <v>58.82</v>
      </c>
      <c r="L1378" s="44">
        <v>594.66999999999996</v>
      </c>
      <c r="M1378" s="42"/>
      <c r="DG1378" s="29"/>
      <c r="DH1378" s="29"/>
      <c r="DI1378" s="29"/>
      <c r="DJ1378" s="29"/>
      <c r="DK1378" s="29"/>
      <c r="DN1378" s="2" t="s">
        <v>46</v>
      </c>
      <c r="DR1378" s="29"/>
    </row>
    <row r="1379" spans="1:133" customFormat="1" ht="15" x14ac:dyDescent="0.25">
      <c r="A1379" s="41"/>
      <c r="B1379" s="40" t="s">
        <v>47</v>
      </c>
      <c r="C1379" s="84" t="s">
        <v>48</v>
      </c>
      <c r="D1379" s="84"/>
      <c r="E1379" s="84"/>
      <c r="F1379" s="41"/>
      <c r="G1379" s="42"/>
      <c r="H1379" s="43">
        <v>90.04</v>
      </c>
      <c r="I1379" s="43">
        <v>1.1499999999999999</v>
      </c>
      <c r="J1379" s="43">
        <v>3.11</v>
      </c>
      <c r="K1379" s="43">
        <v>10.79</v>
      </c>
      <c r="L1379" s="44">
        <v>33.56</v>
      </c>
      <c r="M1379" s="42"/>
      <c r="DG1379" s="29"/>
      <c r="DH1379" s="29"/>
      <c r="DI1379" s="29"/>
      <c r="DJ1379" s="29"/>
      <c r="DK1379" s="29"/>
      <c r="DN1379" s="2" t="s">
        <v>48</v>
      </c>
      <c r="DR1379" s="29"/>
    </row>
    <row r="1380" spans="1:133" customFormat="1" ht="15" x14ac:dyDescent="0.25">
      <c r="A1380" s="41"/>
      <c r="B1380" s="40" t="s">
        <v>49</v>
      </c>
      <c r="C1380" s="84" t="s">
        <v>50</v>
      </c>
      <c r="D1380" s="84"/>
      <c r="E1380" s="84"/>
      <c r="F1380" s="41"/>
      <c r="G1380" s="42"/>
      <c r="H1380" s="43">
        <v>37.630000000000003</v>
      </c>
      <c r="I1380" s="42"/>
      <c r="J1380" s="43">
        <v>1.1299999999999999</v>
      </c>
      <c r="K1380" s="43">
        <v>23.73</v>
      </c>
      <c r="L1380" s="44">
        <v>26.81</v>
      </c>
      <c r="M1380" s="42"/>
      <c r="DG1380" s="29"/>
      <c r="DH1380" s="29"/>
      <c r="DI1380" s="29"/>
      <c r="DJ1380" s="29"/>
      <c r="DK1380" s="29"/>
      <c r="DN1380" s="2" t="s">
        <v>50</v>
      </c>
      <c r="DR1380" s="29"/>
    </row>
    <row r="1381" spans="1:133" customFormat="1" ht="15" x14ac:dyDescent="0.25">
      <c r="A1381" s="41"/>
      <c r="B1381" s="40" t="s">
        <v>51</v>
      </c>
      <c r="C1381" s="84" t="s">
        <v>52</v>
      </c>
      <c r="D1381" s="84"/>
      <c r="E1381" s="84"/>
      <c r="F1381" s="41"/>
      <c r="G1381" s="42"/>
      <c r="H1381" s="42" t="s">
        <v>217</v>
      </c>
      <c r="I1381" s="43">
        <v>1.1499999999999999</v>
      </c>
      <c r="J1381" s="42" t="s">
        <v>509</v>
      </c>
      <c r="K1381" s="43">
        <v>58.82</v>
      </c>
      <c r="L1381" s="47" t="s">
        <v>510</v>
      </c>
      <c r="M1381" s="42"/>
      <c r="DG1381" s="29"/>
      <c r="DH1381" s="29"/>
      <c r="DI1381" s="29"/>
      <c r="DJ1381" s="29"/>
      <c r="DK1381" s="29"/>
      <c r="DO1381" s="2" t="s">
        <v>52</v>
      </c>
      <c r="DR1381" s="29"/>
    </row>
    <row r="1382" spans="1:133" customFormat="1" ht="23.25" x14ac:dyDescent="0.25">
      <c r="A1382" s="48"/>
      <c r="B1382" s="40" t="s">
        <v>56</v>
      </c>
      <c r="C1382" s="84" t="s">
        <v>57</v>
      </c>
      <c r="D1382" s="84"/>
      <c r="E1382" s="84"/>
      <c r="F1382" s="41" t="s">
        <v>58</v>
      </c>
      <c r="G1382" s="49">
        <v>97</v>
      </c>
      <c r="H1382" s="42"/>
      <c r="I1382" s="42"/>
      <c r="J1382" s="43">
        <v>9.9700000000000006</v>
      </c>
      <c r="K1382" s="42"/>
      <c r="L1382" s="44">
        <v>586.53</v>
      </c>
      <c r="M1382" s="42"/>
      <c r="DG1382" s="29"/>
      <c r="DH1382" s="29"/>
      <c r="DI1382" s="29"/>
      <c r="DJ1382" s="29"/>
      <c r="DK1382" s="29"/>
      <c r="DP1382" s="2" t="s">
        <v>57</v>
      </c>
      <c r="DR1382" s="29"/>
    </row>
    <row r="1383" spans="1:133" customFormat="1" ht="23.25" x14ac:dyDescent="0.25">
      <c r="A1383" s="48"/>
      <c r="B1383" s="40" t="s">
        <v>59</v>
      </c>
      <c r="C1383" s="84" t="s">
        <v>60</v>
      </c>
      <c r="D1383" s="84"/>
      <c r="E1383" s="84"/>
      <c r="F1383" s="41" t="s">
        <v>58</v>
      </c>
      <c r="G1383" s="49">
        <v>51</v>
      </c>
      <c r="H1383" s="42"/>
      <c r="I1383" s="42"/>
      <c r="J1383" s="43">
        <v>5.24</v>
      </c>
      <c r="K1383" s="42"/>
      <c r="L1383" s="44">
        <v>308.38</v>
      </c>
      <c r="M1383" s="42"/>
      <c r="DG1383" s="29"/>
      <c r="DH1383" s="29"/>
      <c r="DI1383" s="29"/>
      <c r="DJ1383" s="29"/>
      <c r="DK1383" s="29"/>
      <c r="DP1383" s="2" t="s">
        <v>60</v>
      </c>
      <c r="DR1383" s="29"/>
    </row>
    <row r="1384" spans="1:133" customFormat="1" ht="15" x14ac:dyDescent="0.25">
      <c r="A1384" s="48"/>
      <c r="B1384" s="40"/>
      <c r="C1384" s="84" t="s">
        <v>61</v>
      </c>
      <c r="D1384" s="84"/>
      <c r="E1384" s="84"/>
      <c r="F1384" s="41" t="s">
        <v>62</v>
      </c>
      <c r="G1384" s="43">
        <v>29.68</v>
      </c>
      <c r="H1384" s="43">
        <v>29.68</v>
      </c>
      <c r="I1384" s="42" t="s">
        <v>107</v>
      </c>
      <c r="J1384" s="42"/>
      <c r="K1384" s="42"/>
      <c r="L1384" s="47"/>
      <c r="M1384" s="45">
        <v>1.0751580000000001</v>
      </c>
      <c r="DG1384" s="29"/>
      <c r="DH1384" s="29"/>
      <c r="DI1384" s="29"/>
      <c r="DJ1384" s="29"/>
      <c r="DK1384" s="29"/>
      <c r="DQ1384" s="2" t="s">
        <v>61</v>
      </c>
      <c r="DR1384" s="29"/>
    </row>
    <row r="1385" spans="1:133" customFormat="1" ht="15" x14ac:dyDescent="0.25">
      <c r="A1385" s="48"/>
      <c r="B1385" s="40"/>
      <c r="C1385" s="84" t="s">
        <v>63</v>
      </c>
      <c r="D1385" s="84"/>
      <c r="E1385" s="84"/>
      <c r="F1385" s="41" t="s">
        <v>62</v>
      </c>
      <c r="G1385" s="50">
        <v>0.4</v>
      </c>
      <c r="H1385" s="43">
        <v>0.4</v>
      </c>
      <c r="I1385" s="43">
        <v>1.1499999999999999</v>
      </c>
      <c r="J1385" s="42"/>
      <c r="K1385" s="42"/>
      <c r="L1385" s="47"/>
      <c r="M1385" s="45">
        <v>1.38E-2</v>
      </c>
      <c r="DG1385" s="29"/>
      <c r="DH1385" s="29"/>
      <c r="DI1385" s="29"/>
      <c r="DJ1385" s="29"/>
      <c r="DK1385" s="29"/>
      <c r="DQ1385" s="2" t="s">
        <v>63</v>
      </c>
      <c r="DR1385" s="29"/>
    </row>
    <row r="1386" spans="1:133" customFormat="1" ht="15" x14ac:dyDescent="0.25">
      <c r="A1386" s="51"/>
      <c r="B1386" s="52"/>
      <c r="C1386" s="85" t="s">
        <v>64</v>
      </c>
      <c r="D1386" s="85"/>
      <c r="E1386" s="85"/>
      <c r="F1386" s="51"/>
      <c r="G1386" s="53"/>
      <c r="H1386" s="53"/>
      <c r="I1386" s="53"/>
      <c r="J1386" s="54">
        <v>29.56</v>
      </c>
      <c r="K1386" s="53"/>
      <c r="L1386" s="55">
        <v>1549.95</v>
      </c>
      <c r="M1386" s="56">
        <v>1.08</v>
      </c>
      <c r="DG1386" s="29"/>
      <c r="DH1386" s="29"/>
      <c r="DI1386" s="29"/>
      <c r="DJ1386" s="29"/>
      <c r="DK1386" s="29"/>
      <c r="DR1386" s="29" t="s">
        <v>64</v>
      </c>
    </row>
    <row r="1387" spans="1:133" customFormat="1" ht="22.5" x14ac:dyDescent="0.25">
      <c r="A1387" s="30" t="s">
        <v>582</v>
      </c>
      <c r="B1387" s="31" t="s">
        <v>221</v>
      </c>
      <c r="C1387" s="86" t="s">
        <v>222</v>
      </c>
      <c r="D1387" s="86"/>
      <c r="E1387" s="86"/>
      <c r="F1387" s="32" t="s">
        <v>174</v>
      </c>
      <c r="G1387" s="59">
        <v>3.06</v>
      </c>
      <c r="H1387" s="58">
        <v>171.2</v>
      </c>
      <c r="I1387" s="35"/>
      <c r="J1387" s="58">
        <v>546.05999999999995</v>
      </c>
      <c r="K1387" s="59">
        <v>9.35</v>
      </c>
      <c r="L1387" s="36" t="s">
        <v>512</v>
      </c>
      <c r="M1387" s="37"/>
      <c r="DG1387" s="29"/>
      <c r="DH1387" s="29"/>
      <c r="DI1387" s="29" t="s">
        <v>222</v>
      </c>
      <c r="DJ1387" s="29" t="s">
        <v>6</v>
      </c>
      <c r="DK1387" s="29" t="s">
        <v>6</v>
      </c>
      <c r="DR1387" s="29"/>
    </row>
    <row r="1388" spans="1:133" customFormat="1" ht="15" x14ac:dyDescent="0.25">
      <c r="A1388" s="38"/>
      <c r="B1388" s="39"/>
      <c r="C1388" s="84" t="s">
        <v>69</v>
      </c>
      <c r="D1388" s="84"/>
      <c r="E1388" s="84"/>
      <c r="F1388" s="84"/>
      <c r="G1388" s="84"/>
      <c r="H1388" s="84"/>
      <c r="I1388" s="84"/>
      <c r="J1388" s="84"/>
      <c r="K1388" s="84"/>
      <c r="L1388" s="84"/>
      <c r="M1388" s="84"/>
      <c r="DG1388" s="29"/>
      <c r="DH1388" s="29"/>
      <c r="DI1388" s="29"/>
      <c r="DJ1388" s="29"/>
      <c r="DK1388" s="29"/>
      <c r="DR1388" s="29"/>
      <c r="DS1388" s="2" t="s">
        <v>69</v>
      </c>
      <c r="DT1388" s="2" t="s">
        <v>6</v>
      </c>
      <c r="DU1388" s="2" t="s">
        <v>6</v>
      </c>
      <c r="DV1388" s="2" t="s">
        <v>6</v>
      </c>
      <c r="DW1388" s="2" t="s">
        <v>6</v>
      </c>
      <c r="DX1388" s="2" t="s">
        <v>6</v>
      </c>
      <c r="DY1388" s="2" t="s">
        <v>6</v>
      </c>
      <c r="DZ1388" s="2" t="s">
        <v>6</v>
      </c>
      <c r="EA1388" s="2" t="s">
        <v>6</v>
      </c>
      <c r="EB1388" s="2" t="s">
        <v>6</v>
      </c>
      <c r="EC1388" s="2" t="s">
        <v>6</v>
      </c>
    </row>
    <row r="1389" spans="1:133" customFormat="1" ht="15" x14ac:dyDescent="0.25">
      <c r="A1389" s="38"/>
      <c r="B1389" s="39"/>
      <c r="C1389" s="84" t="s">
        <v>513</v>
      </c>
      <c r="D1389" s="84"/>
      <c r="E1389" s="84"/>
      <c r="F1389" s="84"/>
      <c r="G1389" s="84"/>
      <c r="H1389" s="84"/>
      <c r="I1389" s="84"/>
      <c r="J1389" s="84"/>
      <c r="K1389" s="84"/>
      <c r="L1389" s="84"/>
      <c r="M1389" s="84"/>
      <c r="DG1389" s="29"/>
      <c r="DH1389" s="29"/>
      <c r="DI1389" s="29"/>
      <c r="DJ1389" s="29"/>
      <c r="DK1389" s="29"/>
      <c r="DL1389" s="2" t="s">
        <v>513</v>
      </c>
      <c r="DR1389" s="29"/>
    </row>
    <row r="1390" spans="1:133" customFormat="1" ht="15" x14ac:dyDescent="0.25">
      <c r="A1390" s="38"/>
      <c r="B1390" s="40"/>
      <c r="C1390" s="88" t="s">
        <v>71</v>
      </c>
      <c r="D1390" s="88"/>
      <c r="E1390" s="88"/>
      <c r="F1390" s="88"/>
      <c r="G1390" s="88"/>
      <c r="H1390" s="88"/>
      <c r="I1390" s="88"/>
      <c r="J1390" s="88"/>
      <c r="K1390" s="88"/>
      <c r="L1390" s="88"/>
      <c r="M1390" s="88"/>
      <c r="DG1390" s="29"/>
      <c r="DH1390" s="29"/>
      <c r="DI1390" s="29"/>
      <c r="DJ1390" s="29"/>
      <c r="DK1390" s="29"/>
      <c r="DM1390" s="2" t="s">
        <v>71</v>
      </c>
      <c r="DR1390" s="29"/>
    </row>
    <row r="1391" spans="1:133" customFormat="1" ht="15" x14ac:dyDescent="0.25">
      <c r="A1391" s="38"/>
      <c r="B1391" s="40"/>
      <c r="C1391" s="88" t="s">
        <v>72</v>
      </c>
      <c r="D1391" s="88"/>
      <c r="E1391" s="88"/>
      <c r="F1391" s="88"/>
      <c r="G1391" s="88"/>
      <c r="H1391" s="88"/>
      <c r="I1391" s="88"/>
      <c r="J1391" s="88"/>
      <c r="K1391" s="88"/>
      <c r="L1391" s="88"/>
      <c r="M1391" s="88"/>
      <c r="DG1391" s="29"/>
      <c r="DH1391" s="29"/>
      <c r="DI1391" s="29"/>
      <c r="DJ1391" s="29"/>
      <c r="DK1391" s="29"/>
      <c r="DM1391" s="2" t="s">
        <v>72</v>
      </c>
      <c r="DR1391" s="29"/>
    </row>
    <row r="1392" spans="1:133" customFormat="1" ht="15" x14ac:dyDescent="0.25">
      <c r="A1392" s="51"/>
      <c r="B1392" s="52"/>
      <c r="C1392" s="85" t="s">
        <v>64</v>
      </c>
      <c r="D1392" s="85"/>
      <c r="E1392" s="85"/>
      <c r="F1392" s="51"/>
      <c r="G1392" s="53"/>
      <c r="H1392" s="53"/>
      <c r="I1392" s="53"/>
      <c r="J1392" s="54">
        <v>546.05999999999995</v>
      </c>
      <c r="K1392" s="53"/>
      <c r="L1392" s="55">
        <v>5105.66</v>
      </c>
      <c r="M1392" s="60">
        <v>0</v>
      </c>
      <c r="DG1392" s="29"/>
      <c r="DH1392" s="29"/>
      <c r="DI1392" s="29"/>
      <c r="DJ1392" s="29"/>
      <c r="DK1392" s="29"/>
      <c r="DR1392" s="29" t="s">
        <v>64</v>
      </c>
    </row>
    <row r="1393" spans="1:133" customFormat="1" ht="45.75" x14ac:dyDescent="0.25">
      <c r="A1393" s="30" t="s">
        <v>583</v>
      </c>
      <c r="B1393" s="31" t="s">
        <v>214</v>
      </c>
      <c r="C1393" s="86" t="s">
        <v>515</v>
      </c>
      <c r="D1393" s="86"/>
      <c r="E1393" s="86"/>
      <c r="F1393" s="32" t="s">
        <v>125</v>
      </c>
      <c r="G1393" s="59">
        <v>0.36</v>
      </c>
      <c r="H1393" s="58">
        <v>406.66</v>
      </c>
      <c r="I1393" s="35"/>
      <c r="J1393" s="36"/>
      <c r="K1393" s="35" t="s">
        <v>214</v>
      </c>
      <c r="L1393" s="36" t="s">
        <v>42</v>
      </c>
      <c r="M1393" s="37"/>
      <c r="DG1393" s="29"/>
      <c r="DH1393" s="29"/>
      <c r="DI1393" s="29" t="s">
        <v>515</v>
      </c>
      <c r="DJ1393" s="29" t="s">
        <v>6</v>
      </c>
      <c r="DK1393" s="29" t="s">
        <v>6</v>
      </c>
      <c r="DR1393" s="29"/>
    </row>
    <row r="1394" spans="1:133" customFormat="1" ht="15" x14ac:dyDescent="0.25">
      <c r="A1394" s="38"/>
      <c r="B1394" s="39"/>
      <c r="C1394" s="84" t="s">
        <v>126</v>
      </c>
      <c r="D1394" s="84"/>
      <c r="E1394" s="84"/>
      <c r="F1394" s="84"/>
      <c r="G1394" s="84"/>
      <c r="H1394" s="84"/>
      <c r="I1394" s="84"/>
      <c r="J1394" s="84"/>
      <c r="K1394" s="84"/>
      <c r="L1394" s="84"/>
      <c r="M1394" s="84"/>
      <c r="DG1394" s="29"/>
      <c r="DH1394" s="29"/>
      <c r="DI1394" s="29"/>
      <c r="DJ1394" s="29"/>
      <c r="DK1394" s="29"/>
      <c r="DL1394" s="2" t="s">
        <v>126</v>
      </c>
      <c r="DR1394" s="29"/>
    </row>
    <row r="1395" spans="1:133" customFormat="1" ht="15" x14ac:dyDescent="0.25">
      <c r="A1395" s="38"/>
      <c r="B1395" s="40" t="s">
        <v>105</v>
      </c>
      <c r="C1395" s="88" t="s">
        <v>106</v>
      </c>
      <c r="D1395" s="88"/>
      <c r="E1395" s="88"/>
      <c r="F1395" s="88"/>
      <c r="G1395" s="88"/>
      <c r="H1395" s="88"/>
      <c r="I1395" s="88"/>
      <c r="J1395" s="88"/>
      <c r="K1395" s="88"/>
      <c r="L1395" s="88"/>
      <c r="M1395" s="88"/>
      <c r="DG1395" s="29"/>
      <c r="DH1395" s="29"/>
      <c r="DI1395" s="29"/>
      <c r="DJ1395" s="29"/>
      <c r="DK1395" s="29"/>
      <c r="DM1395" s="2" t="s">
        <v>106</v>
      </c>
      <c r="DR1395" s="29"/>
    </row>
    <row r="1396" spans="1:133" customFormat="1" ht="68.25" x14ac:dyDescent="0.25">
      <c r="A1396" s="38"/>
      <c r="B1396" s="40" t="s">
        <v>44</v>
      </c>
      <c r="C1396" s="88" t="s">
        <v>45</v>
      </c>
      <c r="D1396" s="88"/>
      <c r="E1396" s="88"/>
      <c r="F1396" s="88"/>
      <c r="G1396" s="88"/>
      <c r="H1396" s="88"/>
      <c r="I1396" s="88"/>
      <c r="J1396" s="88"/>
      <c r="K1396" s="88"/>
      <c r="L1396" s="88"/>
      <c r="M1396" s="88"/>
      <c r="DG1396" s="29"/>
      <c r="DH1396" s="29"/>
      <c r="DI1396" s="29"/>
      <c r="DJ1396" s="29"/>
      <c r="DK1396" s="29"/>
      <c r="DM1396" s="2" t="s">
        <v>45</v>
      </c>
      <c r="DR1396" s="29"/>
    </row>
    <row r="1397" spans="1:133" customFormat="1" ht="15" x14ac:dyDescent="0.25">
      <c r="A1397" s="41"/>
      <c r="B1397" s="40" t="s">
        <v>38</v>
      </c>
      <c r="C1397" s="84" t="s">
        <v>46</v>
      </c>
      <c r="D1397" s="84"/>
      <c r="E1397" s="84"/>
      <c r="F1397" s="41"/>
      <c r="G1397" s="42"/>
      <c r="H1397" s="43">
        <v>278.99</v>
      </c>
      <c r="I1397" s="42" t="s">
        <v>107</v>
      </c>
      <c r="J1397" s="43">
        <v>121.28</v>
      </c>
      <c r="K1397" s="43">
        <v>58.82</v>
      </c>
      <c r="L1397" s="46">
        <v>7133.69</v>
      </c>
      <c r="M1397" s="42"/>
      <c r="DG1397" s="29"/>
      <c r="DH1397" s="29"/>
      <c r="DI1397" s="29"/>
      <c r="DJ1397" s="29"/>
      <c r="DK1397" s="29"/>
      <c r="DN1397" s="2" t="s">
        <v>46</v>
      </c>
      <c r="DR1397" s="29"/>
    </row>
    <row r="1398" spans="1:133" customFormat="1" ht="15" x14ac:dyDescent="0.25">
      <c r="A1398" s="41"/>
      <c r="B1398" s="40" t="s">
        <v>47</v>
      </c>
      <c r="C1398" s="84" t="s">
        <v>48</v>
      </c>
      <c r="D1398" s="84"/>
      <c r="E1398" s="84"/>
      <c r="F1398" s="41"/>
      <c r="G1398" s="42"/>
      <c r="H1398" s="43">
        <v>90.04</v>
      </c>
      <c r="I1398" s="43">
        <v>1.1499999999999999</v>
      </c>
      <c r="J1398" s="43">
        <v>37.28</v>
      </c>
      <c r="K1398" s="43">
        <v>10.79</v>
      </c>
      <c r="L1398" s="44">
        <v>402.25</v>
      </c>
      <c r="M1398" s="42"/>
      <c r="DG1398" s="29"/>
      <c r="DH1398" s="29"/>
      <c r="DI1398" s="29"/>
      <c r="DJ1398" s="29"/>
      <c r="DK1398" s="29"/>
      <c r="DN1398" s="2" t="s">
        <v>48</v>
      </c>
      <c r="DR1398" s="29"/>
    </row>
    <row r="1399" spans="1:133" customFormat="1" ht="15" x14ac:dyDescent="0.25">
      <c r="A1399" s="41"/>
      <c r="B1399" s="40" t="s">
        <v>49</v>
      </c>
      <c r="C1399" s="84" t="s">
        <v>50</v>
      </c>
      <c r="D1399" s="84"/>
      <c r="E1399" s="84"/>
      <c r="F1399" s="41"/>
      <c r="G1399" s="42"/>
      <c r="H1399" s="43">
        <v>37.630000000000003</v>
      </c>
      <c r="I1399" s="42"/>
      <c r="J1399" s="43">
        <v>13.55</v>
      </c>
      <c r="K1399" s="43">
        <v>23.73</v>
      </c>
      <c r="L1399" s="44">
        <v>321.54000000000002</v>
      </c>
      <c r="M1399" s="42"/>
      <c r="DG1399" s="29"/>
      <c r="DH1399" s="29"/>
      <c r="DI1399" s="29"/>
      <c r="DJ1399" s="29"/>
      <c r="DK1399" s="29"/>
      <c r="DN1399" s="2" t="s">
        <v>50</v>
      </c>
      <c r="DR1399" s="29"/>
    </row>
    <row r="1400" spans="1:133" customFormat="1" ht="15" x14ac:dyDescent="0.25">
      <c r="A1400" s="41"/>
      <c r="B1400" s="40" t="s">
        <v>51</v>
      </c>
      <c r="C1400" s="84" t="s">
        <v>52</v>
      </c>
      <c r="D1400" s="84"/>
      <c r="E1400" s="84"/>
      <c r="F1400" s="41"/>
      <c r="G1400" s="42"/>
      <c r="H1400" s="42" t="s">
        <v>217</v>
      </c>
      <c r="I1400" s="43">
        <v>1.1499999999999999</v>
      </c>
      <c r="J1400" s="42" t="s">
        <v>516</v>
      </c>
      <c r="K1400" s="43">
        <v>58.82</v>
      </c>
      <c r="L1400" s="47" t="s">
        <v>517</v>
      </c>
      <c r="M1400" s="42"/>
      <c r="DG1400" s="29"/>
      <c r="DH1400" s="29"/>
      <c r="DI1400" s="29"/>
      <c r="DJ1400" s="29"/>
      <c r="DK1400" s="29"/>
      <c r="DO1400" s="2" t="s">
        <v>52</v>
      </c>
      <c r="DR1400" s="29"/>
    </row>
    <row r="1401" spans="1:133" customFormat="1" ht="23.25" x14ac:dyDescent="0.25">
      <c r="A1401" s="48"/>
      <c r="B1401" s="40" t="s">
        <v>56</v>
      </c>
      <c r="C1401" s="84" t="s">
        <v>57</v>
      </c>
      <c r="D1401" s="84"/>
      <c r="E1401" s="84"/>
      <c r="F1401" s="41" t="s">
        <v>58</v>
      </c>
      <c r="G1401" s="49">
        <v>97</v>
      </c>
      <c r="H1401" s="42"/>
      <c r="I1401" s="42"/>
      <c r="J1401" s="43">
        <v>119.66</v>
      </c>
      <c r="K1401" s="42"/>
      <c r="L1401" s="46">
        <v>7038.36</v>
      </c>
      <c r="M1401" s="42"/>
      <c r="DG1401" s="29"/>
      <c r="DH1401" s="29"/>
      <c r="DI1401" s="29"/>
      <c r="DJ1401" s="29"/>
      <c r="DK1401" s="29"/>
      <c r="DP1401" s="2" t="s">
        <v>57</v>
      </c>
      <c r="DR1401" s="29"/>
    </row>
    <row r="1402" spans="1:133" customFormat="1" ht="23.25" x14ac:dyDescent="0.25">
      <c r="A1402" s="48"/>
      <c r="B1402" s="40" t="s">
        <v>59</v>
      </c>
      <c r="C1402" s="84" t="s">
        <v>60</v>
      </c>
      <c r="D1402" s="84"/>
      <c r="E1402" s="84"/>
      <c r="F1402" s="41" t="s">
        <v>58</v>
      </c>
      <c r="G1402" s="49">
        <v>51</v>
      </c>
      <c r="H1402" s="42"/>
      <c r="I1402" s="42"/>
      <c r="J1402" s="43">
        <v>62.91</v>
      </c>
      <c r="K1402" s="42"/>
      <c r="L1402" s="46">
        <v>3700.58</v>
      </c>
      <c r="M1402" s="42"/>
      <c r="DG1402" s="29"/>
      <c r="DH1402" s="29"/>
      <c r="DI1402" s="29"/>
      <c r="DJ1402" s="29"/>
      <c r="DK1402" s="29"/>
      <c r="DP1402" s="2" t="s">
        <v>60</v>
      </c>
      <c r="DR1402" s="29"/>
    </row>
    <row r="1403" spans="1:133" customFormat="1" ht="15" x14ac:dyDescent="0.25">
      <c r="A1403" s="48"/>
      <c r="B1403" s="40"/>
      <c r="C1403" s="84" t="s">
        <v>61</v>
      </c>
      <c r="D1403" s="84"/>
      <c r="E1403" s="84"/>
      <c r="F1403" s="41" t="s">
        <v>62</v>
      </c>
      <c r="G1403" s="43">
        <v>29.68</v>
      </c>
      <c r="H1403" s="43">
        <v>29.68</v>
      </c>
      <c r="I1403" s="42" t="s">
        <v>107</v>
      </c>
      <c r="J1403" s="42"/>
      <c r="K1403" s="42"/>
      <c r="L1403" s="47"/>
      <c r="M1403" s="45">
        <v>12.901896000000001</v>
      </c>
      <c r="DG1403" s="29"/>
      <c r="DH1403" s="29"/>
      <c r="DI1403" s="29"/>
      <c r="DJ1403" s="29"/>
      <c r="DK1403" s="29"/>
      <c r="DQ1403" s="2" t="s">
        <v>61</v>
      </c>
      <c r="DR1403" s="29"/>
    </row>
    <row r="1404" spans="1:133" customFormat="1" ht="15" x14ac:dyDescent="0.25">
      <c r="A1404" s="48"/>
      <c r="B1404" s="40"/>
      <c r="C1404" s="84" t="s">
        <v>63</v>
      </c>
      <c r="D1404" s="84"/>
      <c r="E1404" s="84"/>
      <c r="F1404" s="41" t="s">
        <v>62</v>
      </c>
      <c r="G1404" s="50">
        <v>0.4</v>
      </c>
      <c r="H1404" s="43">
        <v>0.4</v>
      </c>
      <c r="I1404" s="43">
        <v>1.1499999999999999</v>
      </c>
      <c r="J1404" s="42"/>
      <c r="K1404" s="42"/>
      <c r="L1404" s="47"/>
      <c r="M1404" s="45">
        <v>0.1656</v>
      </c>
      <c r="DG1404" s="29"/>
      <c r="DH1404" s="29"/>
      <c r="DI1404" s="29"/>
      <c r="DJ1404" s="29"/>
      <c r="DK1404" s="29"/>
      <c r="DQ1404" s="2" t="s">
        <v>63</v>
      </c>
      <c r="DR1404" s="29"/>
    </row>
    <row r="1405" spans="1:133" customFormat="1" ht="15" x14ac:dyDescent="0.25">
      <c r="A1405" s="51"/>
      <c r="B1405" s="52"/>
      <c r="C1405" s="85" t="s">
        <v>64</v>
      </c>
      <c r="D1405" s="85"/>
      <c r="E1405" s="85"/>
      <c r="F1405" s="51"/>
      <c r="G1405" s="53"/>
      <c r="H1405" s="53"/>
      <c r="I1405" s="53"/>
      <c r="J1405" s="54">
        <v>354.68</v>
      </c>
      <c r="K1405" s="53"/>
      <c r="L1405" s="55">
        <v>18596.419999999998</v>
      </c>
      <c r="M1405" s="62">
        <v>12.9</v>
      </c>
      <c r="DG1405" s="29"/>
      <c r="DH1405" s="29"/>
      <c r="DI1405" s="29"/>
      <c r="DJ1405" s="29"/>
      <c r="DK1405" s="29"/>
      <c r="DR1405" s="29" t="s">
        <v>64</v>
      </c>
    </row>
    <row r="1406" spans="1:133" customFormat="1" ht="22.5" x14ac:dyDescent="0.25">
      <c r="A1406" s="30" t="s">
        <v>584</v>
      </c>
      <c r="B1406" s="31" t="s">
        <v>221</v>
      </c>
      <c r="C1406" s="86" t="s">
        <v>222</v>
      </c>
      <c r="D1406" s="86"/>
      <c r="E1406" s="86"/>
      <c r="F1406" s="32" t="s">
        <v>174</v>
      </c>
      <c r="G1406" s="59">
        <v>36.72</v>
      </c>
      <c r="H1406" s="58">
        <v>171.2</v>
      </c>
      <c r="I1406" s="35"/>
      <c r="J1406" s="34">
        <v>6552.76</v>
      </c>
      <c r="K1406" s="59">
        <v>9.35</v>
      </c>
      <c r="L1406" s="36" t="s">
        <v>519</v>
      </c>
      <c r="M1406" s="37"/>
      <c r="DG1406" s="29"/>
      <c r="DH1406" s="29"/>
      <c r="DI1406" s="29" t="s">
        <v>222</v>
      </c>
      <c r="DJ1406" s="29" t="s">
        <v>6</v>
      </c>
      <c r="DK1406" s="29" t="s">
        <v>6</v>
      </c>
      <c r="DR1406" s="29"/>
    </row>
    <row r="1407" spans="1:133" customFormat="1" ht="15" x14ac:dyDescent="0.25">
      <c r="A1407" s="38"/>
      <c r="B1407" s="39"/>
      <c r="C1407" s="84" t="s">
        <v>69</v>
      </c>
      <c r="D1407" s="84"/>
      <c r="E1407" s="84"/>
      <c r="F1407" s="84"/>
      <c r="G1407" s="84"/>
      <c r="H1407" s="84"/>
      <c r="I1407" s="84"/>
      <c r="J1407" s="84"/>
      <c r="K1407" s="84"/>
      <c r="L1407" s="84"/>
      <c r="M1407" s="84"/>
      <c r="DG1407" s="29"/>
      <c r="DH1407" s="29"/>
      <c r="DI1407" s="29"/>
      <c r="DJ1407" s="29"/>
      <c r="DK1407" s="29"/>
      <c r="DR1407" s="29"/>
      <c r="DS1407" s="2" t="s">
        <v>69</v>
      </c>
      <c r="DT1407" s="2" t="s">
        <v>6</v>
      </c>
      <c r="DU1407" s="2" t="s">
        <v>6</v>
      </c>
      <c r="DV1407" s="2" t="s">
        <v>6</v>
      </c>
      <c r="DW1407" s="2" t="s">
        <v>6</v>
      </c>
      <c r="DX1407" s="2" t="s">
        <v>6</v>
      </c>
      <c r="DY1407" s="2" t="s">
        <v>6</v>
      </c>
      <c r="DZ1407" s="2" t="s">
        <v>6</v>
      </c>
      <c r="EA1407" s="2" t="s">
        <v>6</v>
      </c>
      <c r="EB1407" s="2" t="s">
        <v>6</v>
      </c>
      <c r="EC1407" s="2" t="s">
        <v>6</v>
      </c>
    </row>
    <row r="1408" spans="1:133" customFormat="1" ht="15" x14ac:dyDescent="0.25">
      <c r="A1408" s="38"/>
      <c r="B1408" s="39"/>
      <c r="C1408" s="84" t="s">
        <v>520</v>
      </c>
      <c r="D1408" s="84"/>
      <c r="E1408" s="84"/>
      <c r="F1408" s="84"/>
      <c r="G1408" s="84"/>
      <c r="H1408" s="84"/>
      <c r="I1408" s="84"/>
      <c r="J1408" s="84"/>
      <c r="K1408" s="84"/>
      <c r="L1408" s="84"/>
      <c r="M1408" s="84"/>
      <c r="DG1408" s="29"/>
      <c r="DH1408" s="29"/>
      <c r="DI1408" s="29"/>
      <c r="DJ1408" s="29"/>
      <c r="DK1408" s="29"/>
      <c r="DL1408" s="2" t="s">
        <v>520</v>
      </c>
      <c r="DR1408" s="29"/>
    </row>
    <row r="1409" spans="1:122" customFormat="1" ht="15" x14ac:dyDescent="0.25">
      <c r="A1409" s="38"/>
      <c r="B1409" s="40"/>
      <c r="C1409" s="88" t="s">
        <v>71</v>
      </c>
      <c r="D1409" s="88"/>
      <c r="E1409" s="88"/>
      <c r="F1409" s="88"/>
      <c r="G1409" s="88"/>
      <c r="H1409" s="88"/>
      <c r="I1409" s="88"/>
      <c r="J1409" s="88"/>
      <c r="K1409" s="88"/>
      <c r="L1409" s="88"/>
      <c r="M1409" s="88"/>
      <c r="DG1409" s="29"/>
      <c r="DH1409" s="29"/>
      <c r="DI1409" s="29"/>
      <c r="DJ1409" s="29"/>
      <c r="DK1409" s="29"/>
      <c r="DM1409" s="2" t="s">
        <v>71</v>
      </c>
      <c r="DR1409" s="29"/>
    </row>
    <row r="1410" spans="1:122" customFormat="1" ht="15" x14ac:dyDescent="0.25">
      <c r="A1410" s="38"/>
      <c r="B1410" s="40"/>
      <c r="C1410" s="88" t="s">
        <v>72</v>
      </c>
      <c r="D1410" s="88"/>
      <c r="E1410" s="88"/>
      <c r="F1410" s="88"/>
      <c r="G1410" s="88"/>
      <c r="H1410" s="88"/>
      <c r="I1410" s="88"/>
      <c r="J1410" s="88"/>
      <c r="K1410" s="88"/>
      <c r="L1410" s="88"/>
      <c r="M1410" s="88"/>
      <c r="DG1410" s="29"/>
      <c r="DH1410" s="29"/>
      <c r="DI1410" s="29"/>
      <c r="DJ1410" s="29"/>
      <c r="DK1410" s="29"/>
      <c r="DM1410" s="2" t="s">
        <v>72</v>
      </c>
      <c r="DR1410" s="29"/>
    </row>
    <row r="1411" spans="1:122" customFormat="1" ht="15" x14ac:dyDescent="0.25">
      <c r="A1411" s="51"/>
      <c r="B1411" s="52"/>
      <c r="C1411" s="85" t="s">
        <v>64</v>
      </c>
      <c r="D1411" s="85"/>
      <c r="E1411" s="85"/>
      <c r="F1411" s="51"/>
      <c r="G1411" s="53"/>
      <c r="H1411" s="53"/>
      <c r="I1411" s="53"/>
      <c r="J1411" s="55">
        <v>6552.76</v>
      </c>
      <c r="K1411" s="53"/>
      <c r="L1411" s="55">
        <v>61268.31</v>
      </c>
      <c r="M1411" s="60">
        <v>0</v>
      </c>
      <c r="DG1411" s="29"/>
      <c r="DH1411" s="29"/>
      <c r="DI1411" s="29"/>
      <c r="DJ1411" s="29"/>
      <c r="DK1411" s="29"/>
      <c r="DR1411" s="29" t="s">
        <v>64</v>
      </c>
    </row>
    <row r="1412" spans="1:122" customFormat="1" ht="34.5" x14ac:dyDescent="0.25">
      <c r="A1412" s="30" t="s">
        <v>585</v>
      </c>
      <c r="B1412" s="31" t="s">
        <v>214</v>
      </c>
      <c r="C1412" s="86" t="s">
        <v>215</v>
      </c>
      <c r="D1412" s="86"/>
      <c r="E1412" s="86"/>
      <c r="F1412" s="32" t="s">
        <v>125</v>
      </c>
      <c r="G1412" s="64">
        <v>3.8</v>
      </c>
      <c r="H1412" s="58">
        <v>406.66</v>
      </c>
      <c r="I1412" s="35"/>
      <c r="J1412" s="36"/>
      <c r="K1412" s="35" t="s">
        <v>214</v>
      </c>
      <c r="L1412" s="36" t="s">
        <v>42</v>
      </c>
      <c r="M1412" s="37"/>
      <c r="DG1412" s="29"/>
      <c r="DH1412" s="29"/>
      <c r="DI1412" s="29" t="s">
        <v>215</v>
      </c>
      <c r="DJ1412" s="29" t="s">
        <v>6</v>
      </c>
      <c r="DK1412" s="29" t="s">
        <v>6</v>
      </c>
      <c r="DR1412" s="29"/>
    </row>
    <row r="1413" spans="1:122" customFormat="1" ht="15" x14ac:dyDescent="0.25">
      <c r="A1413" s="38"/>
      <c r="B1413" s="39"/>
      <c r="C1413" s="84" t="s">
        <v>522</v>
      </c>
      <c r="D1413" s="84"/>
      <c r="E1413" s="84"/>
      <c r="F1413" s="84"/>
      <c r="G1413" s="84"/>
      <c r="H1413" s="84"/>
      <c r="I1413" s="84"/>
      <c r="J1413" s="84"/>
      <c r="K1413" s="84"/>
      <c r="L1413" s="84"/>
      <c r="M1413" s="84"/>
      <c r="DG1413" s="29"/>
      <c r="DH1413" s="29"/>
      <c r="DI1413" s="29"/>
      <c r="DJ1413" s="29"/>
      <c r="DK1413" s="29"/>
      <c r="DL1413" s="2" t="s">
        <v>522</v>
      </c>
      <c r="DR1413" s="29"/>
    </row>
    <row r="1414" spans="1:122" customFormat="1" ht="68.25" x14ac:dyDescent="0.25">
      <c r="A1414" s="38"/>
      <c r="B1414" s="40" t="s">
        <v>44</v>
      </c>
      <c r="C1414" s="88" t="s">
        <v>45</v>
      </c>
      <c r="D1414" s="88"/>
      <c r="E1414" s="88"/>
      <c r="F1414" s="88"/>
      <c r="G1414" s="88"/>
      <c r="H1414" s="88"/>
      <c r="I1414" s="88"/>
      <c r="J1414" s="88"/>
      <c r="K1414" s="88"/>
      <c r="L1414" s="88"/>
      <c r="M1414" s="88"/>
      <c r="DG1414" s="29"/>
      <c r="DH1414" s="29"/>
      <c r="DI1414" s="29"/>
      <c r="DJ1414" s="29"/>
      <c r="DK1414" s="29"/>
      <c r="DM1414" s="2" t="s">
        <v>45</v>
      </c>
      <c r="DR1414" s="29"/>
    </row>
    <row r="1415" spans="1:122" customFormat="1" ht="15" x14ac:dyDescent="0.25">
      <c r="A1415" s="41"/>
      <c r="B1415" s="40" t="s">
        <v>38</v>
      </c>
      <c r="C1415" s="84" t="s">
        <v>46</v>
      </c>
      <c r="D1415" s="84"/>
      <c r="E1415" s="84"/>
      <c r="F1415" s="41"/>
      <c r="G1415" s="42"/>
      <c r="H1415" s="43">
        <v>278.99</v>
      </c>
      <c r="I1415" s="43">
        <v>1.1499999999999999</v>
      </c>
      <c r="J1415" s="45">
        <v>1219.19</v>
      </c>
      <c r="K1415" s="43">
        <v>58.82</v>
      </c>
      <c r="L1415" s="46">
        <v>71712.759999999995</v>
      </c>
      <c r="M1415" s="42"/>
      <c r="DG1415" s="29"/>
      <c r="DH1415" s="29"/>
      <c r="DI1415" s="29"/>
      <c r="DJ1415" s="29"/>
      <c r="DK1415" s="29"/>
      <c r="DN1415" s="2" t="s">
        <v>46</v>
      </c>
      <c r="DR1415" s="29"/>
    </row>
    <row r="1416" spans="1:122" customFormat="1" ht="15" x14ac:dyDescent="0.25">
      <c r="A1416" s="41"/>
      <c r="B1416" s="40" t="s">
        <v>47</v>
      </c>
      <c r="C1416" s="84" t="s">
        <v>48</v>
      </c>
      <c r="D1416" s="84"/>
      <c r="E1416" s="84"/>
      <c r="F1416" s="41"/>
      <c r="G1416" s="42"/>
      <c r="H1416" s="43">
        <v>90.04</v>
      </c>
      <c r="I1416" s="43">
        <v>1.1499999999999999</v>
      </c>
      <c r="J1416" s="43">
        <v>393.47</v>
      </c>
      <c r="K1416" s="43">
        <v>10.79</v>
      </c>
      <c r="L1416" s="46">
        <v>4245.54</v>
      </c>
      <c r="M1416" s="42"/>
      <c r="DG1416" s="29"/>
      <c r="DH1416" s="29"/>
      <c r="DI1416" s="29"/>
      <c r="DJ1416" s="29"/>
      <c r="DK1416" s="29"/>
      <c r="DN1416" s="2" t="s">
        <v>48</v>
      </c>
      <c r="DR1416" s="29"/>
    </row>
    <row r="1417" spans="1:122" customFormat="1" ht="15" x14ac:dyDescent="0.25">
      <c r="A1417" s="41"/>
      <c r="B1417" s="40" t="s">
        <v>49</v>
      </c>
      <c r="C1417" s="84" t="s">
        <v>50</v>
      </c>
      <c r="D1417" s="84"/>
      <c r="E1417" s="84"/>
      <c r="F1417" s="41"/>
      <c r="G1417" s="42"/>
      <c r="H1417" s="43">
        <v>37.630000000000003</v>
      </c>
      <c r="I1417" s="42"/>
      <c r="J1417" s="43">
        <v>142.99</v>
      </c>
      <c r="K1417" s="43">
        <v>23.73</v>
      </c>
      <c r="L1417" s="46">
        <v>3393.15</v>
      </c>
      <c r="M1417" s="42"/>
      <c r="DG1417" s="29"/>
      <c r="DH1417" s="29"/>
      <c r="DI1417" s="29"/>
      <c r="DJ1417" s="29"/>
      <c r="DK1417" s="29"/>
      <c r="DN1417" s="2" t="s">
        <v>50</v>
      </c>
      <c r="DR1417" s="29"/>
    </row>
    <row r="1418" spans="1:122" customFormat="1" ht="15" x14ac:dyDescent="0.25">
      <c r="A1418" s="41"/>
      <c r="B1418" s="40" t="s">
        <v>51</v>
      </c>
      <c r="C1418" s="84" t="s">
        <v>52</v>
      </c>
      <c r="D1418" s="84"/>
      <c r="E1418" s="84"/>
      <c r="F1418" s="41"/>
      <c r="G1418" s="42"/>
      <c r="H1418" s="42" t="s">
        <v>217</v>
      </c>
      <c r="I1418" s="43">
        <v>1.1499999999999999</v>
      </c>
      <c r="J1418" s="42" t="s">
        <v>523</v>
      </c>
      <c r="K1418" s="43">
        <v>58.82</v>
      </c>
      <c r="L1418" s="47" t="s">
        <v>524</v>
      </c>
      <c r="M1418" s="42"/>
      <c r="DG1418" s="29"/>
      <c r="DH1418" s="29"/>
      <c r="DI1418" s="29"/>
      <c r="DJ1418" s="29"/>
      <c r="DK1418" s="29"/>
      <c r="DO1418" s="2" t="s">
        <v>52</v>
      </c>
      <c r="DR1418" s="29"/>
    </row>
    <row r="1419" spans="1:122" customFormat="1" ht="23.25" x14ac:dyDescent="0.25">
      <c r="A1419" s="48"/>
      <c r="B1419" s="40" t="s">
        <v>56</v>
      </c>
      <c r="C1419" s="84" t="s">
        <v>57</v>
      </c>
      <c r="D1419" s="84"/>
      <c r="E1419" s="84"/>
      <c r="F1419" s="41" t="s">
        <v>58</v>
      </c>
      <c r="G1419" s="49">
        <v>97</v>
      </c>
      <c r="H1419" s="42"/>
      <c r="I1419" s="42"/>
      <c r="J1419" s="45">
        <v>1203.9000000000001</v>
      </c>
      <c r="K1419" s="42"/>
      <c r="L1419" s="46">
        <v>70813.17</v>
      </c>
      <c r="M1419" s="42"/>
      <c r="DG1419" s="29"/>
      <c r="DH1419" s="29"/>
      <c r="DI1419" s="29"/>
      <c r="DJ1419" s="29"/>
      <c r="DK1419" s="29"/>
      <c r="DP1419" s="2" t="s">
        <v>57</v>
      </c>
      <c r="DR1419" s="29"/>
    </row>
    <row r="1420" spans="1:122" customFormat="1" ht="23.25" x14ac:dyDescent="0.25">
      <c r="A1420" s="48"/>
      <c r="B1420" s="40" t="s">
        <v>59</v>
      </c>
      <c r="C1420" s="84" t="s">
        <v>60</v>
      </c>
      <c r="D1420" s="84"/>
      <c r="E1420" s="84"/>
      <c r="F1420" s="41" t="s">
        <v>58</v>
      </c>
      <c r="G1420" s="49">
        <v>51</v>
      </c>
      <c r="H1420" s="42"/>
      <c r="I1420" s="42"/>
      <c r="J1420" s="43">
        <v>632.98</v>
      </c>
      <c r="K1420" s="42"/>
      <c r="L1420" s="46">
        <v>37231.67</v>
      </c>
      <c r="M1420" s="42"/>
      <c r="DG1420" s="29"/>
      <c r="DH1420" s="29"/>
      <c r="DI1420" s="29"/>
      <c r="DJ1420" s="29"/>
      <c r="DK1420" s="29"/>
      <c r="DP1420" s="2" t="s">
        <v>60</v>
      </c>
      <c r="DR1420" s="29"/>
    </row>
    <row r="1421" spans="1:122" customFormat="1" ht="15" x14ac:dyDescent="0.25">
      <c r="A1421" s="48"/>
      <c r="B1421" s="40"/>
      <c r="C1421" s="84" t="s">
        <v>61</v>
      </c>
      <c r="D1421" s="84"/>
      <c r="E1421" s="84"/>
      <c r="F1421" s="41" t="s">
        <v>62</v>
      </c>
      <c r="G1421" s="43">
        <v>29.68</v>
      </c>
      <c r="H1421" s="43">
        <v>29.68</v>
      </c>
      <c r="I1421" s="43">
        <v>1.1499999999999999</v>
      </c>
      <c r="J1421" s="42"/>
      <c r="K1421" s="42"/>
      <c r="L1421" s="47"/>
      <c r="M1421" s="45">
        <v>129.70160000000001</v>
      </c>
      <c r="DG1421" s="29"/>
      <c r="DH1421" s="29"/>
      <c r="DI1421" s="29"/>
      <c r="DJ1421" s="29"/>
      <c r="DK1421" s="29"/>
      <c r="DQ1421" s="2" t="s">
        <v>61</v>
      </c>
      <c r="DR1421" s="29"/>
    </row>
    <row r="1422" spans="1:122" customFormat="1" ht="15" x14ac:dyDescent="0.25">
      <c r="A1422" s="48"/>
      <c r="B1422" s="40"/>
      <c r="C1422" s="84" t="s">
        <v>63</v>
      </c>
      <c r="D1422" s="84"/>
      <c r="E1422" s="84"/>
      <c r="F1422" s="41" t="s">
        <v>62</v>
      </c>
      <c r="G1422" s="50">
        <v>0.4</v>
      </c>
      <c r="H1422" s="43">
        <v>0.4</v>
      </c>
      <c r="I1422" s="43">
        <v>1.1499999999999999</v>
      </c>
      <c r="J1422" s="42"/>
      <c r="K1422" s="42"/>
      <c r="L1422" s="47"/>
      <c r="M1422" s="45">
        <v>1.748</v>
      </c>
      <c r="DG1422" s="29"/>
      <c r="DH1422" s="29"/>
      <c r="DI1422" s="29"/>
      <c r="DJ1422" s="29"/>
      <c r="DK1422" s="29"/>
      <c r="DQ1422" s="2" t="s">
        <v>63</v>
      </c>
      <c r="DR1422" s="29"/>
    </row>
    <row r="1423" spans="1:122" customFormat="1" ht="15" x14ac:dyDescent="0.25">
      <c r="A1423" s="51"/>
      <c r="B1423" s="52"/>
      <c r="C1423" s="85" t="s">
        <v>64</v>
      </c>
      <c r="D1423" s="85"/>
      <c r="E1423" s="85"/>
      <c r="F1423" s="51"/>
      <c r="G1423" s="53"/>
      <c r="H1423" s="53"/>
      <c r="I1423" s="53"/>
      <c r="J1423" s="55">
        <v>3592.53</v>
      </c>
      <c r="K1423" s="53"/>
      <c r="L1423" s="55">
        <v>187396.29</v>
      </c>
      <c r="M1423" s="62">
        <v>129.69999999999999</v>
      </c>
      <c r="DG1423" s="29"/>
      <c r="DH1423" s="29"/>
      <c r="DI1423" s="29"/>
      <c r="DJ1423" s="29"/>
      <c r="DK1423" s="29"/>
      <c r="DR1423" s="29" t="s">
        <v>64</v>
      </c>
    </row>
    <row r="1424" spans="1:122" customFormat="1" ht="22.5" x14ac:dyDescent="0.25">
      <c r="A1424" s="30" t="s">
        <v>586</v>
      </c>
      <c r="B1424" s="31" t="s">
        <v>221</v>
      </c>
      <c r="C1424" s="86" t="s">
        <v>222</v>
      </c>
      <c r="D1424" s="86"/>
      <c r="E1424" s="86"/>
      <c r="F1424" s="32" t="s">
        <v>174</v>
      </c>
      <c r="G1424" s="64">
        <v>387.6</v>
      </c>
      <c r="H1424" s="58">
        <v>171.2</v>
      </c>
      <c r="I1424" s="35"/>
      <c r="J1424" s="34">
        <v>69168.009999999995</v>
      </c>
      <c r="K1424" s="59">
        <v>9.35</v>
      </c>
      <c r="L1424" s="36" t="s">
        <v>526</v>
      </c>
      <c r="M1424" s="37"/>
      <c r="DG1424" s="29"/>
      <c r="DH1424" s="29"/>
      <c r="DI1424" s="29" t="s">
        <v>222</v>
      </c>
      <c r="DJ1424" s="29" t="s">
        <v>6</v>
      </c>
      <c r="DK1424" s="29" t="s">
        <v>6</v>
      </c>
      <c r="DR1424" s="29"/>
    </row>
    <row r="1425" spans="1:133" customFormat="1" ht="15" x14ac:dyDescent="0.25">
      <c r="A1425" s="38"/>
      <c r="B1425" s="39"/>
      <c r="C1425" s="84" t="s">
        <v>69</v>
      </c>
      <c r="D1425" s="84"/>
      <c r="E1425" s="84"/>
      <c r="F1425" s="84"/>
      <c r="G1425" s="84"/>
      <c r="H1425" s="84"/>
      <c r="I1425" s="84"/>
      <c r="J1425" s="84"/>
      <c r="K1425" s="84"/>
      <c r="L1425" s="84"/>
      <c r="M1425" s="84"/>
      <c r="DG1425" s="29"/>
      <c r="DH1425" s="29"/>
      <c r="DI1425" s="29"/>
      <c r="DJ1425" s="29"/>
      <c r="DK1425" s="29"/>
      <c r="DR1425" s="29"/>
      <c r="DS1425" s="2" t="s">
        <v>69</v>
      </c>
      <c r="DT1425" s="2" t="s">
        <v>6</v>
      </c>
      <c r="DU1425" s="2" t="s">
        <v>6</v>
      </c>
      <c r="DV1425" s="2" t="s">
        <v>6</v>
      </c>
      <c r="DW1425" s="2" t="s">
        <v>6</v>
      </c>
      <c r="DX1425" s="2" t="s">
        <v>6</v>
      </c>
      <c r="DY1425" s="2" t="s">
        <v>6</v>
      </c>
      <c r="DZ1425" s="2" t="s">
        <v>6</v>
      </c>
      <c r="EA1425" s="2" t="s">
        <v>6</v>
      </c>
      <c r="EB1425" s="2" t="s">
        <v>6</v>
      </c>
      <c r="EC1425" s="2" t="s">
        <v>6</v>
      </c>
    </row>
    <row r="1426" spans="1:133" customFormat="1" ht="15" x14ac:dyDescent="0.25">
      <c r="A1426" s="38"/>
      <c r="B1426" s="39"/>
      <c r="C1426" s="84" t="s">
        <v>527</v>
      </c>
      <c r="D1426" s="84"/>
      <c r="E1426" s="84"/>
      <c r="F1426" s="84"/>
      <c r="G1426" s="84"/>
      <c r="H1426" s="84"/>
      <c r="I1426" s="84"/>
      <c r="J1426" s="84"/>
      <c r="K1426" s="84"/>
      <c r="L1426" s="84"/>
      <c r="M1426" s="84"/>
      <c r="DG1426" s="29"/>
      <c r="DH1426" s="29"/>
      <c r="DI1426" s="29"/>
      <c r="DJ1426" s="29"/>
      <c r="DK1426" s="29"/>
      <c r="DL1426" s="2" t="s">
        <v>527</v>
      </c>
      <c r="DR1426" s="29"/>
    </row>
    <row r="1427" spans="1:133" customFormat="1" ht="15" x14ac:dyDescent="0.25">
      <c r="A1427" s="38"/>
      <c r="B1427" s="40"/>
      <c r="C1427" s="88" t="s">
        <v>71</v>
      </c>
      <c r="D1427" s="88"/>
      <c r="E1427" s="88"/>
      <c r="F1427" s="88"/>
      <c r="G1427" s="88"/>
      <c r="H1427" s="88"/>
      <c r="I1427" s="88"/>
      <c r="J1427" s="88"/>
      <c r="K1427" s="88"/>
      <c r="L1427" s="88"/>
      <c r="M1427" s="88"/>
      <c r="DG1427" s="29"/>
      <c r="DH1427" s="29"/>
      <c r="DI1427" s="29"/>
      <c r="DJ1427" s="29"/>
      <c r="DK1427" s="29"/>
      <c r="DM1427" s="2" t="s">
        <v>71</v>
      </c>
      <c r="DR1427" s="29"/>
    </row>
    <row r="1428" spans="1:133" customFormat="1" ht="15" x14ac:dyDescent="0.25">
      <c r="A1428" s="38"/>
      <c r="B1428" s="40"/>
      <c r="C1428" s="88" t="s">
        <v>72</v>
      </c>
      <c r="D1428" s="88"/>
      <c r="E1428" s="88"/>
      <c r="F1428" s="88"/>
      <c r="G1428" s="88"/>
      <c r="H1428" s="88"/>
      <c r="I1428" s="88"/>
      <c r="J1428" s="88"/>
      <c r="K1428" s="88"/>
      <c r="L1428" s="88"/>
      <c r="M1428" s="88"/>
      <c r="DG1428" s="29"/>
      <c r="DH1428" s="29"/>
      <c r="DI1428" s="29"/>
      <c r="DJ1428" s="29"/>
      <c r="DK1428" s="29"/>
      <c r="DM1428" s="2" t="s">
        <v>72</v>
      </c>
      <c r="DR1428" s="29"/>
    </row>
    <row r="1429" spans="1:133" customFormat="1" ht="15" x14ac:dyDescent="0.25">
      <c r="A1429" s="51"/>
      <c r="B1429" s="52"/>
      <c r="C1429" s="85" t="s">
        <v>64</v>
      </c>
      <c r="D1429" s="85"/>
      <c r="E1429" s="85"/>
      <c r="F1429" s="51"/>
      <c r="G1429" s="53"/>
      <c r="H1429" s="53"/>
      <c r="I1429" s="53"/>
      <c r="J1429" s="55">
        <v>69168.009999999995</v>
      </c>
      <c r="K1429" s="53"/>
      <c r="L1429" s="55">
        <v>646720.89</v>
      </c>
      <c r="M1429" s="60">
        <v>0</v>
      </c>
      <c r="DG1429" s="29"/>
      <c r="DH1429" s="29"/>
      <c r="DI1429" s="29"/>
      <c r="DJ1429" s="29"/>
      <c r="DK1429" s="29"/>
      <c r="DR1429" s="29" t="s">
        <v>64</v>
      </c>
    </row>
    <row r="1430" spans="1:133" customFormat="1" ht="34.5" x14ac:dyDescent="0.25">
      <c r="A1430" s="30" t="s">
        <v>587</v>
      </c>
      <c r="B1430" s="31" t="s">
        <v>214</v>
      </c>
      <c r="C1430" s="86" t="s">
        <v>215</v>
      </c>
      <c r="D1430" s="86"/>
      <c r="E1430" s="86"/>
      <c r="F1430" s="32" t="s">
        <v>125</v>
      </c>
      <c r="G1430" s="59">
        <v>0.25</v>
      </c>
      <c r="H1430" s="58">
        <v>406.66</v>
      </c>
      <c r="I1430" s="35"/>
      <c r="J1430" s="36"/>
      <c r="K1430" s="35" t="s">
        <v>214</v>
      </c>
      <c r="L1430" s="36" t="s">
        <v>42</v>
      </c>
      <c r="M1430" s="37"/>
      <c r="DG1430" s="29"/>
      <c r="DH1430" s="29"/>
      <c r="DI1430" s="29" t="s">
        <v>215</v>
      </c>
      <c r="DJ1430" s="29" t="s">
        <v>6</v>
      </c>
      <c r="DK1430" s="29" t="s">
        <v>6</v>
      </c>
      <c r="DR1430" s="29"/>
    </row>
    <row r="1431" spans="1:133" customFormat="1" ht="15" x14ac:dyDescent="0.25">
      <c r="A1431" s="38"/>
      <c r="B1431" s="39"/>
      <c r="C1431" s="84" t="s">
        <v>588</v>
      </c>
      <c r="D1431" s="84"/>
      <c r="E1431" s="84"/>
      <c r="F1431" s="84"/>
      <c r="G1431" s="84"/>
      <c r="H1431" s="84"/>
      <c r="I1431" s="84"/>
      <c r="J1431" s="84"/>
      <c r="K1431" s="84"/>
      <c r="L1431" s="84"/>
      <c r="M1431" s="84"/>
      <c r="DG1431" s="29"/>
      <c r="DH1431" s="29"/>
      <c r="DI1431" s="29"/>
      <c r="DJ1431" s="29"/>
      <c r="DK1431" s="29"/>
      <c r="DL1431" s="2" t="s">
        <v>588</v>
      </c>
      <c r="DR1431" s="29"/>
    </row>
    <row r="1432" spans="1:133" customFormat="1" ht="68.25" x14ac:dyDescent="0.25">
      <c r="A1432" s="38"/>
      <c r="B1432" s="40" t="s">
        <v>44</v>
      </c>
      <c r="C1432" s="88" t="s">
        <v>45</v>
      </c>
      <c r="D1432" s="88"/>
      <c r="E1432" s="88"/>
      <c r="F1432" s="88"/>
      <c r="G1432" s="88"/>
      <c r="H1432" s="88"/>
      <c r="I1432" s="88"/>
      <c r="J1432" s="88"/>
      <c r="K1432" s="88"/>
      <c r="L1432" s="88"/>
      <c r="M1432" s="88"/>
      <c r="DG1432" s="29"/>
      <c r="DH1432" s="29"/>
      <c r="DI1432" s="29"/>
      <c r="DJ1432" s="29"/>
      <c r="DK1432" s="29"/>
      <c r="DM1432" s="2" t="s">
        <v>45</v>
      </c>
      <c r="DR1432" s="29"/>
    </row>
    <row r="1433" spans="1:133" customFormat="1" ht="15" x14ac:dyDescent="0.25">
      <c r="A1433" s="41"/>
      <c r="B1433" s="40" t="s">
        <v>38</v>
      </c>
      <c r="C1433" s="84" t="s">
        <v>46</v>
      </c>
      <c r="D1433" s="84"/>
      <c r="E1433" s="84"/>
      <c r="F1433" s="41"/>
      <c r="G1433" s="42"/>
      <c r="H1433" s="43">
        <v>278.99</v>
      </c>
      <c r="I1433" s="43">
        <v>1.1499999999999999</v>
      </c>
      <c r="J1433" s="43">
        <v>80.209999999999994</v>
      </c>
      <c r="K1433" s="43">
        <v>58.82</v>
      </c>
      <c r="L1433" s="46">
        <v>4717.95</v>
      </c>
      <c r="M1433" s="42"/>
      <c r="DG1433" s="29"/>
      <c r="DH1433" s="29"/>
      <c r="DI1433" s="29"/>
      <c r="DJ1433" s="29"/>
      <c r="DK1433" s="29"/>
      <c r="DN1433" s="2" t="s">
        <v>46</v>
      </c>
      <c r="DR1433" s="29"/>
    </row>
    <row r="1434" spans="1:133" customFormat="1" ht="15" x14ac:dyDescent="0.25">
      <c r="A1434" s="41"/>
      <c r="B1434" s="40" t="s">
        <v>47</v>
      </c>
      <c r="C1434" s="84" t="s">
        <v>48</v>
      </c>
      <c r="D1434" s="84"/>
      <c r="E1434" s="84"/>
      <c r="F1434" s="41"/>
      <c r="G1434" s="42"/>
      <c r="H1434" s="43">
        <v>90.04</v>
      </c>
      <c r="I1434" s="43">
        <v>1.1499999999999999</v>
      </c>
      <c r="J1434" s="43">
        <v>25.89</v>
      </c>
      <c r="K1434" s="43">
        <v>10.79</v>
      </c>
      <c r="L1434" s="44">
        <v>279.35000000000002</v>
      </c>
      <c r="M1434" s="42"/>
      <c r="DG1434" s="29"/>
      <c r="DH1434" s="29"/>
      <c r="DI1434" s="29"/>
      <c r="DJ1434" s="29"/>
      <c r="DK1434" s="29"/>
      <c r="DN1434" s="2" t="s">
        <v>48</v>
      </c>
      <c r="DR1434" s="29"/>
    </row>
    <row r="1435" spans="1:133" customFormat="1" ht="15" x14ac:dyDescent="0.25">
      <c r="A1435" s="41"/>
      <c r="B1435" s="40" t="s">
        <v>49</v>
      </c>
      <c r="C1435" s="84" t="s">
        <v>50</v>
      </c>
      <c r="D1435" s="84"/>
      <c r="E1435" s="84"/>
      <c r="F1435" s="41"/>
      <c r="G1435" s="42"/>
      <c r="H1435" s="43">
        <v>37.630000000000003</v>
      </c>
      <c r="I1435" s="42"/>
      <c r="J1435" s="43">
        <v>9.41</v>
      </c>
      <c r="K1435" s="43">
        <v>23.73</v>
      </c>
      <c r="L1435" s="44">
        <v>223.3</v>
      </c>
      <c r="M1435" s="42"/>
      <c r="DG1435" s="29"/>
      <c r="DH1435" s="29"/>
      <c r="DI1435" s="29"/>
      <c r="DJ1435" s="29"/>
      <c r="DK1435" s="29"/>
      <c r="DN1435" s="2" t="s">
        <v>50</v>
      </c>
      <c r="DR1435" s="29"/>
    </row>
    <row r="1436" spans="1:133" customFormat="1" ht="15" x14ac:dyDescent="0.25">
      <c r="A1436" s="41"/>
      <c r="B1436" s="40" t="s">
        <v>51</v>
      </c>
      <c r="C1436" s="84" t="s">
        <v>52</v>
      </c>
      <c r="D1436" s="84"/>
      <c r="E1436" s="84"/>
      <c r="F1436" s="41"/>
      <c r="G1436" s="42"/>
      <c r="H1436" s="42" t="s">
        <v>217</v>
      </c>
      <c r="I1436" s="43">
        <v>1.1499999999999999</v>
      </c>
      <c r="J1436" s="42" t="s">
        <v>589</v>
      </c>
      <c r="K1436" s="43">
        <v>58.82</v>
      </c>
      <c r="L1436" s="47" t="s">
        <v>590</v>
      </c>
      <c r="M1436" s="42"/>
      <c r="DG1436" s="29"/>
      <c r="DH1436" s="29"/>
      <c r="DI1436" s="29"/>
      <c r="DJ1436" s="29"/>
      <c r="DK1436" s="29"/>
      <c r="DO1436" s="2" t="s">
        <v>52</v>
      </c>
      <c r="DR1436" s="29"/>
    </row>
    <row r="1437" spans="1:133" customFormat="1" ht="23.25" x14ac:dyDescent="0.25">
      <c r="A1437" s="48"/>
      <c r="B1437" s="40" t="s">
        <v>56</v>
      </c>
      <c r="C1437" s="84" t="s">
        <v>57</v>
      </c>
      <c r="D1437" s="84"/>
      <c r="E1437" s="84"/>
      <c r="F1437" s="41" t="s">
        <v>58</v>
      </c>
      <c r="G1437" s="49">
        <v>97</v>
      </c>
      <c r="H1437" s="42"/>
      <c r="I1437" s="42"/>
      <c r="J1437" s="43">
        <v>79.2</v>
      </c>
      <c r="K1437" s="42"/>
      <c r="L1437" s="46">
        <v>4658.57</v>
      </c>
      <c r="M1437" s="42"/>
      <c r="DG1437" s="29"/>
      <c r="DH1437" s="29"/>
      <c r="DI1437" s="29"/>
      <c r="DJ1437" s="29"/>
      <c r="DK1437" s="29"/>
      <c r="DP1437" s="2" t="s">
        <v>57</v>
      </c>
      <c r="DR1437" s="29"/>
    </row>
    <row r="1438" spans="1:133" customFormat="1" ht="23.25" x14ac:dyDescent="0.25">
      <c r="A1438" s="48"/>
      <c r="B1438" s="40" t="s">
        <v>59</v>
      </c>
      <c r="C1438" s="84" t="s">
        <v>60</v>
      </c>
      <c r="D1438" s="84"/>
      <c r="E1438" s="84"/>
      <c r="F1438" s="41" t="s">
        <v>58</v>
      </c>
      <c r="G1438" s="49">
        <v>51</v>
      </c>
      <c r="H1438" s="42"/>
      <c r="I1438" s="42"/>
      <c r="J1438" s="43">
        <v>41.64</v>
      </c>
      <c r="K1438" s="42"/>
      <c r="L1438" s="46">
        <v>2449.35</v>
      </c>
      <c r="M1438" s="42"/>
      <c r="DG1438" s="29"/>
      <c r="DH1438" s="29"/>
      <c r="DI1438" s="29"/>
      <c r="DJ1438" s="29"/>
      <c r="DK1438" s="29"/>
      <c r="DP1438" s="2" t="s">
        <v>60</v>
      </c>
      <c r="DR1438" s="29"/>
    </row>
    <row r="1439" spans="1:133" customFormat="1" ht="15" x14ac:dyDescent="0.25">
      <c r="A1439" s="48"/>
      <c r="B1439" s="40"/>
      <c r="C1439" s="84" t="s">
        <v>61</v>
      </c>
      <c r="D1439" s="84"/>
      <c r="E1439" s="84"/>
      <c r="F1439" s="41" t="s">
        <v>62</v>
      </c>
      <c r="G1439" s="43">
        <v>29.68</v>
      </c>
      <c r="H1439" s="43">
        <v>29.68</v>
      </c>
      <c r="I1439" s="43">
        <v>1.1499999999999999</v>
      </c>
      <c r="J1439" s="42"/>
      <c r="K1439" s="42"/>
      <c r="L1439" s="47"/>
      <c r="M1439" s="45">
        <v>8.5329999999999995</v>
      </c>
      <c r="DG1439" s="29"/>
      <c r="DH1439" s="29"/>
      <c r="DI1439" s="29"/>
      <c r="DJ1439" s="29"/>
      <c r="DK1439" s="29"/>
      <c r="DQ1439" s="2" t="s">
        <v>61</v>
      </c>
      <c r="DR1439" s="29"/>
    </row>
    <row r="1440" spans="1:133" customFormat="1" ht="15" x14ac:dyDescent="0.25">
      <c r="A1440" s="48"/>
      <c r="B1440" s="40"/>
      <c r="C1440" s="84" t="s">
        <v>63</v>
      </c>
      <c r="D1440" s="84"/>
      <c r="E1440" s="84"/>
      <c r="F1440" s="41" t="s">
        <v>62</v>
      </c>
      <c r="G1440" s="50">
        <v>0.4</v>
      </c>
      <c r="H1440" s="43">
        <v>0.4</v>
      </c>
      <c r="I1440" s="43">
        <v>1.1499999999999999</v>
      </c>
      <c r="J1440" s="42"/>
      <c r="K1440" s="42"/>
      <c r="L1440" s="47"/>
      <c r="M1440" s="45">
        <v>0.115</v>
      </c>
      <c r="DG1440" s="29"/>
      <c r="DH1440" s="29"/>
      <c r="DI1440" s="29"/>
      <c r="DJ1440" s="29"/>
      <c r="DK1440" s="29"/>
      <c r="DQ1440" s="2" t="s">
        <v>63</v>
      </c>
      <c r="DR1440" s="29"/>
    </row>
    <row r="1441" spans="1:133" customFormat="1" ht="15" x14ac:dyDescent="0.25">
      <c r="A1441" s="51"/>
      <c r="B1441" s="52"/>
      <c r="C1441" s="85" t="s">
        <v>64</v>
      </c>
      <c r="D1441" s="85"/>
      <c r="E1441" s="85"/>
      <c r="F1441" s="51"/>
      <c r="G1441" s="53"/>
      <c r="H1441" s="53"/>
      <c r="I1441" s="53"/>
      <c r="J1441" s="54">
        <v>236.35</v>
      </c>
      <c r="K1441" s="53"/>
      <c r="L1441" s="55">
        <v>12328.52</v>
      </c>
      <c r="M1441" s="56">
        <v>8.5299999999999994</v>
      </c>
      <c r="DG1441" s="29"/>
      <c r="DH1441" s="29"/>
      <c r="DI1441" s="29"/>
      <c r="DJ1441" s="29"/>
      <c r="DK1441" s="29"/>
      <c r="DR1441" s="29" t="s">
        <v>64</v>
      </c>
    </row>
    <row r="1442" spans="1:133" customFormat="1" ht="22.5" x14ac:dyDescent="0.25">
      <c r="A1442" s="30" t="s">
        <v>591</v>
      </c>
      <c r="B1442" s="31" t="s">
        <v>221</v>
      </c>
      <c r="C1442" s="86" t="s">
        <v>222</v>
      </c>
      <c r="D1442" s="86"/>
      <c r="E1442" s="86"/>
      <c r="F1442" s="32" t="s">
        <v>174</v>
      </c>
      <c r="G1442" s="64">
        <v>25.5</v>
      </c>
      <c r="H1442" s="58">
        <v>171.2</v>
      </c>
      <c r="I1442" s="35"/>
      <c r="J1442" s="34">
        <v>4550.53</v>
      </c>
      <c r="K1442" s="59">
        <v>9.35</v>
      </c>
      <c r="L1442" s="36" t="s">
        <v>592</v>
      </c>
      <c r="M1442" s="37"/>
      <c r="DG1442" s="29"/>
      <c r="DH1442" s="29"/>
      <c r="DI1442" s="29" t="s">
        <v>222</v>
      </c>
      <c r="DJ1442" s="29" t="s">
        <v>6</v>
      </c>
      <c r="DK1442" s="29" t="s">
        <v>6</v>
      </c>
      <c r="DR1442" s="29"/>
    </row>
    <row r="1443" spans="1:133" customFormat="1" ht="15" x14ac:dyDescent="0.25">
      <c r="A1443" s="38"/>
      <c r="B1443" s="39"/>
      <c r="C1443" s="84" t="s">
        <v>69</v>
      </c>
      <c r="D1443" s="84"/>
      <c r="E1443" s="84"/>
      <c r="F1443" s="84"/>
      <c r="G1443" s="84"/>
      <c r="H1443" s="84"/>
      <c r="I1443" s="84"/>
      <c r="J1443" s="84"/>
      <c r="K1443" s="84"/>
      <c r="L1443" s="84"/>
      <c r="M1443" s="84"/>
      <c r="DG1443" s="29"/>
      <c r="DH1443" s="29"/>
      <c r="DI1443" s="29"/>
      <c r="DJ1443" s="29"/>
      <c r="DK1443" s="29"/>
      <c r="DR1443" s="29"/>
      <c r="DS1443" s="2" t="s">
        <v>69</v>
      </c>
      <c r="DT1443" s="2" t="s">
        <v>6</v>
      </c>
      <c r="DU1443" s="2" t="s">
        <v>6</v>
      </c>
      <c r="DV1443" s="2" t="s">
        <v>6</v>
      </c>
      <c r="DW1443" s="2" t="s">
        <v>6</v>
      </c>
      <c r="DX1443" s="2" t="s">
        <v>6</v>
      </c>
      <c r="DY1443" s="2" t="s">
        <v>6</v>
      </c>
      <c r="DZ1443" s="2" t="s">
        <v>6</v>
      </c>
      <c r="EA1443" s="2" t="s">
        <v>6</v>
      </c>
      <c r="EB1443" s="2" t="s">
        <v>6</v>
      </c>
      <c r="EC1443" s="2" t="s">
        <v>6</v>
      </c>
    </row>
    <row r="1444" spans="1:133" customFormat="1" ht="15" x14ac:dyDescent="0.25">
      <c r="A1444" s="38"/>
      <c r="B1444" s="39"/>
      <c r="C1444" s="84" t="s">
        <v>593</v>
      </c>
      <c r="D1444" s="84"/>
      <c r="E1444" s="84"/>
      <c r="F1444" s="84"/>
      <c r="G1444" s="84"/>
      <c r="H1444" s="84"/>
      <c r="I1444" s="84"/>
      <c r="J1444" s="84"/>
      <c r="K1444" s="84"/>
      <c r="L1444" s="84"/>
      <c r="M1444" s="84"/>
      <c r="DG1444" s="29"/>
      <c r="DH1444" s="29"/>
      <c r="DI1444" s="29"/>
      <c r="DJ1444" s="29"/>
      <c r="DK1444" s="29"/>
      <c r="DL1444" s="2" t="s">
        <v>593</v>
      </c>
      <c r="DR1444" s="29"/>
    </row>
    <row r="1445" spans="1:133" customFormat="1" ht="15" x14ac:dyDescent="0.25">
      <c r="A1445" s="38"/>
      <c r="B1445" s="40"/>
      <c r="C1445" s="88" t="s">
        <v>71</v>
      </c>
      <c r="D1445" s="88"/>
      <c r="E1445" s="88"/>
      <c r="F1445" s="88"/>
      <c r="G1445" s="88"/>
      <c r="H1445" s="88"/>
      <c r="I1445" s="88"/>
      <c r="J1445" s="88"/>
      <c r="K1445" s="88"/>
      <c r="L1445" s="88"/>
      <c r="M1445" s="88"/>
      <c r="DG1445" s="29"/>
      <c r="DH1445" s="29"/>
      <c r="DI1445" s="29"/>
      <c r="DJ1445" s="29"/>
      <c r="DK1445" s="29"/>
      <c r="DM1445" s="2" t="s">
        <v>71</v>
      </c>
      <c r="DR1445" s="29"/>
    </row>
    <row r="1446" spans="1:133" customFormat="1" ht="15" x14ac:dyDescent="0.25">
      <c r="A1446" s="38"/>
      <c r="B1446" s="40"/>
      <c r="C1446" s="88" t="s">
        <v>72</v>
      </c>
      <c r="D1446" s="88"/>
      <c r="E1446" s="88"/>
      <c r="F1446" s="88"/>
      <c r="G1446" s="88"/>
      <c r="H1446" s="88"/>
      <c r="I1446" s="88"/>
      <c r="J1446" s="88"/>
      <c r="K1446" s="88"/>
      <c r="L1446" s="88"/>
      <c r="M1446" s="88"/>
      <c r="DG1446" s="29"/>
      <c r="DH1446" s="29"/>
      <c r="DI1446" s="29"/>
      <c r="DJ1446" s="29"/>
      <c r="DK1446" s="29"/>
      <c r="DM1446" s="2" t="s">
        <v>72</v>
      </c>
      <c r="DR1446" s="29"/>
    </row>
    <row r="1447" spans="1:133" customFormat="1" ht="15" x14ac:dyDescent="0.25">
      <c r="A1447" s="51"/>
      <c r="B1447" s="52"/>
      <c r="C1447" s="85" t="s">
        <v>64</v>
      </c>
      <c r="D1447" s="85"/>
      <c r="E1447" s="85"/>
      <c r="F1447" s="51"/>
      <c r="G1447" s="53"/>
      <c r="H1447" s="53"/>
      <c r="I1447" s="53"/>
      <c r="J1447" s="55">
        <v>4550.53</v>
      </c>
      <c r="K1447" s="53"/>
      <c r="L1447" s="55">
        <v>42547.46</v>
      </c>
      <c r="M1447" s="60">
        <v>0</v>
      </c>
      <c r="DG1447" s="29"/>
      <c r="DH1447" s="29"/>
      <c r="DI1447" s="29"/>
      <c r="DJ1447" s="29"/>
      <c r="DK1447" s="29"/>
      <c r="DR1447" s="29" t="s">
        <v>64</v>
      </c>
    </row>
    <row r="1448" spans="1:133" customFormat="1" ht="34.5" x14ac:dyDescent="0.25">
      <c r="A1448" s="30" t="s">
        <v>594</v>
      </c>
      <c r="B1448" s="31" t="s">
        <v>214</v>
      </c>
      <c r="C1448" s="86" t="s">
        <v>215</v>
      </c>
      <c r="D1448" s="86"/>
      <c r="E1448" s="86"/>
      <c r="F1448" s="32" t="s">
        <v>125</v>
      </c>
      <c r="G1448" s="59">
        <v>1.06</v>
      </c>
      <c r="H1448" s="58">
        <v>406.66</v>
      </c>
      <c r="I1448" s="35"/>
      <c r="J1448" s="36"/>
      <c r="K1448" s="35" t="s">
        <v>214</v>
      </c>
      <c r="L1448" s="36" t="s">
        <v>42</v>
      </c>
      <c r="M1448" s="37"/>
      <c r="DG1448" s="29"/>
      <c r="DH1448" s="29"/>
      <c r="DI1448" s="29" t="s">
        <v>215</v>
      </c>
      <c r="DJ1448" s="29" t="s">
        <v>6</v>
      </c>
      <c r="DK1448" s="29" t="s">
        <v>6</v>
      </c>
      <c r="DR1448" s="29"/>
    </row>
    <row r="1449" spans="1:133" customFormat="1" ht="15" x14ac:dyDescent="0.25">
      <c r="A1449" s="38"/>
      <c r="B1449" s="39"/>
      <c r="C1449" s="84" t="s">
        <v>595</v>
      </c>
      <c r="D1449" s="84"/>
      <c r="E1449" s="84"/>
      <c r="F1449" s="84"/>
      <c r="G1449" s="84"/>
      <c r="H1449" s="84"/>
      <c r="I1449" s="84"/>
      <c r="J1449" s="84"/>
      <c r="K1449" s="84"/>
      <c r="L1449" s="84"/>
      <c r="M1449" s="84"/>
      <c r="DG1449" s="29"/>
      <c r="DH1449" s="29"/>
      <c r="DI1449" s="29"/>
      <c r="DJ1449" s="29"/>
      <c r="DK1449" s="29"/>
      <c r="DL1449" s="2" t="s">
        <v>595</v>
      </c>
      <c r="DR1449" s="29"/>
    </row>
    <row r="1450" spans="1:133" customFormat="1" ht="68.25" x14ac:dyDescent="0.25">
      <c r="A1450" s="38"/>
      <c r="B1450" s="40" t="s">
        <v>44</v>
      </c>
      <c r="C1450" s="88" t="s">
        <v>45</v>
      </c>
      <c r="D1450" s="88"/>
      <c r="E1450" s="88"/>
      <c r="F1450" s="88"/>
      <c r="G1450" s="88"/>
      <c r="H1450" s="88"/>
      <c r="I1450" s="88"/>
      <c r="J1450" s="88"/>
      <c r="K1450" s="88"/>
      <c r="L1450" s="88"/>
      <c r="M1450" s="88"/>
      <c r="DG1450" s="29"/>
      <c r="DH1450" s="29"/>
      <c r="DI1450" s="29"/>
      <c r="DJ1450" s="29"/>
      <c r="DK1450" s="29"/>
      <c r="DM1450" s="2" t="s">
        <v>45</v>
      </c>
      <c r="DR1450" s="29"/>
    </row>
    <row r="1451" spans="1:133" customFormat="1" ht="15" x14ac:dyDescent="0.25">
      <c r="A1451" s="41"/>
      <c r="B1451" s="40" t="s">
        <v>38</v>
      </c>
      <c r="C1451" s="84" t="s">
        <v>46</v>
      </c>
      <c r="D1451" s="84"/>
      <c r="E1451" s="84"/>
      <c r="F1451" s="41"/>
      <c r="G1451" s="42"/>
      <c r="H1451" s="43">
        <v>278.99</v>
      </c>
      <c r="I1451" s="43">
        <v>1.1499999999999999</v>
      </c>
      <c r="J1451" s="43">
        <v>340.09</v>
      </c>
      <c r="K1451" s="43">
        <v>58.82</v>
      </c>
      <c r="L1451" s="46">
        <v>20004.09</v>
      </c>
      <c r="M1451" s="42"/>
      <c r="DG1451" s="29"/>
      <c r="DH1451" s="29"/>
      <c r="DI1451" s="29"/>
      <c r="DJ1451" s="29"/>
      <c r="DK1451" s="29"/>
      <c r="DN1451" s="2" t="s">
        <v>46</v>
      </c>
      <c r="DR1451" s="29"/>
    </row>
    <row r="1452" spans="1:133" customFormat="1" ht="15" x14ac:dyDescent="0.25">
      <c r="A1452" s="41"/>
      <c r="B1452" s="40" t="s">
        <v>47</v>
      </c>
      <c r="C1452" s="84" t="s">
        <v>48</v>
      </c>
      <c r="D1452" s="84"/>
      <c r="E1452" s="84"/>
      <c r="F1452" s="41"/>
      <c r="G1452" s="42"/>
      <c r="H1452" s="43">
        <v>90.04</v>
      </c>
      <c r="I1452" s="43">
        <v>1.1499999999999999</v>
      </c>
      <c r="J1452" s="43">
        <v>109.76</v>
      </c>
      <c r="K1452" s="43">
        <v>10.79</v>
      </c>
      <c r="L1452" s="46">
        <v>1184.31</v>
      </c>
      <c r="M1452" s="42"/>
      <c r="DG1452" s="29"/>
      <c r="DH1452" s="29"/>
      <c r="DI1452" s="29"/>
      <c r="DJ1452" s="29"/>
      <c r="DK1452" s="29"/>
      <c r="DN1452" s="2" t="s">
        <v>48</v>
      </c>
      <c r="DR1452" s="29"/>
    </row>
    <row r="1453" spans="1:133" customFormat="1" ht="15" x14ac:dyDescent="0.25">
      <c r="A1453" s="41"/>
      <c r="B1453" s="40" t="s">
        <v>49</v>
      </c>
      <c r="C1453" s="84" t="s">
        <v>50</v>
      </c>
      <c r="D1453" s="84"/>
      <c r="E1453" s="84"/>
      <c r="F1453" s="41"/>
      <c r="G1453" s="42"/>
      <c r="H1453" s="43">
        <v>37.630000000000003</v>
      </c>
      <c r="I1453" s="42"/>
      <c r="J1453" s="43">
        <v>39.89</v>
      </c>
      <c r="K1453" s="43">
        <v>23.73</v>
      </c>
      <c r="L1453" s="44">
        <v>946.59</v>
      </c>
      <c r="M1453" s="42"/>
      <c r="DG1453" s="29"/>
      <c r="DH1453" s="29"/>
      <c r="DI1453" s="29"/>
      <c r="DJ1453" s="29"/>
      <c r="DK1453" s="29"/>
      <c r="DN1453" s="2" t="s">
        <v>50</v>
      </c>
      <c r="DR1453" s="29"/>
    </row>
    <row r="1454" spans="1:133" customFormat="1" ht="15" x14ac:dyDescent="0.25">
      <c r="A1454" s="41"/>
      <c r="B1454" s="40" t="s">
        <v>51</v>
      </c>
      <c r="C1454" s="84" t="s">
        <v>52</v>
      </c>
      <c r="D1454" s="84"/>
      <c r="E1454" s="84"/>
      <c r="F1454" s="41"/>
      <c r="G1454" s="42"/>
      <c r="H1454" s="42" t="s">
        <v>217</v>
      </c>
      <c r="I1454" s="43">
        <v>1.1499999999999999</v>
      </c>
      <c r="J1454" s="42" t="s">
        <v>596</v>
      </c>
      <c r="K1454" s="43">
        <v>58.82</v>
      </c>
      <c r="L1454" s="47" t="s">
        <v>597</v>
      </c>
      <c r="M1454" s="42"/>
      <c r="DG1454" s="29"/>
      <c r="DH1454" s="29"/>
      <c r="DI1454" s="29"/>
      <c r="DJ1454" s="29"/>
      <c r="DK1454" s="29"/>
      <c r="DO1454" s="2" t="s">
        <v>52</v>
      </c>
      <c r="DR1454" s="29"/>
    </row>
    <row r="1455" spans="1:133" customFormat="1" ht="23.25" x14ac:dyDescent="0.25">
      <c r="A1455" s="48"/>
      <c r="B1455" s="40" t="s">
        <v>56</v>
      </c>
      <c r="C1455" s="84" t="s">
        <v>57</v>
      </c>
      <c r="D1455" s="84"/>
      <c r="E1455" s="84"/>
      <c r="F1455" s="41" t="s">
        <v>58</v>
      </c>
      <c r="G1455" s="49">
        <v>97</v>
      </c>
      <c r="H1455" s="42"/>
      <c r="I1455" s="42"/>
      <c r="J1455" s="43">
        <v>335.82</v>
      </c>
      <c r="K1455" s="42"/>
      <c r="L1455" s="46">
        <v>19753.150000000001</v>
      </c>
      <c r="M1455" s="42"/>
      <c r="DG1455" s="29"/>
      <c r="DH1455" s="29"/>
      <c r="DI1455" s="29"/>
      <c r="DJ1455" s="29"/>
      <c r="DK1455" s="29"/>
      <c r="DP1455" s="2" t="s">
        <v>57</v>
      </c>
      <c r="DR1455" s="29"/>
    </row>
    <row r="1456" spans="1:133" customFormat="1" ht="23.25" x14ac:dyDescent="0.25">
      <c r="A1456" s="48"/>
      <c r="B1456" s="40" t="s">
        <v>59</v>
      </c>
      <c r="C1456" s="84" t="s">
        <v>60</v>
      </c>
      <c r="D1456" s="84"/>
      <c r="E1456" s="84"/>
      <c r="F1456" s="41" t="s">
        <v>58</v>
      </c>
      <c r="G1456" s="49">
        <v>51</v>
      </c>
      <c r="H1456" s="42"/>
      <c r="I1456" s="42"/>
      <c r="J1456" s="43">
        <v>176.57</v>
      </c>
      <c r="K1456" s="42"/>
      <c r="L1456" s="46">
        <v>10385.68</v>
      </c>
      <c r="M1456" s="42"/>
      <c r="DG1456" s="29"/>
      <c r="DH1456" s="29"/>
      <c r="DI1456" s="29"/>
      <c r="DJ1456" s="29"/>
      <c r="DK1456" s="29"/>
      <c r="DP1456" s="2" t="s">
        <v>60</v>
      </c>
      <c r="DR1456" s="29"/>
    </row>
    <row r="1457" spans="1:133" customFormat="1" ht="15" x14ac:dyDescent="0.25">
      <c r="A1457" s="48"/>
      <c r="B1457" s="40"/>
      <c r="C1457" s="84" t="s">
        <v>61</v>
      </c>
      <c r="D1457" s="84"/>
      <c r="E1457" s="84"/>
      <c r="F1457" s="41" t="s">
        <v>62</v>
      </c>
      <c r="G1457" s="43">
        <v>29.68</v>
      </c>
      <c r="H1457" s="43">
        <v>29.68</v>
      </c>
      <c r="I1457" s="43">
        <v>1.1499999999999999</v>
      </c>
      <c r="J1457" s="42"/>
      <c r="K1457" s="42"/>
      <c r="L1457" s="47"/>
      <c r="M1457" s="45">
        <v>36.179920000000003</v>
      </c>
      <c r="DG1457" s="29"/>
      <c r="DH1457" s="29"/>
      <c r="DI1457" s="29"/>
      <c r="DJ1457" s="29"/>
      <c r="DK1457" s="29"/>
      <c r="DQ1457" s="2" t="s">
        <v>61</v>
      </c>
      <c r="DR1457" s="29"/>
    </row>
    <row r="1458" spans="1:133" customFormat="1" ht="15" x14ac:dyDescent="0.25">
      <c r="A1458" s="48"/>
      <c r="B1458" s="40"/>
      <c r="C1458" s="84" t="s">
        <v>63</v>
      </c>
      <c r="D1458" s="84"/>
      <c r="E1458" s="84"/>
      <c r="F1458" s="41" t="s">
        <v>62</v>
      </c>
      <c r="G1458" s="50">
        <v>0.4</v>
      </c>
      <c r="H1458" s="43">
        <v>0.4</v>
      </c>
      <c r="I1458" s="43">
        <v>1.1499999999999999</v>
      </c>
      <c r="J1458" s="42"/>
      <c r="K1458" s="42"/>
      <c r="L1458" s="47"/>
      <c r="M1458" s="45">
        <v>0.48759999999999998</v>
      </c>
      <c r="DG1458" s="29"/>
      <c r="DH1458" s="29"/>
      <c r="DI1458" s="29"/>
      <c r="DJ1458" s="29"/>
      <c r="DK1458" s="29"/>
      <c r="DQ1458" s="2" t="s">
        <v>63</v>
      </c>
      <c r="DR1458" s="29"/>
    </row>
    <row r="1459" spans="1:133" customFormat="1" ht="15" x14ac:dyDescent="0.25">
      <c r="A1459" s="51"/>
      <c r="B1459" s="52"/>
      <c r="C1459" s="85" t="s">
        <v>64</v>
      </c>
      <c r="D1459" s="85"/>
      <c r="E1459" s="85"/>
      <c r="F1459" s="51"/>
      <c r="G1459" s="53"/>
      <c r="H1459" s="53"/>
      <c r="I1459" s="53"/>
      <c r="J1459" s="55">
        <v>1002.13</v>
      </c>
      <c r="K1459" s="53"/>
      <c r="L1459" s="55">
        <v>52273.82</v>
      </c>
      <c r="M1459" s="56">
        <v>36.18</v>
      </c>
      <c r="DG1459" s="29"/>
      <c r="DH1459" s="29"/>
      <c r="DI1459" s="29"/>
      <c r="DJ1459" s="29"/>
      <c r="DK1459" s="29"/>
      <c r="DR1459" s="29" t="s">
        <v>64</v>
      </c>
    </row>
    <row r="1460" spans="1:133" customFormat="1" ht="22.5" x14ac:dyDescent="0.25">
      <c r="A1460" s="30" t="s">
        <v>598</v>
      </c>
      <c r="B1460" s="31" t="s">
        <v>221</v>
      </c>
      <c r="C1460" s="86" t="s">
        <v>222</v>
      </c>
      <c r="D1460" s="86"/>
      <c r="E1460" s="86"/>
      <c r="F1460" s="32" t="s">
        <v>174</v>
      </c>
      <c r="G1460" s="59">
        <v>108.12</v>
      </c>
      <c r="H1460" s="58">
        <v>171.2</v>
      </c>
      <c r="I1460" s="35"/>
      <c r="J1460" s="34">
        <v>19294.23</v>
      </c>
      <c r="K1460" s="59">
        <v>9.35</v>
      </c>
      <c r="L1460" s="36" t="s">
        <v>599</v>
      </c>
      <c r="M1460" s="37"/>
      <c r="DG1460" s="29"/>
      <c r="DH1460" s="29"/>
      <c r="DI1460" s="29" t="s">
        <v>222</v>
      </c>
      <c r="DJ1460" s="29" t="s">
        <v>6</v>
      </c>
      <c r="DK1460" s="29" t="s">
        <v>6</v>
      </c>
      <c r="DR1460" s="29"/>
    </row>
    <row r="1461" spans="1:133" customFormat="1" ht="15" x14ac:dyDescent="0.25">
      <c r="A1461" s="38"/>
      <c r="B1461" s="39"/>
      <c r="C1461" s="84" t="s">
        <v>69</v>
      </c>
      <c r="D1461" s="84"/>
      <c r="E1461" s="84"/>
      <c r="F1461" s="84"/>
      <c r="G1461" s="84"/>
      <c r="H1461" s="84"/>
      <c r="I1461" s="84"/>
      <c r="J1461" s="84"/>
      <c r="K1461" s="84"/>
      <c r="L1461" s="84"/>
      <c r="M1461" s="84"/>
      <c r="DG1461" s="29"/>
      <c r="DH1461" s="29"/>
      <c r="DI1461" s="29"/>
      <c r="DJ1461" s="29"/>
      <c r="DK1461" s="29"/>
      <c r="DR1461" s="29"/>
      <c r="DS1461" s="2" t="s">
        <v>69</v>
      </c>
      <c r="DT1461" s="2" t="s">
        <v>6</v>
      </c>
      <c r="DU1461" s="2" t="s">
        <v>6</v>
      </c>
      <c r="DV1461" s="2" t="s">
        <v>6</v>
      </c>
      <c r="DW1461" s="2" t="s">
        <v>6</v>
      </c>
      <c r="DX1461" s="2" t="s">
        <v>6</v>
      </c>
      <c r="DY1461" s="2" t="s">
        <v>6</v>
      </c>
      <c r="DZ1461" s="2" t="s">
        <v>6</v>
      </c>
      <c r="EA1461" s="2" t="s">
        <v>6</v>
      </c>
      <c r="EB1461" s="2" t="s">
        <v>6</v>
      </c>
      <c r="EC1461" s="2" t="s">
        <v>6</v>
      </c>
    </row>
    <row r="1462" spans="1:133" customFormat="1" ht="15" x14ac:dyDescent="0.25">
      <c r="A1462" s="38"/>
      <c r="B1462" s="39"/>
      <c r="C1462" s="84" t="s">
        <v>600</v>
      </c>
      <c r="D1462" s="84"/>
      <c r="E1462" s="84"/>
      <c r="F1462" s="84"/>
      <c r="G1462" s="84"/>
      <c r="H1462" s="84"/>
      <c r="I1462" s="84"/>
      <c r="J1462" s="84"/>
      <c r="K1462" s="84"/>
      <c r="L1462" s="84"/>
      <c r="M1462" s="84"/>
      <c r="DG1462" s="29"/>
      <c r="DH1462" s="29"/>
      <c r="DI1462" s="29"/>
      <c r="DJ1462" s="29"/>
      <c r="DK1462" s="29"/>
      <c r="DL1462" s="2" t="s">
        <v>600</v>
      </c>
      <c r="DR1462" s="29"/>
    </row>
    <row r="1463" spans="1:133" customFormat="1" ht="15" x14ac:dyDescent="0.25">
      <c r="A1463" s="38"/>
      <c r="B1463" s="40"/>
      <c r="C1463" s="88" t="s">
        <v>71</v>
      </c>
      <c r="D1463" s="88"/>
      <c r="E1463" s="88"/>
      <c r="F1463" s="88"/>
      <c r="G1463" s="88"/>
      <c r="H1463" s="88"/>
      <c r="I1463" s="88"/>
      <c r="J1463" s="88"/>
      <c r="K1463" s="88"/>
      <c r="L1463" s="88"/>
      <c r="M1463" s="88"/>
      <c r="DG1463" s="29"/>
      <c r="DH1463" s="29"/>
      <c r="DI1463" s="29"/>
      <c r="DJ1463" s="29"/>
      <c r="DK1463" s="29"/>
      <c r="DM1463" s="2" t="s">
        <v>71</v>
      </c>
      <c r="DR1463" s="29"/>
    </row>
    <row r="1464" spans="1:133" customFormat="1" ht="15" x14ac:dyDescent="0.25">
      <c r="A1464" s="38"/>
      <c r="B1464" s="40"/>
      <c r="C1464" s="88" t="s">
        <v>72</v>
      </c>
      <c r="D1464" s="88"/>
      <c r="E1464" s="88"/>
      <c r="F1464" s="88"/>
      <c r="G1464" s="88"/>
      <c r="H1464" s="88"/>
      <c r="I1464" s="88"/>
      <c r="J1464" s="88"/>
      <c r="K1464" s="88"/>
      <c r="L1464" s="88"/>
      <c r="M1464" s="88"/>
      <c r="DG1464" s="29"/>
      <c r="DH1464" s="29"/>
      <c r="DI1464" s="29"/>
      <c r="DJ1464" s="29"/>
      <c r="DK1464" s="29"/>
      <c r="DM1464" s="2" t="s">
        <v>72</v>
      </c>
      <c r="DR1464" s="29"/>
    </row>
    <row r="1465" spans="1:133" customFormat="1" ht="15" x14ac:dyDescent="0.25">
      <c r="A1465" s="51"/>
      <c r="B1465" s="52"/>
      <c r="C1465" s="85" t="s">
        <v>64</v>
      </c>
      <c r="D1465" s="85"/>
      <c r="E1465" s="85"/>
      <c r="F1465" s="51"/>
      <c r="G1465" s="53"/>
      <c r="H1465" s="53"/>
      <c r="I1465" s="53"/>
      <c r="J1465" s="55">
        <v>19294.23</v>
      </c>
      <c r="K1465" s="53"/>
      <c r="L1465" s="55">
        <v>180401.05</v>
      </c>
      <c r="M1465" s="60">
        <v>0</v>
      </c>
      <c r="DG1465" s="29"/>
      <c r="DH1465" s="29"/>
      <c r="DI1465" s="29"/>
      <c r="DJ1465" s="29"/>
      <c r="DK1465" s="29"/>
      <c r="DR1465" s="29" t="s">
        <v>64</v>
      </c>
    </row>
    <row r="1466" spans="1:133" customFormat="1" ht="34.5" x14ac:dyDescent="0.25">
      <c r="A1466" s="30" t="s">
        <v>601</v>
      </c>
      <c r="B1466" s="31" t="s">
        <v>244</v>
      </c>
      <c r="C1466" s="86" t="s">
        <v>371</v>
      </c>
      <c r="D1466" s="86"/>
      <c r="E1466" s="86"/>
      <c r="F1466" s="32" t="s">
        <v>125</v>
      </c>
      <c r="G1466" s="59">
        <v>0.87</v>
      </c>
      <c r="H1466" s="34">
        <v>1114.8800000000001</v>
      </c>
      <c r="I1466" s="35"/>
      <c r="J1466" s="36"/>
      <c r="K1466" s="35" t="s">
        <v>244</v>
      </c>
      <c r="L1466" s="36" t="s">
        <v>42</v>
      </c>
      <c r="M1466" s="37"/>
      <c r="DG1466" s="29"/>
      <c r="DH1466" s="29"/>
      <c r="DI1466" s="29" t="s">
        <v>371</v>
      </c>
      <c r="DJ1466" s="29" t="s">
        <v>6</v>
      </c>
      <c r="DK1466" s="29" t="s">
        <v>6</v>
      </c>
      <c r="DR1466" s="29"/>
    </row>
    <row r="1467" spans="1:133" customFormat="1" ht="15" x14ac:dyDescent="0.25">
      <c r="A1467" s="38"/>
      <c r="B1467" s="39"/>
      <c r="C1467" s="84" t="s">
        <v>602</v>
      </c>
      <c r="D1467" s="84"/>
      <c r="E1467" s="84"/>
      <c r="F1467" s="84"/>
      <c r="G1467" s="84"/>
      <c r="H1467" s="84"/>
      <c r="I1467" s="84"/>
      <c r="J1467" s="84"/>
      <c r="K1467" s="84"/>
      <c r="L1467" s="84"/>
      <c r="M1467" s="84"/>
      <c r="DG1467" s="29"/>
      <c r="DH1467" s="29"/>
      <c r="DI1467" s="29"/>
      <c r="DJ1467" s="29"/>
      <c r="DK1467" s="29"/>
      <c r="DL1467" s="2" t="s">
        <v>602</v>
      </c>
      <c r="DR1467" s="29"/>
    </row>
    <row r="1468" spans="1:133" customFormat="1" ht="15" x14ac:dyDescent="0.25">
      <c r="A1468" s="38"/>
      <c r="B1468" s="40" t="s">
        <v>105</v>
      </c>
      <c r="C1468" s="88" t="s">
        <v>603</v>
      </c>
      <c r="D1468" s="88"/>
      <c r="E1468" s="88"/>
      <c r="F1468" s="88"/>
      <c r="G1468" s="88"/>
      <c r="H1468" s="88"/>
      <c r="I1468" s="88"/>
      <c r="J1468" s="88"/>
      <c r="K1468" s="88"/>
      <c r="L1468" s="88"/>
      <c r="M1468" s="88"/>
      <c r="DG1468" s="29"/>
      <c r="DH1468" s="29"/>
      <c r="DI1468" s="29"/>
      <c r="DJ1468" s="29"/>
      <c r="DK1468" s="29"/>
      <c r="DM1468" s="2" t="s">
        <v>603</v>
      </c>
      <c r="DR1468" s="29"/>
    </row>
    <row r="1469" spans="1:133" customFormat="1" ht="68.25" x14ac:dyDescent="0.25">
      <c r="A1469" s="38"/>
      <c r="B1469" s="40" t="s">
        <v>44</v>
      </c>
      <c r="C1469" s="88" t="s">
        <v>45</v>
      </c>
      <c r="D1469" s="88"/>
      <c r="E1469" s="88"/>
      <c r="F1469" s="88"/>
      <c r="G1469" s="88"/>
      <c r="H1469" s="88"/>
      <c r="I1469" s="88"/>
      <c r="J1469" s="88"/>
      <c r="K1469" s="88"/>
      <c r="L1469" s="88"/>
      <c r="M1469" s="88"/>
      <c r="DG1469" s="29"/>
      <c r="DH1469" s="29"/>
      <c r="DI1469" s="29"/>
      <c r="DJ1469" s="29"/>
      <c r="DK1469" s="29"/>
      <c r="DM1469" s="2" t="s">
        <v>45</v>
      </c>
      <c r="DR1469" s="29"/>
    </row>
    <row r="1470" spans="1:133" customFormat="1" ht="15" x14ac:dyDescent="0.25">
      <c r="A1470" s="41"/>
      <c r="B1470" s="40" t="s">
        <v>38</v>
      </c>
      <c r="C1470" s="84" t="s">
        <v>46</v>
      </c>
      <c r="D1470" s="84"/>
      <c r="E1470" s="84"/>
      <c r="F1470" s="41"/>
      <c r="G1470" s="42"/>
      <c r="H1470" s="43">
        <v>230.11</v>
      </c>
      <c r="I1470" s="42" t="s">
        <v>604</v>
      </c>
      <c r="J1470" s="43">
        <v>253.25</v>
      </c>
      <c r="K1470" s="43">
        <v>58.82</v>
      </c>
      <c r="L1470" s="46">
        <v>14896.17</v>
      </c>
      <c r="M1470" s="42"/>
      <c r="DG1470" s="29"/>
      <c r="DH1470" s="29"/>
      <c r="DI1470" s="29"/>
      <c r="DJ1470" s="29"/>
      <c r="DK1470" s="29"/>
      <c r="DN1470" s="2" t="s">
        <v>46</v>
      </c>
      <c r="DR1470" s="29"/>
    </row>
    <row r="1471" spans="1:133" customFormat="1" ht="15" x14ac:dyDescent="0.25">
      <c r="A1471" s="41"/>
      <c r="B1471" s="40" t="s">
        <v>47</v>
      </c>
      <c r="C1471" s="84" t="s">
        <v>48</v>
      </c>
      <c r="D1471" s="84"/>
      <c r="E1471" s="84"/>
      <c r="F1471" s="41"/>
      <c r="G1471" s="42"/>
      <c r="H1471" s="43">
        <v>842.61</v>
      </c>
      <c r="I1471" s="43">
        <v>1.1499999999999999</v>
      </c>
      <c r="J1471" s="43">
        <v>843.03</v>
      </c>
      <c r="K1471" s="43">
        <v>18.63</v>
      </c>
      <c r="L1471" s="46">
        <v>15705.65</v>
      </c>
      <c r="M1471" s="42"/>
      <c r="DG1471" s="29"/>
      <c r="DH1471" s="29"/>
      <c r="DI1471" s="29"/>
      <c r="DJ1471" s="29"/>
      <c r="DK1471" s="29"/>
      <c r="DN1471" s="2" t="s">
        <v>48</v>
      </c>
      <c r="DR1471" s="29"/>
    </row>
    <row r="1472" spans="1:133" customFormat="1" ht="15" x14ac:dyDescent="0.25">
      <c r="A1472" s="41"/>
      <c r="B1472" s="40" t="s">
        <v>49</v>
      </c>
      <c r="C1472" s="84" t="s">
        <v>50</v>
      </c>
      <c r="D1472" s="84"/>
      <c r="E1472" s="84"/>
      <c r="F1472" s="41"/>
      <c r="G1472" s="42"/>
      <c r="H1472" s="43">
        <v>42.16</v>
      </c>
      <c r="I1472" s="42"/>
      <c r="J1472" s="43">
        <v>36.68</v>
      </c>
      <c r="K1472" s="43">
        <v>27.51</v>
      </c>
      <c r="L1472" s="46">
        <v>1009.07</v>
      </c>
      <c r="M1472" s="42"/>
      <c r="DG1472" s="29"/>
      <c r="DH1472" s="29"/>
      <c r="DI1472" s="29"/>
      <c r="DJ1472" s="29"/>
      <c r="DK1472" s="29"/>
      <c r="DN1472" s="2" t="s">
        <v>50</v>
      </c>
      <c r="DR1472" s="29"/>
    </row>
    <row r="1473" spans="1:133" customFormat="1" ht="15" x14ac:dyDescent="0.25">
      <c r="A1473" s="41"/>
      <c r="B1473" s="40" t="s">
        <v>51</v>
      </c>
      <c r="C1473" s="84" t="s">
        <v>52</v>
      </c>
      <c r="D1473" s="84"/>
      <c r="E1473" s="84"/>
      <c r="F1473" s="41"/>
      <c r="G1473" s="42"/>
      <c r="H1473" s="42" t="s">
        <v>247</v>
      </c>
      <c r="I1473" s="43">
        <v>1.1499999999999999</v>
      </c>
      <c r="J1473" s="42" t="s">
        <v>605</v>
      </c>
      <c r="K1473" s="43">
        <v>58.82</v>
      </c>
      <c r="L1473" s="47" t="s">
        <v>606</v>
      </c>
      <c r="M1473" s="42"/>
      <c r="DG1473" s="29"/>
      <c r="DH1473" s="29"/>
      <c r="DI1473" s="29"/>
      <c r="DJ1473" s="29"/>
      <c r="DK1473" s="29"/>
      <c r="DO1473" s="2" t="s">
        <v>52</v>
      </c>
      <c r="DR1473" s="29"/>
    </row>
    <row r="1474" spans="1:133" customFormat="1" ht="23.25" x14ac:dyDescent="0.25">
      <c r="A1474" s="48"/>
      <c r="B1474" s="40" t="s">
        <v>56</v>
      </c>
      <c r="C1474" s="84" t="s">
        <v>57</v>
      </c>
      <c r="D1474" s="84"/>
      <c r="E1474" s="84"/>
      <c r="F1474" s="41" t="s">
        <v>58</v>
      </c>
      <c r="G1474" s="49">
        <v>97</v>
      </c>
      <c r="H1474" s="42"/>
      <c r="I1474" s="42"/>
      <c r="J1474" s="43">
        <v>455.84</v>
      </c>
      <c r="K1474" s="42"/>
      <c r="L1474" s="46">
        <v>26812.62</v>
      </c>
      <c r="M1474" s="42"/>
      <c r="DG1474" s="29"/>
      <c r="DH1474" s="29"/>
      <c r="DI1474" s="29"/>
      <c r="DJ1474" s="29"/>
      <c r="DK1474" s="29"/>
      <c r="DP1474" s="2" t="s">
        <v>57</v>
      </c>
      <c r="DR1474" s="29"/>
    </row>
    <row r="1475" spans="1:133" customFormat="1" ht="23.25" x14ac:dyDescent="0.25">
      <c r="A1475" s="48"/>
      <c r="B1475" s="40" t="s">
        <v>59</v>
      </c>
      <c r="C1475" s="84" t="s">
        <v>60</v>
      </c>
      <c r="D1475" s="84"/>
      <c r="E1475" s="84"/>
      <c r="F1475" s="41" t="s">
        <v>58</v>
      </c>
      <c r="G1475" s="49">
        <v>51</v>
      </c>
      <c r="H1475" s="42"/>
      <c r="I1475" s="42"/>
      <c r="J1475" s="43">
        <v>239.67</v>
      </c>
      <c r="K1475" s="42"/>
      <c r="L1475" s="46">
        <v>14097.36</v>
      </c>
      <c r="M1475" s="42"/>
      <c r="DG1475" s="29"/>
      <c r="DH1475" s="29"/>
      <c r="DI1475" s="29"/>
      <c r="DJ1475" s="29"/>
      <c r="DK1475" s="29"/>
      <c r="DP1475" s="2" t="s">
        <v>60</v>
      </c>
      <c r="DR1475" s="29"/>
    </row>
    <row r="1476" spans="1:133" customFormat="1" ht="15" x14ac:dyDescent="0.25">
      <c r="A1476" s="48"/>
      <c r="B1476" s="40"/>
      <c r="C1476" s="84" t="s">
        <v>61</v>
      </c>
      <c r="D1476" s="84"/>
      <c r="E1476" s="84"/>
      <c r="F1476" s="41" t="s">
        <v>62</v>
      </c>
      <c r="G1476" s="43">
        <v>24.48</v>
      </c>
      <c r="H1476" s="43">
        <v>24.48</v>
      </c>
      <c r="I1476" s="42" t="s">
        <v>604</v>
      </c>
      <c r="J1476" s="42"/>
      <c r="K1476" s="42"/>
      <c r="L1476" s="47"/>
      <c r="M1476" s="45">
        <v>26.941464</v>
      </c>
      <c r="DG1476" s="29"/>
      <c r="DH1476" s="29"/>
      <c r="DI1476" s="29"/>
      <c r="DJ1476" s="29"/>
      <c r="DK1476" s="29"/>
      <c r="DQ1476" s="2" t="s">
        <v>61</v>
      </c>
      <c r="DR1476" s="29"/>
    </row>
    <row r="1477" spans="1:133" customFormat="1" ht="15" x14ac:dyDescent="0.25">
      <c r="A1477" s="48"/>
      <c r="B1477" s="40"/>
      <c r="C1477" s="84" t="s">
        <v>63</v>
      </c>
      <c r="D1477" s="84"/>
      <c r="E1477" s="84"/>
      <c r="F1477" s="41" t="s">
        <v>62</v>
      </c>
      <c r="G1477" s="43">
        <v>19.96</v>
      </c>
      <c r="H1477" s="43">
        <v>19.96</v>
      </c>
      <c r="I1477" s="43">
        <v>1.1499999999999999</v>
      </c>
      <c r="J1477" s="42"/>
      <c r="K1477" s="42"/>
      <c r="L1477" s="47"/>
      <c r="M1477" s="45">
        <v>19.96998</v>
      </c>
      <c r="DG1477" s="29"/>
      <c r="DH1477" s="29"/>
      <c r="DI1477" s="29"/>
      <c r="DJ1477" s="29"/>
      <c r="DK1477" s="29"/>
      <c r="DQ1477" s="2" t="s">
        <v>63</v>
      </c>
      <c r="DR1477" s="29"/>
    </row>
    <row r="1478" spans="1:133" customFormat="1" ht="15" x14ac:dyDescent="0.25">
      <c r="A1478" s="51"/>
      <c r="B1478" s="52"/>
      <c r="C1478" s="85" t="s">
        <v>64</v>
      </c>
      <c r="D1478" s="85"/>
      <c r="E1478" s="85"/>
      <c r="F1478" s="51"/>
      <c r="G1478" s="53"/>
      <c r="H1478" s="53"/>
      <c r="I1478" s="53"/>
      <c r="J1478" s="55">
        <v>1828.47</v>
      </c>
      <c r="K1478" s="53"/>
      <c r="L1478" s="55">
        <v>72520.87</v>
      </c>
      <c r="M1478" s="56">
        <v>26.94</v>
      </c>
      <c r="DG1478" s="29"/>
      <c r="DH1478" s="29"/>
      <c r="DI1478" s="29"/>
      <c r="DJ1478" s="29"/>
      <c r="DK1478" s="29"/>
      <c r="DR1478" s="29" t="s">
        <v>64</v>
      </c>
    </row>
    <row r="1479" spans="1:133" customFormat="1" ht="22.5" x14ac:dyDescent="0.25">
      <c r="A1479" s="30" t="s">
        <v>607</v>
      </c>
      <c r="B1479" s="31" t="s">
        <v>221</v>
      </c>
      <c r="C1479" s="86" t="s">
        <v>222</v>
      </c>
      <c r="D1479" s="86"/>
      <c r="E1479" s="86"/>
      <c r="F1479" s="32" t="s">
        <v>174</v>
      </c>
      <c r="G1479" s="59">
        <v>88.74</v>
      </c>
      <c r="H1479" s="58">
        <v>171.2</v>
      </c>
      <c r="I1479" s="35"/>
      <c r="J1479" s="34">
        <v>15835.83</v>
      </c>
      <c r="K1479" s="59">
        <v>9.35</v>
      </c>
      <c r="L1479" s="36" t="s">
        <v>608</v>
      </c>
      <c r="M1479" s="37"/>
      <c r="DG1479" s="29"/>
      <c r="DH1479" s="29"/>
      <c r="DI1479" s="29" t="s">
        <v>222</v>
      </c>
      <c r="DJ1479" s="29" t="s">
        <v>6</v>
      </c>
      <c r="DK1479" s="29" t="s">
        <v>6</v>
      </c>
      <c r="DR1479" s="29"/>
    </row>
    <row r="1480" spans="1:133" customFormat="1" ht="15" x14ac:dyDescent="0.25">
      <c r="A1480" s="38"/>
      <c r="B1480" s="39"/>
      <c r="C1480" s="84" t="s">
        <v>69</v>
      </c>
      <c r="D1480" s="84"/>
      <c r="E1480" s="84"/>
      <c r="F1480" s="84"/>
      <c r="G1480" s="84"/>
      <c r="H1480" s="84"/>
      <c r="I1480" s="84"/>
      <c r="J1480" s="84"/>
      <c r="K1480" s="84"/>
      <c r="L1480" s="84"/>
      <c r="M1480" s="84"/>
      <c r="DG1480" s="29"/>
      <c r="DH1480" s="29"/>
      <c r="DI1480" s="29"/>
      <c r="DJ1480" s="29"/>
      <c r="DK1480" s="29"/>
      <c r="DR1480" s="29"/>
      <c r="DS1480" s="2" t="s">
        <v>69</v>
      </c>
      <c r="DT1480" s="2" t="s">
        <v>6</v>
      </c>
      <c r="DU1480" s="2" t="s">
        <v>6</v>
      </c>
      <c r="DV1480" s="2" t="s">
        <v>6</v>
      </c>
      <c r="DW1480" s="2" t="s">
        <v>6</v>
      </c>
      <c r="DX1480" s="2" t="s">
        <v>6</v>
      </c>
      <c r="DY1480" s="2" t="s">
        <v>6</v>
      </c>
      <c r="DZ1480" s="2" t="s">
        <v>6</v>
      </c>
      <c r="EA1480" s="2" t="s">
        <v>6</v>
      </c>
      <c r="EB1480" s="2" t="s">
        <v>6</v>
      </c>
      <c r="EC1480" s="2" t="s">
        <v>6</v>
      </c>
    </row>
    <row r="1481" spans="1:133" customFormat="1" ht="15" x14ac:dyDescent="0.25">
      <c r="A1481" s="38"/>
      <c r="B1481" s="39"/>
      <c r="C1481" s="84" t="s">
        <v>609</v>
      </c>
      <c r="D1481" s="84"/>
      <c r="E1481" s="84"/>
      <c r="F1481" s="84"/>
      <c r="G1481" s="84"/>
      <c r="H1481" s="84"/>
      <c r="I1481" s="84"/>
      <c r="J1481" s="84"/>
      <c r="K1481" s="84"/>
      <c r="L1481" s="84"/>
      <c r="M1481" s="84"/>
      <c r="DG1481" s="29"/>
      <c r="DH1481" s="29"/>
      <c r="DI1481" s="29"/>
      <c r="DJ1481" s="29"/>
      <c r="DK1481" s="29"/>
      <c r="DL1481" s="2" t="s">
        <v>609</v>
      </c>
      <c r="DR1481" s="29"/>
    </row>
    <row r="1482" spans="1:133" customFormat="1" ht="15" x14ac:dyDescent="0.25">
      <c r="A1482" s="38"/>
      <c r="B1482" s="40"/>
      <c r="C1482" s="88" t="s">
        <v>71</v>
      </c>
      <c r="D1482" s="88"/>
      <c r="E1482" s="88"/>
      <c r="F1482" s="88"/>
      <c r="G1482" s="88"/>
      <c r="H1482" s="88"/>
      <c r="I1482" s="88"/>
      <c r="J1482" s="88"/>
      <c r="K1482" s="88"/>
      <c r="L1482" s="88"/>
      <c r="M1482" s="88"/>
      <c r="DG1482" s="29"/>
      <c r="DH1482" s="29"/>
      <c r="DI1482" s="29"/>
      <c r="DJ1482" s="29"/>
      <c r="DK1482" s="29"/>
      <c r="DM1482" s="2" t="s">
        <v>71</v>
      </c>
      <c r="DR1482" s="29"/>
    </row>
    <row r="1483" spans="1:133" customFormat="1" ht="15" x14ac:dyDescent="0.25">
      <c r="A1483" s="38"/>
      <c r="B1483" s="40"/>
      <c r="C1483" s="88" t="s">
        <v>72</v>
      </c>
      <c r="D1483" s="88"/>
      <c r="E1483" s="88"/>
      <c r="F1483" s="88"/>
      <c r="G1483" s="88"/>
      <c r="H1483" s="88"/>
      <c r="I1483" s="88"/>
      <c r="J1483" s="88"/>
      <c r="K1483" s="88"/>
      <c r="L1483" s="88"/>
      <c r="M1483" s="88"/>
      <c r="DG1483" s="29"/>
      <c r="DH1483" s="29"/>
      <c r="DI1483" s="29"/>
      <c r="DJ1483" s="29"/>
      <c r="DK1483" s="29"/>
      <c r="DM1483" s="2" t="s">
        <v>72</v>
      </c>
      <c r="DR1483" s="29"/>
    </row>
    <row r="1484" spans="1:133" customFormat="1" ht="15" x14ac:dyDescent="0.25">
      <c r="A1484" s="51"/>
      <c r="B1484" s="52"/>
      <c r="C1484" s="85" t="s">
        <v>64</v>
      </c>
      <c r="D1484" s="85"/>
      <c r="E1484" s="85"/>
      <c r="F1484" s="51"/>
      <c r="G1484" s="53"/>
      <c r="H1484" s="53"/>
      <c r="I1484" s="53"/>
      <c r="J1484" s="55">
        <v>15835.83</v>
      </c>
      <c r="K1484" s="53"/>
      <c r="L1484" s="55">
        <v>148065.01</v>
      </c>
      <c r="M1484" s="60">
        <v>0</v>
      </c>
      <c r="DG1484" s="29"/>
      <c r="DH1484" s="29"/>
      <c r="DI1484" s="29"/>
      <c r="DJ1484" s="29"/>
      <c r="DK1484" s="29"/>
      <c r="DR1484" s="29" t="s">
        <v>64</v>
      </c>
    </row>
    <row r="1485" spans="1:133" customFormat="1" ht="45.75" x14ac:dyDescent="0.25">
      <c r="A1485" s="30" t="s">
        <v>610</v>
      </c>
      <c r="B1485" s="31" t="s">
        <v>214</v>
      </c>
      <c r="C1485" s="86" t="s">
        <v>507</v>
      </c>
      <c r="D1485" s="86"/>
      <c r="E1485" s="86"/>
      <c r="F1485" s="32" t="s">
        <v>125</v>
      </c>
      <c r="G1485" s="59">
        <v>1.45</v>
      </c>
      <c r="H1485" s="58">
        <v>406.66</v>
      </c>
      <c r="I1485" s="35"/>
      <c r="J1485" s="36"/>
      <c r="K1485" s="35" t="s">
        <v>214</v>
      </c>
      <c r="L1485" s="36" t="s">
        <v>42</v>
      </c>
      <c r="M1485" s="37"/>
      <c r="DG1485" s="29"/>
      <c r="DH1485" s="29"/>
      <c r="DI1485" s="29" t="s">
        <v>507</v>
      </c>
      <c r="DJ1485" s="29" t="s">
        <v>6</v>
      </c>
      <c r="DK1485" s="29" t="s">
        <v>6</v>
      </c>
      <c r="DR1485" s="29"/>
    </row>
    <row r="1486" spans="1:133" customFormat="1" ht="15" x14ac:dyDescent="0.25">
      <c r="A1486" s="38"/>
      <c r="B1486" s="39"/>
      <c r="C1486" s="84" t="s">
        <v>611</v>
      </c>
      <c r="D1486" s="84"/>
      <c r="E1486" s="84"/>
      <c r="F1486" s="84"/>
      <c r="G1486" s="84"/>
      <c r="H1486" s="84"/>
      <c r="I1486" s="84"/>
      <c r="J1486" s="84"/>
      <c r="K1486" s="84"/>
      <c r="L1486" s="84"/>
      <c r="M1486" s="84"/>
      <c r="DG1486" s="29"/>
      <c r="DH1486" s="29"/>
      <c r="DI1486" s="29"/>
      <c r="DJ1486" s="29"/>
      <c r="DK1486" s="29"/>
      <c r="DL1486" s="2" t="s">
        <v>611</v>
      </c>
      <c r="DR1486" s="29"/>
    </row>
    <row r="1487" spans="1:133" customFormat="1" ht="15" x14ac:dyDescent="0.25">
      <c r="A1487" s="38"/>
      <c r="B1487" s="40" t="s">
        <v>105</v>
      </c>
      <c r="C1487" s="88" t="s">
        <v>106</v>
      </c>
      <c r="D1487" s="88"/>
      <c r="E1487" s="88"/>
      <c r="F1487" s="88"/>
      <c r="G1487" s="88"/>
      <c r="H1487" s="88"/>
      <c r="I1487" s="88"/>
      <c r="J1487" s="88"/>
      <c r="K1487" s="88"/>
      <c r="L1487" s="88"/>
      <c r="M1487" s="88"/>
      <c r="DG1487" s="29"/>
      <c r="DH1487" s="29"/>
      <c r="DI1487" s="29"/>
      <c r="DJ1487" s="29"/>
      <c r="DK1487" s="29"/>
      <c r="DM1487" s="2" t="s">
        <v>106</v>
      </c>
      <c r="DR1487" s="29"/>
    </row>
    <row r="1488" spans="1:133" customFormat="1" ht="68.25" x14ac:dyDescent="0.25">
      <c r="A1488" s="38"/>
      <c r="B1488" s="40" t="s">
        <v>44</v>
      </c>
      <c r="C1488" s="88" t="s">
        <v>45</v>
      </c>
      <c r="D1488" s="88"/>
      <c r="E1488" s="88"/>
      <c r="F1488" s="88"/>
      <c r="G1488" s="88"/>
      <c r="H1488" s="88"/>
      <c r="I1488" s="88"/>
      <c r="J1488" s="88"/>
      <c r="K1488" s="88"/>
      <c r="L1488" s="88"/>
      <c r="M1488" s="88"/>
      <c r="DG1488" s="29"/>
      <c r="DH1488" s="29"/>
      <c r="DI1488" s="29"/>
      <c r="DJ1488" s="29"/>
      <c r="DK1488" s="29"/>
      <c r="DM1488" s="2" t="s">
        <v>45</v>
      </c>
      <c r="DR1488" s="29"/>
    </row>
    <row r="1489" spans="1:133" customFormat="1" ht="15" x14ac:dyDescent="0.25">
      <c r="A1489" s="41"/>
      <c r="B1489" s="40" t="s">
        <v>38</v>
      </c>
      <c r="C1489" s="84" t="s">
        <v>46</v>
      </c>
      <c r="D1489" s="84"/>
      <c r="E1489" s="84"/>
      <c r="F1489" s="41"/>
      <c r="G1489" s="42"/>
      <c r="H1489" s="43">
        <v>278.99</v>
      </c>
      <c r="I1489" s="42" t="s">
        <v>107</v>
      </c>
      <c r="J1489" s="43">
        <v>488.48</v>
      </c>
      <c r="K1489" s="43">
        <v>58.82</v>
      </c>
      <c r="L1489" s="46">
        <v>28732.39</v>
      </c>
      <c r="M1489" s="42"/>
      <c r="DG1489" s="29"/>
      <c r="DH1489" s="29"/>
      <c r="DI1489" s="29"/>
      <c r="DJ1489" s="29"/>
      <c r="DK1489" s="29"/>
      <c r="DN1489" s="2" t="s">
        <v>46</v>
      </c>
      <c r="DR1489" s="29"/>
    </row>
    <row r="1490" spans="1:133" customFormat="1" ht="15" x14ac:dyDescent="0.25">
      <c r="A1490" s="41"/>
      <c r="B1490" s="40" t="s">
        <v>47</v>
      </c>
      <c r="C1490" s="84" t="s">
        <v>48</v>
      </c>
      <c r="D1490" s="84"/>
      <c r="E1490" s="84"/>
      <c r="F1490" s="41"/>
      <c r="G1490" s="42"/>
      <c r="H1490" s="43">
        <v>90.04</v>
      </c>
      <c r="I1490" s="43">
        <v>1.1499999999999999</v>
      </c>
      <c r="J1490" s="43">
        <v>150.13999999999999</v>
      </c>
      <c r="K1490" s="43">
        <v>10.79</v>
      </c>
      <c r="L1490" s="46">
        <v>1620.01</v>
      </c>
      <c r="M1490" s="42"/>
      <c r="DG1490" s="29"/>
      <c r="DH1490" s="29"/>
      <c r="DI1490" s="29"/>
      <c r="DJ1490" s="29"/>
      <c r="DK1490" s="29"/>
      <c r="DN1490" s="2" t="s">
        <v>48</v>
      </c>
      <c r="DR1490" s="29"/>
    </row>
    <row r="1491" spans="1:133" customFormat="1" ht="15" x14ac:dyDescent="0.25">
      <c r="A1491" s="41"/>
      <c r="B1491" s="40" t="s">
        <v>49</v>
      </c>
      <c r="C1491" s="84" t="s">
        <v>50</v>
      </c>
      <c r="D1491" s="84"/>
      <c r="E1491" s="84"/>
      <c r="F1491" s="41"/>
      <c r="G1491" s="42"/>
      <c r="H1491" s="43">
        <v>37.630000000000003</v>
      </c>
      <c r="I1491" s="42"/>
      <c r="J1491" s="43">
        <v>54.56</v>
      </c>
      <c r="K1491" s="43">
        <v>23.73</v>
      </c>
      <c r="L1491" s="46">
        <v>1294.71</v>
      </c>
      <c r="M1491" s="42"/>
      <c r="DG1491" s="29"/>
      <c r="DH1491" s="29"/>
      <c r="DI1491" s="29"/>
      <c r="DJ1491" s="29"/>
      <c r="DK1491" s="29"/>
      <c r="DN1491" s="2" t="s">
        <v>50</v>
      </c>
      <c r="DR1491" s="29"/>
    </row>
    <row r="1492" spans="1:133" customFormat="1" ht="15" x14ac:dyDescent="0.25">
      <c r="A1492" s="41"/>
      <c r="B1492" s="40" t="s">
        <v>51</v>
      </c>
      <c r="C1492" s="84" t="s">
        <v>52</v>
      </c>
      <c r="D1492" s="84"/>
      <c r="E1492" s="84"/>
      <c r="F1492" s="41"/>
      <c r="G1492" s="42"/>
      <c r="H1492" s="42" t="s">
        <v>217</v>
      </c>
      <c r="I1492" s="43">
        <v>1.1499999999999999</v>
      </c>
      <c r="J1492" s="42" t="s">
        <v>612</v>
      </c>
      <c r="K1492" s="43">
        <v>58.82</v>
      </c>
      <c r="L1492" s="47" t="s">
        <v>613</v>
      </c>
      <c r="M1492" s="42"/>
      <c r="DG1492" s="29"/>
      <c r="DH1492" s="29"/>
      <c r="DI1492" s="29"/>
      <c r="DJ1492" s="29"/>
      <c r="DK1492" s="29"/>
      <c r="DO1492" s="2" t="s">
        <v>52</v>
      </c>
      <c r="DR1492" s="29"/>
    </row>
    <row r="1493" spans="1:133" customFormat="1" ht="23.25" x14ac:dyDescent="0.25">
      <c r="A1493" s="48"/>
      <c r="B1493" s="40" t="s">
        <v>56</v>
      </c>
      <c r="C1493" s="84" t="s">
        <v>57</v>
      </c>
      <c r="D1493" s="84"/>
      <c r="E1493" s="84"/>
      <c r="F1493" s="41" t="s">
        <v>58</v>
      </c>
      <c r="G1493" s="49">
        <v>97</v>
      </c>
      <c r="H1493" s="42"/>
      <c r="I1493" s="42"/>
      <c r="J1493" s="43">
        <v>481.94</v>
      </c>
      <c r="K1493" s="42"/>
      <c r="L1493" s="46">
        <v>28347.97</v>
      </c>
      <c r="M1493" s="42"/>
      <c r="DG1493" s="29"/>
      <c r="DH1493" s="29"/>
      <c r="DI1493" s="29"/>
      <c r="DJ1493" s="29"/>
      <c r="DK1493" s="29"/>
      <c r="DP1493" s="2" t="s">
        <v>57</v>
      </c>
      <c r="DR1493" s="29"/>
    </row>
    <row r="1494" spans="1:133" customFormat="1" ht="23.25" x14ac:dyDescent="0.25">
      <c r="A1494" s="48"/>
      <c r="B1494" s="40" t="s">
        <v>59</v>
      </c>
      <c r="C1494" s="84" t="s">
        <v>60</v>
      </c>
      <c r="D1494" s="84"/>
      <c r="E1494" s="84"/>
      <c r="F1494" s="41" t="s">
        <v>58</v>
      </c>
      <c r="G1494" s="49">
        <v>51</v>
      </c>
      <c r="H1494" s="42"/>
      <c r="I1494" s="42"/>
      <c r="J1494" s="43">
        <v>253.39</v>
      </c>
      <c r="K1494" s="42"/>
      <c r="L1494" s="46">
        <v>14904.6</v>
      </c>
      <c r="M1494" s="42"/>
      <c r="DG1494" s="29"/>
      <c r="DH1494" s="29"/>
      <c r="DI1494" s="29"/>
      <c r="DJ1494" s="29"/>
      <c r="DK1494" s="29"/>
      <c r="DP1494" s="2" t="s">
        <v>60</v>
      </c>
      <c r="DR1494" s="29"/>
    </row>
    <row r="1495" spans="1:133" customFormat="1" ht="15" x14ac:dyDescent="0.25">
      <c r="A1495" s="48"/>
      <c r="B1495" s="40"/>
      <c r="C1495" s="84" t="s">
        <v>61</v>
      </c>
      <c r="D1495" s="84"/>
      <c r="E1495" s="84"/>
      <c r="F1495" s="41" t="s">
        <v>62</v>
      </c>
      <c r="G1495" s="43">
        <v>29.68</v>
      </c>
      <c r="H1495" s="43">
        <v>29.68</v>
      </c>
      <c r="I1495" s="42" t="s">
        <v>107</v>
      </c>
      <c r="J1495" s="42"/>
      <c r="K1495" s="42"/>
      <c r="L1495" s="47"/>
      <c r="M1495" s="45">
        <v>51.965969999999999</v>
      </c>
      <c r="DG1495" s="29"/>
      <c r="DH1495" s="29"/>
      <c r="DI1495" s="29"/>
      <c r="DJ1495" s="29"/>
      <c r="DK1495" s="29"/>
      <c r="DQ1495" s="2" t="s">
        <v>61</v>
      </c>
      <c r="DR1495" s="29"/>
    </row>
    <row r="1496" spans="1:133" customFormat="1" ht="15" x14ac:dyDescent="0.25">
      <c r="A1496" s="48"/>
      <c r="B1496" s="40"/>
      <c r="C1496" s="84" t="s">
        <v>63</v>
      </c>
      <c r="D1496" s="84"/>
      <c r="E1496" s="84"/>
      <c r="F1496" s="41" t="s">
        <v>62</v>
      </c>
      <c r="G1496" s="50">
        <v>0.4</v>
      </c>
      <c r="H1496" s="43">
        <v>0.4</v>
      </c>
      <c r="I1496" s="43">
        <v>1.1499999999999999</v>
      </c>
      <c r="J1496" s="42"/>
      <c r="K1496" s="42"/>
      <c r="L1496" s="47"/>
      <c r="M1496" s="45">
        <v>0.66700000000000004</v>
      </c>
      <c r="DG1496" s="29"/>
      <c r="DH1496" s="29"/>
      <c r="DI1496" s="29"/>
      <c r="DJ1496" s="29"/>
      <c r="DK1496" s="29"/>
      <c r="DQ1496" s="2" t="s">
        <v>63</v>
      </c>
      <c r="DR1496" s="29"/>
    </row>
    <row r="1497" spans="1:133" customFormat="1" ht="15" x14ac:dyDescent="0.25">
      <c r="A1497" s="51"/>
      <c r="B1497" s="52"/>
      <c r="C1497" s="85" t="s">
        <v>64</v>
      </c>
      <c r="D1497" s="85"/>
      <c r="E1497" s="85"/>
      <c r="F1497" s="51"/>
      <c r="G1497" s="53"/>
      <c r="H1497" s="53"/>
      <c r="I1497" s="53"/>
      <c r="J1497" s="55">
        <v>1428.51</v>
      </c>
      <c r="K1497" s="53"/>
      <c r="L1497" s="55">
        <v>74899.679999999993</v>
      </c>
      <c r="M1497" s="56">
        <v>51.97</v>
      </c>
      <c r="DG1497" s="29"/>
      <c r="DH1497" s="29"/>
      <c r="DI1497" s="29"/>
      <c r="DJ1497" s="29"/>
      <c r="DK1497" s="29"/>
      <c r="DR1497" s="29" t="s">
        <v>64</v>
      </c>
    </row>
    <row r="1498" spans="1:133" customFormat="1" ht="22.5" x14ac:dyDescent="0.25">
      <c r="A1498" s="30" t="s">
        <v>614</v>
      </c>
      <c r="B1498" s="31" t="s">
        <v>221</v>
      </c>
      <c r="C1498" s="86" t="s">
        <v>222</v>
      </c>
      <c r="D1498" s="86"/>
      <c r="E1498" s="86"/>
      <c r="F1498" s="32" t="s">
        <v>174</v>
      </c>
      <c r="G1498" s="64">
        <v>147.9</v>
      </c>
      <c r="H1498" s="58">
        <v>171.2</v>
      </c>
      <c r="I1498" s="35"/>
      <c r="J1498" s="34">
        <v>26393.06</v>
      </c>
      <c r="K1498" s="59">
        <v>9.35</v>
      </c>
      <c r="L1498" s="36" t="s">
        <v>615</v>
      </c>
      <c r="M1498" s="37"/>
      <c r="DG1498" s="29"/>
      <c r="DH1498" s="29"/>
      <c r="DI1498" s="29" t="s">
        <v>222</v>
      </c>
      <c r="DJ1498" s="29" t="s">
        <v>6</v>
      </c>
      <c r="DK1498" s="29" t="s">
        <v>6</v>
      </c>
      <c r="DR1498" s="29"/>
    </row>
    <row r="1499" spans="1:133" customFormat="1" ht="15" x14ac:dyDescent="0.25">
      <c r="A1499" s="38"/>
      <c r="B1499" s="39"/>
      <c r="C1499" s="84" t="s">
        <v>69</v>
      </c>
      <c r="D1499" s="84"/>
      <c r="E1499" s="84"/>
      <c r="F1499" s="84"/>
      <c r="G1499" s="84"/>
      <c r="H1499" s="84"/>
      <c r="I1499" s="84"/>
      <c r="J1499" s="84"/>
      <c r="K1499" s="84"/>
      <c r="L1499" s="84"/>
      <c r="M1499" s="84"/>
      <c r="DG1499" s="29"/>
      <c r="DH1499" s="29"/>
      <c r="DI1499" s="29"/>
      <c r="DJ1499" s="29"/>
      <c r="DK1499" s="29"/>
      <c r="DR1499" s="29"/>
      <c r="DS1499" s="2" t="s">
        <v>69</v>
      </c>
      <c r="DT1499" s="2" t="s">
        <v>6</v>
      </c>
      <c r="DU1499" s="2" t="s">
        <v>6</v>
      </c>
      <c r="DV1499" s="2" t="s">
        <v>6</v>
      </c>
      <c r="DW1499" s="2" t="s">
        <v>6</v>
      </c>
      <c r="DX1499" s="2" t="s">
        <v>6</v>
      </c>
      <c r="DY1499" s="2" t="s">
        <v>6</v>
      </c>
      <c r="DZ1499" s="2" t="s">
        <v>6</v>
      </c>
      <c r="EA1499" s="2" t="s">
        <v>6</v>
      </c>
      <c r="EB1499" s="2" t="s">
        <v>6</v>
      </c>
      <c r="EC1499" s="2" t="s">
        <v>6</v>
      </c>
    </row>
    <row r="1500" spans="1:133" customFormat="1" ht="15" x14ac:dyDescent="0.25">
      <c r="A1500" s="38"/>
      <c r="B1500" s="39"/>
      <c r="C1500" s="84" t="s">
        <v>616</v>
      </c>
      <c r="D1500" s="84"/>
      <c r="E1500" s="84"/>
      <c r="F1500" s="84"/>
      <c r="G1500" s="84"/>
      <c r="H1500" s="84"/>
      <c r="I1500" s="84"/>
      <c r="J1500" s="84"/>
      <c r="K1500" s="84"/>
      <c r="L1500" s="84"/>
      <c r="M1500" s="84"/>
      <c r="DG1500" s="29"/>
      <c r="DH1500" s="29"/>
      <c r="DI1500" s="29"/>
      <c r="DJ1500" s="29"/>
      <c r="DK1500" s="29"/>
      <c r="DL1500" s="2" t="s">
        <v>616</v>
      </c>
      <c r="DR1500" s="29"/>
    </row>
    <row r="1501" spans="1:133" customFormat="1" ht="15" x14ac:dyDescent="0.25">
      <c r="A1501" s="38"/>
      <c r="B1501" s="40"/>
      <c r="C1501" s="88" t="s">
        <v>71</v>
      </c>
      <c r="D1501" s="88"/>
      <c r="E1501" s="88"/>
      <c r="F1501" s="88"/>
      <c r="G1501" s="88"/>
      <c r="H1501" s="88"/>
      <c r="I1501" s="88"/>
      <c r="J1501" s="88"/>
      <c r="K1501" s="88"/>
      <c r="L1501" s="88"/>
      <c r="M1501" s="88"/>
      <c r="DG1501" s="29"/>
      <c r="DH1501" s="29"/>
      <c r="DI1501" s="29"/>
      <c r="DJ1501" s="29"/>
      <c r="DK1501" s="29"/>
      <c r="DM1501" s="2" t="s">
        <v>71</v>
      </c>
      <c r="DR1501" s="29"/>
    </row>
    <row r="1502" spans="1:133" customFormat="1" ht="15" x14ac:dyDescent="0.25">
      <c r="A1502" s="38"/>
      <c r="B1502" s="40"/>
      <c r="C1502" s="88" t="s">
        <v>72</v>
      </c>
      <c r="D1502" s="88"/>
      <c r="E1502" s="88"/>
      <c r="F1502" s="88"/>
      <c r="G1502" s="88"/>
      <c r="H1502" s="88"/>
      <c r="I1502" s="88"/>
      <c r="J1502" s="88"/>
      <c r="K1502" s="88"/>
      <c r="L1502" s="88"/>
      <c r="M1502" s="88"/>
      <c r="DG1502" s="29"/>
      <c r="DH1502" s="29"/>
      <c r="DI1502" s="29"/>
      <c r="DJ1502" s="29"/>
      <c r="DK1502" s="29"/>
      <c r="DM1502" s="2" t="s">
        <v>72</v>
      </c>
      <c r="DR1502" s="29"/>
    </row>
    <row r="1503" spans="1:133" customFormat="1" ht="15" x14ac:dyDescent="0.25">
      <c r="A1503" s="51"/>
      <c r="B1503" s="52"/>
      <c r="C1503" s="85" t="s">
        <v>64</v>
      </c>
      <c r="D1503" s="85"/>
      <c r="E1503" s="85"/>
      <c r="F1503" s="51"/>
      <c r="G1503" s="53"/>
      <c r="H1503" s="53"/>
      <c r="I1503" s="53"/>
      <c r="J1503" s="55">
        <v>26393.06</v>
      </c>
      <c r="K1503" s="53"/>
      <c r="L1503" s="55">
        <v>246775.11</v>
      </c>
      <c r="M1503" s="60">
        <v>0</v>
      </c>
      <c r="DG1503" s="29"/>
      <c r="DH1503" s="29"/>
      <c r="DI1503" s="29"/>
      <c r="DJ1503" s="29"/>
      <c r="DK1503" s="29"/>
      <c r="DR1503" s="29" t="s">
        <v>64</v>
      </c>
    </row>
    <row r="1504" spans="1:133" customFormat="1" ht="34.5" x14ac:dyDescent="0.25">
      <c r="A1504" s="30" t="s">
        <v>617</v>
      </c>
      <c r="B1504" s="31" t="s">
        <v>214</v>
      </c>
      <c r="C1504" s="86" t="s">
        <v>215</v>
      </c>
      <c r="D1504" s="86"/>
      <c r="E1504" s="86"/>
      <c r="F1504" s="32" t="s">
        <v>125</v>
      </c>
      <c r="G1504" s="64">
        <v>0.2</v>
      </c>
      <c r="H1504" s="58">
        <v>406.66</v>
      </c>
      <c r="I1504" s="35"/>
      <c r="J1504" s="36"/>
      <c r="K1504" s="35" t="s">
        <v>214</v>
      </c>
      <c r="L1504" s="36" t="s">
        <v>42</v>
      </c>
      <c r="M1504" s="37"/>
      <c r="DG1504" s="29"/>
      <c r="DH1504" s="29"/>
      <c r="DI1504" s="29" t="s">
        <v>215</v>
      </c>
      <c r="DJ1504" s="29" t="s">
        <v>6</v>
      </c>
      <c r="DK1504" s="29" t="s">
        <v>6</v>
      </c>
      <c r="DR1504" s="29"/>
    </row>
    <row r="1505" spans="1:133" customFormat="1" ht="15" x14ac:dyDescent="0.25">
      <c r="A1505" s="38"/>
      <c r="B1505" s="39"/>
      <c r="C1505" s="84" t="s">
        <v>293</v>
      </c>
      <c r="D1505" s="84"/>
      <c r="E1505" s="84"/>
      <c r="F1505" s="84"/>
      <c r="G1505" s="84"/>
      <c r="H1505" s="84"/>
      <c r="I1505" s="84"/>
      <c r="J1505" s="84"/>
      <c r="K1505" s="84"/>
      <c r="L1505" s="84"/>
      <c r="M1505" s="84"/>
      <c r="DG1505" s="29"/>
      <c r="DH1505" s="29"/>
      <c r="DI1505" s="29"/>
      <c r="DJ1505" s="29"/>
      <c r="DK1505" s="29"/>
      <c r="DL1505" s="2" t="s">
        <v>293</v>
      </c>
      <c r="DR1505" s="29"/>
    </row>
    <row r="1506" spans="1:133" customFormat="1" ht="68.25" x14ac:dyDescent="0.25">
      <c r="A1506" s="38"/>
      <c r="B1506" s="40" t="s">
        <v>44</v>
      </c>
      <c r="C1506" s="88" t="s">
        <v>45</v>
      </c>
      <c r="D1506" s="88"/>
      <c r="E1506" s="88"/>
      <c r="F1506" s="88"/>
      <c r="G1506" s="88"/>
      <c r="H1506" s="88"/>
      <c r="I1506" s="88"/>
      <c r="J1506" s="88"/>
      <c r="K1506" s="88"/>
      <c r="L1506" s="88"/>
      <c r="M1506" s="88"/>
      <c r="DG1506" s="29"/>
      <c r="DH1506" s="29"/>
      <c r="DI1506" s="29"/>
      <c r="DJ1506" s="29"/>
      <c r="DK1506" s="29"/>
      <c r="DM1506" s="2" t="s">
        <v>45</v>
      </c>
      <c r="DR1506" s="29"/>
    </row>
    <row r="1507" spans="1:133" customFormat="1" ht="15" x14ac:dyDescent="0.25">
      <c r="A1507" s="41"/>
      <c r="B1507" s="40" t="s">
        <v>38</v>
      </c>
      <c r="C1507" s="84" t="s">
        <v>46</v>
      </c>
      <c r="D1507" s="84"/>
      <c r="E1507" s="84"/>
      <c r="F1507" s="41"/>
      <c r="G1507" s="42"/>
      <c r="H1507" s="43">
        <v>278.99</v>
      </c>
      <c r="I1507" s="43">
        <v>1.1499999999999999</v>
      </c>
      <c r="J1507" s="43">
        <v>64.17</v>
      </c>
      <c r="K1507" s="43">
        <v>58.82</v>
      </c>
      <c r="L1507" s="46">
        <v>3774.48</v>
      </c>
      <c r="M1507" s="42"/>
      <c r="DG1507" s="29"/>
      <c r="DH1507" s="29"/>
      <c r="DI1507" s="29"/>
      <c r="DJ1507" s="29"/>
      <c r="DK1507" s="29"/>
      <c r="DN1507" s="2" t="s">
        <v>46</v>
      </c>
      <c r="DR1507" s="29"/>
    </row>
    <row r="1508" spans="1:133" customFormat="1" ht="15" x14ac:dyDescent="0.25">
      <c r="A1508" s="41"/>
      <c r="B1508" s="40" t="s">
        <v>47</v>
      </c>
      <c r="C1508" s="84" t="s">
        <v>48</v>
      </c>
      <c r="D1508" s="84"/>
      <c r="E1508" s="84"/>
      <c r="F1508" s="41"/>
      <c r="G1508" s="42"/>
      <c r="H1508" s="43">
        <v>90.04</v>
      </c>
      <c r="I1508" s="43">
        <v>1.1499999999999999</v>
      </c>
      <c r="J1508" s="43">
        <v>20.71</v>
      </c>
      <c r="K1508" s="43">
        <v>10.79</v>
      </c>
      <c r="L1508" s="44">
        <v>223.46</v>
      </c>
      <c r="M1508" s="42"/>
      <c r="DG1508" s="29"/>
      <c r="DH1508" s="29"/>
      <c r="DI1508" s="29"/>
      <c r="DJ1508" s="29"/>
      <c r="DK1508" s="29"/>
      <c r="DN1508" s="2" t="s">
        <v>48</v>
      </c>
      <c r="DR1508" s="29"/>
    </row>
    <row r="1509" spans="1:133" customFormat="1" ht="15" x14ac:dyDescent="0.25">
      <c r="A1509" s="41"/>
      <c r="B1509" s="40" t="s">
        <v>49</v>
      </c>
      <c r="C1509" s="84" t="s">
        <v>50</v>
      </c>
      <c r="D1509" s="84"/>
      <c r="E1509" s="84"/>
      <c r="F1509" s="41"/>
      <c r="G1509" s="42"/>
      <c r="H1509" s="43">
        <v>37.630000000000003</v>
      </c>
      <c r="I1509" s="42"/>
      <c r="J1509" s="43">
        <v>7.53</v>
      </c>
      <c r="K1509" s="43">
        <v>23.73</v>
      </c>
      <c r="L1509" s="44">
        <v>178.69</v>
      </c>
      <c r="M1509" s="42"/>
      <c r="DG1509" s="29"/>
      <c r="DH1509" s="29"/>
      <c r="DI1509" s="29"/>
      <c r="DJ1509" s="29"/>
      <c r="DK1509" s="29"/>
      <c r="DN1509" s="2" t="s">
        <v>50</v>
      </c>
      <c r="DR1509" s="29"/>
    </row>
    <row r="1510" spans="1:133" customFormat="1" ht="15" x14ac:dyDescent="0.25">
      <c r="A1510" s="41"/>
      <c r="B1510" s="40" t="s">
        <v>51</v>
      </c>
      <c r="C1510" s="84" t="s">
        <v>52</v>
      </c>
      <c r="D1510" s="84"/>
      <c r="E1510" s="84"/>
      <c r="F1510" s="41"/>
      <c r="G1510" s="42"/>
      <c r="H1510" s="42" t="s">
        <v>217</v>
      </c>
      <c r="I1510" s="43">
        <v>1.1499999999999999</v>
      </c>
      <c r="J1510" s="42" t="s">
        <v>294</v>
      </c>
      <c r="K1510" s="43">
        <v>58.82</v>
      </c>
      <c r="L1510" s="47" t="s">
        <v>295</v>
      </c>
      <c r="M1510" s="42"/>
      <c r="DG1510" s="29"/>
      <c r="DH1510" s="29"/>
      <c r="DI1510" s="29"/>
      <c r="DJ1510" s="29"/>
      <c r="DK1510" s="29"/>
      <c r="DO1510" s="2" t="s">
        <v>52</v>
      </c>
      <c r="DR1510" s="29"/>
    </row>
    <row r="1511" spans="1:133" customFormat="1" ht="23.25" x14ac:dyDescent="0.25">
      <c r="A1511" s="48"/>
      <c r="B1511" s="40" t="s">
        <v>56</v>
      </c>
      <c r="C1511" s="84" t="s">
        <v>57</v>
      </c>
      <c r="D1511" s="84"/>
      <c r="E1511" s="84"/>
      <c r="F1511" s="41" t="s">
        <v>58</v>
      </c>
      <c r="G1511" s="49">
        <v>97</v>
      </c>
      <c r="H1511" s="42"/>
      <c r="I1511" s="42"/>
      <c r="J1511" s="43">
        <v>63.36</v>
      </c>
      <c r="K1511" s="42"/>
      <c r="L1511" s="46">
        <v>3726.86</v>
      </c>
      <c r="M1511" s="42"/>
      <c r="DG1511" s="29"/>
      <c r="DH1511" s="29"/>
      <c r="DI1511" s="29"/>
      <c r="DJ1511" s="29"/>
      <c r="DK1511" s="29"/>
      <c r="DP1511" s="2" t="s">
        <v>57</v>
      </c>
      <c r="DR1511" s="29"/>
    </row>
    <row r="1512" spans="1:133" customFormat="1" ht="23.25" x14ac:dyDescent="0.25">
      <c r="A1512" s="48"/>
      <c r="B1512" s="40" t="s">
        <v>59</v>
      </c>
      <c r="C1512" s="84" t="s">
        <v>60</v>
      </c>
      <c r="D1512" s="84"/>
      <c r="E1512" s="84"/>
      <c r="F1512" s="41" t="s">
        <v>58</v>
      </c>
      <c r="G1512" s="49">
        <v>51</v>
      </c>
      <c r="H1512" s="42"/>
      <c r="I1512" s="42"/>
      <c r="J1512" s="43">
        <v>33.31</v>
      </c>
      <c r="K1512" s="42"/>
      <c r="L1512" s="46">
        <v>1959.48</v>
      </c>
      <c r="M1512" s="42"/>
      <c r="DG1512" s="29"/>
      <c r="DH1512" s="29"/>
      <c r="DI1512" s="29"/>
      <c r="DJ1512" s="29"/>
      <c r="DK1512" s="29"/>
      <c r="DP1512" s="2" t="s">
        <v>60</v>
      </c>
      <c r="DR1512" s="29"/>
    </row>
    <row r="1513" spans="1:133" customFormat="1" ht="15" x14ac:dyDescent="0.25">
      <c r="A1513" s="48"/>
      <c r="B1513" s="40"/>
      <c r="C1513" s="84" t="s">
        <v>61</v>
      </c>
      <c r="D1513" s="84"/>
      <c r="E1513" s="84"/>
      <c r="F1513" s="41" t="s">
        <v>62</v>
      </c>
      <c r="G1513" s="43">
        <v>29.68</v>
      </c>
      <c r="H1513" s="43">
        <v>29.68</v>
      </c>
      <c r="I1513" s="43">
        <v>1.1499999999999999</v>
      </c>
      <c r="J1513" s="42"/>
      <c r="K1513" s="42"/>
      <c r="L1513" s="47"/>
      <c r="M1513" s="45">
        <v>6.8263999999999996</v>
      </c>
      <c r="DG1513" s="29"/>
      <c r="DH1513" s="29"/>
      <c r="DI1513" s="29"/>
      <c r="DJ1513" s="29"/>
      <c r="DK1513" s="29"/>
      <c r="DQ1513" s="2" t="s">
        <v>61</v>
      </c>
      <c r="DR1513" s="29"/>
    </row>
    <row r="1514" spans="1:133" customFormat="1" ht="15" x14ac:dyDescent="0.25">
      <c r="A1514" s="48"/>
      <c r="B1514" s="40"/>
      <c r="C1514" s="84" t="s">
        <v>63</v>
      </c>
      <c r="D1514" s="84"/>
      <c r="E1514" s="84"/>
      <c r="F1514" s="41" t="s">
        <v>62</v>
      </c>
      <c r="G1514" s="50">
        <v>0.4</v>
      </c>
      <c r="H1514" s="43">
        <v>0.4</v>
      </c>
      <c r="I1514" s="43">
        <v>1.1499999999999999</v>
      </c>
      <c r="J1514" s="42"/>
      <c r="K1514" s="42"/>
      <c r="L1514" s="47"/>
      <c r="M1514" s="45">
        <v>9.1999999999999998E-2</v>
      </c>
      <c r="DG1514" s="29"/>
      <c r="DH1514" s="29"/>
      <c r="DI1514" s="29"/>
      <c r="DJ1514" s="29"/>
      <c r="DK1514" s="29"/>
      <c r="DQ1514" s="2" t="s">
        <v>63</v>
      </c>
      <c r="DR1514" s="29"/>
    </row>
    <row r="1515" spans="1:133" customFormat="1" ht="15" x14ac:dyDescent="0.25">
      <c r="A1515" s="51"/>
      <c r="B1515" s="52"/>
      <c r="C1515" s="85" t="s">
        <v>64</v>
      </c>
      <c r="D1515" s="85"/>
      <c r="E1515" s="85"/>
      <c r="F1515" s="51"/>
      <c r="G1515" s="53"/>
      <c r="H1515" s="53"/>
      <c r="I1515" s="53"/>
      <c r="J1515" s="54">
        <v>189.08</v>
      </c>
      <c r="K1515" s="53"/>
      <c r="L1515" s="55">
        <v>9862.9699999999993</v>
      </c>
      <c r="M1515" s="56">
        <v>6.83</v>
      </c>
      <c r="DG1515" s="29"/>
      <c r="DH1515" s="29"/>
      <c r="DI1515" s="29"/>
      <c r="DJ1515" s="29"/>
      <c r="DK1515" s="29"/>
      <c r="DR1515" s="29" t="s">
        <v>64</v>
      </c>
    </row>
    <row r="1516" spans="1:133" customFormat="1" ht="22.5" x14ac:dyDescent="0.25">
      <c r="A1516" s="30" t="s">
        <v>618</v>
      </c>
      <c r="B1516" s="31" t="s">
        <v>221</v>
      </c>
      <c r="C1516" s="86" t="s">
        <v>222</v>
      </c>
      <c r="D1516" s="86"/>
      <c r="E1516" s="86"/>
      <c r="F1516" s="32" t="s">
        <v>174</v>
      </c>
      <c r="G1516" s="64">
        <v>20.399999999999999</v>
      </c>
      <c r="H1516" s="58">
        <v>171.2</v>
      </c>
      <c r="I1516" s="35"/>
      <c r="J1516" s="34">
        <v>3640.42</v>
      </c>
      <c r="K1516" s="59">
        <v>9.35</v>
      </c>
      <c r="L1516" s="36" t="s">
        <v>297</v>
      </c>
      <c r="M1516" s="37"/>
      <c r="DG1516" s="29"/>
      <c r="DH1516" s="29"/>
      <c r="DI1516" s="29" t="s">
        <v>222</v>
      </c>
      <c r="DJ1516" s="29" t="s">
        <v>6</v>
      </c>
      <c r="DK1516" s="29" t="s">
        <v>6</v>
      </c>
      <c r="DR1516" s="29"/>
    </row>
    <row r="1517" spans="1:133" customFormat="1" ht="15" x14ac:dyDescent="0.25">
      <c r="A1517" s="38"/>
      <c r="B1517" s="39"/>
      <c r="C1517" s="84" t="s">
        <v>69</v>
      </c>
      <c r="D1517" s="84"/>
      <c r="E1517" s="84"/>
      <c r="F1517" s="84"/>
      <c r="G1517" s="84"/>
      <c r="H1517" s="84"/>
      <c r="I1517" s="84"/>
      <c r="J1517" s="84"/>
      <c r="K1517" s="84"/>
      <c r="L1517" s="84"/>
      <c r="M1517" s="84"/>
      <c r="DG1517" s="29"/>
      <c r="DH1517" s="29"/>
      <c r="DI1517" s="29"/>
      <c r="DJ1517" s="29"/>
      <c r="DK1517" s="29"/>
      <c r="DR1517" s="29"/>
      <c r="DS1517" s="2" t="s">
        <v>69</v>
      </c>
      <c r="DT1517" s="2" t="s">
        <v>6</v>
      </c>
      <c r="DU1517" s="2" t="s">
        <v>6</v>
      </c>
      <c r="DV1517" s="2" t="s">
        <v>6</v>
      </c>
      <c r="DW1517" s="2" t="s">
        <v>6</v>
      </c>
      <c r="DX1517" s="2" t="s">
        <v>6</v>
      </c>
      <c r="DY1517" s="2" t="s">
        <v>6</v>
      </c>
      <c r="DZ1517" s="2" t="s">
        <v>6</v>
      </c>
      <c r="EA1517" s="2" t="s">
        <v>6</v>
      </c>
      <c r="EB1517" s="2" t="s">
        <v>6</v>
      </c>
      <c r="EC1517" s="2" t="s">
        <v>6</v>
      </c>
    </row>
    <row r="1518" spans="1:133" customFormat="1" ht="15" x14ac:dyDescent="0.25">
      <c r="A1518" s="38"/>
      <c r="B1518" s="39"/>
      <c r="C1518" s="84" t="s">
        <v>298</v>
      </c>
      <c r="D1518" s="84"/>
      <c r="E1518" s="84"/>
      <c r="F1518" s="84"/>
      <c r="G1518" s="84"/>
      <c r="H1518" s="84"/>
      <c r="I1518" s="84"/>
      <c r="J1518" s="84"/>
      <c r="K1518" s="84"/>
      <c r="L1518" s="84"/>
      <c r="M1518" s="84"/>
      <c r="DG1518" s="29"/>
      <c r="DH1518" s="29"/>
      <c r="DI1518" s="29"/>
      <c r="DJ1518" s="29"/>
      <c r="DK1518" s="29"/>
      <c r="DL1518" s="2" t="s">
        <v>298</v>
      </c>
      <c r="DR1518" s="29"/>
    </row>
    <row r="1519" spans="1:133" customFormat="1" ht="15" x14ac:dyDescent="0.25">
      <c r="A1519" s="38"/>
      <c r="B1519" s="40"/>
      <c r="C1519" s="88" t="s">
        <v>71</v>
      </c>
      <c r="D1519" s="88"/>
      <c r="E1519" s="88"/>
      <c r="F1519" s="88"/>
      <c r="G1519" s="88"/>
      <c r="H1519" s="88"/>
      <c r="I1519" s="88"/>
      <c r="J1519" s="88"/>
      <c r="K1519" s="88"/>
      <c r="L1519" s="88"/>
      <c r="M1519" s="88"/>
      <c r="DG1519" s="29"/>
      <c r="DH1519" s="29"/>
      <c r="DI1519" s="29"/>
      <c r="DJ1519" s="29"/>
      <c r="DK1519" s="29"/>
      <c r="DM1519" s="2" t="s">
        <v>71</v>
      </c>
      <c r="DR1519" s="29"/>
    </row>
    <row r="1520" spans="1:133" customFormat="1" ht="15" x14ac:dyDescent="0.25">
      <c r="A1520" s="38"/>
      <c r="B1520" s="40"/>
      <c r="C1520" s="88" t="s">
        <v>72</v>
      </c>
      <c r="D1520" s="88"/>
      <c r="E1520" s="88"/>
      <c r="F1520" s="88"/>
      <c r="G1520" s="88"/>
      <c r="H1520" s="88"/>
      <c r="I1520" s="88"/>
      <c r="J1520" s="88"/>
      <c r="K1520" s="88"/>
      <c r="L1520" s="88"/>
      <c r="M1520" s="88"/>
      <c r="DG1520" s="29"/>
      <c r="DH1520" s="29"/>
      <c r="DI1520" s="29"/>
      <c r="DJ1520" s="29"/>
      <c r="DK1520" s="29"/>
      <c r="DM1520" s="2" t="s">
        <v>72</v>
      </c>
      <c r="DR1520" s="29"/>
    </row>
    <row r="1521" spans="1:133" customFormat="1" ht="15" x14ac:dyDescent="0.25">
      <c r="A1521" s="51"/>
      <c r="B1521" s="52"/>
      <c r="C1521" s="85" t="s">
        <v>64</v>
      </c>
      <c r="D1521" s="85"/>
      <c r="E1521" s="85"/>
      <c r="F1521" s="51"/>
      <c r="G1521" s="53"/>
      <c r="H1521" s="53"/>
      <c r="I1521" s="53"/>
      <c r="J1521" s="55">
        <v>3640.42</v>
      </c>
      <c r="K1521" s="53"/>
      <c r="L1521" s="55">
        <v>34037.93</v>
      </c>
      <c r="M1521" s="60">
        <v>0</v>
      </c>
      <c r="DG1521" s="29"/>
      <c r="DH1521" s="29"/>
      <c r="DI1521" s="29"/>
      <c r="DJ1521" s="29"/>
      <c r="DK1521" s="29"/>
      <c r="DR1521" s="29" t="s">
        <v>64</v>
      </c>
    </row>
    <row r="1522" spans="1:133" customFormat="1" ht="23.25" x14ac:dyDescent="0.25">
      <c r="A1522" s="30" t="s">
        <v>619</v>
      </c>
      <c r="B1522" s="31" t="s">
        <v>226</v>
      </c>
      <c r="C1522" s="86" t="s">
        <v>227</v>
      </c>
      <c r="D1522" s="86"/>
      <c r="E1522" s="86"/>
      <c r="F1522" s="32" t="s">
        <v>78</v>
      </c>
      <c r="G1522" s="63">
        <v>2.8000000000000001E-2</v>
      </c>
      <c r="H1522" s="58">
        <v>818.71</v>
      </c>
      <c r="I1522" s="35"/>
      <c r="J1522" s="36"/>
      <c r="K1522" s="35" t="s">
        <v>226</v>
      </c>
      <c r="L1522" s="36" t="s">
        <v>42</v>
      </c>
      <c r="M1522" s="37"/>
      <c r="DG1522" s="29"/>
      <c r="DH1522" s="29"/>
      <c r="DI1522" s="29" t="s">
        <v>227</v>
      </c>
      <c r="DJ1522" s="29" t="s">
        <v>6</v>
      </c>
      <c r="DK1522" s="29" t="s">
        <v>6</v>
      </c>
      <c r="DR1522" s="29"/>
    </row>
    <row r="1523" spans="1:133" customFormat="1" ht="15" x14ac:dyDescent="0.25">
      <c r="A1523" s="38"/>
      <c r="B1523" s="39"/>
      <c r="C1523" s="84" t="s">
        <v>620</v>
      </c>
      <c r="D1523" s="84"/>
      <c r="E1523" s="84"/>
      <c r="F1523" s="84"/>
      <c r="G1523" s="84"/>
      <c r="H1523" s="84"/>
      <c r="I1523" s="84"/>
      <c r="J1523" s="84"/>
      <c r="K1523" s="84"/>
      <c r="L1523" s="84"/>
      <c r="M1523" s="84"/>
      <c r="DG1523" s="29"/>
      <c r="DH1523" s="29"/>
      <c r="DI1523" s="29"/>
      <c r="DJ1523" s="29"/>
      <c r="DK1523" s="29"/>
      <c r="DL1523" s="2" t="s">
        <v>620</v>
      </c>
      <c r="DR1523" s="29"/>
    </row>
    <row r="1524" spans="1:133" customFormat="1" ht="23.25" x14ac:dyDescent="0.25">
      <c r="A1524" s="38"/>
      <c r="B1524" s="40" t="s">
        <v>95</v>
      </c>
      <c r="C1524" s="88" t="s">
        <v>96</v>
      </c>
      <c r="D1524" s="88"/>
      <c r="E1524" s="88"/>
      <c r="F1524" s="88"/>
      <c r="G1524" s="88"/>
      <c r="H1524" s="88"/>
      <c r="I1524" s="88"/>
      <c r="J1524" s="88"/>
      <c r="K1524" s="88"/>
      <c r="L1524" s="88"/>
      <c r="M1524" s="88"/>
      <c r="DG1524" s="29"/>
      <c r="DH1524" s="29"/>
      <c r="DI1524" s="29"/>
      <c r="DJ1524" s="29"/>
      <c r="DK1524" s="29"/>
      <c r="DM1524" s="2" t="s">
        <v>96</v>
      </c>
      <c r="DR1524" s="29"/>
    </row>
    <row r="1525" spans="1:133" customFormat="1" ht="68.25" x14ac:dyDescent="0.25">
      <c r="A1525" s="38"/>
      <c r="B1525" s="40" t="s">
        <v>44</v>
      </c>
      <c r="C1525" s="88" t="s">
        <v>45</v>
      </c>
      <c r="D1525" s="88"/>
      <c r="E1525" s="88"/>
      <c r="F1525" s="88"/>
      <c r="G1525" s="88"/>
      <c r="H1525" s="88"/>
      <c r="I1525" s="88"/>
      <c r="J1525" s="88"/>
      <c r="K1525" s="88"/>
      <c r="L1525" s="88"/>
      <c r="M1525" s="88"/>
      <c r="DG1525" s="29"/>
      <c r="DH1525" s="29"/>
      <c r="DI1525" s="29"/>
      <c r="DJ1525" s="29"/>
      <c r="DK1525" s="29"/>
      <c r="DM1525" s="2" t="s">
        <v>45</v>
      </c>
      <c r="DR1525" s="29"/>
    </row>
    <row r="1526" spans="1:133" customFormat="1" ht="15" x14ac:dyDescent="0.25">
      <c r="A1526" s="41"/>
      <c r="B1526" s="40" t="s">
        <v>38</v>
      </c>
      <c r="C1526" s="84" t="s">
        <v>46</v>
      </c>
      <c r="D1526" s="84"/>
      <c r="E1526" s="84"/>
      <c r="F1526" s="41"/>
      <c r="G1526" s="42"/>
      <c r="H1526" s="43">
        <v>566.05999999999995</v>
      </c>
      <c r="I1526" s="42" t="s">
        <v>97</v>
      </c>
      <c r="J1526" s="43">
        <v>20.96</v>
      </c>
      <c r="K1526" s="43">
        <v>58.82</v>
      </c>
      <c r="L1526" s="46">
        <v>1232.8699999999999</v>
      </c>
      <c r="M1526" s="42"/>
      <c r="DG1526" s="29"/>
      <c r="DH1526" s="29"/>
      <c r="DI1526" s="29"/>
      <c r="DJ1526" s="29"/>
      <c r="DK1526" s="29"/>
      <c r="DN1526" s="2" t="s">
        <v>46</v>
      </c>
      <c r="DR1526" s="29"/>
    </row>
    <row r="1527" spans="1:133" customFormat="1" ht="15" x14ac:dyDescent="0.25">
      <c r="A1527" s="41"/>
      <c r="B1527" s="40" t="s">
        <v>47</v>
      </c>
      <c r="C1527" s="84" t="s">
        <v>48</v>
      </c>
      <c r="D1527" s="84"/>
      <c r="E1527" s="84"/>
      <c r="F1527" s="41"/>
      <c r="G1527" s="42"/>
      <c r="H1527" s="43">
        <v>188.94</v>
      </c>
      <c r="I1527" s="42" t="s">
        <v>98</v>
      </c>
      <c r="J1527" s="43">
        <v>7.6</v>
      </c>
      <c r="K1527" s="43">
        <v>5.57</v>
      </c>
      <c r="L1527" s="44">
        <v>42.33</v>
      </c>
      <c r="M1527" s="42"/>
      <c r="DG1527" s="29"/>
      <c r="DH1527" s="29"/>
      <c r="DI1527" s="29"/>
      <c r="DJ1527" s="29"/>
      <c r="DK1527" s="29"/>
      <c r="DN1527" s="2" t="s">
        <v>48</v>
      </c>
      <c r="DR1527" s="29"/>
    </row>
    <row r="1528" spans="1:133" customFormat="1" ht="15" x14ac:dyDescent="0.25">
      <c r="A1528" s="41"/>
      <c r="B1528" s="40" t="s">
        <v>49</v>
      </c>
      <c r="C1528" s="84" t="s">
        <v>50</v>
      </c>
      <c r="D1528" s="84"/>
      <c r="E1528" s="84"/>
      <c r="F1528" s="41"/>
      <c r="G1528" s="42"/>
      <c r="H1528" s="43">
        <v>63.71</v>
      </c>
      <c r="I1528" s="42"/>
      <c r="J1528" s="43">
        <v>1.78</v>
      </c>
      <c r="K1528" s="43">
        <v>14.45</v>
      </c>
      <c r="L1528" s="44">
        <v>25.72</v>
      </c>
      <c r="M1528" s="42"/>
      <c r="DG1528" s="29"/>
      <c r="DH1528" s="29"/>
      <c r="DI1528" s="29"/>
      <c r="DJ1528" s="29"/>
      <c r="DK1528" s="29"/>
      <c r="DN1528" s="2" t="s">
        <v>50</v>
      </c>
      <c r="DR1528" s="29"/>
    </row>
    <row r="1529" spans="1:133" customFormat="1" ht="15" x14ac:dyDescent="0.25">
      <c r="A1529" s="41"/>
      <c r="B1529" s="40" t="s">
        <v>51</v>
      </c>
      <c r="C1529" s="84" t="s">
        <v>52</v>
      </c>
      <c r="D1529" s="84"/>
      <c r="E1529" s="84"/>
      <c r="F1529" s="41"/>
      <c r="G1529" s="42"/>
      <c r="H1529" s="42" t="s">
        <v>229</v>
      </c>
      <c r="I1529" s="42" t="s">
        <v>98</v>
      </c>
      <c r="J1529" s="42" t="s">
        <v>621</v>
      </c>
      <c r="K1529" s="43">
        <v>58.82</v>
      </c>
      <c r="L1529" s="47" t="s">
        <v>622</v>
      </c>
      <c r="M1529" s="42"/>
      <c r="DG1529" s="29"/>
      <c r="DH1529" s="29"/>
      <c r="DI1529" s="29"/>
      <c r="DJ1529" s="29"/>
      <c r="DK1529" s="29"/>
      <c r="DO1529" s="2" t="s">
        <v>52</v>
      </c>
      <c r="DR1529" s="29"/>
    </row>
    <row r="1530" spans="1:133" customFormat="1" ht="15" x14ac:dyDescent="0.25">
      <c r="A1530" s="48"/>
      <c r="B1530" s="40" t="s">
        <v>232</v>
      </c>
      <c r="C1530" s="84" t="s">
        <v>233</v>
      </c>
      <c r="D1530" s="84"/>
      <c r="E1530" s="84"/>
      <c r="F1530" s="41" t="s">
        <v>58</v>
      </c>
      <c r="G1530" s="49">
        <v>97</v>
      </c>
      <c r="H1530" s="42"/>
      <c r="I1530" s="42"/>
      <c r="J1530" s="43">
        <v>20.45</v>
      </c>
      <c r="K1530" s="42"/>
      <c r="L1530" s="46">
        <v>1202.73</v>
      </c>
      <c r="M1530" s="42"/>
      <c r="DG1530" s="29"/>
      <c r="DH1530" s="29"/>
      <c r="DI1530" s="29"/>
      <c r="DJ1530" s="29"/>
      <c r="DK1530" s="29"/>
      <c r="DP1530" s="2" t="s">
        <v>233</v>
      </c>
      <c r="DR1530" s="29"/>
    </row>
    <row r="1531" spans="1:133" customFormat="1" ht="22.5" x14ac:dyDescent="0.25">
      <c r="A1531" s="48"/>
      <c r="B1531" s="40" t="s">
        <v>234</v>
      </c>
      <c r="C1531" s="84" t="s">
        <v>235</v>
      </c>
      <c r="D1531" s="84"/>
      <c r="E1531" s="84"/>
      <c r="F1531" s="41" t="s">
        <v>58</v>
      </c>
      <c r="G1531" s="49">
        <v>55</v>
      </c>
      <c r="H1531" s="42"/>
      <c r="I1531" s="42"/>
      <c r="J1531" s="43">
        <v>9.85</v>
      </c>
      <c r="K1531" s="42"/>
      <c r="L1531" s="44">
        <v>579.66999999999996</v>
      </c>
      <c r="M1531" s="42"/>
      <c r="DG1531" s="29"/>
      <c r="DH1531" s="29"/>
      <c r="DI1531" s="29"/>
      <c r="DJ1531" s="29"/>
      <c r="DK1531" s="29"/>
      <c r="DP1531" s="2" t="s">
        <v>235</v>
      </c>
      <c r="DR1531" s="29"/>
    </row>
    <row r="1532" spans="1:133" customFormat="1" ht="15" x14ac:dyDescent="0.25">
      <c r="A1532" s="48"/>
      <c r="B1532" s="40"/>
      <c r="C1532" s="84" t="s">
        <v>61</v>
      </c>
      <c r="D1532" s="84"/>
      <c r="E1532" s="84"/>
      <c r="F1532" s="41" t="s">
        <v>62</v>
      </c>
      <c r="G1532" s="43">
        <v>62.41</v>
      </c>
      <c r="H1532" s="43">
        <v>62.41</v>
      </c>
      <c r="I1532" s="42" t="s">
        <v>97</v>
      </c>
      <c r="J1532" s="42"/>
      <c r="K1532" s="42"/>
      <c r="L1532" s="47"/>
      <c r="M1532" s="45">
        <v>2.3110423</v>
      </c>
      <c r="DG1532" s="29"/>
      <c r="DH1532" s="29"/>
      <c r="DI1532" s="29"/>
      <c r="DJ1532" s="29"/>
      <c r="DK1532" s="29"/>
      <c r="DQ1532" s="2" t="s">
        <v>61</v>
      </c>
      <c r="DR1532" s="29"/>
    </row>
    <row r="1533" spans="1:133" customFormat="1" ht="15" x14ac:dyDescent="0.25">
      <c r="A1533" s="48"/>
      <c r="B1533" s="40"/>
      <c r="C1533" s="84" t="s">
        <v>63</v>
      </c>
      <c r="D1533" s="84"/>
      <c r="E1533" s="84"/>
      <c r="F1533" s="41" t="s">
        <v>62</v>
      </c>
      <c r="G1533" s="43">
        <v>0.26</v>
      </c>
      <c r="H1533" s="43">
        <v>0.26</v>
      </c>
      <c r="I1533" s="42" t="s">
        <v>98</v>
      </c>
      <c r="J1533" s="42"/>
      <c r="K1533" s="42"/>
      <c r="L1533" s="47"/>
      <c r="M1533" s="45">
        <v>1.0465E-2</v>
      </c>
      <c r="DG1533" s="29"/>
      <c r="DH1533" s="29"/>
      <c r="DI1533" s="29"/>
      <c r="DJ1533" s="29"/>
      <c r="DK1533" s="29"/>
      <c r="DQ1533" s="2" t="s">
        <v>63</v>
      </c>
      <c r="DR1533" s="29"/>
    </row>
    <row r="1534" spans="1:133" customFormat="1" ht="15" x14ac:dyDescent="0.25">
      <c r="A1534" s="51"/>
      <c r="B1534" s="52"/>
      <c r="C1534" s="85" t="s">
        <v>64</v>
      </c>
      <c r="D1534" s="85"/>
      <c r="E1534" s="85"/>
      <c r="F1534" s="51"/>
      <c r="G1534" s="53"/>
      <c r="H1534" s="53"/>
      <c r="I1534" s="53"/>
      <c r="J1534" s="54">
        <v>60.64</v>
      </c>
      <c r="K1534" s="53"/>
      <c r="L1534" s="55">
        <v>3083.32</v>
      </c>
      <c r="M1534" s="56">
        <v>2.31</v>
      </c>
      <c r="DG1534" s="29"/>
      <c r="DH1534" s="29"/>
      <c r="DI1534" s="29"/>
      <c r="DJ1534" s="29"/>
      <c r="DK1534" s="29"/>
      <c r="DR1534" s="29" t="s">
        <v>64</v>
      </c>
    </row>
    <row r="1535" spans="1:133" customFormat="1" ht="33.75" x14ac:dyDescent="0.25">
      <c r="A1535" s="30" t="s">
        <v>623</v>
      </c>
      <c r="B1535" s="31" t="s">
        <v>237</v>
      </c>
      <c r="C1535" s="86" t="s">
        <v>238</v>
      </c>
      <c r="D1535" s="86"/>
      <c r="E1535" s="86"/>
      <c r="F1535" s="32" t="s">
        <v>239</v>
      </c>
      <c r="G1535" s="64">
        <v>4.2</v>
      </c>
      <c r="H1535" s="58">
        <v>170.68</v>
      </c>
      <c r="I1535" s="35"/>
      <c r="J1535" s="58">
        <v>747.22</v>
      </c>
      <c r="K1535" s="59">
        <v>9.35</v>
      </c>
      <c r="L1535" s="36" t="s">
        <v>624</v>
      </c>
      <c r="M1535" s="37"/>
      <c r="DG1535" s="29"/>
      <c r="DH1535" s="29"/>
      <c r="DI1535" s="29" t="s">
        <v>238</v>
      </c>
      <c r="DJ1535" s="29" t="s">
        <v>6</v>
      </c>
      <c r="DK1535" s="29" t="s">
        <v>6</v>
      </c>
      <c r="DR1535" s="29"/>
    </row>
    <row r="1536" spans="1:133" customFormat="1" ht="15" x14ac:dyDescent="0.25">
      <c r="A1536" s="38"/>
      <c r="B1536" s="39"/>
      <c r="C1536" s="84" t="s">
        <v>69</v>
      </c>
      <c r="D1536" s="84"/>
      <c r="E1536" s="84"/>
      <c r="F1536" s="84"/>
      <c r="G1536" s="84"/>
      <c r="H1536" s="84"/>
      <c r="I1536" s="84"/>
      <c r="J1536" s="84"/>
      <c r="K1536" s="84"/>
      <c r="L1536" s="84"/>
      <c r="M1536" s="84"/>
      <c r="DG1536" s="29"/>
      <c r="DH1536" s="29"/>
      <c r="DI1536" s="29"/>
      <c r="DJ1536" s="29"/>
      <c r="DK1536" s="29"/>
      <c r="DR1536" s="29"/>
      <c r="DS1536" s="2" t="s">
        <v>69</v>
      </c>
      <c r="DT1536" s="2" t="s">
        <v>6</v>
      </c>
      <c r="DU1536" s="2" t="s">
        <v>6</v>
      </c>
      <c r="DV1536" s="2" t="s">
        <v>6</v>
      </c>
      <c r="DW1536" s="2" t="s">
        <v>6</v>
      </c>
      <c r="DX1536" s="2" t="s">
        <v>6</v>
      </c>
      <c r="DY1536" s="2" t="s">
        <v>6</v>
      </c>
      <c r="DZ1536" s="2" t="s">
        <v>6</v>
      </c>
      <c r="EA1536" s="2" t="s">
        <v>6</v>
      </c>
      <c r="EB1536" s="2" t="s">
        <v>6</v>
      </c>
      <c r="EC1536" s="2" t="s">
        <v>6</v>
      </c>
    </row>
    <row r="1537" spans="1:134" customFormat="1" ht="15" x14ac:dyDescent="0.25">
      <c r="A1537" s="38"/>
      <c r="B1537" s="39"/>
      <c r="C1537" s="84" t="s">
        <v>242</v>
      </c>
      <c r="D1537" s="84"/>
      <c r="E1537" s="84"/>
      <c r="F1537" s="84"/>
      <c r="G1537" s="84"/>
      <c r="H1537" s="84"/>
      <c r="I1537" s="84"/>
      <c r="J1537" s="84"/>
      <c r="K1537" s="84"/>
      <c r="L1537" s="84"/>
      <c r="M1537" s="84"/>
      <c r="DG1537" s="29"/>
      <c r="DH1537" s="29"/>
      <c r="DI1537" s="29"/>
      <c r="DJ1537" s="29"/>
      <c r="DK1537" s="29"/>
      <c r="DR1537" s="29"/>
      <c r="ED1537" s="2" t="s">
        <v>242</v>
      </c>
    </row>
    <row r="1538" spans="1:134" customFormat="1" ht="15" x14ac:dyDescent="0.25">
      <c r="A1538" s="38"/>
      <c r="B1538" s="40"/>
      <c r="C1538" s="88" t="s">
        <v>71</v>
      </c>
      <c r="D1538" s="88"/>
      <c r="E1538" s="88"/>
      <c r="F1538" s="88"/>
      <c r="G1538" s="88"/>
      <c r="H1538" s="88"/>
      <c r="I1538" s="88"/>
      <c r="J1538" s="88"/>
      <c r="K1538" s="88"/>
      <c r="L1538" s="88"/>
      <c r="M1538" s="88"/>
      <c r="DG1538" s="29"/>
      <c r="DH1538" s="29"/>
      <c r="DI1538" s="29"/>
      <c r="DJ1538" s="29"/>
      <c r="DK1538" s="29"/>
      <c r="DM1538" s="2" t="s">
        <v>71</v>
      </c>
      <c r="DR1538" s="29"/>
    </row>
    <row r="1539" spans="1:134" customFormat="1" ht="15" x14ac:dyDescent="0.25">
      <c r="A1539" s="38"/>
      <c r="B1539" s="40"/>
      <c r="C1539" s="88" t="s">
        <v>72</v>
      </c>
      <c r="D1539" s="88"/>
      <c r="E1539" s="88"/>
      <c r="F1539" s="88"/>
      <c r="G1539" s="88"/>
      <c r="H1539" s="88"/>
      <c r="I1539" s="88"/>
      <c r="J1539" s="88"/>
      <c r="K1539" s="88"/>
      <c r="L1539" s="88"/>
      <c r="M1539" s="88"/>
      <c r="DG1539" s="29"/>
      <c r="DH1539" s="29"/>
      <c r="DI1539" s="29"/>
      <c r="DJ1539" s="29"/>
      <c r="DK1539" s="29"/>
      <c r="DM1539" s="2" t="s">
        <v>72</v>
      </c>
      <c r="DR1539" s="29"/>
    </row>
    <row r="1540" spans="1:134" customFormat="1" ht="15" x14ac:dyDescent="0.25">
      <c r="A1540" s="51"/>
      <c r="B1540" s="52"/>
      <c r="C1540" s="85" t="s">
        <v>64</v>
      </c>
      <c r="D1540" s="85"/>
      <c r="E1540" s="85"/>
      <c r="F1540" s="51"/>
      <c r="G1540" s="53"/>
      <c r="H1540" s="53"/>
      <c r="I1540" s="53"/>
      <c r="J1540" s="54">
        <v>747.22</v>
      </c>
      <c r="K1540" s="53"/>
      <c r="L1540" s="55">
        <v>6986.51</v>
      </c>
      <c r="M1540" s="60">
        <v>0</v>
      </c>
      <c r="DG1540" s="29"/>
      <c r="DH1540" s="29"/>
      <c r="DI1540" s="29"/>
      <c r="DJ1540" s="29"/>
      <c r="DK1540" s="29"/>
      <c r="DR1540" s="29" t="s">
        <v>64</v>
      </c>
    </row>
    <row r="1541" spans="1:134" customFormat="1" ht="15" x14ac:dyDescent="0.25">
      <c r="A1541" s="87" t="s">
        <v>625</v>
      </c>
      <c r="B1541" s="87"/>
      <c r="C1541" s="87"/>
      <c r="D1541" s="87"/>
      <c r="E1541" s="87"/>
      <c r="F1541" s="87"/>
      <c r="G1541" s="87"/>
      <c r="H1541" s="87"/>
      <c r="I1541" s="87"/>
      <c r="J1541" s="87"/>
      <c r="K1541" s="87"/>
      <c r="L1541" s="87"/>
      <c r="M1541" s="87"/>
      <c r="DG1541" s="29" t="s">
        <v>625</v>
      </c>
      <c r="DH1541" s="29"/>
      <c r="DI1541" s="29"/>
      <c r="DJ1541" s="29"/>
      <c r="DK1541" s="29"/>
      <c r="DR1541" s="29"/>
    </row>
    <row r="1542" spans="1:134" customFormat="1" ht="23.25" x14ac:dyDescent="0.25">
      <c r="A1542" s="30" t="s">
        <v>626</v>
      </c>
      <c r="B1542" s="31" t="s">
        <v>627</v>
      </c>
      <c r="C1542" s="86" t="s">
        <v>628</v>
      </c>
      <c r="D1542" s="86"/>
      <c r="E1542" s="86"/>
      <c r="F1542" s="32" t="s">
        <v>629</v>
      </c>
      <c r="G1542" s="57">
        <v>16</v>
      </c>
      <c r="H1542" s="58">
        <v>55.71</v>
      </c>
      <c r="I1542" s="35"/>
      <c r="J1542" s="36"/>
      <c r="K1542" s="35" t="s">
        <v>627</v>
      </c>
      <c r="L1542" s="36" t="s">
        <v>42</v>
      </c>
      <c r="M1542" s="37"/>
      <c r="DG1542" s="29"/>
      <c r="DH1542" s="29"/>
      <c r="DI1542" s="29" t="s">
        <v>628</v>
      </c>
      <c r="DJ1542" s="29" t="s">
        <v>6</v>
      </c>
      <c r="DK1542" s="29" t="s">
        <v>6</v>
      </c>
      <c r="DR1542" s="29"/>
    </row>
    <row r="1543" spans="1:134" customFormat="1" ht="15" x14ac:dyDescent="0.25">
      <c r="A1543" s="38"/>
      <c r="B1543" s="39"/>
      <c r="C1543" s="84" t="s">
        <v>630</v>
      </c>
      <c r="D1543" s="84"/>
      <c r="E1543" s="84"/>
      <c r="F1543" s="84"/>
      <c r="G1543" s="84"/>
      <c r="H1543" s="84"/>
      <c r="I1543" s="84"/>
      <c r="J1543" s="84"/>
      <c r="K1543" s="84"/>
      <c r="L1543" s="84"/>
      <c r="M1543" s="84"/>
      <c r="DG1543" s="29"/>
      <c r="DH1543" s="29"/>
      <c r="DI1543" s="29"/>
      <c r="DJ1543" s="29"/>
      <c r="DK1543" s="29"/>
      <c r="DL1543" s="2" t="s">
        <v>630</v>
      </c>
      <c r="DR1543" s="29"/>
    </row>
    <row r="1544" spans="1:134" customFormat="1" ht="15" x14ac:dyDescent="0.25">
      <c r="A1544" s="41"/>
      <c r="B1544" s="40" t="s">
        <v>38</v>
      </c>
      <c r="C1544" s="84" t="s">
        <v>46</v>
      </c>
      <c r="D1544" s="84"/>
      <c r="E1544" s="84"/>
      <c r="F1544" s="41"/>
      <c r="G1544" s="42"/>
      <c r="H1544" s="43">
        <v>55.71</v>
      </c>
      <c r="I1544" s="42"/>
      <c r="J1544" s="43">
        <v>891.36</v>
      </c>
      <c r="K1544" s="43">
        <v>58.82</v>
      </c>
      <c r="L1544" s="46">
        <v>52429.8</v>
      </c>
      <c r="M1544" s="42"/>
      <c r="DG1544" s="29"/>
      <c r="DH1544" s="29"/>
      <c r="DI1544" s="29"/>
      <c r="DJ1544" s="29"/>
      <c r="DK1544" s="29"/>
      <c r="DN1544" s="2" t="s">
        <v>46</v>
      </c>
      <c r="DR1544" s="29"/>
    </row>
    <row r="1545" spans="1:134" customFormat="1" ht="23.25" x14ac:dyDescent="0.25">
      <c r="A1545" s="48"/>
      <c r="B1545" s="40" t="s">
        <v>631</v>
      </c>
      <c r="C1545" s="84" t="s">
        <v>632</v>
      </c>
      <c r="D1545" s="84"/>
      <c r="E1545" s="84"/>
      <c r="F1545" s="41" t="s">
        <v>58</v>
      </c>
      <c r="G1545" s="49">
        <v>74</v>
      </c>
      <c r="H1545" s="42"/>
      <c r="I1545" s="42"/>
      <c r="J1545" s="43">
        <v>659.61</v>
      </c>
      <c r="K1545" s="42"/>
      <c r="L1545" s="46">
        <v>38798.050000000003</v>
      </c>
      <c r="M1545" s="42"/>
      <c r="DG1545" s="29"/>
      <c r="DH1545" s="29"/>
      <c r="DI1545" s="29"/>
      <c r="DJ1545" s="29"/>
      <c r="DK1545" s="29"/>
      <c r="DP1545" s="2" t="s">
        <v>632</v>
      </c>
      <c r="DR1545" s="29"/>
    </row>
    <row r="1546" spans="1:134" customFormat="1" ht="23.25" x14ac:dyDescent="0.25">
      <c r="A1546" s="48"/>
      <c r="B1546" s="40" t="s">
        <v>633</v>
      </c>
      <c r="C1546" s="84" t="s">
        <v>634</v>
      </c>
      <c r="D1546" s="84"/>
      <c r="E1546" s="84"/>
      <c r="F1546" s="41" t="s">
        <v>58</v>
      </c>
      <c r="G1546" s="49">
        <v>36</v>
      </c>
      <c r="H1546" s="42"/>
      <c r="I1546" s="42"/>
      <c r="J1546" s="43">
        <v>320.89</v>
      </c>
      <c r="K1546" s="42"/>
      <c r="L1546" s="46">
        <v>18874.73</v>
      </c>
      <c r="M1546" s="42"/>
      <c r="DG1546" s="29"/>
      <c r="DH1546" s="29"/>
      <c r="DI1546" s="29"/>
      <c r="DJ1546" s="29"/>
      <c r="DK1546" s="29"/>
      <c r="DP1546" s="2" t="s">
        <v>634</v>
      </c>
      <c r="DR1546" s="29"/>
    </row>
    <row r="1547" spans="1:134" customFormat="1" ht="15" x14ac:dyDescent="0.25">
      <c r="A1547" s="48"/>
      <c r="B1547" s="40"/>
      <c r="C1547" s="84" t="s">
        <v>61</v>
      </c>
      <c r="D1547" s="84"/>
      <c r="E1547" s="84"/>
      <c r="F1547" s="41" t="s">
        <v>62</v>
      </c>
      <c r="G1547" s="43">
        <v>4.8600000000000003</v>
      </c>
      <c r="H1547" s="43">
        <v>4.8600000000000003</v>
      </c>
      <c r="I1547" s="42"/>
      <c r="J1547" s="42"/>
      <c r="K1547" s="42"/>
      <c r="L1547" s="47"/>
      <c r="M1547" s="45">
        <v>77.760000000000005</v>
      </c>
      <c r="DG1547" s="29"/>
      <c r="DH1547" s="29"/>
      <c r="DI1547" s="29"/>
      <c r="DJ1547" s="29"/>
      <c r="DK1547" s="29"/>
      <c r="DQ1547" s="2" t="s">
        <v>61</v>
      </c>
      <c r="DR1547" s="29"/>
    </row>
    <row r="1548" spans="1:134" customFormat="1" ht="15" x14ac:dyDescent="0.25">
      <c r="A1548" s="51"/>
      <c r="B1548" s="52"/>
      <c r="C1548" s="85" t="s">
        <v>64</v>
      </c>
      <c r="D1548" s="85"/>
      <c r="E1548" s="85"/>
      <c r="F1548" s="51"/>
      <c r="G1548" s="53"/>
      <c r="H1548" s="53"/>
      <c r="I1548" s="53"/>
      <c r="J1548" s="55">
        <v>1871.86</v>
      </c>
      <c r="K1548" s="53"/>
      <c r="L1548" s="55">
        <v>110102.58</v>
      </c>
      <c r="M1548" s="56">
        <v>77.760000000000005</v>
      </c>
      <c r="DG1548" s="29"/>
      <c r="DH1548" s="29"/>
      <c r="DI1548" s="29"/>
      <c r="DJ1548" s="29"/>
      <c r="DK1548" s="29"/>
      <c r="DR1548" s="29" t="s">
        <v>64</v>
      </c>
    </row>
    <row r="1549" spans="1:134" customFormat="1" ht="34.5" x14ac:dyDescent="0.25">
      <c r="A1549" s="30" t="s">
        <v>635</v>
      </c>
      <c r="B1549" s="31" t="s">
        <v>636</v>
      </c>
      <c r="C1549" s="86" t="s">
        <v>637</v>
      </c>
      <c r="D1549" s="86"/>
      <c r="E1549" s="86"/>
      <c r="F1549" s="32" t="s">
        <v>67</v>
      </c>
      <c r="G1549" s="57">
        <v>8</v>
      </c>
      <c r="H1549" s="58">
        <v>20.75</v>
      </c>
      <c r="I1549" s="35"/>
      <c r="J1549" s="36"/>
      <c r="K1549" s="35" t="s">
        <v>636</v>
      </c>
      <c r="L1549" s="36" t="s">
        <v>42</v>
      </c>
      <c r="M1549" s="37"/>
      <c r="DG1549" s="29"/>
      <c r="DH1549" s="29"/>
      <c r="DI1549" s="29" t="s">
        <v>637</v>
      </c>
      <c r="DJ1549" s="29" t="s">
        <v>6</v>
      </c>
      <c r="DK1549" s="29" t="s">
        <v>6</v>
      </c>
      <c r="DR1549" s="29"/>
    </row>
    <row r="1550" spans="1:134" customFormat="1" ht="15" x14ac:dyDescent="0.25">
      <c r="A1550" s="38"/>
      <c r="B1550" s="39"/>
      <c r="C1550" s="84" t="s">
        <v>638</v>
      </c>
      <c r="D1550" s="84"/>
      <c r="E1550" s="84"/>
      <c r="F1550" s="84"/>
      <c r="G1550" s="84"/>
      <c r="H1550" s="84"/>
      <c r="I1550" s="84"/>
      <c r="J1550" s="84"/>
      <c r="K1550" s="84"/>
      <c r="L1550" s="84"/>
      <c r="M1550" s="84"/>
      <c r="DG1550" s="29"/>
      <c r="DH1550" s="29"/>
      <c r="DI1550" s="29"/>
      <c r="DJ1550" s="29"/>
      <c r="DK1550" s="29"/>
      <c r="DL1550" s="2" t="s">
        <v>638</v>
      </c>
      <c r="DR1550" s="29"/>
    </row>
    <row r="1551" spans="1:134" customFormat="1" ht="15" x14ac:dyDescent="0.25">
      <c r="A1551" s="41"/>
      <c r="B1551" s="40" t="s">
        <v>38</v>
      </c>
      <c r="C1551" s="84" t="s">
        <v>46</v>
      </c>
      <c r="D1551" s="84"/>
      <c r="E1551" s="84"/>
      <c r="F1551" s="41"/>
      <c r="G1551" s="42"/>
      <c r="H1551" s="43">
        <v>20.75</v>
      </c>
      <c r="I1551" s="42"/>
      <c r="J1551" s="43">
        <v>166</v>
      </c>
      <c r="K1551" s="43">
        <v>58.82</v>
      </c>
      <c r="L1551" s="46">
        <v>9764.1200000000008</v>
      </c>
      <c r="M1551" s="42"/>
      <c r="DG1551" s="29"/>
      <c r="DH1551" s="29"/>
      <c r="DI1551" s="29"/>
      <c r="DJ1551" s="29"/>
      <c r="DK1551" s="29"/>
      <c r="DN1551" s="2" t="s">
        <v>46</v>
      </c>
      <c r="DR1551" s="29"/>
    </row>
    <row r="1552" spans="1:134" customFormat="1" ht="23.25" x14ac:dyDescent="0.25">
      <c r="A1552" s="48"/>
      <c r="B1552" s="40" t="s">
        <v>631</v>
      </c>
      <c r="C1552" s="84" t="s">
        <v>632</v>
      </c>
      <c r="D1552" s="84"/>
      <c r="E1552" s="84"/>
      <c r="F1552" s="41" t="s">
        <v>58</v>
      </c>
      <c r="G1552" s="49">
        <v>74</v>
      </c>
      <c r="H1552" s="42"/>
      <c r="I1552" s="42"/>
      <c r="J1552" s="43">
        <v>122.84</v>
      </c>
      <c r="K1552" s="42"/>
      <c r="L1552" s="46">
        <v>7225.45</v>
      </c>
      <c r="M1552" s="42"/>
      <c r="DG1552" s="29"/>
      <c r="DH1552" s="29"/>
      <c r="DI1552" s="29"/>
      <c r="DJ1552" s="29"/>
      <c r="DK1552" s="29"/>
      <c r="DP1552" s="2" t="s">
        <v>632</v>
      </c>
      <c r="DR1552" s="29"/>
    </row>
    <row r="1553" spans="1:173" customFormat="1" ht="23.25" x14ac:dyDescent="0.25">
      <c r="A1553" s="48"/>
      <c r="B1553" s="40" t="s">
        <v>633</v>
      </c>
      <c r="C1553" s="84" t="s">
        <v>634</v>
      </c>
      <c r="D1553" s="84"/>
      <c r="E1553" s="84"/>
      <c r="F1553" s="41" t="s">
        <v>58</v>
      </c>
      <c r="G1553" s="49">
        <v>36</v>
      </c>
      <c r="H1553" s="42"/>
      <c r="I1553" s="42"/>
      <c r="J1553" s="43">
        <v>59.76</v>
      </c>
      <c r="K1553" s="42"/>
      <c r="L1553" s="46">
        <v>3515.08</v>
      </c>
      <c r="M1553" s="42"/>
      <c r="DG1553" s="29"/>
      <c r="DH1553" s="29"/>
      <c r="DI1553" s="29"/>
      <c r="DJ1553" s="29"/>
      <c r="DK1553" s="29"/>
      <c r="DP1553" s="2" t="s">
        <v>634</v>
      </c>
      <c r="DR1553" s="29"/>
    </row>
    <row r="1554" spans="1:173" customFormat="1" ht="15" x14ac:dyDescent="0.25">
      <c r="A1554" s="48"/>
      <c r="B1554" s="40"/>
      <c r="C1554" s="84" t="s">
        <v>61</v>
      </c>
      <c r="D1554" s="84"/>
      <c r="E1554" s="84"/>
      <c r="F1554" s="41" t="s">
        <v>62</v>
      </c>
      <c r="G1554" s="43">
        <v>1.62</v>
      </c>
      <c r="H1554" s="43">
        <v>1.62</v>
      </c>
      <c r="I1554" s="42"/>
      <c r="J1554" s="42"/>
      <c r="K1554" s="42"/>
      <c r="L1554" s="47"/>
      <c r="M1554" s="45">
        <v>12.96</v>
      </c>
      <c r="DG1554" s="29"/>
      <c r="DH1554" s="29"/>
      <c r="DI1554" s="29"/>
      <c r="DJ1554" s="29"/>
      <c r="DK1554" s="29"/>
      <c r="DQ1554" s="2" t="s">
        <v>61</v>
      </c>
      <c r="DR1554" s="29"/>
    </row>
    <row r="1555" spans="1:173" customFormat="1" ht="15" x14ac:dyDescent="0.25">
      <c r="A1555" s="51"/>
      <c r="B1555" s="52"/>
      <c r="C1555" s="85" t="s">
        <v>64</v>
      </c>
      <c r="D1555" s="85"/>
      <c r="E1555" s="85"/>
      <c r="F1555" s="51"/>
      <c r="G1555" s="53"/>
      <c r="H1555" s="53"/>
      <c r="I1555" s="53"/>
      <c r="J1555" s="54">
        <v>348.6</v>
      </c>
      <c r="K1555" s="53"/>
      <c r="L1555" s="55">
        <v>20504.650000000001</v>
      </c>
      <c r="M1555" s="56">
        <v>12.96</v>
      </c>
      <c r="DG1555" s="29"/>
      <c r="DH1555" s="29"/>
      <c r="DI1555" s="29"/>
      <c r="DJ1555" s="29"/>
      <c r="DK1555" s="29"/>
      <c r="DR1555" s="29" t="s">
        <v>64</v>
      </c>
    </row>
    <row r="1556" spans="1:173" s="13" customFormat="1" ht="15" x14ac:dyDescent="0.25">
      <c r="A1556" s="65"/>
      <c r="B1556" s="66"/>
      <c r="C1556" s="83" t="s">
        <v>639</v>
      </c>
      <c r="D1556" s="83"/>
      <c r="E1556" s="83"/>
      <c r="F1556" s="83"/>
      <c r="G1556" s="83"/>
      <c r="H1556" s="83"/>
      <c r="I1556" s="83"/>
      <c r="J1556" s="67"/>
      <c r="K1556"/>
      <c r="L1556" s="67"/>
      <c r="M1556"/>
      <c r="N1556"/>
      <c r="O1556"/>
      <c r="P1556"/>
      <c r="Q1556"/>
      <c r="R1556"/>
      <c r="S1556" s="26"/>
      <c r="T1556" s="26"/>
      <c r="U1556" s="26"/>
      <c r="V1556" s="26"/>
      <c r="W1556" s="26"/>
      <c r="X1556" s="26"/>
      <c r="Y1556" s="26"/>
      <c r="Z1556" s="26"/>
      <c r="AA1556" s="26"/>
      <c r="AB1556" s="26"/>
      <c r="AC1556" s="26"/>
      <c r="AD1556" s="26"/>
      <c r="AE1556" s="26"/>
      <c r="AF1556" s="26"/>
      <c r="AG1556" s="26"/>
      <c r="AH1556" s="26"/>
      <c r="AI1556" s="26"/>
      <c r="AJ1556" s="26"/>
      <c r="AK1556" s="26"/>
      <c r="AL1556" s="26"/>
      <c r="AM1556" s="26"/>
      <c r="AN1556" s="26"/>
      <c r="AO1556" s="26"/>
      <c r="AP1556" s="26"/>
      <c r="AQ1556" s="26"/>
      <c r="AR1556" s="26"/>
      <c r="AS1556" s="26"/>
      <c r="AT1556" s="26"/>
      <c r="AU1556" s="26"/>
      <c r="AV1556" s="26"/>
      <c r="AW1556" s="26"/>
      <c r="AX1556" s="26"/>
      <c r="AY1556" s="26"/>
      <c r="AZ1556" s="26"/>
      <c r="BA1556" s="26"/>
      <c r="BB1556" s="26"/>
      <c r="BC1556" s="26"/>
      <c r="BD1556" s="26"/>
      <c r="BE1556" s="26"/>
      <c r="BF1556" s="26"/>
      <c r="BG1556" s="26"/>
      <c r="BH1556" s="26"/>
      <c r="BI1556" s="26"/>
      <c r="BJ1556" s="26"/>
      <c r="BK1556" s="26"/>
      <c r="BL1556" s="26"/>
      <c r="BM1556" s="26"/>
      <c r="BN1556" s="26"/>
      <c r="BO1556" s="26"/>
      <c r="BP1556" s="26"/>
      <c r="BQ1556" s="26"/>
      <c r="BR1556" s="26"/>
      <c r="BS1556" s="26"/>
      <c r="BT1556" s="26"/>
      <c r="BU1556" s="26"/>
      <c r="BV1556" s="26"/>
      <c r="BW1556" s="26"/>
      <c r="BX1556" s="26"/>
      <c r="BY1556" s="26"/>
      <c r="BZ1556" s="26"/>
      <c r="CA1556" s="26"/>
      <c r="CB1556" s="26"/>
      <c r="CC1556" s="26"/>
      <c r="CD1556" s="26"/>
      <c r="CE1556" s="26"/>
      <c r="CF1556" s="26"/>
      <c r="CG1556" s="26"/>
      <c r="CH1556" s="26"/>
      <c r="CI1556" s="26"/>
      <c r="CJ1556" s="26"/>
      <c r="CK1556" s="26"/>
      <c r="CL1556" s="26"/>
      <c r="CM1556" s="26"/>
      <c r="CN1556" s="26"/>
      <c r="CO1556" s="26"/>
      <c r="CP1556" s="26"/>
      <c r="CQ1556" s="26"/>
      <c r="CR1556" s="26"/>
      <c r="CS1556" s="26"/>
      <c r="CT1556" s="26"/>
      <c r="CU1556" s="26"/>
      <c r="CV1556" s="26"/>
      <c r="CW1556" s="26"/>
      <c r="CX1556" s="26"/>
      <c r="CY1556" s="26"/>
      <c r="CZ1556" s="26"/>
      <c r="DA1556" s="26"/>
      <c r="DB1556" s="26"/>
      <c r="DC1556" s="26"/>
      <c r="DD1556" s="26"/>
      <c r="DE1556" s="26"/>
      <c r="DF1556" s="26"/>
      <c r="DG1556" s="26"/>
      <c r="DH1556" s="26"/>
      <c r="DI1556" s="26"/>
      <c r="DJ1556" s="26"/>
      <c r="DK1556" s="26"/>
      <c r="DL1556" s="26"/>
      <c r="DM1556" s="26"/>
      <c r="DN1556" s="26"/>
      <c r="DO1556" s="26"/>
      <c r="DP1556" s="26"/>
      <c r="DQ1556" s="26"/>
      <c r="DR1556" s="26"/>
      <c r="DS1556" s="26"/>
      <c r="DT1556" s="26"/>
      <c r="DU1556" s="26"/>
      <c r="DV1556" s="26"/>
      <c r="DW1556" s="26"/>
      <c r="DX1556" s="26"/>
      <c r="DY1556" s="26"/>
      <c r="DZ1556" s="26"/>
      <c r="EA1556" s="26"/>
      <c r="EB1556" s="26"/>
      <c r="EC1556" s="26"/>
      <c r="ED1556" s="26"/>
      <c r="EE1556" s="29" t="s">
        <v>639</v>
      </c>
      <c r="EF1556" s="26"/>
      <c r="EG1556" s="26"/>
      <c r="EH1556" s="26"/>
      <c r="EI1556" s="26"/>
      <c r="EJ1556" s="26"/>
      <c r="EK1556" s="26"/>
      <c r="EL1556" s="26"/>
      <c r="EM1556" s="26"/>
      <c r="EN1556" s="26"/>
      <c r="EO1556" s="26"/>
      <c r="EP1556" s="26"/>
      <c r="EQ1556" s="26"/>
      <c r="ER1556" s="26"/>
      <c r="ES1556" s="26"/>
      <c r="ET1556" s="26"/>
      <c r="EU1556" s="26"/>
      <c r="EV1556" s="26"/>
      <c r="EW1556" s="26"/>
      <c r="EX1556" s="26"/>
      <c r="EY1556" s="26"/>
      <c r="EZ1556" s="26"/>
      <c r="FA1556" s="26"/>
      <c r="FB1556" s="26"/>
      <c r="FC1556" s="26"/>
      <c r="FD1556" s="26"/>
      <c r="FE1556" s="26"/>
      <c r="FF1556" s="26"/>
      <c r="FG1556" s="26"/>
      <c r="FH1556" s="26"/>
      <c r="FI1556" s="26"/>
      <c r="FJ1556" s="26"/>
      <c r="FK1556" s="26"/>
      <c r="FL1556" s="26"/>
      <c r="FM1556" s="26"/>
      <c r="FN1556" s="26"/>
      <c r="FO1556" s="26"/>
      <c r="FP1556" s="26"/>
      <c r="FQ1556" s="26"/>
    </row>
    <row r="1557" spans="1:173" s="13" customFormat="1" ht="15" x14ac:dyDescent="0.25">
      <c r="A1557" s="3"/>
      <c r="B1557" s="40"/>
      <c r="C1557" s="82" t="s">
        <v>640</v>
      </c>
      <c r="D1557" s="82"/>
      <c r="E1557" s="82"/>
      <c r="F1557" s="82"/>
      <c r="G1557" s="82"/>
      <c r="H1557" s="82"/>
      <c r="I1557" s="82"/>
      <c r="J1557" s="68">
        <v>1013727.23</v>
      </c>
      <c r="K1557"/>
      <c r="L1557" s="68">
        <v>10545513.619999999</v>
      </c>
      <c r="M1557"/>
      <c r="N1557"/>
      <c r="O1557"/>
      <c r="P1557"/>
      <c r="Q1557"/>
      <c r="R1557"/>
      <c r="S1557" s="26"/>
      <c r="T1557" s="26"/>
      <c r="U1557" s="26"/>
      <c r="V1557" s="26"/>
      <c r="W1557" s="26"/>
      <c r="X1557" s="26"/>
      <c r="Y1557" s="26"/>
      <c r="Z1557" s="26"/>
      <c r="AA1557" s="26"/>
      <c r="AB1557" s="26"/>
      <c r="AC1557" s="26"/>
      <c r="AD1557" s="26"/>
      <c r="AE1557" s="26"/>
      <c r="AF1557" s="26"/>
      <c r="AG1557" s="26"/>
      <c r="AH1557" s="26"/>
      <c r="AI1557" s="26"/>
      <c r="AJ1557" s="26"/>
      <c r="AK1557" s="26"/>
      <c r="AL1557" s="26"/>
      <c r="AM1557" s="26"/>
      <c r="AN1557" s="26"/>
      <c r="AO1557" s="26"/>
      <c r="AP1557" s="26"/>
      <c r="AQ1557" s="26"/>
      <c r="AR1557" s="26"/>
      <c r="AS1557" s="26"/>
      <c r="AT1557" s="26"/>
      <c r="AU1557" s="26"/>
      <c r="AV1557" s="26"/>
      <c r="AW1557" s="26"/>
      <c r="AX1557" s="26"/>
      <c r="AY1557" s="26"/>
      <c r="AZ1557" s="26"/>
      <c r="BA1557" s="26"/>
      <c r="BB1557" s="26"/>
      <c r="BC1557" s="26"/>
      <c r="BD1557" s="26"/>
      <c r="BE1557" s="26"/>
      <c r="BF1557" s="26"/>
      <c r="BG1557" s="26"/>
      <c r="BH1557" s="26"/>
      <c r="BI1557" s="26"/>
      <c r="BJ1557" s="26"/>
      <c r="BK1557" s="26"/>
      <c r="BL1557" s="26"/>
      <c r="BM1557" s="26"/>
      <c r="BN1557" s="26"/>
      <c r="BO1557" s="26"/>
      <c r="BP1557" s="26"/>
      <c r="BQ1557" s="26"/>
      <c r="BR1557" s="26"/>
      <c r="BS1557" s="26"/>
      <c r="BT1557" s="26"/>
      <c r="BU1557" s="26"/>
      <c r="BV1557" s="26"/>
      <c r="BW1557" s="26"/>
      <c r="BX1557" s="26"/>
      <c r="BY1557" s="26"/>
      <c r="BZ1557" s="26"/>
      <c r="CA1557" s="26"/>
      <c r="CB1557" s="26"/>
      <c r="CC1557" s="26"/>
      <c r="CD1557" s="26"/>
      <c r="CE1557" s="26"/>
      <c r="CF1557" s="26"/>
      <c r="CG1557" s="26"/>
      <c r="CH1557" s="26"/>
      <c r="CI1557" s="26"/>
      <c r="CJ1557" s="26"/>
      <c r="CK1557" s="26"/>
      <c r="CL1557" s="26"/>
      <c r="CM1557" s="26"/>
      <c r="CN1557" s="26"/>
      <c r="CO1557" s="26"/>
      <c r="CP1557" s="26"/>
      <c r="CQ1557" s="26"/>
      <c r="CR1557" s="26"/>
      <c r="CS1557" s="26"/>
      <c r="CT1557" s="26"/>
      <c r="CU1557" s="26"/>
      <c r="CV1557" s="26"/>
      <c r="CW1557" s="26"/>
      <c r="CX1557" s="26"/>
      <c r="CY1557" s="26"/>
      <c r="CZ1557" s="26"/>
      <c r="DA1557" s="26"/>
      <c r="DB1557" s="26"/>
      <c r="DC1557" s="26"/>
      <c r="DD1557" s="26"/>
      <c r="DE1557" s="26"/>
      <c r="DF1557" s="26"/>
      <c r="DG1557" s="26"/>
      <c r="DH1557" s="26"/>
      <c r="DI1557" s="26"/>
      <c r="DJ1557" s="26"/>
      <c r="DK1557" s="26"/>
      <c r="DL1557" s="26"/>
      <c r="DM1557" s="26"/>
      <c r="DN1557" s="26"/>
      <c r="DO1557" s="26"/>
      <c r="DP1557" s="26"/>
      <c r="DQ1557" s="26"/>
      <c r="DR1557" s="26"/>
      <c r="DS1557" s="26"/>
      <c r="DT1557" s="26"/>
      <c r="DU1557" s="26"/>
      <c r="DV1557" s="26"/>
      <c r="DW1557" s="26"/>
      <c r="DX1557" s="26"/>
      <c r="DY1557" s="26"/>
      <c r="DZ1557" s="26"/>
      <c r="EA1557" s="26"/>
      <c r="EB1557" s="26"/>
      <c r="EC1557" s="26"/>
      <c r="ED1557" s="26"/>
      <c r="EE1557" s="29"/>
      <c r="EF1557" s="2" t="s">
        <v>640</v>
      </c>
      <c r="EG1557" s="26"/>
      <c r="EH1557" s="26"/>
      <c r="EI1557" s="26"/>
      <c r="EJ1557" s="26"/>
      <c r="EK1557" s="26"/>
      <c r="EL1557" s="26"/>
      <c r="EM1557" s="26"/>
      <c r="EN1557" s="26"/>
      <c r="EO1557" s="26"/>
      <c r="EP1557" s="26"/>
      <c r="EQ1557" s="26"/>
      <c r="ER1557" s="26"/>
      <c r="ES1557" s="26"/>
      <c r="ET1557" s="26"/>
      <c r="EU1557" s="26"/>
      <c r="EV1557" s="26"/>
      <c r="EW1557" s="26"/>
      <c r="EX1557" s="26"/>
      <c r="EY1557" s="26"/>
      <c r="EZ1557" s="26"/>
      <c r="FA1557" s="26"/>
      <c r="FB1557" s="26"/>
      <c r="FC1557" s="26"/>
      <c r="FD1557" s="26"/>
      <c r="FE1557" s="26"/>
      <c r="FF1557" s="26"/>
      <c r="FG1557" s="26"/>
      <c r="FH1557" s="26"/>
      <c r="FI1557" s="26"/>
      <c r="FJ1557" s="26"/>
      <c r="FK1557" s="26"/>
      <c r="FL1557" s="26"/>
      <c r="FM1557" s="26"/>
      <c r="FN1557" s="26"/>
      <c r="FO1557" s="26"/>
      <c r="FP1557" s="26"/>
      <c r="FQ1557" s="26"/>
    </row>
    <row r="1558" spans="1:173" s="13" customFormat="1" ht="15" x14ac:dyDescent="0.25">
      <c r="A1558" s="3"/>
      <c r="B1558" s="40"/>
      <c r="C1558" s="82" t="s">
        <v>641</v>
      </c>
      <c r="D1558" s="82"/>
      <c r="E1558" s="82"/>
      <c r="F1558" s="82"/>
      <c r="G1558" s="82"/>
      <c r="H1558" s="82"/>
      <c r="I1558" s="82"/>
      <c r="J1558" s="68">
        <v>25475.96</v>
      </c>
      <c r="K1558"/>
      <c r="L1558" s="68">
        <v>884027.79</v>
      </c>
      <c r="M1558"/>
      <c r="N1558"/>
      <c r="O1558"/>
      <c r="P1558"/>
      <c r="Q1558"/>
      <c r="R1558"/>
      <c r="S1558" s="26"/>
      <c r="T1558" s="26"/>
      <c r="U1558" s="26"/>
      <c r="V1558" s="26"/>
      <c r="W1558" s="26"/>
      <c r="X1558" s="26"/>
      <c r="Y1558" s="26"/>
      <c r="Z1558" s="26"/>
      <c r="AA1558" s="26"/>
      <c r="AB1558" s="26"/>
      <c r="AC1558" s="26"/>
      <c r="AD1558" s="26"/>
      <c r="AE1558" s="26"/>
      <c r="AF1558" s="26"/>
      <c r="AG1558" s="26"/>
      <c r="AH1558" s="26"/>
      <c r="AI1558" s="26"/>
      <c r="AJ1558" s="26"/>
      <c r="AK1558" s="26"/>
      <c r="AL1558" s="26"/>
      <c r="AM1558" s="26"/>
      <c r="AN1558" s="26"/>
      <c r="AO1558" s="26"/>
      <c r="AP1558" s="26"/>
      <c r="AQ1558" s="26"/>
      <c r="AR1558" s="26"/>
      <c r="AS1558" s="26"/>
      <c r="AT1558" s="26"/>
      <c r="AU1558" s="26"/>
      <c r="AV1558" s="26"/>
      <c r="AW1558" s="26"/>
      <c r="AX1558" s="26"/>
      <c r="AY1558" s="26"/>
      <c r="AZ1558" s="26"/>
      <c r="BA1558" s="26"/>
      <c r="BB1558" s="26"/>
      <c r="BC1558" s="26"/>
      <c r="BD1558" s="26"/>
      <c r="BE1558" s="26"/>
      <c r="BF1558" s="26"/>
      <c r="BG1558" s="26"/>
      <c r="BH1558" s="26"/>
      <c r="BI1558" s="26"/>
      <c r="BJ1558" s="26"/>
      <c r="BK1558" s="26"/>
      <c r="BL1558" s="26"/>
      <c r="BM1558" s="26"/>
      <c r="BN1558" s="26"/>
      <c r="BO1558" s="26"/>
      <c r="BP1558" s="26"/>
      <c r="BQ1558" s="26"/>
      <c r="BR1558" s="26"/>
      <c r="BS1558" s="26"/>
      <c r="BT1558" s="26"/>
      <c r="BU1558" s="26"/>
      <c r="BV1558" s="26"/>
      <c r="BW1558" s="26"/>
      <c r="BX1558" s="26"/>
      <c r="BY1558" s="26"/>
      <c r="BZ1558" s="26"/>
      <c r="CA1558" s="26"/>
      <c r="CB1558" s="26"/>
      <c r="CC1558" s="26"/>
      <c r="CD1558" s="26"/>
      <c r="CE1558" s="26"/>
      <c r="CF1558" s="26"/>
      <c r="CG1558" s="26"/>
      <c r="CH1558" s="26"/>
      <c r="CI1558" s="26"/>
      <c r="CJ1558" s="26"/>
      <c r="CK1558" s="26"/>
      <c r="CL1558" s="26"/>
      <c r="CM1558" s="26"/>
      <c r="CN1558" s="26"/>
      <c r="CO1558" s="26"/>
      <c r="CP1558" s="26"/>
      <c r="CQ1558" s="26"/>
      <c r="CR1558" s="26"/>
      <c r="CS1558" s="26"/>
      <c r="CT1558" s="26"/>
      <c r="CU1558" s="26"/>
      <c r="CV1558" s="26"/>
      <c r="CW1558" s="26"/>
      <c r="CX1558" s="26"/>
      <c r="CY1558" s="26"/>
      <c r="CZ1558" s="26"/>
      <c r="DA1558" s="26"/>
      <c r="DB1558" s="26"/>
      <c r="DC1558" s="26"/>
      <c r="DD1558" s="26"/>
      <c r="DE1558" s="26"/>
      <c r="DF1558" s="26"/>
      <c r="DG1558" s="26"/>
      <c r="DH1558" s="26"/>
      <c r="DI1558" s="26"/>
      <c r="DJ1558" s="26"/>
      <c r="DK1558" s="26"/>
      <c r="DL1558" s="26"/>
      <c r="DM1558" s="26"/>
      <c r="DN1558" s="26"/>
      <c r="DO1558" s="26"/>
      <c r="DP1558" s="26"/>
      <c r="DQ1558" s="26"/>
      <c r="DR1558" s="26"/>
      <c r="DS1558" s="26"/>
      <c r="DT1558" s="26"/>
      <c r="DU1558" s="26"/>
      <c r="DV1558" s="26"/>
      <c r="DW1558" s="26"/>
      <c r="DX1558" s="26"/>
      <c r="DY1558" s="26"/>
      <c r="DZ1558" s="26"/>
      <c r="EA1558" s="26"/>
      <c r="EB1558" s="26"/>
      <c r="EC1558" s="26"/>
      <c r="ED1558" s="26"/>
      <c r="EE1558" s="29"/>
      <c r="EF1558" s="2" t="s">
        <v>641</v>
      </c>
      <c r="EG1558" s="26"/>
      <c r="EH1558" s="26"/>
      <c r="EI1558" s="26"/>
      <c r="EJ1558" s="26"/>
      <c r="EK1558" s="26"/>
      <c r="EL1558" s="26"/>
      <c r="EM1558" s="26"/>
      <c r="EN1558" s="26"/>
      <c r="EO1558" s="26"/>
      <c r="EP1558" s="26"/>
      <c r="EQ1558" s="26"/>
      <c r="ER1558" s="26"/>
      <c r="ES1558" s="26"/>
      <c r="ET1558" s="26"/>
      <c r="EU1558" s="26"/>
      <c r="EV1558" s="26"/>
      <c r="EW1558" s="26"/>
      <c r="EX1558" s="26"/>
      <c r="EY1558" s="26"/>
      <c r="EZ1558" s="26"/>
      <c r="FA1558" s="26"/>
      <c r="FB1558" s="26"/>
      <c r="FC1558" s="26"/>
      <c r="FD1558" s="26"/>
      <c r="FE1558" s="26"/>
      <c r="FF1558" s="26"/>
      <c r="FG1558" s="26"/>
      <c r="FH1558" s="26"/>
      <c r="FI1558" s="26"/>
      <c r="FJ1558" s="26"/>
      <c r="FK1558" s="26"/>
      <c r="FL1558" s="26"/>
      <c r="FM1558" s="26"/>
      <c r="FN1558" s="26"/>
      <c r="FO1558" s="26"/>
      <c r="FP1558" s="26"/>
      <c r="FQ1558" s="26"/>
    </row>
    <row r="1559" spans="1:173" s="13" customFormat="1" ht="15" x14ac:dyDescent="0.25">
      <c r="A1559" s="3"/>
      <c r="B1559" s="40"/>
      <c r="C1559" s="82" t="s">
        <v>642</v>
      </c>
      <c r="D1559" s="82"/>
      <c r="E1559" s="82"/>
      <c r="F1559" s="82"/>
      <c r="G1559" s="82"/>
      <c r="H1559" s="82"/>
      <c r="I1559" s="82"/>
      <c r="J1559" s="68">
        <v>1015840.83</v>
      </c>
      <c r="K1559"/>
      <c r="L1559" s="68">
        <v>11284306.060000001</v>
      </c>
      <c r="M1559"/>
      <c r="N1559"/>
      <c r="O1559"/>
      <c r="P1559"/>
      <c r="Q1559"/>
      <c r="R1559"/>
      <c r="S1559" s="26"/>
      <c r="T1559" s="26"/>
      <c r="U1559" s="26"/>
      <c r="V1559" s="26"/>
      <c r="W1559" s="26"/>
      <c r="X1559" s="26"/>
      <c r="Y1559" s="26"/>
      <c r="Z1559" s="26"/>
      <c r="AA1559" s="26"/>
      <c r="AB1559" s="26"/>
      <c r="AC1559" s="26"/>
      <c r="AD1559" s="26"/>
      <c r="AE1559" s="26"/>
      <c r="AF1559" s="26"/>
      <c r="AG1559" s="26"/>
      <c r="AH1559" s="26"/>
      <c r="AI1559" s="26"/>
      <c r="AJ1559" s="26"/>
      <c r="AK1559" s="26"/>
      <c r="AL1559" s="26"/>
      <c r="AM1559" s="26"/>
      <c r="AN1559" s="26"/>
      <c r="AO1559" s="26"/>
      <c r="AP1559" s="26"/>
      <c r="AQ1559" s="26"/>
      <c r="AR1559" s="26"/>
      <c r="AS1559" s="26"/>
      <c r="AT1559" s="26"/>
      <c r="AU1559" s="26"/>
      <c r="AV1559" s="26"/>
      <c r="AW1559" s="26"/>
      <c r="AX1559" s="26"/>
      <c r="AY1559" s="26"/>
      <c r="AZ1559" s="26"/>
      <c r="BA1559" s="26"/>
      <c r="BB1559" s="26"/>
      <c r="BC1559" s="26"/>
      <c r="BD1559" s="26"/>
      <c r="BE1559" s="26"/>
      <c r="BF1559" s="26"/>
      <c r="BG1559" s="26"/>
      <c r="BH1559" s="26"/>
      <c r="BI1559" s="26"/>
      <c r="BJ1559" s="26"/>
      <c r="BK1559" s="26"/>
      <c r="BL1559" s="26"/>
      <c r="BM1559" s="26"/>
      <c r="BN1559" s="26"/>
      <c r="BO1559" s="26"/>
      <c r="BP1559" s="26"/>
      <c r="BQ1559" s="26"/>
      <c r="BR1559" s="26"/>
      <c r="BS1559" s="26"/>
      <c r="BT1559" s="26"/>
      <c r="BU1559" s="26"/>
      <c r="BV1559" s="26"/>
      <c r="BW1559" s="26"/>
      <c r="BX1559" s="26"/>
      <c r="BY1559" s="26"/>
      <c r="BZ1559" s="26"/>
      <c r="CA1559" s="26"/>
      <c r="CB1559" s="26"/>
      <c r="CC1559" s="26"/>
      <c r="CD1559" s="26"/>
      <c r="CE1559" s="26"/>
      <c r="CF1559" s="26"/>
      <c r="CG1559" s="26"/>
      <c r="CH1559" s="26"/>
      <c r="CI1559" s="26"/>
      <c r="CJ1559" s="26"/>
      <c r="CK1559" s="26"/>
      <c r="CL1559" s="26"/>
      <c r="CM1559" s="26"/>
      <c r="CN1559" s="26"/>
      <c r="CO1559" s="26"/>
      <c r="CP1559" s="26"/>
      <c r="CQ1559" s="26"/>
      <c r="CR1559" s="26"/>
      <c r="CS1559" s="26"/>
      <c r="CT1559" s="26"/>
      <c r="CU1559" s="26"/>
      <c r="CV1559" s="26"/>
      <c r="CW1559" s="26"/>
      <c r="CX1559" s="26"/>
      <c r="CY1559" s="26"/>
      <c r="CZ1559" s="26"/>
      <c r="DA1559" s="26"/>
      <c r="DB1559" s="26"/>
      <c r="DC1559" s="26"/>
      <c r="DD1559" s="26"/>
      <c r="DE1559" s="26"/>
      <c r="DF1559" s="26"/>
      <c r="DG1559" s="26"/>
      <c r="DH1559" s="26"/>
      <c r="DI1559" s="26"/>
      <c r="DJ1559" s="26"/>
      <c r="DK1559" s="26"/>
      <c r="DL1559" s="26"/>
      <c r="DM1559" s="26"/>
      <c r="DN1559" s="26"/>
      <c r="DO1559" s="26"/>
      <c r="DP1559" s="26"/>
      <c r="DQ1559" s="26"/>
      <c r="DR1559" s="26"/>
      <c r="DS1559" s="26"/>
      <c r="DT1559" s="26"/>
      <c r="DU1559" s="26"/>
      <c r="DV1559" s="26"/>
      <c r="DW1559" s="26"/>
      <c r="DX1559" s="26"/>
      <c r="DY1559" s="26"/>
      <c r="DZ1559" s="26"/>
      <c r="EA1559" s="26"/>
      <c r="EB1559" s="26"/>
      <c r="EC1559" s="26"/>
      <c r="ED1559" s="26"/>
      <c r="EE1559" s="29"/>
      <c r="EF1559" s="2" t="s">
        <v>642</v>
      </c>
      <c r="EG1559" s="26"/>
      <c r="EH1559" s="26"/>
      <c r="EI1559" s="26"/>
      <c r="EJ1559" s="26"/>
      <c r="EK1559" s="26"/>
      <c r="EL1559" s="26"/>
      <c r="EM1559" s="26"/>
      <c r="EN1559" s="26"/>
      <c r="EO1559" s="26"/>
      <c r="EP1559" s="26"/>
      <c r="EQ1559" s="26"/>
      <c r="ER1559" s="26"/>
      <c r="ES1559" s="26"/>
      <c r="ET1559" s="26"/>
      <c r="EU1559" s="26"/>
      <c r="EV1559" s="26"/>
      <c r="EW1559" s="26"/>
      <c r="EX1559" s="26"/>
      <c r="EY1559" s="26"/>
      <c r="EZ1559" s="26"/>
      <c r="FA1559" s="26"/>
      <c r="FB1559" s="26"/>
      <c r="FC1559" s="26"/>
      <c r="FD1559" s="26"/>
      <c r="FE1559" s="26"/>
      <c r="FF1559" s="26"/>
      <c r="FG1559" s="26"/>
      <c r="FH1559" s="26"/>
      <c r="FI1559" s="26"/>
      <c r="FJ1559" s="26"/>
      <c r="FK1559" s="26"/>
      <c r="FL1559" s="26"/>
      <c r="FM1559" s="26"/>
      <c r="FN1559" s="26"/>
      <c r="FO1559" s="26"/>
      <c r="FP1559" s="26"/>
      <c r="FQ1559" s="26"/>
    </row>
    <row r="1560" spans="1:173" s="13" customFormat="1" ht="15" x14ac:dyDescent="0.25">
      <c r="A1560" s="3"/>
      <c r="B1560" s="40"/>
      <c r="C1560" s="82" t="s">
        <v>643</v>
      </c>
      <c r="D1560" s="82"/>
      <c r="E1560" s="82"/>
      <c r="F1560" s="82"/>
      <c r="G1560" s="82"/>
      <c r="H1560" s="82"/>
      <c r="I1560" s="82"/>
      <c r="J1560" s="68">
        <v>2220.46</v>
      </c>
      <c r="K1560"/>
      <c r="L1560" s="68">
        <v>130607.23</v>
      </c>
      <c r="M1560"/>
      <c r="N1560"/>
      <c r="O1560"/>
      <c r="P1560"/>
      <c r="Q1560"/>
      <c r="R1560"/>
      <c r="S1560" s="26"/>
      <c r="T1560" s="26"/>
      <c r="U1560" s="26"/>
      <c r="V1560" s="26"/>
      <c r="W1560" s="26"/>
      <c r="X1560" s="26"/>
      <c r="Y1560" s="26"/>
      <c r="Z1560" s="26"/>
      <c r="AA1560" s="26"/>
      <c r="AB1560" s="26"/>
      <c r="AC1560" s="26"/>
      <c r="AD1560" s="26"/>
      <c r="AE1560" s="26"/>
      <c r="AF1560" s="26"/>
      <c r="AG1560" s="26"/>
      <c r="AH1560" s="26"/>
      <c r="AI1560" s="26"/>
      <c r="AJ1560" s="26"/>
      <c r="AK1560" s="26"/>
      <c r="AL1560" s="26"/>
      <c r="AM1560" s="26"/>
      <c r="AN1560" s="26"/>
      <c r="AO1560" s="26"/>
      <c r="AP1560" s="26"/>
      <c r="AQ1560" s="26"/>
      <c r="AR1560" s="26"/>
      <c r="AS1560" s="26"/>
      <c r="AT1560" s="26"/>
      <c r="AU1560" s="26"/>
      <c r="AV1560" s="26"/>
      <c r="AW1560" s="26"/>
      <c r="AX1560" s="26"/>
      <c r="AY1560" s="26"/>
      <c r="AZ1560" s="26"/>
      <c r="BA1560" s="26"/>
      <c r="BB1560" s="26"/>
      <c r="BC1560" s="26"/>
      <c r="BD1560" s="26"/>
      <c r="BE1560" s="26"/>
      <c r="BF1560" s="26"/>
      <c r="BG1560" s="26"/>
      <c r="BH1560" s="26"/>
      <c r="BI1560" s="26"/>
      <c r="BJ1560" s="26"/>
      <c r="BK1560" s="26"/>
      <c r="BL1560" s="26"/>
      <c r="BM1560" s="26"/>
      <c r="BN1560" s="26"/>
      <c r="BO1560" s="26"/>
      <c r="BP1560" s="26"/>
      <c r="BQ1560" s="26"/>
      <c r="BR1560" s="26"/>
      <c r="BS1560" s="26"/>
      <c r="BT1560" s="26"/>
      <c r="BU1560" s="26"/>
      <c r="BV1560" s="26"/>
      <c r="BW1560" s="26"/>
      <c r="BX1560" s="26"/>
      <c r="BY1560" s="26"/>
      <c r="BZ1560" s="26"/>
      <c r="CA1560" s="26"/>
      <c r="CB1560" s="26"/>
      <c r="CC1560" s="26"/>
      <c r="CD1560" s="26"/>
      <c r="CE1560" s="26"/>
      <c r="CF1560" s="26"/>
      <c r="CG1560" s="26"/>
      <c r="CH1560" s="26"/>
      <c r="CI1560" s="26"/>
      <c r="CJ1560" s="26"/>
      <c r="CK1560" s="26"/>
      <c r="CL1560" s="26"/>
      <c r="CM1560" s="26"/>
      <c r="CN1560" s="26"/>
      <c r="CO1560" s="26"/>
      <c r="CP1560" s="26"/>
      <c r="CQ1560" s="26"/>
      <c r="CR1560" s="26"/>
      <c r="CS1560" s="26"/>
      <c r="CT1560" s="26"/>
      <c r="CU1560" s="26"/>
      <c r="CV1560" s="26"/>
      <c r="CW1560" s="26"/>
      <c r="CX1560" s="26"/>
      <c r="CY1560" s="26"/>
      <c r="CZ1560" s="26"/>
      <c r="DA1560" s="26"/>
      <c r="DB1560" s="26"/>
      <c r="DC1560" s="26"/>
      <c r="DD1560" s="26"/>
      <c r="DE1560" s="26"/>
      <c r="DF1560" s="26"/>
      <c r="DG1560" s="26"/>
      <c r="DH1560" s="26"/>
      <c r="DI1560" s="26"/>
      <c r="DJ1560" s="26"/>
      <c r="DK1560" s="26"/>
      <c r="DL1560" s="26"/>
      <c r="DM1560" s="26"/>
      <c r="DN1560" s="26"/>
      <c r="DO1560" s="26"/>
      <c r="DP1560" s="26"/>
      <c r="DQ1560" s="26"/>
      <c r="DR1560" s="26"/>
      <c r="DS1560" s="26"/>
      <c r="DT1560" s="26"/>
      <c r="DU1560" s="26"/>
      <c r="DV1560" s="26"/>
      <c r="DW1560" s="26"/>
      <c r="DX1560" s="26"/>
      <c r="DY1560" s="26"/>
      <c r="DZ1560" s="26"/>
      <c r="EA1560" s="26"/>
      <c r="EB1560" s="26"/>
      <c r="EC1560" s="26"/>
      <c r="ED1560" s="26"/>
      <c r="EE1560" s="29"/>
      <c r="EF1560" s="2" t="s">
        <v>643</v>
      </c>
      <c r="EG1560" s="26"/>
      <c r="EH1560" s="26"/>
      <c r="EI1560" s="26"/>
      <c r="EJ1560" s="26"/>
      <c r="EK1560" s="26"/>
      <c r="EL1560" s="26"/>
      <c r="EM1560" s="26"/>
      <c r="EN1560" s="26"/>
      <c r="EO1560" s="26"/>
      <c r="EP1560" s="26"/>
      <c r="EQ1560" s="26"/>
      <c r="ER1560" s="26"/>
      <c r="ES1560" s="26"/>
      <c r="ET1560" s="26"/>
      <c r="EU1560" s="26"/>
      <c r="EV1560" s="26"/>
      <c r="EW1560" s="26"/>
      <c r="EX1560" s="26"/>
      <c r="EY1560" s="26"/>
      <c r="EZ1560" s="26"/>
      <c r="FA1560" s="26"/>
      <c r="FB1560" s="26"/>
      <c r="FC1560" s="26"/>
      <c r="FD1560" s="26"/>
      <c r="FE1560" s="26"/>
      <c r="FF1560" s="26"/>
      <c r="FG1560" s="26"/>
      <c r="FH1560" s="26"/>
      <c r="FI1560" s="26"/>
      <c r="FJ1560" s="26"/>
      <c r="FK1560" s="26"/>
      <c r="FL1560" s="26"/>
      <c r="FM1560" s="26"/>
      <c r="FN1560" s="26"/>
      <c r="FO1560" s="26"/>
      <c r="FP1560" s="26"/>
      <c r="FQ1560" s="26"/>
    </row>
    <row r="1561" spans="1:173" s="13" customFormat="1" ht="15" x14ac:dyDescent="0.25">
      <c r="A1561" s="3"/>
      <c r="B1561" s="69"/>
      <c r="C1561" s="81" t="s">
        <v>644</v>
      </c>
      <c r="D1561" s="81"/>
      <c r="E1561" s="81"/>
      <c r="F1561" s="81"/>
      <c r="G1561" s="81"/>
      <c r="H1561" s="81"/>
      <c r="I1561" s="81"/>
      <c r="J1561" s="70">
        <v>1043537.25</v>
      </c>
      <c r="K1561"/>
      <c r="L1561" s="70">
        <v>12298941.08</v>
      </c>
      <c r="M1561"/>
      <c r="N1561"/>
      <c r="O1561"/>
      <c r="P1561"/>
      <c r="Q1561"/>
      <c r="R1561"/>
      <c r="S1561" s="26"/>
      <c r="T1561" s="26"/>
      <c r="U1561" s="26"/>
      <c r="V1561" s="26"/>
      <c r="W1561" s="26"/>
      <c r="X1561" s="26"/>
      <c r="Y1561" s="26"/>
      <c r="Z1561" s="26"/>
      <c r="AA1561" s="26"/>
      <c r="AB1561" s="26"/>
      <c r="AC1561" s="26"/>
      <c r="AD1561" s="26"/>
      <c r="AE1561" s="26"/>
      <c r="AF1561" s="26"/>
      <c r="AG1561" s="26"/>
      <c r="AH1561" s="26"/>
      <c r="AI1561" s="26"/>
      <c r="AJ1561" s="26"/>
      <c r="AK1561" s="26"/>
      <c r="AL1561" s="26"/>
      <c r="AM1561" s="26"/>
      <c r="AN1561" s="26"/>
      <c r="AO1561" s="26"/>
      <c r="AP1561" s="26"/>
      <c r="AQ1561" s="26"/>
      <c r="AR1561" s="26"/>
      <c r="AS1561" s="26"/>
      <c r="AT1561" s="26"/>
      <c r="AU1561" s="26"/>
      <c r="AV1561" s="26"/>
      <c r="AW1561" s="26"/>
      <c r="AX1561" s="26"/>
      <c r="AY1561" s="26"/>
      <c r="AZ1561" s="26"/>
      <c r="BA1561" s="26"/>
      <c r="BB1561" s="26"/>
      <c r="BC1561" s="26"/>
      <c r="BD1561" s="26"/>
      <c r="BE1561" s="26"/>
      <c r="BF1561" s="26"/>
      <c r="BG1561" s="26"/>
      <c r="BH1561" s="26"/>
      <c r="BI1561" s="26"/>
      <c r="BJ1561" s="26"/>
      <c r="BK1561" s="26"/>
      <c r="BL1561" s="26"/>
      <c r="BM1561" s="26"/>
      <c r="BN1561" s="26"/>
      <c r="BO1561" s="26"/>
      <c r="BP1561" s="26"/>
      <c r="BQ1561" s="26"/>
      <c r="BR1561" s="26"/>
      <c r="BS1561" s="26"/>
      <c r="BT1561" s="26"/>
      <c r="BU1561" s="26"/>
      <c r="BV1561" s="26"/>
      <c r="BW1561" s="26"/>
      <c r="BX1561" s="26"/>
      <c r="BY1561" s="26"/>
      <c r="BZ1561" s="26"/>
      <c r="CA1561" s="26"/>
      <c r="CB1561" s="26"/>
      <c r="CC1561" s="26"/>
      <c r="CD1561" s="26"/>
      <c r="CE1561" s="26"/>
      <c r="CF1561" s="26"/>
      <c r="CG1561" s="26"/>
      <c r="CH1561" s="26"/>
      <c r="CI1561" s="26"/>
      <c r="CJ1561" s="26"/>
      <c r="CK1561" s="26"/>
      <c r="CL1561" s="26"/>
      <c r="CM1561" s="26"/>
      <c r="CN1561" s="26"/>
      <c r="CO1561" s="26"/>
      <c r="CP1561" s="26"/>
      <c r="CQ1561" s="26"/>
      <c r="CR1561" s="26"/>
      <c r="CS1561" s="26"/>
      <c r="CT1561" s="26"/>
      <c r="CU1561" s="26"/>
      <c r="CV1561" s="26"/>
      <c r="CW1561" s="26"/>
      <c r="CX1561" s="26"/>
      <c r="CY1561" s="26"/>
      <c r="CZ1561" s="26"/>
      <c r="DA1561" s="26"/>
      <c r="DB1561" s="26"/>
      <c r="DC1561" s="26"/>
      <c r="DD1561" s="26"/>
      <c r="DE1561" s="26"/>
      <c r="DF1561" s="26"/>
      <c r="DG1561" s="26"/>
      <c r="DH1561" s="26"/>
      <c r="DI1561" s="26"/>
      <c r="DJ1561" s="26"/>
      <c r="DK1561" s="26"/>
      <c r="DL1561" s="26"/>
      <c r="DM1561" s="26"/>
      <c r="DN1561" s="26"/>
      <c r="DO1561" s="26"/>
      <c r="DP1561" s="26"/>
      <c r="DQ1561" s="26"/>
      <c r="DR1561" s="26"/>
      <c r="DS1561" s="26"/>
      <c r="DT1561" s="26"/>
      <c r="DU1561" s="26"/>
      <c r="DV1561" s="26"/>
      <c r="DW1561" s="26"/>
      <c r="DX1561" s="26"/>
      <c r="DY1561" s="26"/>
      <c r="DZ1561" s="26"/>
      <c r="EA1561" s="26"/>
      <c r="EB1561" s="26"/>
      <c r="EC1561" s="26"/>
      <c r="ED1561" s="26"/>
      <c r="EE1561" s="29"/>
      <c r="EF1561" s="2"/>
      <c r="EG1561" s="29" t="s">
        <v>644</v>
      </c>
      <c r="EH1561" s="26"/>
      <c r="EI1561" s="26"/>
      <c r="EJ1561" s="26"/>
      <c r="EK1561" s="26"/>
      <c r="EL1561" s="26"/>
      <c r="EM1561" s="26"/>
      <c r="EN1561" s="26"/>
      <c r="EO1561" s="26"/>
      <c r="EP1561" s="26"/>
      <c r="EQ1561" s="26"/>
      <c r="ER1561" s="26"/>
      <c r="ES1561" s="26"/>
      <c r="ET1561" s="26"/>
      <c r="EU1561" s="26"/>
      <c r="EV1561" s="26"/>
      <c r="EW1561" s="26"/>
      <c r="EX1561" s="26"/>
      <c r="EY1561" s="26"/>
      <c r="EZ1561" s="26"/>
      <c r="FA1561" s="26"/>
      <c r="FB1561" s="26"/>
      <c r="FC1561" s="26"/>
      <c r="FD1561" s="26"/>
      <c r="FE1561" s="26"/>
      <c r="FF1561" s="26"/>
      <c r="FG1561" s="26"/>
      <c r="FH1561" s="26"/>
      <c r="FI1561" s="26"/>
      <c r="FJ1561" s="26"/>
      <c r="FK1561" s="26"/>
      <c r="FL1561" s="26"/>
      <c r="FM1561" s="26"/>
      <c r="FN1561" s="26"/>
      <c r="FO1561" s="26"/>
      <c r="FP1561" s="26"/>
      <c r="FQ1561" s="26"/>
    </row>
    <row r="1562" spans="1:173" s="13" customFormat="1" ht="15" x14ac:dyDescent="0.25">
      <c r="A1562" s="3"/>
      <c r="B1562" s="40"/>
      <c r="C1562" s="82" t="s">
        <v>645</v>
      </c>
      <c r="D1562" s="82"/>
      <c r="E1562" s="82"/>
      <c r="F1562" s="82"/>
      <c r="G1562" s="82"/>
      <c r="H1562" s="82"/>
      <c r="I1562" s="82"/>
      <c r="J1562" s="68">
        <v>20434.03</v>
      </c>
      <c r="K1562"/>
      <c r="L1562" s="68">
        <v>1201929.68</v>
      </c>
      <c r="M1562"/>
      <c r="N1562"/>
      <c r="O1562"/>
      <c r="P1562"/>
      <c r="Q1562"/>
      <c r="R1562"/>
      <c r="S1562" s="26"/>
      <c r="T1562" s="26"/>
      <c r="U1562" s="26"/>
      <c r="V1562" s="26"/>
      <c r="W1562" s="26"/>
      <c r="X1562" s="26"/>
      <c r="Y1562" s="26"/>
      <c r="Z1562" s="26"/>
      <c r="AA1562" s="26"/>
      <c r="AB1562" s="26"/>
      <c r="AC1562" s="26"/>
      <c r="AD1562" s="26"/>
      <c r="AE1562" s="26"/>
      <c r="AF1562" s="26"/>
      <c r="AG1562" s="26"/>
      <c r="AH1562" s="26"/>
      <c r="AI1562" s="26"/>
      <c r="AJ1562" s="26"/>
      <c r="AK1562" s="26"/>
      <c r="AL1562" s="26"/>
      <c r="AM1562" s="26"/>
      <c r="AN1562" s="26"/>
      <c r="AO1562" s="26"/>
      <c r="AP1562" s="26"/>
      <c r="AQ1562" s="26"/>
      <c r="AR1562" s="26"/>
      <c r="AS1562" s="26"/>
      <c r="AT1562" s="26"/>
      <c r="AU1562" s="26"/>
      <c r="AV1562" s="26"/>
      <c r="AW1562" s="26"/>
      <c r="AX1562" s="26"/>
      <c r="AY1562" s="26"/>
      <c r="AZ1562" s="26"/>
      <c r="BA1562" s="26"/>
      <c r="BB1562" s="26"/>
      <c r="BC1562" s="26"/>
      <c r="BD1562" s="26"/>
      <c r="BE1562" s="26"/>
      <c r="BF1562" s="26"/>
      <c r="BG1562" s="26"/>
      <c r="BH1562" s="26"/>
      <c r="BI1562" s="26"/>
      <c r="BJ1562" s="26"/>
      <c r="BK1562" s="26"/>
      <c r="BL1562" s="26"/>
      <c r="BM1562" s="26"/>
      <c r="BN1562" s="26"/>
      <c r="BO1562" s="26"/>
      <c r="BP1562" s="26"/>
      <c r="BQ1562" s="26"/>
      <c r="BR1562" s="26"/>
      <c r="BS1562" s="26"/>
      <c r="BT1562" s="26"/>
      <c r="BU1562" s="26"/>
      <c r="BV1562" s="26"/>
      <c r="BW1562" s="26"/>
      <c r="BX1562" s="26"/>
      <c r="BY1562" s="26"/>
      <c r="BZ1562" s="26"/>
      <c r="CA1562" s="26"/>
      <c r="CB1562" s="26"/>
      <c r="CC1562" s="26"/>
      <c r="CD1562" s="26"/>
      <c r="CE1562" s="26"/>
      <c r="CF1562" s="26"/>
      <c r="CG1562" s="26"/>
      <c r="CH1562" s="26"/>
      <c r="CI1562" s="26"/>
      <c r="CJ1562" s="26"/>
      <c r="CK1562" s="26"/>
      <c r="CL1562" s="26"/>
      <c r="CM1562" s="26"/>
      <c r="CN1562" s="26"/>
      <c r="CO1562" s="26"/>
      <c r="CP1562" s="26"/>
      <c r="CQ1562" s="26"/>
      <c r="CR1562" s="26"/>
      <c r="CS1562" s="26"/>
      <c r="CT1562" s="26"/>
      <c r="CU1562" s="26"/>
      <c r="CV1562" s="26"/>
      <c r="CW1562" s="26"/>
      <c r="CX1562" s="26"/>
      <c r="CY1562" s="26"/>
      <c r="CZ1562" s="26"/>
      <c r="DA1562" s="26"/>
      <c r="DB1562" s="26"/>
      <c r="DC1562" s="26"/>
      <c r="DD1562" s="26"/>
      <c r="DE1562" s="26"/>
      <c r="DF1562" s="26"/>
      <c r="DG1562" s="26"/>
      <c r="DH1562" s="26"/>
      <c r="DI1562" s="26"/>
      <c r="DJ1562" s="26"/>
      <c r="DK1562" s="26"/>
      <c r="DL1562" s="26"/>
      <c r="DM1562" s="26"/>
      <c r="DN1562" s="26"/>
      <c r="DO1562" s="26"/>
      <c r="DP1562" s="26"/>
      <c r="DQ1562" s="26"/>
      <c r="DR1562" s="26"/>
      <c r="DS1562" s="26"/>
      <c r="DT1562" s="26"/>
      <c r="DU1562" s="26"/>
      <c r="DV1562" s="26"/>
      <c r="DW1562" s="26"/>
      <c r="DX1562" s="26"/>
      <c r="DY1562" s="26"/>
      <c r="DZ1562" s="26"/>
      <c r="EA1562" s="26"/>
      <c r="EB1562" s="26"/>
      <c r="EC1562" s="26"/>
      <c r="ED1562" s="26"/>
      <c r="EE1562" s="29"/>
      <c r="EF1562" s="2" t="s">
        <v>645</v>
      </c>
      <c r="EG1562" s="29"/>
      <c r="EH1562" s="26"/>
      <c r="EI1562" s="26"/>
      <c r="EJ1562" s="26"/>
      <c r="EK1562" s="26"/>
      <c r="EL1562" s="26"/>
      <c r="EM1562" s="26"/>
      <c r="EN1562" s="26"/>
      <c r="EO1562" s="26"/>
      <c r="EP1562" s="26"/>
      <c r="EQ1562" s="26"/>
      <c r="ER1562" s="26"/>
      <c r="ES1562" s="26"/>
      <c r="ET1562" s="26"/>
      <c r="EU1562" s="26"/>
      <c r="EV1562" s="26"/>
      <c r="EW1562" s="26"/>
      <c r="EX1562" s="26"/>
      <c r="EY1562" s="26"/>
      <c r="EZ1562" s="26"/>
      <c r="FA1562" s="26"/>
      <c r="FB1562" s="26"/>
      <c r="FC1562" s="26"/>
      <c r="FD1562" s="26"/>
      <c r="FE1562" s="26"/>
      <c r="FF1562" s="26"/>
      <c r="FG1562" s="26"/>
      <c r="FH1562" s="26"/>
      <c r="FI1562" s="26"/>
      <c r="FJ1562" s="26"/>
      <c r="FK1562" s="26"/>
      <c r="FL1562" s="26"/>
      <c r="FM1562" s="26"/>
      <c r="FN1562" s="26"/>
      <c r="FO1562" s="26"/>
      <c r="FP1562" s="26"/>
      <c r="FQ1562" s="26"/>
    </row>
    <row r="1563" spans="1:173" s="13" customFormat="1" ht="15" x14ac:dyDescent="0.25">
      <c r="A1563" s="3"/>
      <c r="B1563" s="40"/>
      <c r="C1563" s="82" t="s">
        <v>646</v>
      </c>
      <c r="D1563" s="82"/>
      <c r="E1563" s="82"/>
      <c r="F1563" s="82"/>
      <c r="G1563" s="82"/>
      <c r="H1563" s="82"/>
      <c r="I1563" s="82"/>
      <c r="J1563" s="68">
        <v>19469.87</v>
      </c>
      <c r="K1563"/>
      <c r="L1563" s="68">
        <v>1145220.3700000001</v>
      </c>
      <c r="M1563"/>
      <c r="N1563"/>
      <c r="O1563"/>
      <c r="P1563"/>
      <c r="Q1563"/>
      <c r="R1563"/>
      <c r="S1563" s="26"/>
      <c r="T1563" s="26"/>
      <c r="U1563" s="26"/>
      <c r="V1563" s="26"/>
      <c r="W1563" s="26"/>
      <c r="X1563" s="26"/>
      <c r="Y1563" s="26"/>
      <c r="Z1563" s="26"/>
      <c r="AA1563" s="26"/>
      <c r="AB1563" s="26"/>
      <c r="AC1563" s="26"/>
      <c r="AD1563" s="26"/>
      <c r="AE1563" s="26"/>
      <c r="AF1563" s="26"/>
      <c r="AG1563" s="26"/>
      <c r="AH1563" s="26"/>
      <c r="AI1563" s="26"/>
      <c r="AJ1563" s="26"/>
      <c r="AK1563" s="26"/>
      <c r="AL1563" s="26"/>
      <c r="AM1563" s="26"/>
      <c r="AN1563" s="26"/>
      <c r="AO1563" s="26"/>
      <c r="AP1563" s="26"/>
      <c r="AQ1563" s="26"/>
      <c r="AR1563" s="26"/>
      <c r="AS1563" s="26"/>
      <c r="AT1563" s="26"/>
      <c r="AU1563" s="26"/>
      <c r="AV1563" s="26"/>
      <c r="AW1563" s="26"/>
      <c r="AX1563" s="26"/>
      <c r="AY1563" s="26"/>
      <c r="AZ1563" s="26"/>
      <c r="BA1563" s="26"/>
      <c r="BB1563" s="26"/>
      <c r="BC1563" s="26"/>
      <c r="BD1563" s="26"/>
      <c r="BE1563" s="26"/>
      <c r="BF1563" s="26"/>
      <c r="BG1563" s="26"/>
      <c r="BH1563" s="26"/>
      <c r="BI1563" s="26"/>
      <c r="BJ1563" s="26"/>
      <c r="BK1563" s="26"/>
      <c r="BL1563" s="26"/>
      <c r="BM1563" s="26"/>
      <c r="BN1563" s="26"/>
      <c r="BO1563" s="26"/>
      <c r="BP1563" s="26"/>
      <c r="BQ1563" s="26"/>
      <c r="BR1563" s="26"/>
      <c r="BS1563" s="26"/>
      <c r="BT1563" s="26"/>
      <c r="BU1563" s="26"/>
      <c r="BV1563" s="26"/>
      <c r="BW1563" s="26"/>
      <c r="BX1563" s="26"/>
      <c r="BY1563" s="26"/>
      <c r="BZ1563" s="26"/>
      <c r="CA1563" s="26"/>
      <c r="CB1563" s="26"/>
      <c r="CC1563" s="26"/>
      <c r="CD1563" s="26"/>
      <c r="CE1563" s="26"/>
      <c r="CF1563" s="26"/>
      <c r="CG1563" s="26"/>
      <c r="CH1563" s="26"/>
      <c r="CI1563" s="26"/>
      <c r="CJ1563" s="26"/>
      <c r="CK1563" s="26"/>
      <c r="CL1563" s="26"/>
      <c r="CM1563" s="26"/>
      <c r="CN1563" s="26"/>
      <c r="CO1563" s="26"/>
      <c r="CP1563" s="26"/>
      <c r="CQ1563" s="26"/>
      <c r="CR1563" s="26"/>
      <c r="CS1563" s="26"/>
      <c r="CT1563" s="26"/>
      <c r="CU1563" s="26"/>
      <c r="CV1563" s="26"/>
      <c r="CW1563" s="26"/>
      <c r="CX1563" s="26"/>
      <c r="CY1563" s="26"/>
      <c r="CZ1563" s="26"/>
      <c r="DA1563" s="26"/>
      <c r="DB1563" s="26"/>
      <c r="DC1563" s="26"/>
      <c r="DD1563" s="26"/>
      <c r="DE1563" s="26"/>
      <c r="DF1563" s="26"/>
      <c r="DG1563" s="26"/>
      <c r="DH1563" s="26"/>
      <c r="DI1563" s="26"/>
      <c r="DJ1563" s="26"/>
      <c r="DK1563" s="26"/>
      <c r="DL1563" s="26"/>
      <c r="DM1563" s="26"/>
      <c r="DN1563" s="26"/>
      <c r="DO1563" s="26"/>
      <c r="DP1563" s="26"/>
      <c r="DQ1563" s="26"/>
      <c r="DR1563" s="26"/>
      <c r="DS1563" s="26"/>
      <c r="DT1563" s="26"/>
      <c r="DU1563" s="26"/>
      <c r="DV1563" s="26"/>
      <c r="DW1563" s="26"/>
      <c r="DX1563" s="26"/>
      <c r="DY1563" s="26"/>
      <c r="DZ1563" s="26"/>
      <c r="EA1563" s="26"/>
      <c r="EB1563" s="26"/>
      <c r="EC1563" s="26"/>
      <c r="ED1563" s="26"/>
      <c r="EE1563" s="29"/>
      <c r="EF1563" s="2" t="s">
        <v>646</v>
      </c>
      <c r="EG1563" s="29"/>
      <c r="EH1563" s="26"/>
      <c r="EI1563" s="26"/>
      <c r="EJ1563" s="26"/>
      <c r="EK1563" s="26"/>
      <c r="EL1563" s="26"/>
      <c r="EM1563" s="26"/>
      <c r="EN1563" s="26"/>
      <c r="EO1563" s="26"/>
      <c r="EP1563" s="26"/>
      <c r="EQ1563" s="26"/>
      <c r="ER1563" s="26"/>
      <c r="ES1563" s="26"/>
      <c r="ET1563" s="26"/>
      <c r="EU1563" s="26"/>
      <c r="EV1563" s="26"/>
      <c r="EW1563" s="26"/>
      <c r="EX1563" s="26"/>
      <c r="EY1563" s="26"/>
      <c r="EZ1563" s="26"/>
      <c r="FA1563" s="26"/>
      <c r="FB1563" s="26"/>
      <c r="FC1563" s="26"/>
      <c r="FD1563" s="26"/>
      <c r="FE1563" s="26"/>
      <c r="FF1563" s="26"/>
      <c r="FG1563" s="26"/>
      <c r="FH1563" s="26"/>
      <c r="FI1563" s="26"/>
      <c r="FJ1563" s="26"/>
      <c r="FK1563" s="26"/>
      <c r="FL1563" s="26"/>
      <c r="FM1563" s="26"/>
      <c r="FN1563" s="26"/>
      <c r="FO1563" s="26"/>
      <c r="FP1563" s="26"/>
      <c r="FQ1563" s="26"/>
    </row>
    <row r="1564" spans="1:173" s="13" customFormat="1" ht="15" x14ac:dyDescent="0.25">
      <c r="A1564" s="3"/>
      <c r="B1564" s="40"/>
      <c r="C1564" s="82" t="s">
        <v>647</v>
      </c>
      <c r="D1564" s="82"/>
      <c r="E1564" s="82"/>
      <c r="F1564" s="82"/>
      <c r="G1564" s="82"/>
      <c r="H1564" s="82"/>
      <c r="I1564" s="82"/>
      <c r="J1564" s="68">
        <v>10340.15</v>
      </c>
      <c r="K1564"/>
      <c r="L1564" s="68">
        <v>608207.09</v>
      </c>
      <c r="M1564"/>
      <c r="N1564"/>
      <c r="O1564"/>
      <c r="P1564"/>
      <c r="Q1564"/>
      <c r="R1564"/>
      <c r="S1564" s="26"/>
      <c r="T1564" s="26"/>
      <c r="U1564" s="26"/>
      <c r="V1564" s="26"/>
      <c r="W1564" s="26"/>
      <c r="X1564" s="26"/>
      <c r="Y1564" s="26"/>
      <c r="Z1564" s="26"/>
      <c r="AA1564" s="26"/>
      <c r="AB1564" s="26"/>
      <c r="AC1564" s="26"/>
      <c r="AD1564" s="26"/>
      <c r="AE1564" s="26"/>
      <c r="AF1564" s="26"/>
      <c r="AG1564" s="26"/>
      <c r="AH1564" s="26"/>
      <c r="AI1564" s="26"/>
      <c r="AJ1564" s="26"/>
      <c r="AK1564" s="26"/>
      <c r="AL1564" s="26"/>
      <c r="AM1564" s="26"/>
      <c r="AN1564" s="26"/>
      <c r="AO1564" s="26"/>
      <c r="AP1564" s="26"/>
      <c r="AQ1564" s="26"/>
      <c r="AR1564" s="26"/>
      <c r="AS1564" s="26"/>
      <c r="AT1564" s="26"/>
      <c r="AU1564" s="26"/>
      <c r="AV1564" s="26"/>
      <c r="AW1564" s="26"/>
      <c r="AX1564" s="26"/>
      <c r="AY1564" s="26"/>
      <c r="AZ1564" s="26"/>
      <c r="BA1564" s="26"/>
      <c r="BB1564" s="26"/>
      <c r="BC1564" s="26"/>
      <c r="BD1564" s="26"/>
      <c r="BE1564" s="26"/>
      <c r="BF1564" s="26"/>
      <c r="BG1564" s="26"/>
      <c r="BH1564" s="26"/>
      <c r="BI1564" s="26"/>
      <c r="BJ1564" s="26"/>
      <c r="BK1564" s="26"/>
      <c r="BL1564" s="26"/>
      <c r="BM1564" s="26"/>
      <c r="BN1564" s="26"/>
      <c r="BO1564" s="26"/>
      <c r="BP1564" s="26"/>
      <c r="BQ1564" s="26"/>
      <c r="BR1564" s="26"/>
      <c r="BS1564" s="26"/>
      <c r="BT1564" s="26"/>
      <c r="BU1564" s="26"/>
      <c r="BV1564" s="26"/>
      <c r="BW1564" s="26"/>
      <c r="BX1564" s="26"/>
      <c r="BY1564" s="26"/>
      <c r="BZ1564" s="26"/>
      <c r="CA1564" s="26"/>
      <c r="CB1564" s="26"/>
      <c r="CC1564" s="26"/>
      <c r="CD1564" s="26"/>
      <c r="CE1564" s="26"/>
      <c r="CF1564" s="26"/>
      <c r="CG1564" s="26"/>
      <c r="CH1564" s="26"/>
      <c r="CI1564" s="26"/>
      <c r="CJ1564" s="26"/>
      <c r="CK1564" s="26"/>
      <c r="CL1564" s="26"/>
      <c r="CM1564" s="26"/>
      <c r="CN1564" s="26"/>
      <c r="CO1564" s="26"/>
      <c r="CP1564" s="26"/>
      <c r="CQ1564" s="26"/>
      <c r="CR1564" s="26"/>
      <c r="CS1564" s="26"/>
      <c r="CT1564" s="26"/>
      <c r="CU1564" s="26"/>
      <c r="CV1564" s="26"/>
      <c r="CW1564" s="26"/>
      <c r="CX1564" s="26"/>
      <c r="CY1564" s="26"/>
      <c r="CZ1564" s="26"/>
      <c r="DA1564" s="26"/>
      <c r="DB1564" s="26"/>
      <c r="DC1564" s="26"/>
      <c r="DD1564" s="26"/>
      <c r="DE1564" s="26"/>
      <c r="DF1564" s="26"/>
      <c r="DG1564" s="26"/>
      <c r="DH1564" s="26"/>
      <c r="DI1564" s="26"/>
      <c r="DJ1564" s="26"/>
      <c r="DK1564" s="26"/>
      <c r="DL1564" s="26"/>
      <c r="DM1564" s="26"/>
      <c r="DN1564" s="26"/>
      <c r="DO1564" s="26"/>
      <c r="DP1564" s="26"/>
      <c r="DQ1564" s="26"/>
      <c r="DR1564" s="26"/>
      <c r="DS1564" s="26"/>
      <c r="DT1564" s="26"/>
      <c r="DU1564" s="26"/>
      <c r="DV1564" s="26"/>
      <c r="DW1564" s="26"/>
      <c r="DX1564" s="26"/>
      <c r="DY1564" s="26"/>
      <c r="DZ1564" s="26"/>
      <c r="EA1564" s="26"/>
      <c r="EB1564" s="26"/>
      <c r="EC1564" s="26"/>
      <c r="ED1564" s="26"/>
      <c r="EE1564" s="29"/>
      <c r="EF1564" s="2" t="s">
        <v>647</v>
      </c>
      <c r="EG1564" s="29"/>
      <c r="EH1564" s="26"/>
      <c r="EI1564" s="26"/>
      <c r="EJ1564" s="26"/>
      <c r="EK1564" s="26"/>
      <c r="EL1564" s="26"/>
      <c r="EM1564" s="26"/>
      <c r="EN1564" s="26"/>
      <c r="EO1564" s="26"/>
      <c r="EP1564" s="26"/>
      <c r="EQ1564" s="26"/>
      <c r="ER1564" s="26"/>
      <c r="ES1564" s="26"/>
      <c r="ET1564" s="26"/>
      <c r="EU1564" s="26"/>
      <c r="EV1564" s="26"/>
      <c r="EW1564" s="26"/>
      <c r="EX1564" s="26"/>
      <c r="EY1564" s="26"/>
      <c r="EZ1564" s="26"/>
      <c r="FA1564" s="26"/>
      <c r="FB1564" s="26"/>
      <c r="FC1564" s="26"/>
      <c r="FD1564" s="26"/>
      <c r="FE1564" s="26"/>
      <c r="FF1564" s="26"/>
      <c r="FG1564" s="26"/>
      <c r="FH1564" s="26"/>
      <c r="FI1564" s="26"/>
      <c r="FJ1564" s="26"/>
      <c r="FK1564" s="26"/>
      <c r="FL1564" s="26"/>
      <c r="FM1564" s="26"/>
      <c r="FN1564" s="26"/>
      <c r="FO1564" s="26"/>
      <c r="FP1564" s="26"/>
      <c r="FQ1564" s="26"/>
    </row>
    <row r="1565" spans="1:173" s="13" customFormat="1" ht="15" x14ac:dyDescent="0.25">
      <c r="A1565" s="3"/>
      <c r="B1565" s="69"/>
      <c r="C1565" s="81" t="s">
        <v>648</v>
      </c>
      <c r="D1565" s="81"/>
      <c r="E1565" s="81"/>
      <c r="F1565" s="81"/>
      <c r="G1565" s="81"/>
      <c r="H1565" s="81"/>
      <c r="I1565" s="81"/>
      <c r="J1565" s="70">
        <v>1041316.79</v>
      </c>
      <c r="K1565"/>
      <c r="L1565" s="70">
        <v>12168333.85</v>
      </c>
      <c r="M1565"/>
      <c r="N1565"/>
      <c r="O1565"/>
      <c r="P1565"/>
      <c r="Q1565"/>
      <c r="R1565"/>
      <c r="S1565" s="26"/>
      <c r="T1565" s="26"/>
      <c r="U1565" s="26"/>
      <c r="V1565" s="26"/>
      <c r="W1565" s="26"/>
      <c r="X1565" s="26"/>
      <c r="Y1565" s="26"/>
      <c r="Z1565" s="26"/>
      <c r="AA1565" s="26"/>
      <c r="AB1565" s="26"/>
      <c r="AC1565" s="26"/>
      <c r="AD1565" s="26"/>
      <c r="AE1565" s="26"/>
      <c r="AF1565" s="26"/>
      <c r="AG1565" s="26"/>
      <c r="AH1565" s="26"/>
      <c r="AI1565" s="26"/>
      <c r="AJ1565" s="26"/>
      <c r="AK1565" s="26"/>
      <c r="AL1565" s="26"/>
      <c r="AM1565" s="26"/>
      <c r="AN1565" s="26"/>
      <c r="AO1565" s="26"/>
      <c r="AP1565" s="26"/>
      <c r="AQ1565" s="26"/>
      <c r="AR1565" s="26"/>
      <c r="AS1565" s="26"/>
      <c r="AT1565" s="26"/>
      <c r="AU1565" s="26"/>
      <c r="AV1565" s="26"/>
      <c r="AW1565" s="26"/>
      <c r="AX1565" s="26"/>
      <c r="AY1565" s="26"/>
      <c r="AZ1565" s="26"/>
      <c r="BA1565" s="26"/>
      <c r="BB1565" s="26"/>
      <c r="BC1565" s="26"/>
      <c r="BD1565" s="26"/>
      <c r="BE1565" s="26"/>
      <c r="BF1565" s="26"/>
      <c r="BG1565" s="26"/>
      <c r="BH1565" s="26"/>
      <c r="BI1565" s="26"/>
      <c r="BJ1565" s="26"/>
      <c r="BK1565" s="26"/>
      <c r="BL1565" s="26"/>
      <c r="BM1565" s="26"/>
      <c r="BN1565" s="26"/>
      <c r="BO1565" s="26"/>
      <c r="BP1565" s="26"/>
      <c r="BQ1565" s="26"/>
      <c r="BR1565" s="26"/>
      <c r="BS1565" s="26"/>
      <c r="BT1565" s="26"/>
      <c r="BU1565" s="26"/>
      <c r="BV1565" s="26"/>
      <c r="BW1565" s="26"/>
      <c r="BX1565" s="26"/>
      <c r="BY1565" s="26"/>
      <c r="BZ1565" s="26"/>
      <c r="CA1565" s="26"/>
      <c r="CB1565" s="26"/>
      <c r="CC1565" s="26"/>
      <c r="CD1565" s="26"/>
      <c r="CE1565" s="26"/>
      <c r="CF1565" s="26"/>
      <c r="CG1565" s="26"/>
      <c r="CH1565" s="26"/>
      <c r="CI1565" s="26"/>
      <c r="CJ1565" s="26"/>
      <c r="CK1565" s="26"/>
      <c r="CL1565" s="26"/>
      <c r="CM1565" s="26"/>
      <c r="CN1565" s="26"/>
      <c r="CO1565" s="26"/>
      <c r="CP1565" s="26"/>
      <c r="CQ1565" s="26"/>
      <c r="CR1565" s="26"/>
      <c r="CS1565" s="26"/>
      <c r="CT1565" s="26"/>
      <c r="CU1565" s="26"/>
      <c r="CV1565" s="26"/>
      <c r="CW1565" s="26"/>
      <c r="CX1565" s="26"/>
      <c r="CY1565" s="26"/>
      <c r="CZ1565" s="26"/>
      <c r="DA1565" s="26"/>
      <c r="DB1565" s="26"/>
      <c r="DC1565" s="26"/>
      <c r="DD1565" s="26"/>
      <c r="DE1565" s="26"/>
      <c r="DF1565" s="26"/>
      <c r="DG1565" s="26"/>
      <c r="DH1565" s="26"/>
      <c r="DI1565" s="26"/>
      <c r="DJ1565" s="26"/>
      <c r="DK1565" s="26"/>
      <c r="DL1565" s="26"/>
      <c r="DM1565" s="26"/>
      <c r="DN1565" s="26"/>
      <c r="DO1565" s="26"/>
      <c r="DP1565" s="26"/>
      <c r="DQ1565" s="26"/>
      <c r="DR1565" s="26"/>
      <c r="DS1565" s="26"/>
      <c r="DT1565" s="26"/>
      <c r="DU1565" s="26"/>
      <c r="DV1565" s="26"/>
      <c r="DW1565" s="26"/>
      <c r="DX1565" s="26"/>
      <c r="DY1565" s="26"/>
      <c r="DZ1565" s="26"/>
      <c r="EA1565" s="26"/>
      <c r="EB1565" s="26"/>
      <c r="EC1565" s="26"/>
      <c r="ED1565" s="26"/>
      <c r="EE1565" s="29"/>
      <c r="EF1565" s="2"/>
      <c r="EG1565" s="29" t="s">
        <v>648</v>
      </c>
      <c r="EH1565" s="26"/>
      <c r="EI1565" s="26"/>
      <c r="EJ1565" s="26"/>
      <c r="EK1565" s="26"/>
      <c r="EL1565" s="26"/>
      <c r="EM1565" s="26"/>
      <c r="EN1565" s="26"/>
      <c r="EO1565" s="26"/>
      <c r="EP1565" s="26"/>
      <c r="EQ1565" s="26"/>
      <c r="ER1565" s="26"/>
      <c r="ES1565" s="26"/>
      <c r="ET1565" s="26"/>
      <c r="EU1565" s="26"/>
      <c r="EV1565" s="26"/>
      <c r="EW1565" s="26"/>
      <c r="EX1565" s="26"/>
      <c r="EY1565" s="26"/>
      <c r="EZ1565" s="26"/>
      <c r="FA1565" s="26"/>
      <c r="FB1565" s="26"/>
      <c r="FC1565" s="26"/>
      <c r="FD1565" s="26"/>
      <c r="FE1565" s="26"/>
      <c r="FF1565" s="26"/>
      <c r="FG1565" s="26"/>
      <c r="FH1565" s="26"/>
      <c r="FI1565" s="26"/>
      <c r="FJ1565" s="26"/>
      <c r="FK1565" s="26"/>
      <c r="FL1565" s="26"/>
      <c r="FM1565" s="26"/>
      <c r="FN1565" s="26"/>
      <c r="FO1565" s="26"/>
      <c r="FP1565" s="26"/>
      <c r="FQ1565" s="26"/>
    </row>
    <row r="1566" spans="1:173" s="13" customFormat="1" ht="15" x14ac:dyDescent="0.25">
      <c r="A1566" s="3"/>
      <c r="B1566" s="40"/>
      <c r="C1566" s="82" t="s">
        <v>649</v>
      </c>
      <c r="D1566" s="82"/>
      <c r="E1566" s="82"/>
      <c r="F1566" s="82"/>
      <c r="G1566" s="82"/>
      <c r="H1566" s="82"/>
      <c r="I1566" s="82"/>
      <c r="J1566" s="68">
        <v>23325.5</v>
      </c>
      <c r="K1566"/>
      <c r="L1566" s="68">
        <v>272570.68</v>
      </c>
      <c r="M1566"/>
      <c r="N1566"/>
      <c r="O1566"/>
      <c r="P1566"/>
      <c r="Q1566"/>
      <c r="R1566"/>
      <c r="S1566" s="26"/>
      <c r="T1566" s="26"/>
      <c r="U1566" s="26"/>
      <c r="V1566" s="26"/>
      <c r="W1566" s="26"/>
      <c r="X1566" s="26"/>
      <c r="Y1566" s="26"/>
      <c r="Z1566" s="26"/>
      <c r="AA1566" s="26"/>
      <c r="AB1566" s="26"/>
      <c r="AC1566" s="26"/>
      <c r="AD1566" s="26"/>
      <c r="AE1566" s="26"/>
      <c r="AF1566" s="26"/>
      <c r="AG1566" s="26"/>
      <c r="AH1566" s="26"/>
      <c r="AI1566" s="26"/>
      <c r="AJ1566" s="26"/>
      <c r="AK1566" s="26"/>
      <c r="AL1566" s="26"/>
      <c r="AM1566" s="26"/>
      <c r="AN1566" s="26"/>
      <c r="AO1566" s="26"/>
      <c r="AP1566" s="26"/>
      <c r="AQ1566" s="26"/>
      <c r="AR1566" s="26"/>
      <c r="AS1566" s="26"/>
      <c r="AT1566" s="26"/>
      <c r="AU1566" s="26"/>
      <c r="AV1566" s="26"/>
      <c r="AW1566" s="26"/>
      <c r="AX1566" s="26"/>
      <c r="AY1566" s="26"/>
      <c r="AZ1566" s="26"/>
      <c r="BA1566" s="26"/>
      <c r="BB1566" s="26"/>
      <c r="BC1566" s="26"/>
      <c r="BD1566" s="26"/>
      <c r="BE1566" s="26"/>
      <c r="BF1566" s="26"/>
      <c r="BG1566" s="26"/>
      <c r="BH1566" s="26"/>
      <c r="BI1566" s="26"/>
      <c r="BJ1566" s="26"/>
      <c r="BK1566" s="26"/>
      <c r="BL1566" s="26"/>
      <c r="BM1566" s="26"/>
      <c r="BN1566" s="26"/>
      <c r="BO1566" s="26"/>
      <c r="BP1566" s="26"/>
      <c r="BQ1566" s="26"/>
      <c r="BR1566" s="26"/>
      <c r="BS1566" s="26"/>
      <c r="BT1566" s="26"/>
      <c r="BU1566" s="26"/>
      <c r="BV1566" s="26"/>
      <c r="BW1566" s="26"/>
      <c r="BX1566" s="26"/>
      <c r="BY1566" s="26"/>
      <c r="BZ1566" s="26"/>
      <c r="CA1566" s="26"/>
      <c r="CB1566" s="26"/>
      <c r="CC1566" s="26"/>
      <c r="CD1566" s="26"/>
      <c r="CE1566" s="26"/>
      <c r="CF1566" s="26"/>
      <c r="CG1566" s="26"/>
      <c r="CH1566" s="26"/>
      <c r="CI1566" s="26"/>
      <c r="CJ1566" s="26"/>
      <c r="CK1566" s="26"/>
      <c r="CL1566" s="26"/>
      <c r="CM1566" s="26"/>
      <c r="CN1566" s="26"/>
      <c r="CO1566" s="26"/>
      <c r="CP1566" s="26"/>
      <c r="CQ1566" s="26"/>
      <c r="CR1566" s="26"/>
      <c r="CS1566" s="26"/>
      <c r="CT1566" s="26"/>
      <c r="CU1566" s="26"/>
      <c r="CV1566" s="26"/>
      <c r="CW1566" s="26"/>
      <c r="CX1566" s="26"/>
      <c r="CY1566" s="26"/>
      <c r="CZ1566" s="26"/>
      <c r="DA1566" s="26"/>
      <c r="DB1566" s="26"/>
      <c r="DC1566" s="26"/>
      <c r="DD1566" s="26"/>
      <c r="DE1566" s="26"/>
      <c r="DF1566" s="26"/>
      <c r="DG1566" s="26"/>
      <c r="DH1566" s="26"/>
      <c r="DI1566" s="26"/>
      <c r="DJ1566" s="26"/>
      <c r="DK1566" s="26"/>
      <c r="DL1566" s="26"/>
      <c r="DM1566" s="26"/>
      <c r="DN1566" s="26"/>
      <c r="DO1566" s="26"/>
      <c r="DP1566" s="26"/>
      <c r="DQ1566" s="26"/>
      <c r="DR1566" s="26"/>
      <c r="DS1566" s="26"/>
      <c r="DT1566" s="26"/>
      <c r="DU1566" s="26"/>
      <c r="DV1566" s="26"/>
      <c r="DW1566" s="26"/>
      <c r="DX1566" s="26"/>
      <c r="DY1566" s="26"/>
      <c r="DZ1566" s="26"/>
      <c r="EA1566" s="26"/>
      <c r="EB1566" s="26"/>
      <c r="EC1566" s="26"/>
      <c r="ED1566" s="26"/>
      <c r="EE1566" s="29"/>
      <c r="EF1566" s="2" t="s">
        <v>649</v>
      </c>
      <c r="EG1566" s="29"/>
      <c r="EH1566" s="26"/>
      <c r="EI1566" s="26"/>
      <c r="EJ1566" s="26"/>
      <c r="EK1566" s="26"/>
      <c r="EL1566" s="26"/>
      <c r="EM1566" s="26"/>
      <c r="EN1566" s="26"/>
      <c r="EO1566" s="26"/>
      <c r="EP1566" s="26"/>
      <c r="EQ1566" s="26"/>
      <c r="ER1566" s="26"/>
      <c r="ES1566" s="26"/>
      <c r="ET1566" s="26"/>
      <c r="EU1566" s="26"/>
      <c r="EV1566" s="26"/>
      <c r="EW1566" s="26"/>
      <c r="EX1566" s="26"/>
      <c r="EY1566" s="26"/>
      <c r="EZ1566" s="26"/>
      <c r="FA1566" s="26"/>
      <c r="FB1566" s="26"/>
      <c r="FC1566" s="26"/>
      <c r="FD1566" s="26"/>
      <c r="FE1566" s="26"/>
      <c r="FF1566" s="26"/>
      <c r="FG1566" s="26"/>
      <c r="FH1566" s="26"/>
      <c r="FI1566" s="26"/>
      <c r="FJ1566" s="26"/>
      <c r="FK1566" s="26"/>
      <c r="FL1566" s="26"/>
      <c r="FM1566" s="26"/>
      <c r="FN1566" s="26"/>
      <c r="FO1566" s="26"/>
      <c r="FP1566" s="26"/>
      <c r="FQ1566" s="26"/>
    </row>
    <row r="1567" spans="1:173" s="13" customFormat="1" ht="15" x14ac:dyDescent="0.25">
      <c r="A1567" s="3"/>
      <c r="B1567" s="69"/>
      <c r="C1567" s="81" t="s">
        <v>644</v>
      </c>
      <c r="D1567" s="81"/>
      <c r="E1567" s="81"/>
      <c r="F1567" s="81"/>
      <c r="G1567" s="81"/>
      <c r="H1567" s="81"/>
      <c r="I1567" s="81"/>
      <c r="J1567" s="70">
        <v>1064642.29</v>
      </c>
      <c r="K1567"/>
      <c r="L1567" s="70">
        <v>12440904.529999999</v>
      </c>
      <c r="M1567"/>
      <c r="N1567"/>
      <c r="O1567"/>
      <c r="P1567"/>
      <c r="Q1567"/>
      <c r="R1567"/>
      <c r="S1567" s="26"/>
      <c r="T1567" s="26"/>
      <c r="U1567" s="26"/>
      <c r="V1567" s="26"/>
      <c r="W1567" s="26"/>
      <c r="X1567" s="26"/>
      <c r="Y1567" s="26"/>
      <c r="Z1567" s="26"/>
      <c r="AA1567" s="26"/>
      <c r="AB1567" s="26"/>
      <c r="AC1567" s="26"/>
      <c r="AD1567" s="26"/>
      <c r="AE1567" s="26"/>
      <c r="AF1567" s="26"/>
      <c r="AG1567" s="26"/>
      <c r="AH1567" s="26"/>
      <c r="AI1567" s="26"/>
      <c r="AJ1567" s="26"/>
      <c r="AK1567" s="26"/>
      <c r="AL1567" s="26"/>
      <c r="AM1567" s="26"/>
      <c r="AN1567" s="26"/>
      <c r="AO1567" s="26"/>
      <c r="AP1567" s="26"/>
      <c r="AQ1567" s="26"/>
      <c r="AR1567" s="26"/>
      <c r="AS1567" s="26"/>
      <c r="AT1567" s="26"/>
      <c r="AU1567" s="26"/>
      <c r="AV1567" s="26"/>
      <c r="AW1567" s="26"/>
      <c r="AX1567" s="26"/>
      <c r="AY1567" s="26"/>
      <c r="AZ1567" s="26"/>
      <c r="BA1567" s="26"/>
      <c r="BB1567" s="26"/>
      <c r="BC1567" s="26"/>
      <c r="BD1567" s="26"/>
      <c r="BE1567" s="26"/>
      <c r="BF1567" s="26"/>
      <c r="BG1567" s="26"/>
      <c r="BH1567" s="26"/>
      <c r="BI1567" s="26"/>
      <c r="BJ1567" s="26"/>
      <c r="BK1567" s="26"/>
      <c r="BL1567" s="26"/>
      <c r="BM1567" s="26"/>
      <c r="BN1567" s="26"/>
      <c r="BO1567" s="26"/>
      <c r="BP1567" s="26"/>
      <c r="BQ1567" s="26"/>
      <c r="BR1567" s="26"/>
      <c r="BS1567" s="26"/>
      <c r="BT1567" s="26"/>
      <c r="BU1567" s="26"/>
      <c r="BV1567" s="26"/>
      <c r="BW1567" s="26"/>
      <c r="BX1567" s="26"/>
      <c r="BY1567" s="26"/>
      <c r="BZ1567" s="26"/>
      <c r="CA1567" s="26"/>
      <c r="CB1567" s="26"/>
      <c r="CC1567" s="26"/>
      <c r="CD1567" s="26"/>
      <c r="CE1567" s="26"/>
      <c r="CF1567" s="26"/>
      <c r="CG1567" s="26"/>
      <c r="CH1567" s="26"/>
      <c r="CI1567" s="26"/>
      <c r="CJ1567" s="26"/>
      <c r="CK1567" s="26"/>
      <c r="CL1567" s="26"/>
      <c r="CM1567" s="26"/>
      <c r="CN1567" s="26"/>
      <c r="CO1567" s="26"/>
      <c r="CP1567" s="26"/>
      <c r="CQ1567" s="26"/>
      <c r="CR1567" s="26"/>
      <c r="CS1567" s="26"/>
      <c r="CT1567" s="26"/>
      <c r="CU1567" s="26"/>
      <c r="CV1567" s="26"/>
      <c r="CW1567" s="26"/>
      <c r="CX1567" s="26"/>
      <c r="CY1567" s="26"/>
      <c r="CZ1567" s="26"/>
      <c r="DA1567" s="26"/>
      <c r="DB1567" s="26"/>
      <c r="DC1567" s="26"/>
      <c r="DD1567" s="26"/>
      <c r="DE1567" s="26"/>
      <c r="DF1567" s="26"/>
      <c r="DG1567" s="26"/>
      <c r="DH1567" s="26"/>
      <c r="DI1567" s="26"/>
      <c r="DJ1567" s="26"/>
      <c r="DK1567" s="26"/>
      <c r="DL1567" s="26"/>
      <c r="DM1567" s="26"/>
      <c r="DN1567" s="26"/>
      <c r="DO1567" s="26"/>
      <c r="DP1567" s="26"/>
      <c r="DQ1567" s="26"/>
      <c r="DR1567" s="26"/>
      <c r="DS1567" s="26"/>
      <c r="DT1567" s="26"/>
      <c r="DU1567" s="26"/>
      <c r="DV1567" s="26"/>
      <c r="DW1567" s="26"/>
      <c r="DX1567" s="26"/>
      <c r="DY1567" s="26"/>
      <c r="DZ1567" s="26"/>
      <c r="EA1567" s="26"/>
      <c r="EB1567" s="26"/>
      <c r="EC1567" s="26"/>
      <c r="ED1567" s="26"/>
      <c r="EE1567" s="29"/>
      <c r="EF1567" s="2"/>
      <c r="EG1567" s="29" t="s">
        <v>644</v>
      </c>
      <c r="EH1567" s="26"/>
      <c r="EI1567" s="26"/>
      <c r="EJ1567" s="26"/>
      <c r="EK1567" s="26"/>
      <c r="EL1567" s="26"/>
      <c r="EM1567" s="26"/>
      <c r="EN1567" s="26"/>
      <c r="EO1567" s="26"/>
      <c r="EP1567" s="26"/>
      <c r="EQ1567" s="26"/>
      <c r="ER1567" s="26"/>
      <c r="ES1567" s="26"/>
      <c r="ET1567" s="26"/>
      <c r="EU1567" s="26"/>
      <c r="EV1567" s="26"/>
      <c r="EW1567" s="26"/>
      <c r="EX1567" s="26"/>
      <c r="EY1567" s="26"/>
      <c r="EZ1567" s="26"/>
      <c r="FA1567" s="26"/>
      <c r="FB1567" s="26"/>
      <c r="FC1567" s="26"/>
      <c r="FD1567" s="26"/>
      <c r="FE1567" s="26"/>
      <c r="FF1567" s="26"/>
      <c r="FG1567" s="26"/>
      <c r="FH1567" s="26"/>
      <c r="FI1567" s="26"/>
      <c r="FJ1567" s="26"/>
      <c r="FK1567" s="26"/>
      <c r="FL1567" s="26"/>
      <c r="FM1567" s="26"/>
      <c r="FN1567" s="26"/>
      <c r="FO1567" s="26"/>
      <c r="FP1567" s="26"/>
      <c r="FQ1567" s="26"/>
    </row>
    <row r="1568" spans="1:173" s="13" customFormat="1" ht="23.25" x14ac:dyDescent="0.25">
      <c r="A1568" s="3"/>
      <c r="B1568" s="40"/>
      <c r="C1568" s="82" t="s">
        <v>650</v>
      </c>
      <c r="D1568" s="82"/>
      <c r="E1568" s="82"/>
      <c r="F1568" s="82"/>
      <c r="G1568" s="82"/>
      <c r="H1568" s="82"/>
      <c r="I1568" s="82"/>
      <c r="J1568" s="68">
        <v>20441.13</v>
      </c>
      <c r="K1568"/>
      <c r="L1568" s="68">
        <v>238865.37</v>
      </c>
      <c r="M1568"/>
      <c r="N1568"/>
      <c r="O1568"/>
      <c r="P1568"/>
      <c r="Q1568"/>
      <c r="R1568"/>
      <c r="S1568" s="26"/>
      <c r="T1568" s="26"/>
      <c r="U1568" s="26"/>
      <c r="V1568" s="26"/>
      <c r="W1568" s="26"/>
      <c r="X1568" s="26"/>
      <c r="Y1568" s="26"/>
      <c r="Z1568" s="26"/>
      <c r="AA1568" s="26"/>
      <c r="AB1568" s="26"/>
      <c r="AC1568" s="26"/>
      <c r="AD1568" s="26"/>
      <c r="AE1568" s="26"/>
      <c r="AF1568" s="26"/>
      <c r="AG1568" s="26"/>
      <c r="AH1568" s="26"/>
      <c r="AI1568" s="26"/>
      <c r="AJ1568" s="26"/>
      <c r="AK1568" s="26"/>
      <c r="AL1568" s="26"/>
      <c r="AM1568" s="26"/>
      <c r="AN1568" s="26"/>
      <c r="AO1568" s="26"/>
      <c r="AP1568" s="26"/>
      <c r="AQ1568" s="26"/>
      <c r="AR1568" s="26"/>
      <c r="AS1568" s="26"/>
      <c r="AT1568" s="26"/>
      <c r="AU1568" s="26"/>
      <c r="AV1568" s="26"/>
      <c r="AW1568" s="26"/>
      <c r="AX1568" s="26"/>
      <c r="AY1568" s="26"/>
      <c r="AZ1568" s="26"/>
      <c r="BA1568" s="26"/>
      <c r="BB1568" s="26"/>
      <c r="BC1568" s="26"/>
      <c r="BD1568" s="26"/>
      <c r="BE1568" s="26"/>
      <c r="BF1568" s="26"/>
      <c r="BG1568" s="26"/>
      <c r="BH1568" s="26"/>
      <c r="BI1568" s="26"/>
      <c r="BJ1568" s="26"/>
      <c r="BK1568" s="26"/>
      <c r="BL1568" s="26"/>
      <c r="BM1568" s="26"/>
      <c r="BN1568" s="26"/>
      <c r="BO1568" s="26"/>
      <c r="BP1568" s="26"/>
      <c r="BQ1568" s="26"/>
      <c r="BR1568" s="26"/>
      <c r="BS1568" s="26"/>
      <c r="BT1568" s="26"/>
      <c r="BU1568" s="26"/>
      <c r="BV1568" s="26"/>
      <c r="BW1568" s="26"/>
      <c r="BX1568" s="26"/>
      <c r="BY1568" s="26"/>
      <c r="BZ1568" s="26"/>
      <c r="CA1568" s="26"/>
      <c r="CB1568" s="26"/>
      <c r="CC1568" s="26"/>
      <c r="CD1568" s="26"/>
      <c r="CE1568" s="26"/>
      <c r="CF1568" s="26"/>
      <c r="CG1568" s="26"/>
      <c r="CH1568" s="26"/>
      <c r="CI1568" s="26"/>
      <c r="CJ1568" s="26"/>
      <c r="CK1568" s="26"/>
      <c r="CL1568" s="26"/>
      <c r="CM1568" s="26"/>
      <c r="CN1568" s="26"/>
      <c r="CO1568" s="26"/>
      <c r="CP1568" s="26"/>
      <c r="CQ1568" s="26"/>
      <c r="CR1568" s="26"/>
      <c r="CS1568" s="26"/>
      <c r="CT1568" s="26"/>
      <c r="CU1568" s="26"/>
      <c r="CV1568" s="26"/>
      <c r="CW1568" s="26"/>
      <c r="CX1568" s="26"/>
      <c r="CY1568" s="26"/>
      <c r="CZ1568" s="26"/>
      <c r="DA1568" s="26"/>
      <c r="DB1568" s="26"/>
      <c r="DC1568" s="26"/>
      <c r="DD1568" s="26"/>
      <c r="DE1568" s="26"/>
      <c r="DF1568" s="26"/>
      <c r="DG1568" s="26"/>
      <c r="DH1568" s="26"/>
      <c r="DI1568" s="26"/>
      <c r="DJ1568" s="26"/>
      <c r="DK1568" s="26"/>
      <c r="DL1568" s="26"/>
      <c r="DM1568" s="26"/>
      <c r="DN1568" s="26"/>
      <c r="DO1568" s="26"/>
      <c r="DP1568" s="26"/>
      <c r="DQ1568" s="26"/>
      <c r="DR1568" s="26"/>
      <c r="DS1568" s="26"/>
      <c r="DT1568" s="26"/>
      <c r="DU1568" s="26"/>
      <c r="DV1568" s="26"/>
      <c r="DW1568" s="26"/>
      <c r="DX1568" s="26"/>
      <c r="DY1568" s="26"/>
      <c r="DZ1568" s="26"/>
      <c r="EA1568" s="26"/>
      <c r="EB1568" s="26"/>
      <c r="EC1568" s="26"/>
      <c r="ED1568" s="26"/>
      <c r="EE1568" s="29"/>
      <c r="EF1568" s="2" t="s">
        <v>650</v>
      </c>
      <c r="EG1568" s="29"/>
      <c r="EH1568" s="26"/>
      <c r="EI1568" s="26"/>
      <c r="EJ1568" s="26"/>
      <c r="EK1568" s="26"/>
      <c r="EL1568" s="26"/>
      <c r="EM1568" s="26"/>
      <c r="EN1568" s="26"/>
      <c r="EO1568" s="26"/>
      <c r="EP1568" s="26"/>
      <c r="EQ1568" s="26"/>
      <c r="ER1568" s="26"/>
      <c r="ES1568" s="26"/>
      <c r="ET1568" s="26"/>
      <c r="EU1568" s="26"/>
      <c r="EV1568" s="26"/>
      <c r="EW1568" s="26"/>
      <c r="EX1568" s="26"/>
      <c r="EY1568" s="26"/>
      <c r="EZ1568" s="26"/>
      <c r="FA1568" s="26"/>
      <c r="FB1568" s="26"/>
      <c r="FC1568" s="26"/>
      <c r="FD1568" s="26"/>
      <c r="FE1568" s="26"/>
      <c r="FF1568" s="26"/>
      <c r="FG1568" s="26"/>
      <c r="FH1568" s="26"/>
      <c r="FI1568" s="26"/>
      <c r="FJ1568" s="26"/>
      <c r="FK1568" s="26"/>
      <c r="FL1568" s="26"/>
      <c r="FM1568" s="26"/>
      <c r="FN1568" s="26"/>
      <c r="FO1568" s="26"/>
      <c r="FP1568" s="26"/>
      <c r="FQ1568" s="26"/>
    </row>
    <row r="1569" spans="1:173" s="13" customFormat="1" ht="15" x14ac:dyDescent="0.25">
      <c r="A1569" s="3"/>
      <c r="B1569" s="69"/>
      <c r="C1569" s="81" t="s">
        <v>644</v>
      </c>
      <c r="D1569" s="81"/>
      <c r="E1569" s="81"/>
      <c r="F1569" s="81"/>
      <c r="G1569" s="81"/>
      <c r="H1569" s="81"/>
      <c r="I1569" s="81"/>
      <c r="J1569" s="70">
        <v>1085083.42</v>
      </c>
      <c r="K1569"/>
      <c r="L1569" s="70">
        <v>12679769.9</v>
      </c>
      <c r="M1569"/>
      <c r="N1569"/>
      <c r="O1569"/>
      <c r="P1569"/>
      <c r="Q1569"/>
      <c r="R1569"/>
      <c r="S1569" s="26"/>
      <c r="T1569" s="26"/>
      <c r="U1569" s="26"/>
      <c r="V1569" s="26"/>
      <c r="W1569" s="26"/>
      <c r="X1569" s="26"/>
      <c r="Y1569" s="26"/>
      <c r="Z1569" s="26"/>
      <c r="AA1569" s="26"/>
      <c r="AB1569" s="26"/>
      <c r="AC1569" s="26"/>
      <c r="AD1569" s="26"/>
      <c r="AE1569" s="26"/>
      <c r="AF1569" s="26"/>
      <c r="AG1569" s="26"/>
      <c r="AH1569" s="26"/>
      <c r="AI1569" s="26"/>
      <c r="AJ1569" s="26"/>
      <c r="AK1569" s="26"/>
      <c r="AL1569" s="26"/>
      <c r="AM1569" s="26"/>
      <c r="AN1569" s="26"/>
      <c r="AO1569" s="26"/>
      <c r="AP1569" s="26"/>
      <c r="AQ1569" s="26"/>
      <c r="AR1569" s="26"/>
      <c r="AS1569" s="26"/>
      <c r="AT1569" s="26"/>
      <c r="AU1569" s="26"/>
      <c r="AV1569" s="26"/>
      <c r="AW1569" s="26"/>
      <c r="AX1569" s="26"/>
      <c r="AY1569" s="26"/>
      <c r="AZ1569" s="26"/>
      <c r="BA1569" s="26"/>
      <c r="BB1569" s="26"/>
      <c r="BC1569" s="26"/>
      <c r="BD1569" s="26"/>
      <c r="BE1569" s="26"/>
      <c r="BF1569" s="26"/>
      <c r="BG1569" s="26"/>
      <c r="BH1569" s="26"/>
      <c r="BI1569" s="26"/>
      <c r="BJ1569" s="26"/>
      <c r="BK1569" s="26"/>
      <c r="BL1569" s="26"/>
      <c r="BM1569" s="26"/>
      <c r="BN1569" s="26"/>
      <c r="BO1569" s="26"/>
      <c r="BP1569" s="26"/>
      <c r="BQ1569" s="26"/>
      <c r="BR1569" s="26"/>
      <c r="BS1569" s="26"/>
      <c r="BT1569" s="26"/>
      <c r="BU1569" s="26"/>
      <c r="BV1569" s="26"/>
      <c r="BW1569" s="26"/>
      <c r="BX1569" s="26"/>
      <c r="BY1569" s="26"/>
      <c r="BZ1569" s="26"/>
      <c r="CA1569" s="26"/>
      <c r="CB1569" s="26"/>
      <c r="CC1569" s="26"/>
      <c r="CD1569" s="26"/>
      <c r="CE1569" s="26"/>
      <c r="CF1569" s="26"/>
      <c r="CG1569" s="26"/>
      <c r="CH1569" s="26"/>
      <c r="CI1569" s="26"/>
      <c r="CJ1569" s="26"/>
      <c r="CK1569" s="26"/>
      <c r="CL1569" s="26"/>
      <c r="CM1569" s="26"/>
      <c r="CN1569" s="26"/>
      <c r="CO1569" s="26"/>
      <c r="CP1569" s="26"/>
      <c r="CQ1569" s="26"/>
      <c r="CR1569" s="26"/>
      <c r="CS1569" s="26"/>
      <c r="CT1569" s="26"/>
      <c r="CU1569" s="26"/>
      <c r="CV1569" s="26"/>
      <c r="CW1569" s="26"/>
      <c r="CX1569" s="26"/>
      <c r="CY1569" s="26"/>
      <c r="CZ1569" s="26"/>
      <c r="DA1569" s="26"/>
      <c r="DB1569" s="26"/>
      <c r="DC1569" s="26"/>
      <c r="DD1569" s="26"/>
      <c r="DE1569" s="26"/>
      <c r="DF1569" s="26"/>
      <c r="DG1569" s="26"/>
      <c r="DH1569" s="26"/>
      <c r="DI1569" s="26"/>
      <c r="DJ1569" s="26"/>
      <c r="DK1569" s="26"/>
      <c r="DL1569" s="26"/>
      <c r="DM1569" s="26"/>
      <c r="DN1569" s="26"/>
      <c r="DO1569" s="26"/>
      <c r="DP1569" s="26"/>
      <c r="DQ1569" s="26"/>
      <c r="DR1569" s="26"/>
      <c r="DS1569" s="26"/>
      <c r="DT1569" s="26"/>
      <c r="DU1569" s="26"/>
      <c r="DV1569" s="26"/>
      <c r="DW1569" s="26"/>
      <c r="DX1569" s="26"/>
      <c r="DY1569" s="26"/>
      <c r="DZ1569" s="26"/>
      <c r="EA1569" s="26"/>
      <c r="EB1569" s="26"/>
      <c r="EC1569" s="26"/>
      <c r="ED1569" s="26"/>
      <c r="EE1569" s="29"/>
      <c r="EF1569" s="2"/>
      <c r="EG1569" s="29" t="s">
        <v>644</v>
      </c>
      <c r="EH1569" s="26"/>
      <c r="EI1569" s="26"/>
      <c r="EJ1569" s="26"/>
      <c r="EK1569" s="26"/>
      <c r="EL1569" s="26"/>
      <c r="EM1569" s="26"/>
      <c r="EN1569" s="26"/>
      <c r="EO1569" s="26"/>
      <c r="EP1569" s="26"/>
      <c r="EQ1569" s="26"/>
      <c r="ER1569" s="26"/>
      <c r="ES1569" s="26"/>
      <c r="ET1569" s="26"/>
      <c r="EU1569" s="26"/>
      <c r="EV1569" s="26"/>
      <c r="EW1569" s="26"/>
      <c r="EX1569" s="26"/>
      <c r="EY1569" s="26"/>
      <c r="EZ1569" s="26"/>
      <c r="FA1569" s="26"/>
      <c r="FB1569" s="26"/>
      <c r="FC1569" s="26"/>
      <c r="FD1569" s="26"/>
      <c r="FE1569" s="26"/>
      <c r="FF1569" s="26"/>
      <c r="FG1569" s="26"/>
      <c r="FH1569" s="26"/>
      <c r="FI1569" s="26"/>
      <c r="FJ1569" s="26"/>
      <c r="FK1569" s="26"/>
      <c r="FL1569" s="26"/>
      <c r="FM1569" s="26"/>
      <c r="FN1569" s="26"/>
      <c r="FO1569" s="26"/>
      <c r="FP1569" s="26"/>
      <c r="FQ1569" s="26"/>
    </row>
    <row r="1570" spans="1:173" s="13" customFormat="1" ht="15" x14ac:dyDescent="0.25">
      <c r="A1570" s="3"/>
      <c r="B1570" s="69"/>
      <c r="C1570" s="81" t="s">
        <v>651</v>
      </c>
      <c r="D1570" s="81"/>
      <c r="E1570" s="81"/>
      <c r="F1570" s="81"/>
      <c r="G1570" s="81"/>
      <c r="H1570" s="81"/>
      <c r="I1570" s="81"/>
      <c r="J1570" s="70">
        <v>1087303.8799999999</v>
      </c>
      <c r="K1570"/>
      <c r="L1570" s="70">
        <v>12810377.130000001</v>
      </c>
      <c r="M1570"/>
      <c r="N1570"/>
      <c r="O1570"/>
      <c r="P1570"/>
      <c r="Q1570"/>
      <c r="R1570"/>
      <c r="S1570" s="26"/>
      <c r="T1570" s="26"/>
      <c r="U1570" s="26"/>
      <c r="V1570" s="26"/>
      <c r="W1570" s="26"/>
      <c r="X1570" s="26"/>
      <c r="Y1570" s="26"/>
      <c r="Z1570" s="26"/>
      <c r="AA1570" s="26"/>
      <c r="AB1570" s="26"/>
      <c r="AC1570" s="26"/>
      <c r="AD1570" s="26"/>
      <c r="AE1570" s="26"/>
      <c r="AF1570" s="26"/>
      <c r="AG1570" s="26"/>
      <c r="AH1570" s="26"/>
      <c r="AI1570" s="26"/>
      <c r="AJ1570" s="26"/>
      <c r="AK1570" s="26"/>
      <c r="AL1570" s="26"/>
      <c r="AM1570" s="26"/>
      <c r="AN1570" s="26"/>
      <c r="AO1570" s="26"/>
      <c r="AP1570" s="26"/>
      <c r="AQ1570" s="26"/>
      <c r="AR1570" s="26"/>
      <c r="AS1570" s="26"/>
      <c r="AT1570" s="26"/>
      <c r="AU1570" s="26"/>
      <c r="AV1570" s="26"/>
      <c r="AW1570" s="26"/>
      <c r="AX1570" s="26"/>
      <c r="AY1570" s="26"/>
      <c r="AZ1570" s="26"/>
      <c r="BA1570" s="26"/>
      <c r="BB1570" s="26"/>
      <c r="BC1570" s="26"/>
      <c r="BD1570" s="26"/>
      <c r="BE1570" s="26"/>
      <c r="BF1570" s="26"/>
      <c r="BG1570" s="26"/>
      <c r="BH1570" s="26"/>
      <c r="BI1570" s="26"/>
      <c r="BJ1570" s="26"/>
      <c r="BK1570" s="26"/>
      <c r="BL1570" s="26"/>
      <c r="BM1570" s="26"/>
      <c r="BN1570" s="26"/>
      <c r="BO1570" s="26"/>
      <c r="BP1570" s="26"/>
      <c r="BQ1570" s="26"/>
      <c r="BR1570" s="26"/>
      <c r="BS1570" s="26"/>
      <c r="BT1570" s="26"/>
      <c r="BU1570" s="26"/>
      <c r="BV1570" s="26"/>
      <c r="BW1570" s="26"/>
      <c r="BX1570" s="26"/>
      <c r="BY1570" s="26"/>
      <c r="BZ1570" s="26"/>
      <c r="CA1570" s="26"/>
      <c r="CB1570" s="26"/>
      <c r="CC1570" s="26"/>
      <c r="CD1570" s="26"/>
      <c r="CE1570" s="26"/>
      <c r="CF1570" s="26"/>
      <c r="CG1570" s="26"/>
      <c r="CH1570" s="26"/>
      <c r="CI1570" s="26"/>
      <c r="CJ1570" s="26"/>
      <c r="CK1570" s="26"/>
      <c r="CL1570" s="26"/>
      <c r="CM1570" s="26"/>
      <c r="CN1570" s="26"/>
      <c r="CO1570" s="26"/>
      <c r="CP1570" s="26"/>
      <c r="CQ1570" s="26"/>
      <c r="CR1570" s="26"/>
      <c r="CS1570" s="26"/>
      <c r="CT1570" s="26"/>
      <c r="CU1570" s="26"/>
      <c r="CV1570" s="26"/>
      <c r="CW1570" s="26"/>
      <c r="CX1570" s="26"/>
      <c r="CY1570" s="26"/>
      <c r="CZ1570" s="26"/>
      <c r="DA1570" s="26"/>
      <c r="DB1570" s="26"/>
      <c r="DC1570" s="26"/>
      <c r="DD1570" s="26"/>
      <c r="DE1570" s="26"/>
      <c r="DF1570" s="26"/>
      <c r="DG1570" s="26"/>
      <c r="DH1570" s="26"/>
      <c r="DI1570" s="26"/>
      <c r="DJ1570" s="26"/>
      <c r="DK1570" s="26"/>
      <c r="DL1570" s="26"/>
      <c r="DM1570" s="26"/>
      <c r="DN1570" s="26"/>
      <c r="DO1570" s="26"/>
      <c r="DP1570" s="26"/>
      <c r="DQ1570" s="26"/>
      <c r="DR1570" s="26"/>
      <c r="DS1570" s="26"/>
      <c r="DT1570" s="26"/>
      <c r="DU1570" s="26"/>
      <c r="DV1570" s="26"/>
      <c r="DW1570" s="26"/>
      <c r="DX1570" s="26"/>
      <c r="DY1570" s="26"/>
      <c r="DZ1570" s="26"/>
      <c r="EA1570" s="26"/>
      <c r="EB1570" s="26"/>
      <c r="EC1570" s="26"/>
      <c r="ED1570" s="26"/>
      <c r="EE1570" s="29"/>
      <c r="EF1570" s="2"/>
      <c r="EG1570" s="29" t="s">
        <v>651</v>
      </c>
      <c r="EH1570" s="26"/>
      <c r="EI1570" s="26"/>
      <c r="EJ1570" s="26"/>
      <c r="EK1570" s="26"/>
      <c r="EL1570" s="26"/>
      <c r="EM1570" s="26"/>
      <c r="EN1570" s="26"/>
      <c r="EO1570" s="26"/>
      <c r="EP1570" s="26"/>
      <c r="EQ1570" s="26"/>
      <c r="ER1570" s="26"/>
      <c r="ES1570" s="26"/>
      <c r="ET1570" s="26"/>
      <c r="EU1570" s="26"/>
      <c r="EV1570" s="26"/>
      <c r="EW1570" s="26"/>
      <c r="EX1570" s="26"/>
      <c r="EY1570" s="26"/>
      <c r="EZ1570" s="26"/>
      <c r="FA1570" s="26"/>
      <c r="FB1570" s="26"/>
      <c r="FC1570" s="26"/>
      <c r="FD1570" s="26"/>
      <c r="FE1570" s="26"/>
      <c r="FF1570" s="26"/>
      <c r="FG1570" s="26"/>
      <c r="FH1570" s="26"/>
      <c r="FI1570" s="26"/>
      <c r="FJ1570" s="26"/>
      <c r="FK1570" s="26"/>
      <c r="FL1570" s="26"/>
      <c r="FM1570" s="26"/>
      <c r="FN1570" s="26"/>
      <c r="FO1570" s="26"/>
      <c r="FP1570" s="26"/>
      <c r="FQ1570" s="26"/>
    </row>
    <row r="1571" spans="1:173" s="13" customFormat="1" ht="15" x14ac:dyDescent="0.25">
      <c r="A1571" s="71"/>
      <c r="B1571" s="72"/>
      <c r="C1571" s="80" t="s">
        <v>652</v>
      </c>
      <c r="D1571" s="80"/>
      <c r="E1571" s="80"/>
      <c r="F1571" s="80"/>
      <c r="G1571" s="80"/>
      <c r="H1571" s="80"/>
      <c r="I1571" s="80"/>
      <c r="J1571" s="73">
        <v>386310.32</v>
      </c>
      <c r="K1571"/>
      <c r="L1571" s="73">
        <v>386310.32</v>
      </c>
      <c r="M1571"/>
      <c r="N1571"/>
      <c r="O1571"/>
      <c r="P1571"/>
      <c r="Q1571"/>
      <c r="R1571"/>
      <c r="S1571" s="26"/>
      <c r="T1571" s="26"/>
      <c r="U1571" s="26"/>
      <c r="V1571" s="26"/>
      <c r="W1571" s="26"/>
      <c r="X1571" s="26"/>
      <c r="Y1571" s="26"/>
      <c r="Z1571" s="26"/>
      <c r="AA1571" s="26"/>
      <c r="AB1571" s="26"/>
      <c r="AC1571" s="26"/>
      <c r="AD1571" s="26"/>
      <c r="AE1571" s="26"/>
      <c r="AF1571" s="26"/>
      <c r="AG1571" s="26"/>
      <c r="AH1571" s="26"/>
      <c r="AI1571" s="26"/>
      <c r="AJ1571" s="26"/>
      <c r="AK1571" s="26"/>
      <c r="AL1571" s="26"/>
      <c r="AM1571" s="26"/>
      <c r="AN1571" s="26"/>
      <c r="AO1571" s="26"/>
      <c r="AP1571" s="26"/>
      <c r="AQ1571" s="26"/>
      <c r="AR1571" s="26"/>
      <c r="AS1571" s="26"/>
      <c r="AT1571" s="26"/>
      <c r="AU1571" s="26"/>
      <c r="AV1571" s="26"/>
      <c r="AW1571" s="26"/>
      <c r="AX1571" s="26"/>
      <c r="AY1571" s="26"/>
      <c r="AZ1571" s="26"/>
      <c r="BA1571" s="26"/>
      <c r="BB1571" s="26"/>
      <c r="BC1571" s="26"/>
      <c r="BD1571" s="26"/>
      <c r="BE1571" s="26"/>
      <c r="BF1571" s="26"/>
      <c r="BG1571" s="26"/>
      <c r="BH1571" s="26"/>
      <c r="BI1571" s="26"/>
      <c r="BJ1571" s="26"/>
      <c r="BK1571" s="26"/>
      <c r="BL1571" s="26"/>
      <c r="BM1571" s="26"/>
      <c r="BN1571" s="26"/>
      <c r="BO1571" s="26"/>
      <c r="BP1571" s="26"/>
      <c r="BQ1571" s="26"/>
      <c r="BR1571" s="26"/>
      <c r="BS1571" s="26"/>
      <c r="BT1571" s="26"/>
      <c r="BU1571" s="26"/>
      <c r="BV1571" s="26"/>
      <c r="BW1571" s="26"/>
      <c r="BX1571" s="26"/>
      <c r="BY1571" s="26"/>
      <c r="BZ1571" s="26"/>
      <c r="CA1571" s="26"/>
      <c r="CB1571" s="26"/>
      <c r="CC1571" s="26"/>
      <c r="CD1571" s="26"/>
      <c r="CE1571" s="26"/>
      <c r="CF1571" s="26"/>
      <c r="CG1571" s="26"/>
      <c r="CH1571" s="26"/>
      <c r="CI1571" s="26"/>
      <c r="CJ1571" s="26"/>
      <c r="CK1571" s="26"/>
      <c r="CL1571" s="26"/>
      <c r="CM1571" s="26"/>
      <c r="CN1571" s="26"/>
      <c r="CO1571" s="26"/>
      <c r="CP1571" s="26"/>
      <c r="CQ1571" s="26"/>
      <c r="CR1571" s="26"/>
      <c r="CS1571" s="26"/>
      <c r="CT1571" s="26"/>
      <c r="CU1571" s="26"/>
      <c r="CV1571" s="26"/>
      <c r="CW1571" s="26"/>
      <c r="CX1571" s="26"/>
      <c r="CY1571" s="26"/>
      <c r="CZ1571" s="26"/>
      <c r="DA1571" s="26"/>
      <c r="DB1571" s="26"/>
      <c r="DC1571" s="26"/>
      <c r="DD1571" s="26"/>
      <c r="DE1571" s="26"/>
      <c r="DF1571" s="26"/>
      <c r="DG1571" s="26"/>
      <c r="DH1571" s="26"/>
      <c r="DI1571" s="26"/>
      <c r="DJ1571" s="26"/>
      <c r="DK1571" s="26"/>
      <c r="DL1571" s="26"/>
      <c r="DM1571" s="26"/>
      <c r="DN1571" s="26"/>
      <c r="DO1571" s="26"/>
      <c r="DP1571" s="26"/>
      <c r="DQ1571" s="26"/>
      <c r="DR1571" s="26"/>
      <c r="DS1571" s="26"/>
      <c r="DT1571" s="26"/>
      <c r="DU1571" s="26"/>
      <c r="DV1571" s="26"/>
      <c r="DW1571" s="26"/>
      <c r="DX1571" s="26"/>
      <c r="DY1571" s="26"/>
      <c r="DZ1571" s="26"/>
      <c r="EA1571" s="26"/>
      <c r="EB1571" s="26"/>
      <c r="EC1571" s="26"/>
      <c r="ED1571" s="26"/>
      <c r="EE1571" s="29"/>
      <c r="EF1571" s="2"/>
      <c r="EG1571" s="29"/>
      <c r="EH1571" s="74" t="s">
        <v>652</v>
      </c>
      <c r="EI1571" s="26"/>
      <c r="EJ1571" s="26"/>
      <c r="EK1571" s="26"/>
      <c r="EL1571" s="26"/>
      <c r="EM1571" s="26"/>
      <c r="EN1571" s="26"/>
      <c r="EO1571" s="26"/>
      <c r="EP1571" s="26"/>
      <c r="EQ1571" s="26"/>
      <c r="ER1571" s="26"/>
      <c r="ES1571" s="26"/>
      <c r="ET1571" s="26"/>
      <c r="EU1571" s="26"/>
      <c r="EV1571" s="26"/>
      <c r="EW1571" s="26"/>
      <c r="EX1571" s="26"/>
      <c r="EY1571" s="26"/>
      <c r="EZ1571" s="26"/>
      <c r="FA1571" s="26"/>
      <c r="FB1571" s="26"/>
      <c r="FC1571" s="26"/>
      <c r="FD1571" s="26"/>
      <c r="FE1571" s="26"/>
      <c r="FF1571" s="26"/>
      <c r="FG1571" s="26"/>
      <c r="FH1571" s="26"/>
      <c r="FI1571" s="26"/>
      <c r="FJ1571" s="26"/>
      <c r="FK1571" s="26"/>
      <c r="FL1571" s="26"/>
      <c r="FM1571" s="26"/>
      <c r="FN1571" s="26"/>
      <c r="FO1571" s="26"/>
      <c r="FP1571" s="26"/>
      <c r="FQ1571" s="26"/>
    </row>
    <row r="1572" spans="1:173" s="13" customFormat="1" ht="15" x14ac:dyDescent="0.25">
      <c r="A1572" s="3"/>
      <c r="B1572" s="69"/>
      <c r="C1572" s="81" t="s">
        <v>653</v>
      </c>
      <c r="D1572" s="81"/>
      <c r="E1572" s="81"/>
      <c r="F1572" s="81"/>
      <c r="G1572" s="81"/>
      <c r="H1572" s="81"/>
      <c r="I1572" s="81"/>
      <c r="J1572" s="70">
        <v>1087303.8799999999</v>
      </c>
      <c r="K1572"/>
      <c r="L1572" s="70">
        <v>12810377.130000001</v>
      </c>
      <c r="M1572"/>
      <c r="N1572"/>
      <c r="O1572"/>
      <c r="P1572"/>
      <c r="Q1572"/>
      <c r="R1572"/>
      <c r="S1572" s="26"/>
      <c r="T1572" s="26"/>
      <c r="U1572" s="26"/>
      <c r="V1572" s="26"/>
      <c r="W1572" s="26"/>
      <c r="X1572" s="26"/>
      <c r="Y1572" s="26"/>
      <c r="Z1572" s="26"/>
      <c r="AA1572" s="26"/>
      <c r="AB1572" s="26"/>
      <c r="AC1572" s="26"/>
      <c r="AD1572" s="26"/>
      <c r="AE1572" s="26"/>
      <c r="AF1572" s="26"/>
      <c r="AG1572" s="26"/>
      <c r="AH1572" s="26"/>
      <c r="AI1572" s="26"/>
      <c r="AJ1572" s="26"/>
      <c r="AK1572" s="26"/>
      <c r="AL1572" s="26"/>
      <c r="AM1572" s="26"/>
      <c r="AN1572" s="26"/>
      <c r="AO1572" s="26"/>
      <c r="AP1572" s="26"/>
      <c r="AQ1572" s="26"/>
      <c r="AR1572" s="26"/>
      <c r="AS1572" s="26"/>
      <c r="AT1572" s="26"/>
      <c r="AU1572" s="26"/>
      <c r="AV1572" s="26"/>
      <c r="AW1572" s="26"/>
      <c r="AX1572" s="26"/>
      <c r="AY1572" s="26"/>
      <c r="AZ1572" s="26"/>
      <c r="BA1572" s="26"/>
      <c r="BB1572" s="26"/>
      <c r="BC1572" s="26"/>
      <c r="BD1572" s="26"/>
      <c r="BE1572" s="26"/>
      <c r="BF1572" s="26"/>
      <c r="BG1572" s="26"/>
      <c r="BH1572" s="26"/>
      <c r="BI1572" s="26"/>
      <c r="BJ1572" s="26"/>
      <c r="BK1572" s="26"/>
      <c r="BL1572" s="26"/>
      <c r="BM1572" s="26"/>
      <c r="BN1572" s="26"/>
      <c r="BO1572" s="26"/>
      <c r="BP1572" s="26"/>
      <c r="BQ1572" s="26"/>
      <c r="BR1572" s="26"/>
      <c r="BS1572" s="26"/>
      <c r="BT1572" s="26"/>
      <c r="BU1572" s="26"/>
      <c r="BV1572" s="26"/>
      <c r="BW1572" s="26"/>
      <c r="BX1572" s="26"/>
      <c r="BY1572" s="26"/>
      <c r="BZ1572" s="26"/>
      <c r="CA1572" s="26"/>
      <c r="CB1572" s="26"/>
      <c r="CC1572" s="26"/>
      <c r="CD1572" s="26"/>
      <c r="CE1572" s="26"/>
      <c r="CF1572" s="26"/>
      <c r="CG1572" s="26"/>
      <c r="CH1572" s="26"/>
      <c r="CI1572" s="26"/>
      <c r="CJ1572" s="26"/>
      <c r="CK1572" s="26"/>
      <c r="CL1572" s="26"/>
      <c r="CM1572" s="26"/>
      <c r="CN1572" s="26"/>
      <c r="CO1572" s="26"/>
      <c r="CP1572" s="26"/>
      <c r="CQ1572" s="26"/>
      <c r="CR1572" s="26"/>
      <c r="CS1572" s="26"/>
      <c r="CT1572" s="26"/>
      <c r="CU1572" s="26"/>
      <c r="CV1572" s="26"/>
      <c r="CW1572" s="26"/>
      <c r="CX1572" s="26"/>
      <c r="CY1572" s="26"/>
      <c r="CZ1572" s="26"/>
      <c r="DA1572" s="26"/>
      <c r="DB1572" s="26"/>
      <c r="DC1572" s="26"/>
      <c r="DD1572" s="26"/>
      <c r="DE1572" s="26"/>
      <c r="DF1572" s="26"/>
      <c r="DG1572" s="26"/>
      <c r="DH1572" s="26"/>
      <c r="DI1572" s="26"/>
      <c r="DJ1572" s="26"/>
      <c r="DK1572" s="26"/>
      <c r="DL1572" s="26"/>
      <c r="DM1572" s="26"/>
      <c r="DN1572" s="26"/>
      <c r="DO1572" s="26"/>
      <c r="DP1572" s="26"/>
      <c r="DQ1572" s="26"/>
      <c r="DR1572" s="26"/>
      <c r="DS1572" s="26"/>
      <c r="DT1572" s="26"/>
      <c r="DU1572" s="26"/>
      <c r="DV1572" s="26"/>
      <c r="DW1572" s="26"/>
      <c r="DX1572" s="26"/>
      <c r="DY1572" s="26"/>
      <c r="DZ1572" s="26"/>
      <c r="EA1572" s="26"/>
      <c r="EB1572" s="26"/>
      <c r="EC1572" s="26"/>
      <c r="ED1572" s="26"/>
      <c r="EE1572" s="29"/>
      <c r="EF1572" s="2"/>
      <c r="EG1572" s="29" t="s">
        <v>653</v>
      </c>
      <c r="EH1572" s="74"/>
      <c r="EI1572" s="26"/>
      <c r="EJ1572" s="26"/>
      <c r="EK1572" s="26"/>
      <c r="EL1572" s="26"/>
      <c r="EM1572" s="26"/>
      <c r="EN1572" s="26"/>
      <c r="EO1572" s="26"/>
      <c r="EP1572" s="26"/>
      <c r="EQ1572" s="26"/>
      <c r="ER1572" s="26"/>
      <c r="ES1572" s="26"/>
      <c r="ET1572" s="26"/>
      <c r="EU1572" s="26"/>
      <c r="EV1572" s="26"/>
      <c r="EW1572" s="26"/>
      <c r="EX1572" s="26"/>
      <c r="EY1572" s="26"/>
      <c r="EZ1572" s="26"/>
      <c r="FA1572" s="26"/>
      <c r="FB1572" s="26"/>
      <c r="FC1572" s="26"/>
      <c r="FD1572" s="26"/>
      <c r="FE1572" s="26"/>
      <c r="FF1572" s="26"/>
      <c r="FG1572" s="26"/>
      <c r="FH1572" s="26"/>
      <c r="FI1572" s="26"/>
      <c r="FJ1572" s="26"/>
      <c r="FK1572" s="26"/>
      <c r="FL1572" s="26"/>
      <c r="FM1572" s="26"/>
      <c r="FN1572" s="26"/>
      <c r="FO1572" s="26"/>
      <c r="FP1572" s="26"/>
      <c r="FQ1572" s="26"/>
    </row>
    <row r="1573" spans="1:173" s="13" customFormat="1" ht="15" x14ac:dyDescent="0.25">
      <c r="A1573" s="3"/>
      <c r="B1573" s="40"/>
      <c r="C1573" s="82" t="s">
        <v>654</v>
      </c>
      <c r="D1573" s="82"/>
      <c r="E1573" s="82"/>
      <c r="F1573" s="82"/>
      <c r="G1573" s="82"/>
      <c r="H1573" s="82"/>
      <c r="I1573" s="82"/>
      <c r="J1573" s="68">
        <v>217460.78</v>
      </c>
      <c r="K1573"/>
      <c r="L1573" s="68">
        <v>2562075.4300000002</v>
      </c>
      <c r="M1573"/>
      <c r="N1573"/>
      <c r="O1573"/>
      <c r="P1573"/>
      <c r="Q1573"/>
      <c r="R1573"/>
      <c r="S1573" s="26"/>
      <c r="T1573" s="26"/>
      <c r="U1573" s="26"/>
      <c r="V1573" s="26"/>
      <c r="W1573" s="26"/>
      <c r="X1573" s="26"/>
      <c r="Y1573" s="26"/>
      <c r="Z1573" s="26"/>
      <c r="AA1573" s="26"/>
      <c r="AB1573" s="26"/>
      <c r="AC1573" s="26"/>
      <c r="AD1573" s="26"/>
      <c r="AE1573" s="26"/>
      <c r="AF1573" s="26"/>
      <c r="AG1573" s="26"/>
      <c r="AH1573" s="26"/>
      <c r="AI1573" s="26"/>
      <c r="AJ1573" s="26"/>
      <c r="AK1573" s="26"/>
      <c r="AL1573" s="26"/>
      <c r="AM1573" s="26"/>
      <c r="AN1573" s="26"/>
      <c r="AO1573" s="26"/>
      <c r="AP1573" s="26"/>
      <c r="AQ1573" s="26"/>
      <c r="AR1573" s="26"/>
      <c r="AS1573" s="26"/>
      <c r="AT1573" s="26"/>
      <c r="AU1573" s="26"/>
      <c r="AV1573" s="26"/>
      <c r="AW1573" s="26"/>
      <c r="AX1573" s="26"/>
      <c r="AY1573" s="26"/>
      <c r="AZ1573" s="26"/>
      <c r="BA1573" s="26"/>
      <c r="BB1573" s="26"/>
      <c r="BC1573" s="26"/>
      <c r="BD1573" s="26"/>
      <c r="BE1573" s="26"/>
      <c r="BF1573" s="26"/>
      <c r="BG1573" s="26"/>
      <c r="BH1573" s="26"/>
      <c r="BI1573" s="26"/>
      <c r="BJ1573" s="26"/>
      <c r="BK1573" s="26"/>
      <c r="BL1573" s="26"/>
      <c r="BM1573" s="26"/>
      <c r="BN1573" s="26"/>
      <c r="BO1573" s="26"/>
      <c r="BP1573" s="26"/>
      <c r="BQ1573" s="26"/>
      <c r="BR1573" s="26"/>
      <c r="BS1573" s="26"/>
      <c r="BT1573" s="26"/>
      <c r="BU1573" s="26"/>
      <c r="BV1573" s="26"/>
      <c r="BW1573" s="26"/>
      <c r="BX1573" s="26"/>
      <c r="BY1573" s="26"/>
      <c r="BZ1573" s="26"/>
      <c r="CA1573" s="26"/>
      <c r="CB1573" s="26"/>
      <c r="CC1573" s="26"/>
      <c r="CD1573" s="26"/>
      <c r="CE1573" s="26"/>
      <c r="CF1573" s="26"/>
      <c r="CG1573" s="26"/>
      <c r="CH1573" s="26"/>
      <c r="CI1573" s="26"/>
      <c r="CJ1573" s="26"/>
      <c r="CK1573" s="26"/>
      <c r="CL1573" s="26"/>
      <c r="CM1573" s="26"/>
      <c r="CN1573" s="26"/>
      <c r="CO1573" s="26"/>
      <c r="CP1573" s="26"/>
      <c r="CQ1573" s="26"/>
      <c r="CR1573" s="26"/>
      <c r="CS1573" s="26"/>
      <c r="CT1573" s="26"/>
      <c r="CU1573" s="26"/>
      <c r="CV1573" s="26"/>
      <c r="CW1573" s="26"/>
      <c r="CX1573" s="26"/>
      <c r="CY1573" s="26"/>
      <c r="CZ1573" s="26"/>
      <c r="DA1573" s="26"/>
      <c r="DB1573" s="26"/>
      <c r="DC1573" s="26"/>
      <c r="DD1573" s="26"/>
      <c r="DE1573" s="26"/>
      <c r="DF1573" s="26"/>
      <c r="DG1573" s="26"/>
      <c r="DH1573" s="26"/>
      <c r="DI1573" s="26"/>
      <c r="DJ1573" s="26"/>
      <c r="DK1573" s="26"/>
      <c r="DL1573" s="26"/>
      <c r="DM1573" s="26"/>
      <c r="DN1573" s="26"/>
      <c r="DO1573" s="26"/>
      <c r="DP1573" s="26"/>
      <c r="DQ1573" s="26"/>
      <c r="DR1573" s="26"/>
      <c r="DS1573" s="26"/>
      <c r="DT1573" s="26"/>
      <c r="DU1573" s="26"/>
      <c r="DV1573" s="26"/>
      <c r="DW1573" s="26"/>
      <c r="DX1573" s="26"/>
      <c r="DY1573" s="26"/>
      <c r="DZ1573" s="26"/>
      <c r="EA1573" s="26"/>
      <c r="EB1573" s="26"/>
      <c r="EC1573" s="26"/>
      <c r="ED1573" s="26"/>
      <c r="EE1573" s="29"/>
      <c r="EF1573" s="2"/>
      <c r="EG1573" s="29"/>
      <c r="EH1573" s="74"/>
      <c r="EI1573" s="2" t="s">
        <v>654</v>
      </c>
      <c r="EJ1573" s="26"/>
      <c r="EK1573" s="26"/>
      <c r="EL1573" s="26"/>
      <c r="EM1573" s="26"/>
      <c r="EN1573" s="26"/>
      <c r="EO1573" s="26"/>
      <c r="EP1573" s="26"/>
      <c r="EQ1573" s="26"/>
      <c r="ER1573" s="26"/>
      <c r="ES1573" s="26"/>
      <c r="ET1573" s="26"/>
      <c r="EU1573" s="26"/>
      <c r="EV1573" s="26"/>
      <c r="EW1573" s="26"/>
      <c r="EX1573" s="26"/>
      <c r="EY1573" s="26"/>
      <c r="EZ1573" s="26"/>
      <c r="FA1573" s="26"/>
      <c r="FB1573" s="26"/>
      <c r="FC1573" s="26"/>
      <c r="FD1573" s="26"/>
      <c r="FE1573" s="26"/>
      <c r="FF1573" s="26"/>
      <c r="FG1573" s="26"/>
      <c r="FH1573" s="26"/>
      <c r="FI1573" s="26"/>
      <c r="FJ1573" s="26"/>
      <c r="FK1573" s="26"/>
      <c r="FL1573" s="26"/>
      <c r="FM1573" s="26"/>
      <c r="FN1573" s="26"/>
      <c r="FO1573" s="26"/>
      <c r="FP1573" s="26"/>
      <c r="FQ1573" s="26"/>
    </row>
    <row r="1574" spans="1:173" s="13" customFormat="1" ht="15" x14ac:dyDescent="0.25">
      <c r="A1574" s="3"/>
      <c r="B1574" s="69"/>
      <c r="C1574" s="81" t="s">
        <v>655</v>
      </c>
      <c r="D1574" s="81"/>
      <c r="E1574" s="81"/>
      <c r="F1574" s="81"/>
      <c r="G1574" s="81"/>
      <c r="H1574" s="81"/>
      <c r="I1574" s="81"/>
      <c r="J1574" s="70">
        <v>1304764.6599999999</v>
      </c>
      <c r="K1574"/>
      <c r="L1574" s="70">
        <v>15372452.560000001</v>
      </c>
      <c r="M1574"/>
      <c r="N1574"/>
      <c r="O1574"/>
      <c r="P1574"/>
      <c r="Q1574"/>
      <c r="R1574"/>
      <c r="S1574" s="26"/>
      <c r="T1574" s="26"/>
      <c r="U1574" s="26"/>
      <c r="V1574" s="26"/>
      <c r="W1574" s="26"/>
      <c r="X1574" s="26"/>
      <c r="Y1574" s="26"/>
      <c r="Z1574" s="26"/>
      <c r="AA1574" s="26"/>
      <c r="AB1574" s="26"/>
      <c r="AC1574" s="26"/>
      <c r="AD1574" s="26"/>
      <c r="AE1574" s="26"/>
      <c r="AF1574" s="26"/>
      <c r="AG1574" s="26"/>
      <c r="AH1574" s="26"/>
      <c r="AI1574" s="26"/>
      <c r="AJ1574" s="26"/>
      <c r="AK1574" s="26"/>
      <c r="AL1574" s="26"/>
      <c r="AM1574" s="26"/>
      <c r="AN1574" s="26"/>
      <c r="AO1574" s="26"/>
      <c r="AP1574" s="26"/>
      <c r="AQ1574" s="26"/>
      <c r="AR1574" s="26"/>
      <c r="AS1574" s="26"/>
      <c r="AT1574" s="26"/>
      <c r="AU1574" s="26"/>
      <c r="AV1574" s="26"/>
      <c r="AW1574" s="26"/>
      <c r="AX1574" s="26"/>
      <c r="AY1574" s="26"/>
      <c r="AZ1574" s="26"/>
      <c r="BA1574" s="26"/>
      <c r="BB1574" s="26"/>
      <c r="BC1574" s="26"/>
      <c r="BD1574" s="26"/>
      <c r="BE1574" s="26"/>
      <c r="BF1574" s="26"/>
      <c r="BG1574" s="26"/>
      <c r="BH1574" s="26"/>
      <c r="BI1574" s="26"/>
      <c r="BJ1574" s="26"/>
      <c r="BK1574" s="26"/>
      <c r="BL1574" s="26"/>
      <c r="BM1574" s="26"/>
      <c r="BN1574" s="26"/>
      <c r="BO1574" s="26"/>
      <c r="BP1574" s="26"/>
      <c r="BQ1574" s="26"/>
      <c r="BR1574" s="26"/>
      <c r="BS1574" s="26"/>
      <c r="BT1574" s="26"/>
      <c r="BU1574" s="26"/>
      <c r="BV1574" s="26"/>
      <c r="BW1574" s="26"/>
      <c r="BX1574" s="26"/>
      <c r="BY1574" s="26"/>
      <c r="BZ1574" s="26"/>
      <c r="CA1574" s="26"/>
      <c r="CB1574" s="26"/>
      <c r="CC1574" s="26"/>
      <c r="CD1574" s="26"/>
      <c r="CE1574" s="26"/>
      <c r="CF1574" s="26"/>
      <c r="CG1574" s="26"/>
      <c r="CH1574" s="26"/>
      <c r="CI1574" s="26"/>
      <c r="CJ1574" s="26"/>
      <c r="CK1574" s="26"/>
      <c r="CL1574" s="26"/>
      <c r="CM1574" s="26"/>
      <c r="CN1574" s="26"/>
      <c r="CO1574" s="26"/>
      <c r="CP1574" s="26"/>
      <c r="CQ1574" s="26"/>
      <c r="CR1574" s="26"/>
      <c r="CS1574" s="26"/>
      <c r="CT1574" s="26"/>
      <c r="CU1574" s="26"/>
      <c r="CV1574" s="26"/>
      <c r="CW1574" s="26"/>
      <c r="CX1574" s="26"/>
      <c r="CY1574" s="26"/>
      <c r="CZ1574" s="26"/>
      <c r="DA1574" s="26"/>
      <c r="DB1574" s="26"/>
      <c r="DC1574" s="26"/>
      <c r="DD1574" s="26"/>
      <c r="DE1574" s="26"/>
      <c r="DF1574" s="26"/>
      <c r="DG1574" s="26"/>
      <c r="DH1574" s="26"/>
      <c r="DI1574" s="26"/>
      <c r="DJ1574" s="26"/>
      <c r="DK1574" s="26"/>
      <c r="DL1574" s="26"/>
      <c r="DM1574" s="26"/>
      <c r="DN1574" s="26"/>
      <c r="DO1574" s="26"/>
      <c r="DP1574" s="26"/>
      <c r="DQ1574" s="26"/>
      <c r="DR1574" s="26"/>
      <c r="DS1574" s="26"/>
      <c r="DT1574" s="26"/>
      <c r="DU1574" s="26"/>
      <c r="DV1574" s="26"/>
      <c r="DW1574" s="26"/>
      <c r="DX1574" s="26"/>
      <c r="DY1574" s="26"/>
      <c r="DZ1574" s="26"/>
      <c r="EA1574" s="26"/>
      <c r="EB1574" s="26"/>
      <c r="EC1574" s="26"/>
      <c r="ED1574" s="26"/>
      <c r="EE1574" s="29"/>
      <c r="EF1574" s="2"/>
      <c r="EG1574" s="29"/>
      <c r="EH1574" s="74"/>
      <c r="EI1574" s="2"/>
      <c r="EJ1574" s="29" t="s">
        <v>655</v>
      </c>
      <c r="EK1574" s="26"/>
      <c r="EL1574" s="26"/>
      <c r="EM1574" s="26"/>
      <c r="EN1574" s="26"/>
      <c r="EO1574" s="26"/>
      <c r="EP1574" s="26"/>
      <c r="EQ1574" s="26"/>
      <c r="ER1574" s="26"/>
      <c r="ES1574" s="26"/>
      <c r="ET1574" s="26"/>
      <c r="EU1574" s="26"/>
      <c r="EV1574" s="26"/>
      <c r="EW1574" s="26"/>
      <c r="EX1574" s="26"/>
      <c r="EY1574" s="26"/>
      <c r="EZ1574" s="26"/>
      <c r="FA1574" s="26"/>
      <c r="FB1574" s="26"/>
      <c r="FC1574" s="26"/>
      <c r="FD1574" s="26"/>
      <c r="FE1574" s="26"/>
      <c r="FF1574" s="26"/>
      <c r="FG1574" s="26"/>
      <c r="FH1574" s="26"/>
      <c r="FI1574" s="26"/>
      <c r="FJ1574" s="26"/>
      <c r="FK1574" s="26"/>
      <c r="FL1574" s="26"/>
      <c r="FM1574" s="26"/>
      <c r="FN1574" s="26"/>
      <c r="FO1574" s="26"/>
      <c r="FP1574" s="26"/>
      <c r="FQ1574" s="26"/>
    </row>
    <row r="1575" spans="1:173" s="13" customFormat="1" ht="42" customHeight="1" x14ac:dyDescent="0.2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1"/>
      <c r="L1575" s="1"/>
      <c r="M1575" s="1"/>
      <c r="S1575" s="26"/>
      <c r="T1575" s="26"/>
      <c r="U1575" s="26"/>
      <c r="V1575" s="26"/>
      <c r="W1575" s="26"/>
      <c r="X1575" s="26"/>
      <c r="Y1575" s="26"/>
      <c r="Z1575" s="26"/>
      <c r="AA1575" s="26"/>
      <c r="AB1575" s="26"/>
      <c r="AC1575" s="26"/>
      <c r="AD1575" s="26"/>
      <c r="AE1575" s="26"/>
      <c r="AF1575" s="26"/>
      <c r="AG1575" s="26"/>
      <c r="AH1575" s="26"/>
      <c r="AI1575" s="26"/>
      <c r="AJ1575" s="26"/>
      <c r="AK1575" s="26"/>
      <c r="AL1575" s="26"/>
      <c r="AM1575" s="26"/>
      <c r="AN1575" s="26"/>
      <c r="AO1575" s="26"/>
      <c r="AP1575" s="26"/>
      <c r="AQ1575" s="26"/>
      <c r="AR1575" s="26"/>
      <c r="AS1575" s="26"/>
      <c r="AT1575" s="26"/>
      <c r="AU1575" s="26"/>
      <c r="AV1575" s="26"/>
      <c r="AW1575" s="26"/>
      <c r="AX1575" s="26"/>
      <c r="AY1575" s="26"/>
      <c r="AZ1575" s="26"/>
      <c r="BA1575" s="26"/>
      <c r="BB1575" s="26"/>
      <c r="BC1575" s="26"/>
      <c r="BD1575" s="26"/>
      <c r="BE1575" s="26"/>
      <c r="BF1575" s="26"/>
      <c r="BG1575" s="26"/>
      <c r="BH1575" s="26"/>
      <c r="BI1575" s="26"/>
      <c r="BJ1575" s="26"/>
      <c r="BK1575" s="26"/>
      <c r="BL1575" s="26"/>
      <c r="BM1575" s="26"/>
      <c r="BN1575" s="26"/>
      <c r="BO1575" s="26"/>
      <c r="BP1575" s="26"/>
      <c r="BQ1575" s="26"/>
      <c r="BR1575" s="26"/>
      <c r="BS1575" s="26"/>
      <c r="BT1575" s="26"/>
      <c r="BU1575" s="26"/>
      <c r="BV1575" s="26"/>
      <c r="BW1575" s="26"/>
      <c r="BX1575" s="26"/>
      <c r="BY1575" s="26"/>
      <c r="BZ1575" s="26"/>
      <c r="CA1575" s="26"/>
      <c r="CB1575" s="26"/>
      <c r="CC1575" s="26"/>
      <c r="CD1575" s="26"/>
      <c r="CE1575" s="26"/>
      <c r="CF1575" s="26"/>
      <c r="CG1575" s="26"/>
      <c r="CH1575" s="26"/>
      <c r="CI1575" s="26"/>
      <c r="CJ1575" s="26"/>
      <c r="CK1575" s="26"/>
      <c r="CL1575" s="26"/>
      <c r="CM1575" s="26"/>
      <c r="CN1575" s="26"/>
      <c r="CO1575" s="26"/>
      <c r="CP1575" s="26"/>
      <c r="CQ1575" s="26"/>
      <c r="CR1575" s="26"/>
      <c r="CS1575" s="26"/>
      <c r="CT1575" s="26"/>
      <c r="CU1575" s="26"/>
      <c r="CV1575" s="26"/>
      <c r="CW1575" s="26"/>
      <c r="CX1575" s="26"/>
      <c r="CY1575" s="26"/>
      <c r="CZ1575" s="26"/>
      <c r="DA1575" s="26"/>
      <c r="DB1575" s="26"/>
      <c r="DC1575" s="26"/>
      <c r="DD1575" s="26"/>
      <c r="DE1575" s="26"/>
      <c r="DF1575" s="26"/>
      <c r="DG1575" s="26"/>
      <c r="DH1575" s="26"/>
      <c r="DI1575" s="26"/>
      <c r="DJ1575" s="26"/>
      <c r="DK1575" s="26"/>
      <c r="DL1575" s="26"/>
      <c r="DM1575" s="26"/>
      <c r="DN1575" s="26"/>
      <c r="DO1575" s="26"/>
      <c r="DP1575" s="26"/>
      <c r="DQ1575" s="26"/>
      <c r="DR1575" s="26"/>
      <c r="DS1575" s="26"/>
      <c r="DT1575" s="26"/>
      <c r="DU1575" s="26"/>
      <c r="DV1575" s="26"/>
      <c r="DW1575" s="26"/>
      <c r="DX1575" s="26"/>
      <c r="DY1575" s="26"/>
      <c r="DZ1575" s="26"/>
      <c r="EA1575" s="26"/>
      <c r="EB1575" s="26"/>
      <c r="EC1575" s="26"/>
      <c r="ED1575" s="26"/>
      <c r="EE1575" s="26"/>
      <c r="EF1575" s="26"/>
      <c r="EG1575" s="26"/>
      <c r="EH1575" s="26"/>
      <c r="EI1575" s="26"/>
      <c r="EJ1575" s="26"/>
      <c r="EK1575" s="26"/>
      <c r="EL1575" s="26"/>
      <c r="EM1575" s="26"/>
      <c r="EN1575" s="26"/>
      <c r="EO1575" s="26"/>
      <c r="EP1575" s="26"/>
      <c r="EQ1575" s="26"/>
      <c r="ER1575" s="26"/>
      <c r="ES1575" s="26"/>
      <c r="ET1575" s="26"/>
      <c r="EU1575" s="26"/>
      <c r="EV1575" s="26"/>
      <c r="EW1575" s="26"/>
      <c r="EX1575" s="26"/>
      <c r="EY1575" s="26"/>
      <c r="EZ1575" s="26"/>
      <c r="FA1575" s="26"/>
      <c r="FB1575" s="26"/>
      <c r="FC1575" s="26"/>
      <c r="FD1575" s="26"/>
      <c r="FE1575" s="26"/>
      <c r="FF1575" s="26"/>
      <c r="FG1575" s="26"/>
      <c r="FH1575" s="26"/>
      <c r="FI1575" s="26"/>
      <c r="FJ1575" s="26"/>
      <c r="FK1575" s="26"/>
      <c r="FL1575" s="26"/>
      <c r="FM1575" s="26"/>
      <c r="FN1575" s="26"/>
      <c r="FO1575" s="26"/>
      <c r="FP1575" s="26"/>
      <c r="FQ1575" s="26"/>
    </row>
    <row r="1576" spans="1:173" s="13" customFormat="1" ht="15" x14ac:dyDescent="0.25">
      <c r="A1576" s="4"/>
      <c r="B1576" s="75" t="s">
        <v>656</v>
      </c>
      <c r="C1576" s="77"/>
      <c r="D1576" s="77"/>
      <c r="E1576" s="77"/>
      <c r="F1576" s="77"/>
      <c r="G1576" s="77"/>
      <c r="H1576" s="78" t="s">
        <v>657</v>
      </c>
      <c r="I1576" s="78"/>
      <c r="J1576" s="78"/>
      <c r="K1576" s="78"/>
      <c r="L1576" s="78"/>
      <c r="M1576" s="4"/>
      <c r="N1576"/>
      <c r="O1576"/>
      <c r="P1576"/>
      <c r="Q1576"/>
      <c r="R1576"/>
      <c r="S1576" s="26"/>
      <c r="T1576" s="26"/>
      <c r="U1576" s="26"/>
      <c r="V1576" s="26"/>
      <c r="W1576" s="26"/>
      <c r="X1576" s="26"/>
      <c r="Y1576" s="26"/>
      <c r="Z1576" s="26"/>
      <c r="AA1576" s="26"/>
      <c r="AB1576" s="26"/>
      <c r="AC1576" s="26"/>
      <c r="AD1576" s="26"/>
      <c r="AE1576" s="26"/>
      <c r="AF1576" s="26"/>
      <c r="AG1576" s="26"/>
      <c r="AH1576" s="26"/>
      <c r="AI1576" s="26"/>
      <c r="AJ1576" s="26"/>
      <c r="AK1576" s="26"/>
      <c r="AL1576" s="26"/>
      <c r="AM1576" s="26"/>
      <c r="AN1576" s="26"/>
      <c r="AO1576" s="26"/>
      <c r="AP1576" s="26"/>
      <c r="AQ1576" s="26"/>
      <c r="AR1576" s="26"/>
      <c r="AS1576" s="26"/>
      <c r="AT1576" s="26"/>
      <c r="AU1576" s="26"/>
      <c r="AV1576" s="26"/>
      <c r="AW1576" s="26"/>
      <c r="AX1576" s="26"/>
      <c r="AY1576" s="26"/>
      <c r="AZ1576" s="26"/>
      <c r="BA1576" s="26"/>
      <c r="BB1576" s="26"/>
      <c r="BC1576" s="26"/>
      <c r="BD1576" s="26"/>
      <c r="BE1576" s="26"/>
      <c r="BF1576" s="26"/>
      <c r="BG1576" s="26"/>
      <c r="BH1576" s="26"/>
      <c r="BI1576" s="26"/>
      <c r="BJ1576" s="26"/>
      <c r="BK1576" s="26"/>
      <c r="BL1576" s="26"/>
      <c r="BM1576" s="26"/>
      <c r="BN1576" s="26"/>
      <c r="BO1576" s="26"/>
      <c r="BP1576" s="26"/>
      <c r="BQ1576" s="26"/>
      <c r="BR1576" s="26"/>
      <c r="BS1576" s="26"/>
      <c r="BT1576" s="26"/>
      <c r="BU1576" s="26"/>
      <c r="BV1576" s="26"/>
      <c r="BW1576" s="26"/>
      <c r="BX1576" s="26"/>
      <c r="BY1576" s="26"/>
      <c r="BZ1576" s="26"/>
      <c r="CA1576" s="26"/>
      <c r="CB1576" s="26"/>
      <c r="CC1576" s="26"/>
      <c r="CD1576" s="26"/>
      <c r="CE1576" s="26"/>
      <c r="CF1576" s="26"/>
      <c r="CG1576" s="26"/>
      <c r="CH1576" s="26"/>
      <c r="CI1576" s="26"/>
      <c r="CJ1576" s="26"/>
      <c r="CK1576" s="26"/>
      <c r="CL1576" s="26"/>
      <c r="CM1576" s="26"/>
      <c r="CN1576" s="26"/>
      <c r="CO1576" s="26"/>
      <c r="CP1576" s="26"/>
      <c r="CQ1576" s="26"/>
      <c r="CR1576" s="26"/>
      <c r="CS1576" s="26"/>
      <c r="CT1576" s="26"/>
      <c r="CU1576" s="26"/>
      <c r="CV1576" s="26"/>
      <c r="CW1576" s="26"/>
      <c r="CX1576" s="26"/>
      <c r="CY1576" s="26"/>
      <c r="CZ1576" s="26"/>
      <c r="DA1576" s="26"/>
      <c r="DB1576" s="26"/>
      <c r="DC1576" s="26"/>
      <c r="DD1576" s="26"/>
      <c r="DE1576" s="26"/>
      <c r="DF1576" s="26"/>
      <c r="DG1576" s="26"/>
      <c r="DH1576" s="26"/>
      <c r="DI1576" s="26"/>
      <c r="DJ1576" s="26"/>
      <c r="DK1576" s="26"/>
      <c r="DL1576" s="26"/>
      <c r="DM1576" s="26"/>
      <c r="DN1576" s="26"/>
      <c r="DO1576" s="26"/>
      <c r="DP1576" s="26"/>
      <c r="DQ1576" s="26"/>
      <c r="DR1576" s="26"/>
      <c r="DS1576" s="26"/>
      <c r="DT1576" s="26"/>
      <c r="DU1576" s="26"/>
      <c r="DV1576" s="26"/>
      <c r="DW1576" s="26"/>
      <c r="DX1576" s="26"/>
      <c r="DY1576" s="26"/>
      <c r="DZ1576" s="26"/>
      <c r="EA1576" s="26"/>
      <c r="EB1576" s="26"/>
      <c r="EC1576" s="26"/>
      <c r="ED1576" s="26"/>
      <c r="EE1576" s="26"/>
      <c r="EF1576" s="26"/>
      <c r="EG1576" s="26"/>
      <c r="EH1576" s="26"/>
      <c r="EI1576" s="26"/>
      <c r="EJ1576" s="26"/>
      <c r="EK1576" s="26" t="s">
        <v>6</v>
      </c>
      <c r="EL1576" s="26" t="s">
        <v>6</v>
      </c>
      <c r="EM1576" s="26" t="s">
        <v>6</v>
      </c>
      <c r="EN1576" s="26" t="s">
        <v>6</v>
      </c>
      <c r="EO1576" s="26" t="s">
        <v>6</v>
      </c>
      <c r="EP1576" s="26" t="s">
        <v>657</v>
      </c>
      <c r="EQ1576" s="26" t="s">
        <v>6</v>
      </c>
      <c r="ER1576" s="26" t="s">
        <v>6</v>
      </c>
      <c r="ES1576" s="26" t="s">
        <v>6</v>
      </c>
      <c r="ET1576" s="26" t="s">
        <v>6</v>
      </c>
      <c r="EU1576" s="26"/>
      <c r="EV1576" s="26"/>
      <c r="EW1576" s="26"/>
      <c r="EX1576" s="26"/>
      <c r="EY1576" s="26"/>
      <c r="EZ1576" s="26"/>
      <c r="FA1576" s="26"/>
      <c r="FB1576" s="26"/>
      <c r="FC1576" s="26"/>
      <c r="FD1576" s="26"/>
      <c r="FE1576" s="26"/>
      <c r="FF1576" s="26"/>
      <c r="FG1576" s="26"/>
      <c r="FH1576" s="26"/>
      <c r="FI1576" s="26"/>
      <c r="FJ1576" s="26"/>
      <c r="FK1576" s="26"/>
      <c r="FL1576" s="26"/>
      <c r="FM1576" s="26"/>
      <c r="FN1576" s="26"/>
      <c r="FO1576" s="26"/>
      <c r="FP1576" s="26"/>
      <c r="FQ1576" s="26"/>
    </row>
    <row r="1577" spans="1:173" s="13" customFormat="1" ht="13.5" customHeight="1" x14ac:dyDescent="0.2">
      <c r="A1577" s="4"/>
      <c r="B1577" s="6"/>
      <c r="C1577" s="76" t="s">
        <v>658</v>
      </c>
      <c r="D1577" s="76"/>
      <c r="E1577" s="76"/>
      <c r="F1577" s="76"/>
      <c r="G1577" s="76"/>
      <c r="H1577" s="76"/>
      <c r="I1577" s="76"/>
      <c r="J1577" s="76"/>
      <c r="K1577" s="76"/>
      <c r="L1577" s="76"/>
      <c r="M1577" s="4"/>
      <c r="S1577" s="26"/>
      <c r="T1577" s="26"/>
      <c r="U1577" s="26"/>
      <c r="V1577" s="26"/>
      <c r="W1577" s="26"/>
      <c r="X1577" s="26"/>
      <c r="Y1577" s="26"/>
      <c r="Z1577" s="26"/>
      <c r="AA1577" s="26"/>
      <c r="AB1577" s="26"/>
      <c r="AC1577" s="26"/>
      <c r="AD1577" s="26"/>
      <c r="AE1577" s="26"/>
      <c r="AF1577" s="26"/>
      <c r="AG1577" s="26"/>
      <c r="AH1577" s="26"/>
      <c r="AI1577" s="26"/>
      <c r="AJ1577" s="26"/>
      <c r="AK1577" s="26"/>
      <c r="AL1577" s="26"/>
      <c r="AM1577" s="26"/>
      <c r="AN1577" s="26"/>
      <c r="AO1577" s="26"/>
      <c r="AP1577" s="26"/>
      <c r="AQ1577" s="26"/>
      <c r="AR1577" s="26"/>
      <c r="AS1577" s="26"/>
      <c r="AT1577" s="26"/>
      <c r="AU1577" s="26"/>
      <c r="AV1577" s="26"/>
      <c r="AW1577" s="26"/>
      <c r="AX1577" s="26"/>
      <c r="AY1577" s="26"/>
      <c r="AZ1577" s="26"/>
      <c r="BA1577" s="26"/>
      <c r="BB1577" s="26"/>
      <c r="BC1577" s="26"/>
      <c r="BD1577" s="26"/>
      <c r="BE1577" s="26"/>
      <c r="BF1577" s="26"/>
      <c r="BG1577" s="26"/>
      <c r="BH1577" s="26"/>
      <c r="BI1577" s="26"/>
      <c r="BJ1577" s="26"/>
      <c r="BK1577" s="26"/>
      <c r="BL1577" s="26"/>
      <c r="BM1577" s="26"/>
      <c r="BN1577" s="26"/>
      <c r="BO1577" s="26"/>
      <c r="BP1577" s="26"/>
      <c r="BQ1577" s="26"/>
      <c r="BR1577" s="26"/>
      <c r="BS1577" s="26"/>
      <c r="BT1577" s="26"/>
      <c r="BU1577" s="26"/>
      <c r="BV1577" s="26"/>
      <c r="BW1577" s="26"/>
      <c r="BX1577" s="26"/>
      <c r="BY1577" s="26"/>
      <c r="BZ1577" s="26"/>
      <c r="CA1577" s="26"/>
      <c r="CB1577" s="26"/>
      <c r="CC1577" s="26"/>
      <c r="CD1577" s="26"/>
      <c r="CE1577" s="26"/>
      <c r="CF1577" s="26"/>
      <c r="CG1577" s="26"/>
      <c r="CH1577" s="26"/>
      <c r="CI1577" s="26"/>
      <c r="CJ1577" s="26"/>
      <c r="CK1577" s="26"/>
      <c r="CL1577" s="26"/>
      <c r="CM1577" s="26"/>
      <c r="CN1577" s="26"/>
      <c r="CO1577" s="26"/>
      <c r="CP1577" s="26"/>
      <c r="CQ1577" s="26"/>
      <c r="CR1577" s="26"/>
      <c r="CS1577" s="26"/>
      <c r="CT1577" s="26"/>
      <c r="CU1577" s="26"/>
      <c r="CV1577" s="26"/>
      <c r="CW1577" s="26"/>
      <c r="CX1577" s="26"/>
      <c r="CY1577" s="26"/>
      <c r="CZ1577" s="26"/>
      <c r="DA1577" s="26"/>
      <c r="DB1577" s="26"/>
      <c r="DC1577" s="26"/>
      <c r="DD1577" s="26"/>
      <c r="DE1577" s="26"/>
      <c r="DF1577" s="26"/>
      <c r="DG1577" s="26"/>
      <c r="DH1577" s="26"/>
      <c r="DI1577" s="26"/>
      <c r="DJ1577" s="26"/>
      <c r="DK1577" s="26"/>
      <c r="DL1577" s="26"/>
      <c r="DM1577" s="26"/>
      <c r="DN1577" s="26"/>
      <c r="DO1577" s="26"/>
      <c r="DP1577" s="26"/>
      <c r="DQ1577" s="26"/>
      <c r="DR1577" s="26"/>
      <c r="DS1577" s="26"/>
      <c r="DT1577" s="26"/>
      <c r="DU1577" s="26"/>
      <c r="DV1577" s="26"/>
      <c r="DW1577" s="26"/>
      <c r="DX1577" s="26"/>
      <c r="DY1577" s="26"/>
      <c r="DZ1577" s="26"/>
      <c r="EA1577" s="26"/>
      <c r="EB1577" s="26"/>
      <c r="EC1577" s="26"/>
      <c r="ED1577" s="26"/>
      <c r="EE1577" s="26"/>
      <c r="EF1577" s="26"/>
      <c r="EG1577" s="26"/>
      <c r="EH1577" s="26"/>
      <c r="EI1577" s="26"/>
      <c r="EJ1577" s="26"/>
      <c r="EK1577" s="26"/>
      <c r="EL1577" s="26"/>
      <c r="EM1577" s="26"/>
      <c r="EN1577" s="26"/>
      <c r="EO1577" s="26"/>
      <c r="EP1577" s="26"/>
      <c r="EQ1577" s="26"/>
      <c r="ER1577" s="26"/>
      <c r="ES1577" s="26"/>
      <c r="ET1577" s="26"/>
      <c r="EU1577" s="26"/>
      <c r="EV1577" s="26"/>
      <c r="EW1577" s="26"/>
      <c r="EX1577" s="26"/>
      <c r="EY1577" s="26"/>
      <c r="EZ1577" s="26"/>
      <c r="FA1577" s="26"/>
      <c r="FB1577" s="26"/>
      <c r="FC1577" s="26"/>
      <c r="FD1577" s="26"/>
      <c r="FE1577" s="26"/>
      <c r="FF1577" s="26"/>
      <c r="FG1577" s="26"/>
      <c r="FH1577" s="26"/>
      <c r="FI1577" s="26"/>
      <c r="FJ1577" s="26"/>
      <c r="FK1577" s="26"/>
      <c r="FL1577" s="26"/>
      <c r="FM1577" s="26"/>
      <c r="FN1577" s="26"/>
      <c r="FO1577" s="26"/>
      <c r="FP1577" s="26"/>
      <c r="FQ1577" s="26"/>
    </row>
    <row r="1578" spans="1:173" customFormat="1" ht="15" x14ac:dyDescent="0.25">
      <c r="A1578" s="4"/>
      <c r="B1578" s="75" t="s">
        <v>659</v>
      </c>
      <c r="C1578" s="77"/>
      <c r="D1578" s="77"/>
      <c r="E1578" s="77"/>
      <c r="F1578" s="77"/>
      <c r="G1578" s="77"/>
      <c r="H1578" s="78"/>
      <c r="I1578" s="78"/>
      <c r="J1578" s="78"/>
      <c r="K1578" s="78"/>
      <c r="L1578" s="78"/>
      <c r="M1578" s="4"/>
      <c r="EU1578" s="26" t="s">
        <v>6</v>
      </c>
      <c r="EV1578" s="26" t="s">
        <v>6</v>
      </c>
      <c r="EW1578" s="26" t="s">
        <v>6</v>
      </c>
      <c r="EX1578" s="26" t="s">
        <v>6</v>
      </c>
      <c r="EY1578" s="26" t="s">
        <v>6</v>
      </c>
      <c r="EZ1578" s="26" t="s">
        <v>6</v>
      </c>
      <c r="FA1578" s="26" t="s">
        <v>6</v>
      </c>
      <c r="FB1578" s="26" t="s">
        <v>6</v>
      </c>
      <c r="FC1578" s="26" t="s">
        <v>6</v>
      </c>
      <c r="FD1578" s="26" t="s">
        <v>6</v>
      </c>
    </row>
    <row r="1579" spans="1:173" customFormat="1" ht="15" x14ac:dyDescent="0.25">
      <c r="A1579" s="4"/>
      <c r="B1579" s="4"/>
      <c r="C1579" s="76" t="s">
        <v>658</v>
      </c>
      <c r="D1579" s="76"/>
      <c r="E1579" s="76"/>
      <c r="F1579" s="76"/>
      <c r="G1579" s="76"/>
      <c r="H1579" s="76"/>
      <c r="I1579" s="76"/>
      <c r="J1579" s="76"/>
      <c r="K1579" s="76"/>
      <c r="L1579" s="76"/>
      <c r="M1579" s="4"/>
    </row>
    <row r="1580" spans="1:173" customFormat="1" ht="15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</row>
    <row r="1581" spans="1:173" customFormat="1" ht="15" x14ac:dyDescent="0.25">
      <c r="A1581" s="79"/>
      <c r="B1581" s="79"/>
      <c r="C1581" s="79"/>
      <c r="D1581" s="79"/>
      <c r="E1581" s="79"/>
      <c r="F1581" s="79"/>
      <c r="G1581" s="79"/>
      <c r="H1581" s="79"/>
      <c r="I1581" s="79"/>
      <c r="J1581" s="79"/>
      <c r="K1581" s="79"/>
      <c r="L1581" s="79"/>
      <c r="M1581" s="79"/>
      <c r="FE1581" s="2" t="s">
        <v>6</v>
      </c>
      <c r="FF1581" s="2" t="s">
        <v>6</v>
      </c>
      <c r="FG1581" s="2" t="s">
        <v>6</v>
      </c>
      <c r="FH1581" s="2" t="s">
        <v>6</v>
      </c>
      <c r="FI1581" s="2" t="s">
        <v>6</v>
      </c>
      <c r="FJ1581" s="2" t="s">
        <v>6</v>
      </c>
      <c r="FK1581" s="2" t="s">
        <v>6</v>
      </c>
      <c r="FL1581" s="2" t="s">
        <v>6</v>
      </c>
      <c r="FM1581" s="2" t="s">
        <v>6</v>
      </c>
      <c r="FN1581" s="2" t="s">
        <v>6</v>
      </c>
      <c r="FO1581" s="2" t="s">
        <v>6</v>
      </c>
      <c r="FP1581" s="2" t="s">
        <v>6</v>
      </c>
      <c r="FQ1581" s="2" t="s">
        <v>6</v>
      </c>
    </row>
    <row r="1582" spans="1:173" customFormat="1" ht="15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</row>
  </sheetData>
  <mergeCells count="1582">
    <mergeCell ref="A13:M13"/>
    <mergeCell ref="A14:M14"/>
    <mergeCell ref="A15:M15"/>
    <mergeCell ref="A16:M16"/>
    <mergeCell ref="A22:M22"/>
    <mergeCell ref="A7:D7"/>
    <mergeCell ref="I7:M7"/>
    <mergeCell ref="A10:M10"/>
    <mergeCell ref="A11:M11"/>
    <mergeCell ref="A12:M12"/>
    <mergeCell ref="A4:C4"/>
    <mergeCell ref="J4:M4"/>
    <mergeCell ref="A5:D5"/>
    <mergeCell ref="I5:M5"/>
    <mergeCell ref="A6:D6"/>
    <mergeCell ref="I6:M6"/>
    <mergeCell ref="C36:E36"/>
    <mergeCell ref="C37:E37"/>
    <mergeCell ref="C38:E38"/>
    <mergeCell ref="C39:E39"/>
    <mergeCell ref="C40:E40"/>
    <mergeCell ref="C31:E31"/>
    <mergeCell ref="C32:M32"/>
    <mergeCell ref="C33:M33"/>
    <mergeCell ref="C34:E34"/>
    <mergeCell ref="C35:E35"/>
    <mergeCell ref="M24:M26"/>
    <mergeCell ref="C27:E27"/>
    <mergeCell ref="A28:M28"/>
    <mergeCell ref="A29:M29"/>
    <mergeCell ref="A30:M30"/>
    <mergeCell ref="H24:H26"/>
    <mergeCell ref="I24:I26"/>
    <mergeCell ref="J24:J26"/>
    <mergeCell ref="K24:K26"/>
    <mergeCell ref="L24:L26"/>
    <mergeCell ref="A24:A26"/>
    <mergeCell ref="B24:B26"/>
    <mergeCell ref="C24:E26"/>
    <mergeCell ref="F24:F26"/>
    <mergeCell ref="G24:G26"/>
    <mergeCell ref="C56:E56"/>
    <mergeCell ref="C57:E57"/>
    <mergeCell ref="C58:E58"/>
    <mergeCell ref="C59:E59"/>
    <mergeCell ref="C60:E60"/>
    <mergeCell ref="C51:M51"/>
    <mergeCell ref="C52:E52"/>
    <mergeCell ref="C53:E53"/>
    <mergeCell ref="C54:E54"/>
    <mergeCell ref="C55:E55"/>
    <mergeCell ref="C46:M46"/>
    <mergeCell ref="C47:M47"/>
    <mergeCell ref="C48:E48"/>
    <mergeCell ref="C49:E49"/>
    <mergeCell ref="C50:M50"/>
    <mergeCell ref="C41:E41"/>
    <mergeCell ref="C42:E42"/>
    <mergeCell ref="C43:E43"/>
    <mergeCell ref="C44:M44"/>
    <mergeCell ref="C45:M45"/>
    <mergeCell ref="C76:M76"/>
    <mergeCell ref="C77:E77"/>
    <mergeCell ref="C78:E78"/>
    <mergeCell ref="C79:E79"/>
    <mergeCell ref="C80:E80"/>
    <mergeCell ref="C71:E71"/>
    <mergeCell ref="C72:E72"/>
    <mergeCell ref="C73:E73"/>
    <mergeCell ref="C74:E74"/>
    <mergeCell ref="C75:M75"/>
    <mergeCell ref="C66:E66"/>
    <mergeCell ref="C67:E67"/>
    <mergeCell ref="C68:E68"/>
    <mergeCell ref="C69:E69"/>
    <mergeCell ref="C70:E70"/>
    <mergeCell ref="C61:E61"/>
    <mergeCell ref="C62:M62"/>
    <mergeCell ref="C63:M63"/>
    <mergeCell ref="C64:M64"/>
    <mergeCell ref="C65:E65"/>
    <mergeCell ref="C96:E96"/>
    <mergeCell ref="C97:E97"/>
    <mergeCell ref="C98:E98"/>
    <mergeCell ref="C99:E99"/>
    <mergeCell ref="C100:E100"/>
    <mergeCell ref="C91:E91"/>
    <mergeCell ref="C92:E92"/>
    <mergeCell ref="C93:M93"/>
    <mergeCell ref="C94:M94"/>
    <mergeCell ref="C95:M95"/>
    <mergeCell ref="C86:E86"/>
    <mergeCell ref="C87:M87"/>
    <mergeCell ref="C88:M88"/>
    <mergeCell ref="C89:M89"/>
    <mergeCell ref="C90:M90"/>
    <mergeCell ref="C81:E81"/>
    <mergeCell ref="C82:E82"/>
    <mergeCell ref="C83:E83"/>
    <mergeCell ref="C84:E84"/>
    <mergeCell ref="C85:E85"/>
    <mergeCell ref="C116:E116"/>
    <mergeCell ref="C117:E117"/>
    <mergeCell ref="C118:E118"/>
    <mergeCell ref="C119:M119"/>
    <mergeCell ref="C120:M120"/>
    <mergeCell ref="C111:E111"/>
    <mergeCell ref="C112:E112"/>
    <mergeCell ref="C113:E113"/>
    <mergeCell ref="C114:E114"/>
    <mergeCell ref="C115:E115"/>
    <mergeCell ref="C106:M106"/>
    <mergeCell ref="C107:M107"/>
    <mergeCell ref="C108:M108"/>
    <mergeCell ref="C109:E109"/>
    <mergeCell ref="C110:E110"/>
    <mergeCell ref="C101:E101"/>
    <mergeCell ref="C102:E102"/>
    <mergeCell ref="C103:E103"/>
    <mergeCell ref="C104:E104"/>
    <mergeCell ref="C105:E105"/>
    <mergeCell ref="C136:E136"/>
    <mergeCell ref="C137:M137"/>
    <mergeCell ref="C138:M138"/>
    <mergeCell ref="C139:M139"/>
    <mergeCell ref="C140:M140"/>
    <mergeCell ref="C131:E131"/>
    <mergeCell ref="C132:E132"/>
    <mergeCell ref="C133:E133"/>
    <mergeCell ref="C134:E134"/>
    <mergeCell ref="C135:E135"/>
    <mergeCell ref="C126:M126"/>
    <mergeCell ref="C127:E127"/>
    <mergeCell ref="C128:E128"/>
    <mergeCell ref="C129:E129"/>
    <mergeCell ref="C130:E130"/>
    <mergeCell ref="C121:M121"/>
    <mergeCell ref="C122:M122"/>
    <mergeCell ref="C123:E123"/>
    <mergeCell ref="C124:E124"/>
    <mergeCell ref="C125:M125"/>
    <mergeCell ref="C156:M156"/>
    <mergeCell ref="C157:M157"/>
    <mergeCell ref="C158:M158"/>
    <mergeCell ref="C159:E159"/>
    <mergeCell ref="C160:E160"/>
    <mergeCell ref="C151:E151"/>
    <mergeCell ref="C152:E152"/>
    <mergeCell ref="C153:E153"/>
    <mergeCell ref="C154:E154"/>
    <mergeCell ref="C155:M155"/>
    <mergeCell ref="C146:E146"/>
    <mergeCell ref="C147:E147"/>
    <mergeCell ref="C148:E148"/>
    <mergeCell ref="C149:E149"/>
    <mergeCell ref="C150:E150"/>
    <mergeCell ref="C141:E141"/>
    <mergeCell ref="C142:E142"/>
    <mergeCell ref="C143:M143"/>
    <mergeCell ref="C144:M144"/>
    <mergeCell ref="C145:E145"/>
    <mergeCell ref="C176:M176"/>
    <mergeCell ref="C177:M177"/>
    <mergeCell ref="C178:E178"/>
    <mergeCell ref="C179:E179"/>
    <mergeCell ref="C180:E180"/>
    <mergeCell ref="C171:E171"/>
    <mergeCell ref="C172:E172"/>
    <mergeCell ref="C173:E173"/>
    <mergeCell ref="C174:E174"/>
    <mergeCell ref="C175:M175"/>
    <mergeCell ref="C166:E166"/>
    <mergeCell ref="C167:M167"/>
    <mergeCell ref="C168:M168"/>
    <mergeCell ref="C169:E169"/>
    <mergeCell ref="C170:E170"/>
    <mergeCell ref="C161:M161"/>
    <mergeCell ref="C162:M162"/>
    <mergeCell ref="C163:M163"/>
    <mergeCell ref="C164:M164"/>
    <mergeCell ref="C165:E165"/>
    <mergeCell ref="C196:E196"/>
    <mergeCell ref="C197:E197"/>
    <mergeCell ref="C198:E198"/>
    <mergeCell ref="C199:E199"/>
    <mergeCell ref="C200:E200"/>
    <mergeCell ref="C191:E191"/>
    <mergeCell ref="C192:E192"/>
    <mergeCell ref="C193:E193"/>
    <mergeCell ref="C194:E194"/>
    <mergeCell ref="C195:E195"/>
    <mergeCell ref="C186:E186"/>
    <mergeCell ref="C187:E187"/>
    <mergeCell ref="C188:M188"/>
    <mergeCell ref="C189:M189"/>
    <mergeCell ref="C190:M190"/>
    <mergeCell ref="C181:E181"/>
    <mergeCell ref="C182:E182"/>
    <mergeCell ref="C183:E183"/>
    <mergeCell ref="C184:M184"/>
    <mergeCell ref="C185:M185"/>
    <mergeCell ref="C216:M216"/>
    <mergeCell ref="C217:M217"/>
    <mergeCell ref="C218:M218"/>
    <mergeCell ref="C219:M219"/>
    <mergeCell ref="C220:E220"/>
    <mergeCell ref="C211:E211"/>
    <mergeCell ref="C212:E212"/>
    <mergeCell ref="C213:E213"/>
    <mergeCell ref="C214:E214"/>
    <mergeCell ref="C215:E215"/>
    <mergeCell ref="C206:E206"/>
    <mergeCell ref="C207:E207"/>
    <mergeCell ref="C208:E208"/>
    <mergeCell ref="C209:E209"/>
    <mergeCell ref="C210:E210"/>
    <mergeCell ref="C201:M201"/>
    <mergeCell ref="C202:E202"/>
    <mergeCell ref="C203:E203"/>
    <mergeCell ref="C204:M204"/>
    <mergeCell ref="C205:M205"/>
    <mergeCell ref="C236:M236"/>
    <mergeCell ref="C237:M237"/>
    <mergeCell ref="C238:E238"/>
    <mergeCell ref="A239:M239"/>
    <mergeCell ref="C240:E240"/>
    <mergeCell ref="C231:E231"/>
    <mergeCell ref="C232:E232"/>
    <mergeCell ref="C233:E233"/>
    <mergeCell ref="C234:M234"/>
    <mergeCell ref="C235:M235"/>
    <mergeCell ref="C226:E226"/>
    <mergeCell ref="C227:E227"/>
    <mergeCell ref="C228:E228"/>
    <mergeCell ref="C229:E229"/>
    <mergeCell ref="C230:E230"/>
    <mergeCell ref="C221:E221"/>
    <mergeCell ref="C222:M222"/>
    <mergeCell ref="C223:M223"/>
    <mergeCell ref="C224:E224"/>
    <mergeCell ref="C225:E225"/>
    <mergeCell ref="C256:M256"/>
    <mergeCell ref="C257:E257"/>
    <mergeCell ref="C258:E258"/>
    <mergeCell ref="C259:E259"/>
    <mergeCell ref="C260:E260"/>
    <mergeCell ref="C251:M251"/>
    <mergeCell ref="C252:M252"/>
    <mergeCell ref="C253:E253"/>
    <mergeCell ref="C254:E254"/>
    <mergeCell ref="C255:M255"/>
    <mergeCell ref="C246:E246"/>
    <mergeCell ref="C247:E247"/>
    <mergeCell ref="C248:E248"/>
    <mergeCell ref="C249:M249"/>
    <mergeCell ref="C250:M250"/>
    <mergeCell ref="C241:M241"/>
    <mergeCell ref="C242:E242"/>
    <mergeCell ref="C243:E243"/>
    <mergeCell ref="C244:E244"/>
    <mergeCell ref="C245:E245"/>
    <mergeCell ref="C276:E276"/>
    <mergeCell ref="C277:E277"/>
    <mergeCell ref="C278:E278"/>
    <mergeCell ref="C279:E279"/>
    <mergeCell ref="C280:E280"/>
    <mergeCell ref="C271:E271"/>
    <mergeCell ref="C272:E272"/>
    <mergeCell ref="C273:M273"/>
    <mergeCell ref="C274:M274"/>
    <mergeCell ref="C275:M275"/>
    <mergeCell ref="C266:E266"/>
    <mergeCell ref="C267:M267"/>
    <mergeCell ref="C268:M268"/>
    <mergeCell ref="C269:M269"/>
    <mergeCell ref="C270:M270"/>
    <mergeCell ref="C261:E261"/>
    <mergeCell ref="C262:E262"/>
    <mergeCell ref="C263:E263"/>
    <mergeCell ref="C264:E264"/>
    <mergeCell ref="C265:E265"/>
    <mergeCell ref="C296:E296"/>
    <mergeCell ref="C297:E297"/>
    <mergeCell ref="C298:E298"/>
    <mergeCell ref="C299:E299"/>
    <mergeCell ref="C300:E300"/>
    <mergeCell ref="C291:E291"/>
    <mergeCell ref="C292:E292"/>
    <mergeCell ref="C293:M293"/>
    <mergeCell ref="C294:M294"/>
    <mergeCell ref="C295:M295"/>
    <mergeCell ref="C286:M286"/>
    <mergeCell ref="C287:M287"/>
    <mergeCell ref="C288:M288"/>
    <mergeCell ref="C289:M289"/>
    <mergeCell ref="C290:M290"/>
    <mergeCell ref="C281:E281"/>
    <mergeCell ref="C282:E282"/>
    <mergeCell ref="C283:E283"/>
    <mergeCell ref="C284:E284"/>
    <mergeCell ref="C285:E285"/>
    <mergeCell ref="C316:E316"/>
    <mergeCell ref="C317:E317"/>
    <mergeCell ref="C318:E318"/>
    <mergeCell ref="C319:E319"/>
    <mergeCell ref="C320:E320"/>
    <mergeCell ref="C311:E311"/>
    <mergeCell ref="C312:M312"/>
    <mergeCell ref="C313:M313"/>
    <mergeCell ref="C314:E314"/>
    <mergeCell ref="C315:E315"/>
    <mergeCell ref="C306:M306"/>
    <mergeCell ref="C307:M307"/>
    <mergeCell ref="C308:M308"/>
    <mergeCell ref="C309:M309"/>
    <mergeCell ref="C310:E310"/>
    <mergeCell ref="C301:E301"/>
    <mergeCell ref="C302:E302"/>
    <mergeCell ref="C303:E303"/>
    <mergeCell ref="C304:E304"/>
    <mergeCell ref="C305:E305"/>
    <mergeCell ref="C336:E336"/>
    <mergeCell ref="C337:E337"/>
    <mergeCell ref="C338:E338"/>
    <mergeCell ref="C339:E339"/>
    <mergeCell ref="C340:E340"/>
    <mergeCell ref="C331:M331"/>
    <mergeCell ref="C332:M332"/>
    <mergeCell ref="C333:E333"/>
    <mergeCell ref="C334:E334"/>
    <mergeCell ref="C335:E335"/>
    <mergeCell ref="C326:M326"/>
    <mergeCell ref="C327:M327"/>
    <mergeCell ref="C328:E328"/>
    <mergeCell ref="C329:E329"/>
    <mergeCell ref="C330:M330"/>
    <mergeCell ref="C321:E321"/>
    <mergeCell ref="C322:E322"/>
    <mergeCell ref="C323:E323"/>
    <mergeCell ref="C324:M324"/>
    <mergeCell ref="C325:M325"/>
    <mergeCell ref="C356:E356"/>
    <mergeCell ref="C357:E357"/>
    <mergeCell ref="C358:E358"/>
    <mergeCell ref="C359:E359"/>
    <mergeCell ref="C360:E360"/>
    <mergeCell ref="C351:M351"/>
    <mergeCell ref="C352:E352"/>
    <mergeCell ref="C353:E353"/>
    <mergeCell ref="C354:E354"/>
    <mergeCell ref="C355:E355"/>
    <mergeCell ref="C346:M346"/>
    <mergeCell ref="C347:E347"/>
    <mergeCell ref="C348:E348"/>
    <mergeCell ref="C349:M349"/>
    <mergeCell ref="C350:M350"/>
    <mergeCell ref="C341:E341"/>
    <mergeCell ref="C342:E342"/>
    <mergeCell ref="C343:M343"/>
    <mergeCell ref="C344:M344"/>
    <mergeCell ref="C345:M345"/>
    <mergeCell ref="C376:E376"/>
    <mergeCell ref="C377:E377"/>
    <mergeCell ref="C378:E378"/>
    <mergeCell ref="C379:E379"/>
    <mergeCell ref="C380:M380"/>
    <mergeCell ref="C371:E371"/>
    <mergeCell ref="C372:E372"/>
    <mergeCell ref="C373:E373"/>
    <mergeCell ref="C374:E374"/>
    <mergeCell ref="C375:E375"/>
    <mergeCell ref="C366:E366"/>
    <mergeCell ref="C367:E367"/>
    <mergeCell ref="C368:M368"/>
    <mergeCell ref="C369:M369"/>
    <mergeCell ref="C370:E370"/>
    <mergeCell ref="C361:E361"/>
    <mergeCell ref="C362:M362"/>
    <mergeCell ref="C363:M363"/>
    <mergeCell ref="C364:M364"/>
    <mergeCell ref="C365:M365"/>
    <mergeCell ref="C396:E396"/>
    <mergeCell ref="C397:E397"/>
    <mergeCell ref="C398:E398"/>
    <mergeCell ref="C399:M399"/>
    <mergeCell ref="C400:M400"/>
    <mergeCell ref="C391:E391"/>
    <mergeCell ref="C392:E392"/>
    <mergeCell ref="C393:E393"/>
    <mergeCell ref="C394:E394"/>
    <mergeCell ref="C395:E395"/>
    <mergeCell ref="C386:M386"/>
    <mergeCell ref="C387:M387"/>
    <mergeCell ref="C388:M388"/>
    <mergeCell ref="C389:E389"/>
    <mergeCell ref="C390:E390"/>
    <mergeCell ref="C381:M381"/>
    <mergeCell ref="C382:M382"/>
    <mergeCell ref="C383:M383"/>
    <mergeCell ref="C384:E384"/>
    <mergeCell ref="C385:E385"/>
    <mergeCell ref="C416:E416"/>
    <mergeCell ref="C417:E417"/>
    <mergeCell ref="C418:M418"/>
    <mergeCell ref="C419:M419"/>
    <mergeCell ref="C420:M420"/>
    <mergeCell ref="C411:E411"/>
    <mergeCell ref="C412:E412"/>
    <mergeCell ref="C413:E413"/>
    <mergeCell ref="C414:E414"/>
    <mergeCell ref="C415:E415"/>
    <mergeCell ref="C406:M406"/>
    <mergeCell ref="C407:M407"/>
    <mergeCell ref="C408:E408"/>
    <mergeCell ref="C409:E409"/>
    <mergeCell ref="C410:E410"/>
    <mergeCell ref="C401:M401"/>
    <mergeCell ref="C402:M402"/>
    <mergeCell ref="C403:E403"/>
    <mergeCell ref="C404:E404"/>
    <mergeCell ref="C405:M405"/>
    <mergeCell ref="C436:E436"/>
    <mergeCell ref="C437:M437"/>
    <mergeCell ref="C438:M438"/>
    <mergeCell ref="C439:M439"/>
    <mergeCell ref="C440:M440"/>
    <mergeCell ref="C431:E431"/>
    <mergeCell ref="C432:E432"/>
    <mergeCell ref="C433:E433"/>
    <mergeCell ref="C434:E434"/>
    <mergeCell ref="C435:E435"/>
    <mergeCell ref="C426:M426"/>
    <mergeCell ref="C427:E427"/>
    <mergeCell ref="C428:E428"/>
    <mergeCell ref="C429:E429"/>
    <mergeCell ref="C430:E430"/>
    <mergeCell ref="C421:M421"/>
    <mergeCell ref="C422:E422"/>
    <mergeCell ref="C423:E423"/>
    <mergeCell ref="C424:M424"/>
    <mergeCell ref="C425:M425"/>
    <mergeCell ref="C456:M456"/>
    <mergeCell ref="C457:M457"/>
    <mergeCell ref="C458:M458"/>
    <mergeCell ref="C459:M459"/>
    <mergeCell ref="C460:M460"/>
    <mergeCell ref="C451:E451"/>
    <mergeCell ref="C452:E452"/>
    <mergeCell ref="C453:E453"/>
    <mergeCell ref="C454:E454"/>
    <mergeCell ref="C455:E455"/>
    <mergeCell ref="C446:E446"/>
    <mergeCell ref="C447:E447"/>
    <mergeCell ref="C448:E448"/>
    <mergeCell ref="C449:E449"/>
    <mergeCell ref="C450:E450"/>
    <mergeCell ref="C441:E441"/>
    <mergeCell ref="C442:E442"/>
    <mergeCell ref="C443:M443"/>
    <mergeCell ref="C444:M444"/>
    <mergeCell ref="C445:M445"/>
    <mergeCell ref="C476:M476"/>
    <mergeCell ref="C477:M477"/>
    <mergeCell ref="C478:E478"/>
    <mergeCell ref="A479:M479"/>
    <mergeCell ref="A480:M480"/>
    <mergeCell ref="C471:M471"/>
    <mergeCell ref="C472:E472"/>
    <mergeCell ref="C473:E473"/>
    <mergeCell ref="C474:M474"/>
    <mergeCell ref="C475:M475"/>
    <mergeCell ref="C466:E466"/>
    <mergeCell ref="C467:E467"/>
    <mergeCell ref="C468:E468"/>
    <mergeCell ref="C469:E469"/>
    <mergeCell ref="C470:E470"/>
    <mergeCell ref="C461:E461"/>
    <mergeCell ref="C462:E462"/>
    <mergeCell ref="C463:M463"/>
    <mergeCell ref="C464:E464"/>
    <mergeCell ref="C465:E465"/>
    <mergeCell ref="C496:M496"/>
    <mergeCell ref="C497:M497"/>
    <mergeCell ref="C498:E498"/>
    <mergeCell ref="C499:E499"/>
    <mergeCell ref="C500:M500"/>
    <mergeCell ref="C491:E491"/>
    <mergeCell ref="C492:E492"/>
    <mergeCell ref="C493:E493"/>
    <mergeCell ref="C494:M494"/>
    <mergeCell ref="C495:M495"/>
    <mergeCell ref="C486:E486"/>
    <mergeCell ref="C487:E487"/>
    <mergeCell ref="C488:E488"/>
    <mergeCell ref="C489:E489"/>
    <mergeCell ref="C490:E490"/>
    <mergeCell ref="C481:E481"/>
    <mergeCell ref="C482:M482"/>
    <mergeCell ref="C483:M483"/>
    <mergeCell ref="C484:E484"/>
    <mergeCell ref="C485:E485"/>
    <mergeCell ref="C516:E516"/>
    <mergeCell ref="C517:E517"/>
    <mergeCell ref="C518:M518"/>
    <mergeCell ref="C519:M519"/>
    <mergeCell ref="C520:M520"/>
    <mergeCell ref="C511:E511"/>
    <mergeCell ref="C512:M512"/>
    <mergeCell ref="C513:M513"/>
    <mergeCell ref="C514:M514"/>
    <mergeCell ref="C515:M515"/>
    <mergeCell ref="C506:E506"/>
    <mergeCell ref="C507:E507"/>
    <mergeCell ref="C508:E508"/>
    <mergeCell ref="C509:E509"/>
    <mergeCell ref="C510:E510"/>
    <mergeCell ref="C501:M501"/>
    <mergeCell ref="C502:E502"/>
    <mergeCell ref="C503:E503"/>
    <mergeCell ref="C504:E504"/>
    <mergeCell ref="C505:E505"/>
    <mergeCell ref="C536:E536"/>
    <mergeCell ref="C537:E537"/>
    <mergeCell ref="C538:E538"/>
    <mergeCell ref="C539:E539"/>
    <mergeCell ref="C540:M540"/>
    <mergeCell ref="C531:E531"/>
    <mergeCell ref="C532:M532"/>
    <mergeCell ref="C533:M533"/>
    <mergeCell ref="C534:E534"/>
    <mergeCell ref="C535:E535"/>
    <mergeCell ref="C526:E526"/>
    <mergeCell ref="C527:E527"/>
    <mergeCell ref="C528:M528"/>
    <mergeCell ref="C529:M529"/>
    <mergeCell ref="C530:E530"/>
    <mergeCell ref="C521:M521"/>
    <mergeCell ref="C522:E522"/>
    <mergeCell ref="C523:E523"/>
    <mergeCell ref="C524:M524"/>
    <mergeCell ref="C525:M525"/>
    <mergeCell ref="C556:E556"/>
    <mergeCell ref="C557:E557"/>
    <mergeCell ref="C558:E558"/>
    <mergeCell ref="C559:E559"/>
    <mergeCell ref="C560:E560"/>
    <mergeCell ref="C551:E551"/>
    <mergeCell ref="C552:M552"/>
    <mergeCell ref="C553:M553"/>
    <mergeCell ref="C554:M554"/>
    <mergeCell ref="C555:E555"/>
    <mergeCell ref="C546:E546"/>
    <mergeCell ref="C547:E547"/>
    <mergeCell ref="C548:E548"/>
    <mergeCell ref="C549:M549"/>
    <mergeCell ref="C550:E550"/>
    <mergeCell ref="C541:M541"/>
    <mergeCell ref="C542:M542"/>
    <mergeCell ref="C543:E543"/>
    <mergeCell ref="C544:E544"/>
    <mergeCell ref="C545:E545"/>
    <mergeCell ref="C576:E576"/>
    <mergeCell ref="C577:E577"/>
    <mergeCell ref="C578:E578"/>
    <mergeCell ref="C579:E579"/>
    <mergeCell ref="C580:M580"/>
    <mergeCell ref="C571:E571"/>
    <mergeCell ref="C572:E572"/>
    <mergeCell ref="C573:E573"/>
    <mergeCell ref="C574:E574"/>
    <mergeCell ref="C575:E575"/>
    <mergeCell ref="C566:E566"/>
    <mergeCell ref="C567:E567"/>
    <mergeCell ref="C568:M568"/>
    <mergeCell ref="C569:M569"/>
    <mergeCell ref="C570:E570"/>
    <mergeCell ref="C561:E561"/>
    <mergeCell ref="C562:E562"/>
    <mergeCell ref="C563:E563"/>
    <mergeCell ref="C564:E564"/>
    <mergeCell ref="C565:M565"/>
    <mergeCell ref="C596:E596"/>
    <mergeCell ref="C597:E597"/>
    <mergeCell ref="C598:M598"/>
    <mergeCell ref="C599:M599"/>
    <mergeCell ref="C600:M600"/>
    <mergeCell ref="C591:E591"/>
    <mergeCell ref="C592:E592"/>
    <mergeCell ref="C593:E593"/>
    <mergeCell ref="C594:E594"/>
    <mergeCell ref="C595:E595"/>
    <mergeCell ref="C586:M586"/>
    <mergeCell ref="C587:M587"/>
    <mergeCell ref="C588:E588"/>
    <mergeCell ref="C589:E589"/>
    <mergeCell ref="C590:E590"/>
    <mergeCell ref="C581:M581"/>
    <mergeCell ref="C582:M582"/>
    <mergeCell ref="C583:M583"/>
    <mergeCell ref="C584:E584"/>
    <mergeCell ref="C585:E585"/>
    <mergeCell ref="C616:M616"/>
    <mergeCell ref="C617:E617"/>
    <mergeCell ref="C618:E618"/>
    <mergeCell ref="C619:M619"/>
    <mergeCell ref="C620:M620"/>
    <mergeCell ref="C611:E611"/>
    <mergeCell ref="C612:E612"/>
    <mergeCell ref="C613:M613"/>
    <mergeCell ref="C614:M614"/>
    <mergeCell ref="C615:M615"/>
    <mergeCell ref="C606:E606"/>
    <mergeCell ref="C607:E607"/>
    <mergeCell ref="C608:E608"/>
    <mergeCell ref="C609:E609"/>
    <mergeCell ref="C610:E610"/>
    <mergeCell ref="C601:M601"/>
    <mergeCell ref="C602:E602"/>
    <mergeCell ref="A603:M603"/>
    <mergeCell ref="C604:E604"/>
    <mergeCell ref="C605:M605"/>
    <mergeCell ref="C636:E636"/>
    <mergeCell ref="C637:M637"/>
    <mergeCell ref="C638:M638"/>
    <mergeCell ref="C639:M639"/>
    <mergeCell ref="C640:E640"/>
    <mergeCell ref="C631:M631"/>
    <mergeCell ref="C632:M632"/>
    <mergeCell ref="C633:M633"/>
    <mergeCell ref="C634:M634"/>
    <mergeCell ref="C635:E635"/>
    <mergeCell ref="C626:E626"/>
    <mergeCell ref="C627:E627"/>
    <mergeCell ref="C628:E628"/>
    <mergeCell ref="C629:E629"/>
    <mergeCell ref="C630:E630"/>
    <mergeCell ref="C621:E621"/>
    <mergeCell ref="C622:E622"/>
    <mergeCell ref="C623:E623"/>
    <mergeCell ref="C624:E624"/>
    <mergeCell ref="C625:E625"/>
    <mergeCell ref="C656:M656"/>
    <mergeCell ref="C657:M657"/>
    <mergeCell ref="C658:M658"/>
    <mergeCell ref="C659:E659"/>
    <mergeCell ref="C660:E660"/>
    <mergeCell ref="C651:M651"/>
    <mergeCell ref="C652:M652"/>
    <mergeCell ref="C653:M653"/>
    <mergeCell ref="C654:E654"/>
    <mergeCell ref="C655:E655"/>
    <mergeCell ref="C646:E646"/>
    <mergeCell ref="C647:E647"/>
    <mergeCell ref="C648:E648"/>
    <mergeCell ref="C649:E649"/>
    <mergeCell ref="C650:M650"/>
    <mergeCell ref="C641:E641"/>
    <mergeCell ref="C642:E642"/>
    <mergeCell ref="C643:E643"/>
    <mergeCell ref="C644:E644"/>
    <mergeCell ref="C645:E645"/>
    <mergeCell ref="C676:M676"/>
    <mergeCell ref="C677:E677"/>
    <mergeCell ref="C678:E678"/>
    <mergeCell ref="C679:E679"/>
    <mergeCell ref="C680:E680"/>
    <mergeCell ref="C671:M671"/>
    <mergeCell ref="C672:M672"/>
    <mergeCell ref="C673:E673"/>
    <mergeCell ref="C674:E674"/>
    <mergeCell ref="C675:M675"/>
    <mergeCell ref="C666:E666"/>
    <mergeCell ref="C667:E667"/>
    <mergeCell ref="C668:E668"/>
    <mergeCell ref="C669:M669"/>
    <mergeCell ref="C670:M670"/>
    <mergeCell ref="C661:E661"/>
    <mergeCell ref="C662:E662"/>
    <mergeCell ref="C663:E663"/>
    <mergeCell ref="C664:E664"/>
    <mergeCell ref="C665:E665"/>
    <mergeCell ref="C696:E696"/>
    <mergeCell ref="C697:E697"/>
    <mergeCell ref="C698:E698"/>
    <mergeCell ref="C699:E699"/>
    <mergeCell ref="C700:E700"/>
    <mergeCell ref="C691:E691"/>
    <mergeCell ref="C692:E692"/>
    <mergeCell ref="C693:M693"/>
    <mergeCell ref="C694:M694"/>
    <mergeCell ref="C695:M695"/>
    <mergeCell ref="C686:E686"/>
    <mergeCell ref="C687:M687"/>
    <mergeCell ref="C688:M688"/>
    <mergeCell ref="C689:M689"/>
    <mergeCell ref="C690:M690"/>
    <mergeCell ref="C681:E681"/>
    <mergeCell ref="C682:E682"/>
    <mergeCell ref="C683:E683"/>
    <mergeCell ref="C684:E684"/>
    <mergeCell ref="C685:E685"/>
    <mergeCell ref="C716:E716"/>
    <mergeCell ref="C717:E717"/>
    <mergeCell ref="C718:E718"/>
    <mergeCell ref="C719:E719"/>
    <mergeCell ref="C720:E720"/>
    <mergeCell ref="C711:E711"/>
    <mergeCell ref="C712:M712"/>
    <mergeCell ref="C713:M713"/>
    <mergeCell ref="C714:M714"/>
    <mergeCell ref="C715:E715"/>
    <mergeCell ref="C706:M706"/>
    <mergeCell ref="C707:M707"/>
    <mergeCell ref="C708:M708"/>
    <mergeCell ref="C709:M709"/>
    <mergeCell ref="C710:E710"/>
    <mergeCell ref="C701:E701"/>
    <mergeCell ref="C702:E702"/>
    <mergeCell ref="C703:E703"/>
    <mergeCell ref="C704:E704"/>
    <mergeCell ref="C705:E705"/>
    <mergeCell ref="C736:E736"/>
    <mergeCell ref="C737:E737"/>
    <mergeCell ref="C738:E738"/>
    <mergeCell ref="C739:E739"/>
    <mergeCell ref="C740:E740"/>
    <mergeCell ref="C731:M731"/>
    <mergeCell ref="C732:M732"/>
    <mergeCell ref="C733:E733"/>
    <mergeCell ref="C734:E734"/>
    <mergeCell ref="C735:E735"/>
    <mergeCell ref="C726:M726"/>
    <mergeCell ref="C727:M727"/>
    <mergeCell ref="C728:M728"/>
    <mergeCell ref="C729:E729"/>
    <mergeCell ref="C730:E730"/>
    <mergeCell ref="C721:E721"/>
    <mergeCell ref="C722:E722"/>
    <mergeCell ref="C723:E723"/>
    <mergeCell ref="C724:E724"/>
    <mergeCell ref="C725:M725"/>
    <mergeCell ref="C756:E756"/>
    <mergeCell ref="C757:E757"/>
    <mergeCell ref="C758:E758"/>
    <mergeCell ref="C759:E759"/>
    <mergeCell ref="C760:E760"/>
    <mergeCell ref="C751:E751"/>
    <mergeCell ref="C752:E752"/>
    <mergeCell ref="C753:E753"/>
    <mergeCell ref="C754:E754"/>
    <mergeCell ref="C755:E755"/>
    <mergeCell ref="C746:M746"/>
    <mergeCell ref="C747:E747"/>
    <mergeCell ref="C748:E748"/>
    <mergeCell ref="C749:M749"/>
    <mergeCell ref="C750:M750"/>
    <mergeCell ref="C741:E741"/>
    <mergeCell ref="C742:E742"/>
    <mergeCell ref="C743:M743"/>
    <mergeCell ref="C744:M744"/>
    <mergeCell ref="C745:M745"/>
    <mergeCell ref="C776:E776"/>
    <mergeCell ref="C777:E777"/>
    <mergeCell ref="C778:E778"/>
    <mergeCell ref="C779:M779"/>
    <mergeCell ref="C780:M780"/>
    <mergeCell ref="C771:E771"/>
    <mergeCell ref="C772:E772"/>
    <mergeCell ref="C773:E773"/>
    <mergeCell ref="C774:E774"/>
    <mergeCell ref="C775:E775"/>
    <mergeCell ref="C766:E766"/>
    <mergeCell ref="C767:M767"/>
    <mergeCell ref="C768:M768"/>
    <mergeCell ref="C769:E769"/>
    <mergeCell ref="C770:E770"/>
    <mergeCell ref="C761:M761"/>
    <mergeCell ref="C762:M762"/>
    <mergeCell ref="C763:M763"/>
    <mergeCell ref="C764:M764"/>
    <mergeCell ref="C765:E765"/>
    <mergeCell ref="C796:E796"/>
    <mergeCell ref="C797:M797"/>
    <mergeCell ref="C798:M798"/>
    <mergeCell ref="C799:M799"/>
    <mergeCell ref="C800:M800"/>
    <mergeCell ref="C791:E791"/>
    <mergeCell ref="C792:E792"/>
    <mergeCell ref="C793:E793"/>
    <mergeCell ref="C794:E794"/>
    <mergeCell ref="C795:E795"/>
    <mergeCell ref="C786:M786"/>
    <mergeCell ref="C787:E787"/>
    <mergeCell ref="C788:E788"/>
    <mergeCell ref="C789:E789"/>
    <mergeCell ref="C790:E790"/>
    <mergeCell ref="C781:M781"/>
    <mergeCell ref="C782:M782"/>
    <mergeCell ref="C783:E783"/>
    <mergeCell ref="C784:E784"/>
    <mergeCell ref="C785:M785"/>
    <mergeCell ref="C816:M816"/>
    <mergeCell ref="C817:M817"/>
    <mergeCell ref="C818:M818"/>
    <mergeCell ref="C819:M819"/>
    <mergeCell ref="C820:M820"/>
    <mergeCell ref="C811:E811"/>
    <mergeCell ref="C812:E812"/>
    <mergeCell ref="C813:E813"/>
    <mergeCell ref="C814:E814"/>
    <mergeCell ref="C815:E815"/>
    <mergeCell ref="C806:E806"/>
    <mergeCell ref="C807:E807"/>
    <mergeCell ref="C808:E808"/>
    <mergeCell ref="C809:E809"/>
    <mergeCell ref="C810:E810"/>
    <mergeCell ref="C801:E801"/>
    <mergeCell ref="C802:E802"/>
    <mergeCell ref="C803:M803"/>
    <mergeCell ref="C804:M804"/>
    <mergeCell ref="C805:M805"/>
    <mergeCell ref="C836:M836"/>
    <mergeCell ref="C837:M837"/>
    <mergeCell ref="C838:E838"/>
    <mergeCell ref="A839:M839"/>
    <mergeCell ref="A840:M840"/>
    <mergeCell ref="C831:M831"/>
    <mergeCell ref="C832:E832"/>
    <mergeCell ref="C833:E833"/>
    <mergeCell ref="C834:M834"/>
    <mergeCell ref="C835:M835"/>
    <mergeCell ref="C826:E826"/>
    <mergeCell ref="C827:E827"/>
    <mergeCell ref="C828:E828"/>
    <mergeCell ref="C829:E829"/>
    <mergeCell ref="C830:E830"/>
    <mergeCell ref="C821:E821"/>
    <mergeCell ref="C822:E822"/>
    <mergeCell ref="C823:M823"/>
    <mergeCell ref="C824:E824"/>
    <mergeCell ref="C825:E825"/>
    <mergeCell ref="C856:M856"/>
    <mergeCell ref="C857:E857"/>
    <mergeCell ref="C858:E858"/>
    <mergeCell ref="C859:E859"/>
    <mergeCell ref="C860:E860"/>
    <mergeCell ref="C851:E851"/>
    <mergeCell ref="C852:E852"/>
    <mergeCell ref="C853:E853"/>
    <mergeCell ref="C854:E854"/>
    <mergeCell ref="C855:M855"/>
    <mergeCell ref="C846:E846"/>
    <mergeCell ref="C847:E847"/>
    <mergeCell ref="C848:E848"/>
    <mergeCell ref="C849:E849"/>
    <mergeCell ref="C850:E850"/>
    <mergeCell ref="C841:E841"/>
    <mergeCell ref="C842:M842"/>
    <mergeCell ref="C843:M843"/>
    <mergeCell ref="C844:M844"/>
    <mergeCell ref="C845:E845"/>
    <mergeCell ref="C876:E876"/>
    <mergeCell ref="C877:E877"/>
    <mergeCell ref="C878:E878"/>
    <mergeCell ref="C879:E879"/>
    <mergeCell ref="C880:E880"/>
    <mergeCell ref="C871:M871"/>
    <mergeCell ref="C872:M872"/>
    <mergeCell ref="C873:M873"/>
    <mergeCell ref="C874:E874"/>
    <mergeCell ref="C875:E875"/>
    <mergeCell ref="C866:E866"/>
    <mergeCell ref="C867:M867"/>
    <mergeCell ref="C868:M868"/>
    <mergeCell ref="C869:E869"/>
    <mergeCell ref="C870:E870"/>
    <mergeCell ref="C861:E861"/>
    <mergeCell ref="C862:E862"/>
    <mergeCell ref="C863:E863"/>
    <mergeCell ref="C864:E864"/>
    <mergeCell ref="C865:E865"/>
    <mergeCell ref="C896:E896"/>
    <mergeCell ref="C897:E897"/>
    <mergeCell ref="C898:E898"/>
    <mergeCell ref="C899:E899"/>
    <mergeCell ref="C900:E900"/>
    <mergeCell ref="C891:M891"/>
    <mergeCell ref="C892:M892"/>
    <mergeCell ref="C893:E893"/>
    <mergeCell ref="C894:E894"/>
    <mergeCell ref="C895:E895"/>
    <mergeCell ref="C886:M886"/>
    <mergeCell ref="C887:M887"/>
    <mergeCell ref="C888:E888"/>
    <mergeCell ref="C889:E889"/>
    <mergeCell ref="C890:M890"/>
    <mergeCell ref="C881:E881"/>
    <mergeCell ref="C882:E882"/>
    <mergeCell ref="C883:E883"/>
    <mergeCell ref="C884:M884"/>
    <mergeCell ref="C885:M885"/>
    <mergeCell ref="C916:M916"/>
    <mergeCell ref="C917:M917"/>
    <mergeCell ref="C918:M918"/>
    <mergeCell ref="C919:E919"/>
    <mergeCell ref="C920:E920"/>
    <mergeCell ref="C911:E911"/>
    <mergeCell ref="C912:E912"/>
    <mergeCell ref="C913:E913"/>
    <mergeCell ref="C914:E914"/>
    <mergeCell ref="C915:M915"/>
    <mergeCell ref="C906:E906"/>
    <mergeCell ref="C907:E907"/>
    <mergeCell ref="C908:E908"/>
    <mergeCell ref="C909:E909"/>
    <mergeCell ref="C910:E910"/>
    <mergeCell ref="C901:E901"/>
    <mergeCell ref="C902:E902"/>
    <mergeCell ref="C903:M903"/>
    <mergeCell ref="C904:M904"/>
    <mergeCell ref="C905:E905"/>
    <mergeCell ref="C936:M936"/>
    <mergeCell ref="C937:M937"/>
    <mergeCell ref="C938:E938"/>
    <mergeCell ref="C939:E939"/>
    <mergeCell ref="C940:M940"/>
    <mergeCell ref="C931:E931"/>
    <mergeCell ref="C932:E932"/>
    <mergeCell ref="C933:E933"/>
    <mergeCell ref="C934:M934"/>
    <mergeCell ref="C935:M935"/>
    <mergeCell ref="C926:E926"/>
    <mergeCell ref="C927:E927"/>
    <mergeCell ref="C928:E928"/>
    <mergeCell ref="C929:E929"/>
    <mergeCell ref="C930:E930"/>
    <mergeCell ref="C921:M921"/>
    <mergeCell ref="C922:M922"/>
    <mergeCell ref="C923:M923"/>
    <mergeCell ref="C924:E924"/>
    <mergeCell ref="C925:E925"/>
    <mergeCell ref="C956:E956"/>
    <mergeCell ref="C957:E957"/>
    <mergeCell ref="C958:M958"/>
    <mergeCell ref="C959:M959"/>
    <mergeCell ref="C960:E960"/>
    <mergeCell ref="C951:E951"/>
    <mergeCell ref="C952:M952"/>
    <mergeCell ref="C953:M953"/>
    <mergeCell ref="C954:M954"/>
    <mergeCell ref="C955:M955"/>
    <mergeCell ref="C946:E946"/>
    <mergeCell ref="C947:E947"/>
    <mergeCell ref="C948:E948"/>
    <mergeCell ref="C949:E949"/>
    <mergeCell ref="C950:E950"/>
    <mergeCell ref="C941:M941"/>
    <mergeCell ref="C942:E942"/>
    <mergeCell ref="C943:E943"/>
    <mergeCell ref="C944:E944"/>
    <mergeCell ref="C945:E945"/>
    <mergeCell ref="C976:M976"/>
    <mergeCell ref="C977:M977"/>
    <mergeCell ref="C978:E978"/>
    <mergeCell ref="C979:E979"/>
    <mergeCell ref="C980:M980"/>
    <mergeCell ref="C971:E971"/>
    <mergeCell ref="C972:E972"/>
    <mergeCell ref="C973:E973"/>
    <mergeCell ref="C974:E974"/>
    <mergeCell ref="C975:E975"/>
    <mergeCell ref="C966:E966"/>
    <mergeCell ref="C967:M967"/>
    <mergeCell ref="C968:M968"/>
    <mergeCell ref="C969:E969"/>
    <mergeCell ref="C970:E970"/>
    <mergeCell ref="C961:E961"/>
    <mergeCell ref="C962:E962"/>
    <mergeCell ref="C963:E963"/>
    <mergeCell ref="C964:E964"/>
    <mergeCell ref="C965:E965"/>
    <mergeCell ref="C996:E996"/>
    <mergeCell ref="C997:E997"/>
    <mergeCell ref="C998:M998"/>
    <mergeCell ref="C999:M999"/>
    <mergeCell ref="C1000:M1000"/>
    <mergeCell ref="C991:E991"/>
    <mergeCell ref="C992:E992"/>
    <mergeCell ref="C993:E993"/>
    <mergeCell ref="C994:E994"/>
    <mergeCell ref="C995:E995"/>
    <mergeCell ref="C986:M986"/>
    <mergeCell ref="C987:M987"/>
    <mergeCell ref="C988:E988"/>
    <mergeCell ref="C989:E989"/>
    <mergeCell ref="C990:E990"/>
    <mergeCell ref="C981:M981"/>
    <mergeCell ref="C982:M982"/>
    <mergeCell ref="C983:M983"/>
    <mergeCell ref="C984:E984"/>
    <mergeCell ref="C985:E985"/>
    <mergeCell ref="C1016:E1016"/>
    <mergeCell ref="C1017:E1017"/>
    <mergeCell ref="C1018:E1018"/>
    <mergeCell ref="C1019:E1019"/>
    <mergeCell ref="C1020:E1020"/>
    <mergeCell ref="C1011:E1011"/>
    <mergeCell ref="C1012:M1012"/>
    <mergeCell ref="C1013:M1013"/>
    <mergeCell ref="C1014:E1014"/>
    <mergeCell ref="C1015:E1015"/>
    <mergeCell ref="C1006:E1006"/>
    <mergeCell ref="C1007:E1007"/>
    <mergeCell ref="C1008:M1008"/>
    <mergeCell ref="C1009:M1009"/>
    <mergeCell ref="C1010:E1010"/>
    <mergeCell ref="C1001:M1001"/>
    <mergeCell ref="C1002:E1002"/>
    <mergeCell ref="C1003:E1003"/>
    <mergeCell ref="C1004:M1004"/>
    <mergeCell ref="C1005:M1005"/>
    <mergeCell ref="C1036:E1036"/>
    <mergeCell ref="C1037:E1037"/>
    <mergeCell ref="C1038:E1038"/>
    <mergeCell ref="C1039:E1039"/>
    <mergeCell ref="C1040:E1040"/>
    <mergeCell ref="C1031:M1031"/>
    <mergeCell ref="C1032:E1032"/>
    <mergeCell ref="C1033:E1033"/>
    <mergeCell ref="C1034:E1034"/>
    <mergeCell ref="C1035:E1035"/>
    <mergeCell ref="C1026:M1026"/>
    <mergeCell ref="C1027:M1027"/>
    <mergeCell ref="C1028:E1028"/>
    <mergeCell ref="C1029:E1029"/>
    <mergeCell ref="C1030:M1030"/>
    <mergeCell ref="C1021:E1021"/>
    <mergeCell ref="C1022:E1022"/>
    <mergeCell ref="C1023:E1023"/>
    <mergeCell ref="C1024:M1024"/>
    <mergeCell ref="C1025:M1025"/>
    <mergeCell ref="C1056:E1056"/>
    <mergeCell ref="C1057:E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46:E1046"/>
    <mergeCell ref="C1047:E1047"/>
    <mergeCell ref="C1048:M1048"/>
    <mergeCell ref="C1049:M1049"/>
    <mergeCell ref="C1050:M1050"/>
    <mergeCell ref="C1041:E1041"/>
    <mergeCell ref="C1042:M1042"/>
    <mergeCell ref="C1043:M1043"/>
    <mergeCell ref="C1044:M1044"/>
    <mergeCell ref="C1045:M1045"/>
    <mergeCell ref="C1076:M1076"/>
    <mergeCell ref="C1077:M1077"/>
    <mergeCell ref="C1078:M1078"/>
    <mergeCell ref="C1079:M1079"/>
    <mergeCell ref="C1080:E1080"/>
    <mergeCell ref="C1071:E1071"/>
    <mergeCell ref="C1072:E1072"/>
    <mergeCell ref="C1073:E1073"/>
    <mergeCell ref="C1074:E1074"/>
    <mergeCell ref="C1075:E1075"/>
    <mergeCell ref="A1066:M1066"/>
    <mergeCell ref="C1067:E1067"/>
    <mergeCell ref="C1068:M1068"/>
    <mergeCell ref="C1069:E1069"/>
    <mergeCell ref="C1070:E1070"/>
    <mergeCell ref="C1061:M1061"/>
    <mergeCell ref="C1062:M1062"/>
    <mergeCell ref="C1063:M1063"/>
    <mergeCell ref="C1064:M1064"/>
    <mergeCell ref="C1065:E1065"/>
    <mergeCell ref="C1096:M1096"/>
    <mergeCell ref="C1097:M1097"/>
    <mergeCell ref="C1098:E1098"/>
    <mergeCell ref="C1099:E1099"/>
    <mergeCell ref="C1100:M1100"/>
    <mergeCell ref="C1091:E1091"/>
    <mergeCell ref="C1092:E1092"/>
    <mergeCell ref="C1093:E1093"/>
    <mergeCell ref="C1094:M1094"/>
    <mergeCell ref="C1095:M1095"/>
    <mergeCell ref="C1086:E1086"/>
    <mergeCell ref="C1087:E1087"/>
    <mergeCell ref="C1088:E1088"/>
    <mergeCell ref="C1089:E1089"/>
    <mergeCell ref="C1090:E1090"/>
    <mergeCell ref="C1081:E1081"/>
    <mergeCell ref="C1082:M1082"/>
    <mergeCell ref="C1083:M1083"/>
    <mergeCell ref="C1084:E1084"/>
    <mergeCell ref="C1085:E1085"/>
    <mergeCell ref="C1116:M1116"/>
    <mergeCell ref="C1117:E1117"/>
    <mergeCell ref="C1118:E1118"/>
    <mergeCell ref="C1119:M1119"/>
    <mergeCell ref="C1120:M1120"/>
    <mergeCell ref="C1111:E1111"/>
    <mergeCell ref="C1112:E1112"/>
    <mergeCell ref="C1113:M1113"/>
    <mergeCell ref="C1114:M1114"/>
    <mergeCell ref="C1115:M1115"/>
    <mergeCell ref="C1106:E1106"/>
    <mergeCell ref="C1107:E1107"/>
    <mergeCell ref="C1108:E1108"/>
    <mergeCell ref="C1109:E1109"/>
    <mergeCell ref="C1110:E1110"/>
    <mergeCell ref="C1101:M1101"/>
    <mergeCell ref="C1102:M1102"/>
    <mergeCell ref="C1103:E1103"/>
    <mergeCell ref="C1104:E1104"/>
    <mergeCell ref="C1105:E1105"/>
    <mergeCell ref="C1136:E1136"/>
    <mergeCell ref="C1137:E1137"/>
    <mergeCell ref="C1138:M1138"/>
    <mergeCell ref="C1139:M1139"/>
    <mergeCell ref="C1140:M1140"/>
    <mergeCell ref="C1131:E1131"/>
    <mergeCell ref="C1132:M1132"/>
    <mergeCell ref="C1133:M1133"/>
    <mergeCell ref="C1134:M1134"/>
    <mergeCell ref="C1135:M1135"/>
    <mergeCell ref="C1126:E1126"/>
    <mergeCell ref="C1127:E1127"/>
    <mergeCell ref="C1128:E1128"/>
    <mergeCell ref="C1129:E1129"/>
    <mergeCell ref="C1130:E1130"/>
    <mergeCell ref="C1121:M1121"/>
    <mergeCell ref="C1122:E1122"/>
    <mergeCell ref="C1123:E1123"/>
    <mergeCell ref="C1124:E1124"/>
    <mergeCell ref="C1125:E1125"/>
    <mergeCell ref="C1156:E1156"/>
    <mergeCell ref="C1157:M1157"/>
    <mergeCell ref="C1158:M1158"/>
    <mergeCell ref="C1159:M1159"/>
    <mergeCell ref="C1160:E1160"/>
    <mergeCell ref="C1151:M1151"/>
    <mergeCell ref="C1152:M1152"/>
    <mergeCell ref="C1153:M1153"/>
    <mergeCell ref="C1154:M1154"/>
    <mergeCell ref="C1155:E1155"/>
    <mergeCell ref="C1146:E1146"/>
    <mergeCell ref="C1147:E1147"/>
    <mergeCell ref="C1148:E1148"/>
    <mergeCell ref="C1149:E1149"/>
    <mergeCell ref="C1150:E1150"/>
    <mergeCell ref="C1141:E1141"/>
    <mergeCell ref="C1142:E1142"/>
    <mergeCell ref="C1143:E1143"/>
    <mergeCell ref="C1144:E1144"/>
    <mergeCell ref="C1145:E1145"/>
    <mergeCell ref="C1176:M1176"/>
    <mergeCell ref="C1177:M1177"/>
    <mergeCell ref="C1178:E1178"/>
    <mergeCell ref="C1179:E1179"/>
    <mergeCell ref="C1180:E1180"/>
    <mergeCell ref="C1171:M1171"/>
    <mergeCell ref="C1172:M1172"/>
    <mergeCell ref="C1173:M1173"/>
    <mergeCell ref="C1174:E1174"/>
    <mergeCell ref="C1175:E1175"/>
    <mergeCell ref="C1166:E1166"/>
    <mergeCell ref="C1167:E1167"/>
    <mergeCell ref="C1168:E1168"/>
    <mergeCell ref="C1169:E1169"/>
    <mergeCell ref="C1170:M1170"/>
    <mergeCell ref="C1161:E1161"/>
    <mergeCell ref="C1162:E1162"/>
    <mergeCell ref="C1163:E1163"/>
    <mergeCell ref="C1164:E1164"/>
    <mergeCell ref="C1165:E1165"/>
    <mergeCell ref="C1196:E1196"/>
    <mergeCell ref="C1197:E1197"/>
    <mergeCell ref="C1198:E1198"/>
    <mergeCell ref="C1199:E1199"/>
    <mergeCell ref="C1200:E1200"/>
    <mergeCell ref="C1191:M1191"/>
    <mergeCell ref="C1192:E1192"/>
    <mergeCell ref="C1193:E1193"/>
    <mergeCell ref="C1194:M1194"/>
    <mergeCell ref="C1195:M1195"/>
    <mergeCell ref="C1186:E1186"/>
    <mergeCell ref="C1187:E1187"/>
    <mergeCell ref="C1188:M1188"/>
    <mergeCell ref="C1189:M1189"/>
    <mergeCell ref="C1190:M1190"/>
    <mergeCell ref="C1181:E1181"/>
    <mergeCell ref="C1182:E1182"/>
    <mergeCell ref="C1183:E1183"/>
    <mergeCell ref="C1184:E1184"/>
    <mergeCell ref="C1185:E1185"/>
    <mergeCell ref="C1216:E1216"/>
    <mergeCell ref="C1217:E1217"/>
    <mergeCell ref="C1218:E1218"/>
    <mergeCell ref="C1219:E1219"/>
    <mergeCell ref="C1220:E1220"/>
    <mergeCell ref="C1211:E1211"/>
    <mergeCell ref="C1212:M1212"/>
    <mergeCell ref="C1213:M1213"/>
    <mergeCell ref="C1214:M1214"/>
    <mergeCell ref="C1215:E1215"/>
    <mergeCell ref="C1206:M1206"/>
    <mergeCell ref="C1207:M1207"/>
    <mergeCell ref="C1208:M1208"/>
    <mergeCell ref="C1209:M1209"/>
    <mergeCell ref="C1210:E1210"/>
    <mergeCell ref="C1201:E1201"/>
    <mergeCell ref="C1202:E1202"/>
    <mergeCell ref="C1203:E1203"/>
    <mergeCell ref="C1204:E1204"/>
    <mergeCell ref="C1205:E1205"/>
    <mergeCell ref="C1236:E1236"/>
    <mergeCell ref="C1237:E1237"/>
    <mergeCell ref="C1238:E1238"/>
    <mergeCell ref="C1239:E1239"/>
    <mergeCell ref="C1240:E1240"/>
    <mergeCell ref="A1231:M1231"/>
    <mergeCell ref="C1232:E1232"/>
    <mergeCell ref="C1233:M1233"/>
    <mergeCell ref="C1234:M1234"/>
    <mergeCell ref="C1235:E1235"/>
    <mergeCell ref="C1226:M1226"/>
    <mergeCell ref="C1227:M1227"/>
    <mergeCell ref="C1228:M1228"/>
    <mergeCell ref="C1229:E1229"/>
    <mergeCell ref="A1230:M1230"/>
    <mergeCell ref="C1221:E1221"/>
    <mergeCell ref="C1222:E1222"/>
    <mergeCell ref="C1223:E1223"/>
    <mergeCell ref="C1224:E1224"/>
    <mergeCell ref="C1225:M1225"/>
    <mergeCell ref="C1256:E1256"/>
    <mergeCell ref="C1257:E1257"/>
    <mergeCell ref="C1258:E1258"/>
    <mergeCell ref="C1259:E1259"/>
    <mergeCell ref="C1260:E1260"/>
    <mergeCell ref="C1251:M1251"/>
    <mergeCell ref="C1252:M1252"/>
    <mergeCell ref="C1253:E1253"/>
    <mergeCell ref="C1254:E1254"/>
    <mergeCell ref="C1255:E1255"/>
    <mergeCell ref="C1246:M1246"/>
    <mergeCell ref="C1247:M1247"/>
    <mergeCell ref="C1248:M1248"/>
    <mergeCell ref="C1249:E1249"/>
    <mergeCell ref="C1250:E1250"/>
    <mergeCell ref="C1241:E1241"/>
    <mergeCell ref="C1242:E1242"/>
    <mergeCell ref="C1243:E1243"/>
    <mergeCell ref="C1244:E1244"/>
    <mergeCell ref="C1245:M1245"/>
    <mergeCell ref="C1276:E1276"/>
    <mergeCell ref="C1277:E1277"/>
    <mergeCell ref="C1278:E1278"/>
    <mergeCell ref="C1279:E1279"/>
    <mergeCell ref="C1280:E1280"/>
    <mergeCell ref="C1271:E1271"/>
    <mergeCell ref="C1272:E1272"/>
    <mergeCell ref="C1273:E1273"/>
    <mergeCell ref="C1274:E1274"/>
    <mergeCell ref="C1275:E1275"/>
    <mergeCell ref="C1266:M1266"/>
    <mergeCell ref="C1267:E1267"/>
    <mergeCell ref="C1268:E1268"/>
    <mergeCell ref="C1269:M1269"/>
    <mergeCell ref="C1270:M1270"/>
    <mergeCell ref="C1261:E1261"/>
    <mergeCell ref="C1262:E1262"/>
    <mergeCell ref="C1263:M1263"/>
    <mergeCell ref="C1264:M1264"/>
    <mergeCell ref="C1265:M1265"/>
    <mergeCell ref="C1296:M1296"/>
    <mergeCell ref="C1297:M1297"/>
    <mergeCell ref="C1298:M1298"/>
    <mergeCell ref="C1299:M1299"/>
    <mergeCell ref="C1300:E1300"/>
    <mergeCell ref="C1291:E1291"/>
    <mergeCell ref="C1292:E1292"/>
    <mergeCell ref="C1293:E1293"/>
    <mergeCell ref="C1294:E1294"/>
    <mergeCell ref="C1295:E1295"/>
    <mergeCell ref="A1286:M1286"/>
    <mergeCell ref="C1287:E1287"/>
    <mergeCell ref="C1288:M1288"/>
    <mergeCell ref="C1289:E1289"/>
    <mergeCell ref="C1290:E1290"/>
    <mergeCell ref="C1281:M1281"/>
    <mergeCell ref="C1282:M1282"/>
    <mergeCell ref="C1283:M1283"/>
    <mergeCell ref="C1284:M1284"/>
    <mergeCell ref="C1285:E1285"/>
    <mergeCell ref="C1316:M1316"/>
    <mergeCell ref="C1317:E1317"/>
    <mergeCell ref="C1318:E1318"/>
    <mergeCell ref="C1319:M1319"/>
    <mergeCell ref="C1320:M1320"/>
    <mergeCell ref="C1311:E1311"/>
    <mergeCell ref="C1312:E1312"/>
    <mergeCell ref="C1313:M1313"/>
    <mergeCell ref="C1314:M1314"/>
    <mergeCell ref="C1315:M1315"/>
    <mergeCell ref="C1306:E1306"/>
    <mergeCell ref="C1307:E1307"/>
    <mergeCell ref="C1308:E1308"/>
    <mergeCell ref="C1309:E1309"/>
    <mergeCell ref="C1310:E1310"/>
    <mergeCell ref="C1301:E1301"/>
    <mergeCell ref="C1302:M1302"/>
    <mergeCell ref="C1303:E1303"/>
    <mergeCell ref="C1304:E1304"/>
    <mergeCell ref="C1305:E1305"/>
    <mergeCell ref="C1336:E1336"/>
    <mergeCell ref="C1337:M1337"/>
    <mergeCell ref="C1338:M1338"/>
    <mergeCell ref="C1339:M1339"/>
    <mergeCell ref="C1340:E1340"/>
    <mergeCell ref="C1331:M1331"/>
    <mergeCell ref="C1332:M1332"/>
    <mergeCell ref="C1333:M1333"/>
    <mergeCell ref="C1334:M1334"/>
    <mergeCell ref="C1335:E1335"/>
    <mergeCell ref="C1326:E1326"/>
    <mergeCell ref="C1327:E1327"/>
    <mergeCell ref="C1328:E1328"/>
    <mergeCell ref="C1329:E1329"/>
    <mergeCell ref="C1330:E1330"/>
    <mergeCell ref="C1321:E1321"/>
    <mergeCell ref="C1322:E1322"/>
    <mergeCell ref="C1323:E1323"/>
    <mergeCell ref="C1324:E1324"/>
    <mergeCell ref="C1325:E1325"/>
    <mergeCell ref="C1356:M1356"/>
    <mergeCell ref="C1357:M1357"/>
    <mergeCell ref="C1358:M1358"/>
    <mergeCell ref="C1359:E1359"/>
    <mergeCell ref="C1360:E1360"/>
    <mergeCell ref="C1351:M1351"/>
    <mergeCell ref="C1352:M1352"/>
    <mergeCell ref="C1353:M1353"/>
    <mergeCell ref="C1354:E1354"/>
    <mergeCell ref="C1355:E1355"/>
    <mergeCell ref="C1346:E1346"/>
    <mergeCell ref="C1347:E1347"/>
    <mergeCell ref="C1348:E1348"/>
    <mergeCell ref="C1349:E1349"/>
    <mergeCell ref="C1350:M1350"/>
    <mergeCell ref="C1341:E1341"/>
    <mergeCell ref="C1342:E1342"/>
    <mergeCell ref="C1343:E1343"/>
    <mergeCell ref="C1344:E1344"/>
    <mergeCell ref="C1345:E1345"/>
    <mergeCell ref="C1376:M1376"/>
    <mergeCell ref="C1377:M1377"/>
    <mergeCell ref="C1378:E1378"/>
    <mergeCell ref="C1379:E1379"/>
    <mergeCell ref="C1380:E1380"/>
    <mergeCell ref="C1371:M1371"/>
    <mergeCell ref="C1372:M1372"/>
    <mergeCell ref="C1373:E1373"/>
    <mergeCell ref="C1374:E1374"/>
    <mergeCell ref="C1375:M1375"/>
    <mergeCell ref="C1366:E1366"/>
    <mergeCell ref="C1367:E1367"/>
    <mergeCell ref="C1368:E1368"/>
    <mergeCell ref="C1369:M1369"/>
    <mergeCell ref="C1370:M1370"/>
    <mergeCell ref="C1361:E1361"/>
    <mergeCell ref="C1362:E1362"/>
    <mergeCell ref="C1363:E1363"/>
    <mergeCell ref="C1364:E1364"/>
    <mergeCell ref="C1365:E1365"/>
    <mergeCell ref="C1396:M1396"/>
    <mergeCell ref="C1397:E1397"/>
    <mergeCell ref="C1398:E1398"/>
    <mergeCell ref="C1399:E1399"/>
    <mergeCell ref="C1400:E1400"/>
    <mergeCell ref="C1391:M1391"/>
    <mergeCell ref="C1392:E1392"/>
    <mergeCell ref="C1393:E1393"/>
    <mergeCell ref="C1394:M1394"/>
    <mergeCell ref="C1395:M1395"/>
    <mergeCell ref="C1386:E1386"/>
    <mergeCell ref="C1387:E1387"/>
    <mergeCell ref="C1388:M1388"/>
    <mergeCell ref="C1389:M1389"/>
    <mergeCell ref="C1390:M1390"/>
    <mergeCell ref="C1381:E1381"/>
    <mergeCell ref="C1382:E1382"/>
    <mergeCell ref="C1383:E1383"/>
    <mergeCell ref="C1384:E1384"/>
    <mergeCell ref="C1385:E1385"/>
    <mergeCell ref="C1416:E1416"/>
    <mergeCell ref="C1417:E1417"/>
    <mergeCell ref="C1418:E1418"/>
    <mergeCell ref="C1419:E1419"/>
    <mergeCell ref="C1420:E1420"/>
    <mergeCell ref="C1411:E1411"/>
    <mergeCell ref="C1412:E1412"/>
    <mergeCell ref="C1413:M1413"/>
    <mergeCell ref="C1414:M1414"/>
    <mergeCell ref="C1415:E1415"/>
    <mergeCell ref="C1406:E1406"/>
    <mergeCell ref="C1407:M1407"/>
    <mergeCell ref="C1408:M1408"/>
    <mergeCell ref="C1409:M1409"/>
    <mergeCell ref="C1410:M1410"/>
    <mergeCell ref="C1401:E1401"/>
    <mergeCell ref="C1402:E1402"/>
    <mergeCell ref="C1403:E1403"/>
    <mergeCell ref="C1404:E1404"/>
    <mergeCell ref="C1405:E1405"/>
    <mergeCell ref="C1436:E1436"/>
    <mergeCell ref="C1437:E1437"/>
    <mergeCell ref="C1438:E1438"/>
    <mergeCell ref="C1439:E1439"/>
    <mergeCell ref="C1440:E1440"/>
    <mergeCell ref="C1431:M1431"/>
    <mergeCell ref="C1432:M1432"/>
    <mergeCell ref="C1433:E1433"/>
    <mergeCell ref="C1434:E1434"/>
    <mergeCell ref="C1435:E1435"/>
    <mergeCell ref="C1426:M1426"/>
    <mergeCell ref="C1427:M1427"/>
    <mergeCell ref="C1428:M1428"/>
    <mergeCell ref="C1429:E1429"/>
    <mergeCell ref="C1430:E1430"/>
    <mergeCell ref="C1421:E1421"/>
    <mergeCell ref="C1422:E1422"/>
    <mergeCell ref="C1423:E1423"/>
    <mergeCell ref="C1424:E1424"/>
    <mergeCell ref="C1425:M1425"/>
    <mergeCell ref="C1456:E1456"/>
    <mergeCell ref="C1457:E1457"/>
    <mergeCell ref="C1458:E1458"/>
    <mergeCell ref="C1459:E1459"/>
    <mergeCell ref="C1460:E1460"/>
    <mergeCell ref="C1451:E1451"/>
    <mergeCell ref="C1452:E1452"/>
    <mergeCell ref="C1453:E1453"/>
    <mergeCell ref="C1454:E1454"/>
    <mergeCell ref="C1455:E1455"/>
    <mergeCell ref="C1446:M1446"/>
    <mergeCell ref="C1447:E1447"/>
    <mergeCell ref="C1448:E1448"/>
    <mergeCell ref="C1449:M1449"/>
    <mergeCell ref="C1450:M1450"/>
    <mergeCell ref="C1441:E1441"/>
    <mergeCell ref="C1442:E1442"/>
    <mergeCell ref="C1443:M1443"/>
    <mergeCell ref="C1444:M1444"/>
    <mergeCell ref="C1445:M1445"/>
    <mergeCell ref="C1476:E1476"/>
    <mergeCell ref="C1477:E1477"/>
    <mergeCell ref="C1478:E1478"/>
    <mergeCell ref="C1479:E1479"/>
    <mergeCell ref="C1480:M1480"/>
    <mergeCell ref="C1471:E1471"/>
    <mergeCell ref="C1472:E1472"/>
    <mergeCell ref="C1473:E1473"/>
    <mergeCell ref="C1474:E1474"/>
    <mergeCell ref="C1475:E1475"/>
    <mergeCell ref="C1466:E1466"/>
    <mergeCell ref="C1467:M1467"/>
    <mergeCell ref="C1468:M1468"/>
    <mergeCell ref="C1469:M1469"/>
    <mergeCell ref="C1470:E1470"/>
    <mergeCell ref="C1461:M1461"/>
    <mergeCell ref="C1462:M1462"/>
    <mergeCell ref="C1463:M1463"/>
    <mergeCell ref="C1464:M1464"/>
    <mergeCell ref="C1465:E1465"/>
    <mergeCell ref="C1496:E1496"/>
    <mergeCell ref="C1497:E1497"/>
    <mergeCell ref="C1498:E1498"/>
    <mergeCell ref="C1499:M1499"/>
    <mergeCell ref="C1500:M1500"/>
    <mergeCell ref="C1491:E1491"/>
    <mergeCell ref="C1492:E1492"/>
    <mergeCell ref="C1493:E1493"/>
    <mergeCell ref="C1494:E1494"/>
    <mergeCell ref="C1495:E1495"/>
    <mergeCell ref="C1486:M1486"/>
    <mergeCell ref="C1487:M1487"/>
    <mergeCell ref="C1488:M1488"/>
    <mergeCell ref="C1489:E1489"/>
    <mergeCell ref="C1490:E1490"/>
    <mergeCell ref="C1481:M1481"/>
    <mergeCell ref="C1482:M1482"/>
    <mergeCell ref="C1483:M1483"/>
    <mergeCell ref="C1484:E1484"/>
    <mergeCell ref="C1485:E1485"/>
    <mergeCell ref="C1516:E1516"/>
    <mergeCell ref="C1517:M1517"/>
    <mergeCell ref="C1518:M1518"/>
    <mergeCell ref="C1519:M1519"/>
    <mergeCell ref="C1520:M1520"/>
    <mergeCell ref="C1511:E1511"/>
    <mergeCell ref="C1512:E1512"/>
    <mergeCell ref="C1513:E1513"/>
    <mergeCell ref="C1514:E1514"/>
    <mergeCell ref="C1515:E1515"/>
    <mergeCell ref="C1506:M1506"/>
    <mergeCell ref="C1507:E1507"/>
    <mergeCell ref="C1508:E1508"/>
    <mergeCell ref="C1509:E1509"/>
    <mergeCell ref="C1510:E1510"/>
    <mergeCell ref="C1501:M1501"/>
    <mergeCell ref="C1502:M1502"/>
    <mergeCell ref="C1503:E1503"/>
    <mergeCell ref="C1504:E1504"/>
    <mergeCell ref="C1505:M1505"/>
    <mergeCell ref="C1536:M1536"/>
    <mergeCell ref="C1537:M1537"/>
    <mergeCell ref="C1538:M1538"/>
    <mergeCell ref="C1539:M1539"/>
    <mergeCell ref="C1540:E1540"/>
    <mergeCell ref="C1531:E1531"/>
    <mergeCell ref="C1532:E1532"/>
    <mergeCell ref="C1533:E1533"/>
    <mergeCell ref="C1534:E1534"/>
    <mergeCell ref="C1535:E1535"/>
    <mergeCell ref="C1526:E1526"/>
    <mergeCell ref="C1527:E1527"/>
    <mergeCell ref="C1528:E1528"/>
    <mergeCell ref="C1529:E1529"/>
    <mergeCell ref="C1530:E1530"/>
    <mergeCell ref="C1521:E1521"/>
    <mergeCell ref="C1522:E1522"/>
    <mergeCell ref="C1523:M1523"/>
    <mergeCell ref="C1524:M1524"/>
    <mergeCell ref="C1525:M1525"/>
    <mergeCell ref="C1556:I1556"/>
    <mergeCell ref="C1557:I1557"/>
    <mergeCell ref="C1558:I1558"/>
    <mergeCell ref="C1559:I1559"/>
    <mergeCell ref="C1560:I1560"/>
    <mergeCell ref="C1551:E1551"/>
    <mergeCell ref="C1552:E1552"/>
    <mergeCell ref="C1553:E1553"/>
    <mergeCell ref="C1554:E1554"/>
    <mergeCell ref="C1555:E1555"/>
    <mergeCell ref="C1546:E1546"/>
    <mergeCell ref="C1547:E1547"/>
    <mergeCell ref="C1548:E1548"/>
    <mergeCell ref="C1549:E1549"/>
    <mergeCell ref="C1550:M1550"/>
    <mergeCell ref="A1541:M1541"/>
    <mergeCell ref="C1542:E1542"/>
    <mergeCell ref="C1543:M1543"/>
    <mergeCell ref="C1544:E1544"/>
    <mergeCell ref="C1545:E1545"/>
    <mergeCell ref="C1577:L1577"/>
    <mergeCell ref="C1578:G1578"/>
    <mergeCell ref="H1578:L1578"/>
    <mergeCell ref="C1579:L1579"/>
    <mergeCell ref="A1581:M1581"/>
    <mergeCell ref="C1571:I1571"/>
    <mergeCell ref="C1572:I1572"/>
    <mergeCell ref="C1573:I1573"/>
    <mergeCell ref="C1574:I1574"/>
    <mergeCell ref="C1576:G1576"/>
    <mergeCell ref="H1576:L1576"/>
    <mergeCell ref="C1566:I1566"/>
    <mergeCell ref="C1567:I1567"/>
    <mergeCell ref="C1568:I1568"/>
    <mergeCell ref="C1569:I1569"/>
    <mergeCell ref="C1570:I1570"/>
    <mergeCell ref="C1561:I1561"/>
    <mergeCell ref="C1562:I1562"/>
    <mergeCell ref="C1563:I1563"/>
    <mergeCell ref="C1564:I1564"/>
    <mergeCell ref="C1565:I156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справка</vt:lpstr>
      <vt:lpstr>БИМ_Прокладка КЛ от ПС-106_13.0</vt:lpstr>
      <vt:lpstr>'БИМ_Прокладка КЛ от ПС-106_13.0'!Заголовки_для_печати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Анастасия</cp:lastModifiedBy>
  <cp:lastPrinted>2023-09-28T14:52:38Z</cp:lastPrinted>
  <dcterms:created xsi:type="dcterms:W3CDTF">2020-09-30T08:50:27Z</dcterms:created>
  <dcterms:modified xsi:type="dcterms:W3CDTF">2025-03-20T13:52:54Z</dcterms:modified>
</cp:coreProperties>
</file>