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7.E230-0001-8000571851-РД-01-10" sheetId="1" r:id="rId1"/>
  </sheets>
  <definedNames>
    <definedName name="ГС_Итог.БИМ.ВетикальныеСтроки2020">'ЛСР ЛЭУ (10 граф)'!#REF!</definedName>
    <definedName name="ГС_Итог.БИМ.ВетикальныеСтроки2020">'ЛСР ЛЭУ (12 граф)'!#REF!</definedName>
    <definedName name="ГС_Итог.БИМ.ВетикальныеСтроки2020">'ЛСР ЛЭУ (11 граф)'!#REF!</definedName>
    <definedName name="ГС_Коэффициенты2020">'ЛСР ЛЭУ (10 граф)'!#REF!</definedName>
    <definedName name="ГС_Коэффициенты2020">'ЛСР ЛЭУ (12 граф)'!#REF!</definedName>
    <definedName name="ГС_Коэффициенты2020">'ЛСР ЛЭУ (11 граф)'!#REF!</definedName>
    <definedName name="ГС_Разделы">'ЛСР ЛЭУ (10 граф)'!#REF!</definedName>
    <definedName name="ГС_Разделы">'ЛСР ЛЭУ (12 граф)'!#REF!</definedName>
    <definedName name="ГС_Разделы">'ЛСР ЛЭУ (11 граф)'!#REF!</definedName>
    <definedName name="ГС_Строки\ТипСтроки_Позиция">'ЛСР ЛЭУ (10 граф)'!#REF!</definedName>
    <definedName name="ГС_Строки\ТипСтроки_Позиция">'ЛСР ЛЭУ (12 граф)'!#REF!</definedName>
    <definedName name="ГС_Строки\ТипСтроки_Позиция">'ЛСР ЛЭУ (11 граф)'!#REF!</definedName>
    <definedName name="_xlnm.Print_Area" localSheetId="0">'7.E230-0001-8000571851-РД-01-10'!$A$1:$L$819</definedName>
    <definedName name="_xlnm.Print_Titles" localSheetId="0">'7.E230-0001-8000571851-РД-01-10'!$28:$28</definedName>
  </definedNames>
  <calcPr calcMode="auto" refMode="A1"/>
</workbook>
</file>

<file path=xl/sharedStrings.xml><?xml version="1.0" encoding="utf-8"?>
<sst xmlns="http://schemas.openxmlformats.org/spreadsheetml/2006/main" count="515" uniqueCount="515">
  <si>
    <t>ЛСР_ЛЭУ_11гр</t>
  </si>
  <si>
    <t>УТВЕРЖДАЮ:</t>
  </si>
  <si>
    <t>СОГЛАСОВАНО:</t>
  </si>
  <si>
    <t xml:space="preserve"> </t>
  </si>
  <si>
    <t/>
  </si>
  <si>
    <t>_________________ //</t>
  </si>
  <si>
    <t>"____" ________________ 2025 года</t>
  </si>
  <si>
    <t>Производство аммиака и карбамида</t>
  </si>
  <si>
    <t>(наименование стройки)</t>
  </si>
  <si>
    <t>ЛОКАЛЬНАЯ СМЕТА № E230-0001-8000571851-РД-01-10.20.010-ОВ.ЛС-Г02-01-П-00-00</t>
  </si>
  <si>
    <t>(локальный сметный расчет)</t>
  </si>
  <si>
    <t>Отопление и вентиляция, 10.20.010 А17.710.2 Здание азотной установки и узла деминерализованной воды</t>
  </si>
  <si>
    <t>(наименование работ и затрат, наименование объекта)</t>
  </si>
  <si>
    <t xml:space="preserve">Основание: </t>
  </si>
  <si>
    <t xml:space="preserve"> Е230-0001-8000571851-РД-01-10.02.010-ОВ</t>
  </si>
  <si>
    <t>В базисном уровне цен</t>
  </si>
  <si>
    <t>В текущем уровне цен</t>
  </si>
  <si>
    <t xml:space="preserve">Сметная стоимость </t>
  </si>
  <si>
    <t>370884,5 руб.</t>
  </si>
  <si>
    <t>5777921,39 руб.</t>
  </si>
  <si>
    <t xml:space="preserve">Средства на оплату труда </t>
  </si>
  <si>
    <t>16267,23 руб.</t>
  </si>
  <si>
    <t>932600,27 руб.</t>
  </si>
  <si>
    <t xml:space="preserve">Нормативная трудоемкость </t>
  </si>
  <si>
    <t>1 745,11 чел.час.</t>
  </si>
  <si>
    <t>Составлен(а) в ценах на Бюджетные индексы на 2024 г.</t>
  </si>
  <si>
    <t>№ п/п</t>
  </si>
  <si>
    <t>Шифр расценки и коды ресурсов (обоснование коэффициента)</t>
  </si>
  <si>
    <t>Наименование работ и затрат</t>
  </si>
  <si>
    <t>Единица измерения</t>
  </si>
  <si>
    <t>Кол-во единиц</t>
  </si>
  <si>
    <t>Цена на ед. изм., руб.</t>
  </si>
  <si>
    <t>Коэф. поправ. к позиции</t>
  </si>
  <si>
    <t>Всего в базисных ценах, руб.</t>
  </si>
  <si>
    <t>Коэф. пересчета</t>
  </si>
  <si>
    <t>Всего в текущих (прогнозных) ценах, руб.</t>
  </si>
  <si>
    <t>Справочно</t>
  </si>
  <si>
    <t>ЗТР, всего,        чел.-час</t>
  </si>
  <si>
    <t xml:space="preserve">Стоим. ед. с нач., руб. </t>
  </si>
  <si>
    <t>Раздел 1. Система вентиляции</t>
  </si>
  <si>
    <t>Система П-1</t>
  </si>
  <si>
    <t>1</t>
  </si>
  <si>
    <t xml:space="preserve">ФЕР20-06-002-04
Приказ от 30.01.2024 № 55/пр прил.5 табл.1 п.2</t>
  </si>
  <si>
    <t xml:space="preserve">Установка камер приточных типовых: без секции орошения производительностью до 40 тыс.м3/час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1 685,88 = 1 877,53 - 8,3 x 23,09</t>
  </si>
  <si>
    <t>шт</t>
  </si>
  <si>
    <t>Прочие объекты</t>
  </si>
  <si>
    <t>ЗП</t>
  </si>
  <si>
    <t>ЭМ</t>
  </si>
  <si>
    <t>в т.ч. ЗПМ</t>
  </si>
  <si>
    <t>`(32,51)</t>
  </si>
  <si>
    <t>`(37,39)</t>
  </si>
  <si>
    <t>МР</t>
  </si>
  <si>
    <t>НР от ФОТ (121)</t>
  </si>
  <si>
    <t>%</t>
  </si>
  <si>
    <t>СП от ФОТ (72)</t>
  </si>
  <si>
    <t>ЗТР</t>
  </si>
  <si>
    <t>чел-ч</t>
  </si>
  <si>
    <t>Всего по позиции</t>
  </si>
  <si>
    <t>2</t>
  </si>
  <si>
    <t>КСР1-01.7.19.04-0031</t>
  </si>
  <si>
    <t>Прокладки резиновые (пластина техническая прессованная)</t>
  </si>
  <si>
    <t>кг</t>
  </si>
  <si>
    <t>Прочие объекты 9,1</t>
  </si>
  <si>
    <t>3</t>
  </si>
  <si>
    <t>Конъюнктурный анализ</t>
  </si>
  <si>
    <t xml:space="preserve">Приточная установка производительностью 46340 м3/ч; 450 Па
в комплекте с щитом управления с узлами управления
теплоносителем (П1 FLNG 60x80)</t>
  </si>
  <si>
    <t>к-т</t>
  </si>
  <si>
    <t>Оборудование 7,69</t>
  </si>
  <si>
    <t>4</t>
  </si>
  <si>
    <t xml:space="preserve">ФЕРм08-03-573-04
Приказ от 30.01.2024 № 55/пр прил.5 табл.1 п.2</t>
  </si>
  <si>
    <t xml:space="preserve">Шкаф (пульт) управления навесной, высота, ширина и глубина: до 600х600х350 мм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</t>
  </si>
  <si>
    <t>`(3,42)</t>
  </si>
  <si>
    <t>`(3,93)</t>
  </si>
  <si>
    <t>НР от ФОТ (97)</t>
  </si>
  <si>
    <t>СП от ФОТ (51)</t>
  </si>
  <si>
    <t>5</t>
  </si>
  <si>
    <t xml:space="preserve">ФЕР16-02-002-01
Приказ от 30.01.2024 № 55/пр прил.5 табл.1 п.2</t>
  </si>
  <si>
    <t xml:space="preserve">Прокладка трубопроводов водоснабжения из стальных водогазопроводных оцинкованных труб диаметром: 15 мм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</t>
  </si>
  <si>
    <t>100 м</t>
  </si>
  <si>
    <t>`(6,53)</t>
  </si>
  <si>
    <t>`(0,04)</t>
  </si>
  <si>
    <t>6</t>
  </si>
  <si>
    <t>ФССЦ-23.3.06.02-0001</t>
  </si>
  <si>
    <t>Трубы стальные сварные оцинкованные водогазопроводные с резьбой, обыкновенные, номинальный диаметр 15 мм, толщина стенки 2,8 мм</t>
  </si>
  <si>
    <t>м</t>
  </si>
  <si>
    <t>7</t>
  </si>
  <si>
    <t>ФССЦ-18.1.09.08-0002</t>
  </si>
  <si>
    <t>Кран шаровой латунный, номинальный диаметр 15 мм (1/2"), присоединение муфтовое ВР-ВР</t>
  </si>
  <si>
    <t>8</t>
  </si>
  <si>
    <t xml:space="preserve">ФЕР20-02-001-01
Приказ от 30.01.2024 № 55/пр прил.5 табл.1 п.2
ОП п.1.20.19</t>
  </si>
  <si>
    <t xml:space="preserve">Установка воздухораспределителей, предназначенных для подачи воздуха: в рабочую зону, массой до 20 кг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(ОП п.1.20.19 Индивидуальные испытания систем вентиляции и кондиционирования воздуха - 5% ОЗП=1,05; ЭМ=1,05 к расх.; ЗПМ=1,05; ТЗ=1,05; ТЗМ=1,05)
17,67 = 21,36 - 0,16 x 23,09</t>
  </si>
  <si>
    <t>1,15*1,05</t>
  </si>
  <si>
    <t>`(0,12)</t>
  </si>
  <si>
    <t>`(3,48)</t>
  </si>
  <si>
    <t>9</t>
  </si>
  <si>
    <t>10</t>
  </si>
  <si>
    <t>Воздухораспределитель для прямоугольных воздуховодов (965 х 275 мм - уст.) ПВВ 1000-8</t>
  </si>
  <si>
    <t>11</t>
  </si>
  <si>
    <t xml:space="preserve">ФЕР20-01-001-16
Приказ от 30.01.2024 № 55/пр прил.5 табл.1 п.2
ОП п.1.20.19</t>
  </si>
  <si>
    <t xml:space="preserve">Прокладка воздуховодов из листовой, оцинкованной стали и алюминия класса Н (нормальные) толщиной: 0,9 мм, периметром до 5200 мм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(ОП п.1.20.19 Индивидуальные испытания систем вентиляции и кондиционирования воздуха - 5% ОЗП=1,05; ЭМ=1,05 к расх.; ЗПМ=1,05; ТЗ=1,05; ТЗМ=1,05)
799,98 = 1 099,69 - 12,98 x 23,09</t>
  </si>
  <si>
    <t>100 м2</t>
  </si>
  <si>
    <t>`(9,02)</t>
  </si>
  <si>
    <t>`(6,44)</t>
  </si>
  <si>
    <t>12</t>
  </si>
  <si>
    <t>13</t>
  </si>
  <si>
    <t>КСР1-19.1.01.03-0080</t>
  </si>
  <si>
    <t>Воздуховоды из оцинкованной стали, прямой участок, толщина 0,9 мм, периметр до 7200 мм (применительно к Воздуховод из оцинкованной стали б=0,8 мм., 1200х1200 мм)</t>
  </si>
  <si>
    <t>м2</t>
  </si>
  <si>
    <t>14</t>
  </si>
  <si>
    <t>КСР1-19.1.01.09-0177</t>
  </si>
  <si>
    <t>Изделия фасонные для воздуховодов из оцинкованной стали с шиной и уголками, толщина 0,9 мм, периметр 3200 мм (применительно к Отвод-30° из оцинкованной стали  б=0,8 мм., 1200х1200 мм)</t>
  </si>
  <si>
    <t>15</t>
  </si>
  <si>
    <t>КСР1-19.1.01.09-0111</t>
  </si>
  <si>
    <t>Изделия фасонные для воздуховодов из оцинкованной стали с шиной и уголками, толщина 0,9 мм, периметр от 5400 до 7200 мм (применительно к Врезка из оцинкованной стали  б=0,8 мм., 2000х2000/1200х1200 мм )</t>
  </si>
  <si>
    <t>16</t>
  </si>
  <si>
    <t>КСР1-19.1.01.09-0179</t>
  </si>
  <si>
    <t>Изделия фасонные для воздуховодов из оцинкованной стали с шиной и уголками, толщина 0,9 мм, периметр 3600 мм (применительно к Отвод-90° из оцинкованной стали  б=0,8 мм., 1200х1200 мм)</t>
  </si>
  <si>
    <t>17</t>
  </si>
  <si>
    <t>КСР1-19.1.01.09-0112</t>
  </si>
  <si>
    <t>Изделия фасонные для воздуховодов из оцинкованной стали с шиной и уголками, толщина 0,9 мм, периметр от 3800 до 5200 мм (применительно к Переход из оцинкованной стали  б=0,8 мм., 1200х600/1000х600 мм ; Врезка из оцинкованной стали б=0,8 мм., 1200х1200/1200х600 мм;  Заглушка из оцинкованной стали б=0,8 мм., 1200х1200 мм)</t>
  </si>
  <si>
    <t>18</t>
  </si>
  <si>
    <t xml:space="preserve">ФЕР20-01-001-15
Приказ от 30.01.2024 № 55/пр прил.5 табл.1 п.2
ОП п.1.20.19</t>
  </si>
  <si>
    <t xml:space="preserve">Прокладка воздуховодов из листовой, оцинкованной стали и алюминия класса Н (нормальные) толщиной: 0,9 мм, периметром до 4500 мм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(ОП п.1.20.19 Индивидуальные испытания систем вентиляции и кондиционирования воздуха - 5% ОЗП=1,05; ЭМ=1,05 к расх.; ЗПМ=1,05; ТЗ=1,05; ТЗМ=1,05)
762,43 = 991,25 - 9,91 x 23,09</t>
  </si>
  <si>
    <t>`(8,17)</t>
  </si>
  <si>
    <t>`(15,27)</t>
  </si>
  <si>
    <t>19</t>
  </si>
  <si>
    <t>20</t>
  </si>
  <si>
    <t>Воздуховоды из оцинкованной стали, прямой участок, толщина 0,9 мм, периметр до 7200 мм (применительно к Воздуховод из оцинкованной стали  б=0,8 мм., 1200х600 мм; 1000х600 мм; 800х600 мм)</t>
  </si>
  <si>
    <t>21</t>
  </si>
  <si>
    <t>Изделия фасонные для воздуховодов из оцинкованной стали с шиной и уголками, толщина 0,9 мм, периметр 3600 мм (применительно к  Врезка из оцинкованной стали б=0,8 мм., 800х600/965х275мм)</t>
  </si>
  <si>
    <t>22</t>
  </si>
  <si>
    <t xml:space="preserve">Изделия фасонные для воздуховодов из оцинкованной стали с шиной и уголками, толщина 0,9 мм, периметр 3200 мм (применительно кВрезка из оцинкованной стали 
б=0,8 мм., 1000х600/965х275 мм)</t>
  </si>
  <si>
    <t>23</t>
  </si>
  <si>
    <t>Изделия фасонные для воздуховодов из оцинкованной стали с шиной и уголками, толщина 0,9 мм, периметр от 3800 до 5200 мм (применительно к Врезка из оцинкованной стали б=0,8 мм., 1200х600/965х275 мм; Переход из оцинкованной стали б=0,8 мм., 1000х600/800х600 мм; Заглушка из оцинкованной стали б=0,8 мм., 800х600 мм)</t>
  </si>
  <si>
    <t>24</t>
  </si>
  <si>
    <t xml:space="preserve">ФЕР20-02-004-16
Приказ от 30.01.2024 № 55/пр прил.5 табл.1 п.2
ОП п.1.20.19</t>
  </si>
  <si>
    <t xml:space="preserve">Установка клапанов: огнезадерживающих с ручной регулировкой периметром до 3200 мм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(ОП п.1.20.19 Индивидуальные испытания систем вентиляции и кондиционирования воздуха - 5% ОЗП=1,05; ЭМ=1,05 к расх.; ЗПМ=1,05; ТЗ=1,05; ТЗМ=1,05)
61,06 = 243,65 - 0,0003 x 26 499,00 - 0,8 x 9,04 - 0,43 x 23,09 - 0,2 x 228,00 - 9,3 x 12,03</t>
  </si>
  <si>
    <t>`(0,49)</t>
  </si>
  <si>
    <t>`(0,59)</t>
  </si>
  <si>
    <t>25</t>
  </si>
  <si>
    <t>26</t>
  </si>
  <si>
    <t>КСР1-19.3.01.13-0055</t>
  </si>
  <si>
    <t>Клапан противопожарный с пружинным приводом в комбинации с тепловым замком, тип КПС-1 (60), размеры 1000х1000 мм (применительно к: Клапан противопожарный с приводом 220 В и обогревом КПУ-1200х1200-НО-(220)-EI60)</t>
  </si>
  <si>
    <t>27</t>
  </si>
  <si>
    <t xml:space="preserve">ФЕРм11-08-001-01
Приказ от 30.01.2024 № 55/пр прил.5 табл.1 п.2</t>
  </si>
  <si>
    <t xml:space="preserve">Присоединение к приборам концов жил электрических проводок под винт: с оконцеванием наконечником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</t>
  </si>
  <si>
    <t>100 шт</t>
  </si>
  <si>
    <t>НР от ФОТ (90)</t>
  </si>
  <si>
    <t>СП от ФОТ (46)</t>
  </si>
  <si>
    <t>28</t>
  </si>
  <si>
    <t xml:space="preserve">ФЕР26-01-011-01
Приказ от 30.01.2024 № 55/пр прил.5 табл.1 п.2</t>
  </si>
  <si>
    <t xml:space="preserve">Изоляция плоских и криволинейных поверхностей матами минераловатными прошивными безобкладочными и в обкладках, плитами минераловатными на синтетическом связующем, плитами из стеклянного штапельного волокна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</t>
  </si>
  <si>
    <t>м3</t>
  </si>
  <si>
    <t>`(5,92)</t>
  </si>
  <si>
    <t>СП от ФОТ (55)</t>
  </si>
  <si>
    <t>29</t>
  </si>
  <si>
    <t>КСР1-12.2.04.06-0011</t>
  </si>
  <si>
    <t>Маты прошивные из минеральной ваты с покрытием сеткой и кашированные армированной алюминиевой фольгой, плотность 105 кг/м3, теплопроводность не более 0,191 Вт/(м*К), предельная температура изолируемой поверхности от -180 до +750 °C, толщина 30 мм</t>
  </si>
  <si>
    <t>30</t>
  </si>
  <si>
    <t xml:space="preserve">ФЕР26-01-049-02
Приказ от 30.01.2024 № 55/пр прил.5 табл.1 п.2</t>
  </si>
  <si>
    <t xml:space="preserve">Покрытие поверхности изоляции трубопроводов: сталью оцинкованной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</t>
  </si>
  <si>
    <t>`(12,53)</t>
  </si>
  <si>
    <t>`(6,34)</t>
  </si>
  <si>
    <t>31</t>
  </si>
  <si>
    <t>КСР1-08.3.05.05-0051</t>
  </si>
  <si>
    <t>Сталь листовая оцинкованная, толщина 0,5 мм</t>
  </si>
  <si>
    <t>т</t>
  </si>
  <si>
    <t>Воздухозаборный воздуховод</t>
  </si>
  <si>
    <t>32</t>
  </si>
  <si>
    <t xml:space="preserve">ФЕР20-01-001-17
Приказ от 30.01.2024 № 55/пр прил.5 табл.1 п.2
ОП п.1.20.19</t>
  </si>
  <si>
    <t xml:space="preserve">Прокладка воздуховодов из листовой, оцинкованной стали и алюминия класса Н (нормальные) толщиной: 0,9 мм, периметром до 7200 мм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(ОП п.1.20.19 Индивидуальные испытания систем вентиляции и кондиционирования воздуха - 5% ОЗП=1,05; ЭМ=1,05 к расх.; ЗПМ=1,05; ТЗ=1,05; ТЗМ=1,05)
732,74 = 1 053,69 - 13,9 x 23,09</t>
  </si>
  <si>
    <t>`(9,53)</t>
  </si>
  <si>
    <t>`(11,91)</t>
  </si>
  <si>
    <t>33</t>
  </si>
  <si>
    <t>34</t>
  </si>
  <si>
    <t>Воздуховоды из оцинкованной стали, прямой участок, толщина 0,9 мм, периметр до 7200 мм (применительно к Воздуховод из оцинкованной стали б=1,0 мм., 2000х2000 мм)</t>
  </si>
  <si>
    <t>35</t>
  </si>
  <si>
    <t xml:space="preserve">Изделия фасонные для воздуховодов из оцинкованной стали с шиной и уголками, толщина 0,9 мм, периметр от 5400 до 7200 мм (применительно к Заглушка из оцинкованной стали  б=0,8 мм., 2000х2000 мм; Врезка из оцинкованной стали 
б=0,8 мм., 2000х2000/1600х1600 мм)</t>
  </si>
  <si>
    <t>36</t>
  </si>
  <si>
    <t xml:space="preserve">ФЕР20-02-003-04
Приказ от 30.01.2024 № 55/пр прил.5 табл.1 п.2</t>
  </si>
  <si>
    <t xml:space="preserve">Установка решеток жалюзийных стальных: штампованных нерегулируемых (РШ), номер 200, размер 252х252 мм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14,49 = 20,33 - 0,03 x 9,04 - 0,06 x 92,80</t>
  </si>
  <si>
    <t>`(0,14)</t>
  </si>
  <si>
    <t>37</t>
  </si>
  <si>
    <t>ФССЦ-19.2.03.03-0120</t>
  </si>
  <si>
    <t>Решетки вентиляционные наружные РН, из оцинкованной стали, размер 1000х1000 мм (применительно к: Решетка вентиляционная наружного исполнения РДГ 1600х1600)</t>
  </si>
  <si>
    <t>38</t>
  </si>
  <si>
    <t>КСР1-19.1.01.11-0045</t>
  </si>
  <si>
    <t>Крепления (хомуты) для воздуховодов СТД 205</t>
  </si>
  <si>
    <t>39</t>
  </si>
  <si>
    <t>ФССЦ-01.7.19.07-0006</t>
  </si>
  <si>
    <t>Резина техническая листовая прессованная</t>
  </si>
  <si>
    <t>40</t>
  </si>
  <si>
    <t>КСР1-01.7.15.01-1594</t>
  </si>
  <si>
    <t>Шпильки анкерные стальные оцинкованные для клеевых анкеров в комплекте с гайкой и шайбой, класс прочности 5.8, наружная резьба М20, длина шпильки 260 мм</t>
  </si>
  <si>
    <t>10 шт</t>
  </si>
  <si>
    <t>41</t>
  </si>
  <si>
    <t>ФССЦ-14.2.05.06-0004</t>
  </si>
  <si>
    <t>Состав тиксотропный двухкомпонентный на основе метакрилатной смолы для крепления анкеров MasterFlow 920 (380 мл)</t>
  </si>
  <si>
    <t>42</t>
  </si>
  <si>
    <t>ФССЦ-01.7.15.04-0048</t>
  </si>
  <si>
    <t>Винты самонарезающие, остроконечные, длина 35 мм (применительно к: Винт самонарезающий 2,5 мм)</t>
  </si>
  <si>
    <t>Система П-2</t>
  </si>
  <si>
    <t>43</t>
  </si>
  <si>
    <t>44</t>
  </si>
  <si>
    <t>45</t>
  </si>
  <si>
    <t xml:space="preserve">Приточная установка производительностью 36500 м3/ч; 450 Па
в комплекте с щитом управления с узлами управления
теплоносителем (П2 FLNG 50x80)</t>
  </si>
  <si>
    <t>46</t>
  </si>
  <si>
    <t>47</t>
  </si>
  <si>
    <t>48</t>
  </si>
  <si>
    <t>49</t>
  </si>
  <si>
    <t>50</t>
  </si>
  <si>
    <t>`(2,61)</t>
  </si>
  <si>
    <t>51</t>
  </si>
  <si>
    <t>52</t>
  </si>
  <si>
    <t>53</t>
  </si>
  <si>
    <t>`(7,58)</t>
  </si>
  <si>
    <t>54</t>
  </si>
  <si>
    <t>55</t>
  </si>
  <si>
    <t>Воздуховоды из оцинкованной стали, прямой участок, толщина 0,9 мм, периметр до 7200 мм (применительно Воздуховод из оцинкованной стали  б=0,8 мм., 1200х1200 мм)</t>
  </si>
  <si>
    <t>56</t>
  </si>
  <si>
    <t>`(20,52)</t>
  </si>
  <si>
    <t>57</t>
  </si>
  <si>
    <t>58</t>
  </si>
  <si>
    <t>Воздуховоды из оцинкованной стали, прямой участок, толщина 0,9 мм, периметр до 7200 мм (применительно к Воздуховод из оцинкованной стали  б=0,8 мм., 1400х600 мм; 1200х600 мм; 1000х600 мм; 800х800 мм; 600х600 мм)</t>
  </si>
  <si>
    <t>59</t>
  </si>
  <si>
    <t xml:space="preserve">Изделия фасонные для воздуховодов из оцинкованной стали с шиной и уголками, толщина 0,9 мм, периметр от 3800 до 5200 мм(применительно к Отвод-90° из оцинкованной стали 
б=0,8 мм., 1200х1200 мм; Врезка из оцинкованной стали б=0,8 мм., 1200х1200/1400х600 мм;Врезка из оцинкованной стали б=0,8 мм., 1200х1200/1000х600 мм;Врезка из оцинкованной стали б=0,8 мм., 1400х600/965х275 мм; Переход из цинкованной стали б=0,8 мм., 1400х600/1200х600 мм; Переход из оцинкованной стали б=0,8 мм., 1200х600/1000х600 мм</t>
  </si>
  <si>
    <t>60</t>
  </si>
  <si>
    <t>Изделия фасонные для воздуховодов из оцинкованной стали с шиной и уголками, толщина 0,9 мм, периметр 3600 мм (применительно к Заглушка из оцинкованной стали  б=0,8 мм., 1200х1200 мм; Врезка из оцинкованной стали б=0,8 мм.,1200х600/965х275 мм</t>
  </si>
  <si>
    <t>61</t>
  </si>
  <si>
    <t>Изделия фасонные для воздуховодов из оцинкованной стали с шиной и уголками, толщина 0,9 мм, периметр 3200 мм (применительно к Врезка из оцинкованной стали б=0,8 мм., 1000х600/965х275 мм;Переход из оцинкованной стали б=0,8 мм., 1000х600/800х600 мм)</t>
  </si>
  <si>
    <t>62</t>
  </si>
  <si>
    <t>КСР1-19.1.01.09-0175</t>
  </si>
  <si>
    <t xml:space="preserve">Изделия фасонные для воздуховодов из оцинкованной стали с шиной и уголками, толщина 0,9 мм, периметр 2800 мм (применительно к Заглушка из оцинкованной стали б=0,8 мм., 800х600 мм; Заглушка из оцинкованной стали б=0,8 мм., 600х600 мм; Врезка из оцинкованной стали 
б=0,8 мм., 800х600/965х275 мм)</t>
  </si>
  <si>
    <t>63</t>
  </si>
  <si>
    <t>КСР1-19.1.01.09-0172</t>
  </si>
  <si>
    <t>Изделия фасонные для воздуховодов из оцинкованной стали с шиной и уголками, толщина 0,9 мм, периметр 2400 мм (со стороной от 800 мм) (применительно к Врезка из оцинкованной стали б=0,8 мм., 600х600/965х275 мм; Переход из оцинкованной стали б=0,8 мм., 800х600/600х600 мм)</t>
  </si>
  <si>
    <t>64</t>
  </si>
  <si>
    <t xml:space="preserve">Изделия фасонные для воздуховодов из оцинкованной стали с шиной и уголками, толщина 0,9 мм, периметр от 5400 до 7200 мм (применительно к Врезка из оцинкованной стали 
б=0,8 мм., 1200х1200/1200х1200 мм)</t>
  </si>
  <si>
    <t>65</t>
  </si>
  <si>
    <t>66</t>
  </si>
  <si>
    <t>67</t>
  </si>
  <si>
    <t>68</t>
  </si>
  <si>
    <t>69</t>
  </si>
  <si>
    <t>`(6,33)</t>
  </si>
  <si>
    <t>70</t>
  </si>
  <si>
    <t>71</t>
  </si>
  <si>
    <t>`(4,90)</t>
  </si>
  <si>
    <t>72</t>
  </si>
  <si>
    <t>Система  ПА1-2</t>
  </si>
  <si>
    <t>73</t>
  </si>
  <si>
    <t xml:space="preserve">ФЕР20-03-001-02
Приказ от 30.01.2024 № 55/пр прил.5 табл.1 п.2</t>
  </si>
  <si>
    <t xml:space="preserve">Установка вентиляторов радиальных массой: свыше 0,05 до 0,12 т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</t>
  </si>
  <si>
    <t>`(0,99)</t>
  </si>
  <si>
    <t>`(2,28)</t>
  </si>
  <si>
    <t>74</t>
  </si>
  <si>
    <t>ФССЦ-64.1.04.04-0073</t>
  </si>
  <si>
    <t>Вентиляторы осевые серии "АКСИПАЛ" тип: FTDA № 071, Р=2,2 кВт (применительно к: Вентилятор канальный, производительность 14470 м3/час, 2,2 КВт)</t>
  </si>
  <si>
    <t>75</t>
  </si>
  <si>
    <t>`(7,87)</t>
  </si>
  <si>
    <t>76</t>
  </si>
  <si>
    <t>Шкаф управления</t>
  </si>
  <si>
    <t>77</t>
  </si>
  <si>
    <t xml:space="preserve">ФЕР20-02-004-03
Приказ от 30.01.2024 № 55/пр прил.5 табл.1 п.2
ОП п.1.20.19</t>
  </si>
  <si>
    <t xml:space="preserve">Установка клапанов обратных: диаметром до 800 мм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(ОП п.1.20.19 Индивидуальные испытания систем вентиляции и кондиционирования воздуха - 5% ОЗП=1,05; ЭМ=1,05 к расх.; ЗПМ=1,05; ТЗ=1,05; ТЗМ=1,05)
24,75 = 35,63 - 0,471 x 23,09</t>
  </si>
  <si>
    <t>`(0,26)</t>
  </si>
  <si>
    <t>`(0,63)</t>
  </si>
  <si>
    <t>78</t>
  </si>
  <si>
    <t>79</t>
  </si>
  <si>
    <t>КСР1-19.3.01.09-0055</t>
  </si>
  <si>
    <t>Клапан обратный общего назначения из листовой и сортовой стали круглого сечения, КОг-4, диаметр 800 мм (д=710 мм)</t>
  </si>
  <si>
    <t>80</t>
  </si>
  <si>
    <t xml:space="preserve">ФЕР20-02-002-01
Приказ от 30.01.2024 № 55/пр прил.5 табл.1 п.2</t>
  </si>
  <si>
    <t xml:space="preserve">Установка решеток жалюзийных площадью в свету: до 0,5 м2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</t>
  </si>
  <si>
    <t>`(0,28)</t>
  </si>
  <si>
    <t>81</t>
  </si>
  <si>
    <t>КСР1-19.2.03.08-0028</t>
  </si>
  <si>
    <t>Решетка наружная круглая из оцинкованной стали в рамке для систем вентиляции, внутренний диаметр 710 мм</t>
  </si>
  <si>
    <t>82</t>
  </si>
  <si>
    <t xml:space="preserve">ФЕР20-01-001-08
Приказ от 30.01.2024 № 55/пр прил.5 табл.1 п.2
ОП п.1.20.19</t>
  </si>
  <si>
    <t xml:space="preserve">Прокладка воздуховодов из листовой, оцинкованной стали и алюминия класса Н (нормальные) толщиной: 0,7 мм, диаметром до 800 мм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(ОП п.1.20.19 Индивидуальные испытания систем вентиляции и кондиционирования воздуха - 5% ОЗП=1,05; ЭМ=1,05 к расх.; ЗПМ=1,05; ТЗ=1,05; ТЗМ=1,05)
1 080,63 = 1 309,45 - 9,91 x 23,09</t>
  </si>
  <si>
    <t>`(9,68)</t>
  </si>
  <si>
    <t>`(26,07)</t>
  </si>
  <si>
    <t>83</t>
  </si>
  <si>
    <t>84</t>
  </si>
  <si>
    <t>ФССЦ-19.1.01.03-0075</t>
  </si>
  <si>
    <t>Воздуховоды из оцинкованной стали, толщина 0,7 мм, диаметр до 800 мм (применительно к Воздуховод из оцинкованной стали б=0,8 мм., диам. 710 мм)</t>
  </si>
  <si>
    <t>85</t>
  </si>
  <si>
    <t xml:space="preserve">ФЕР20-01-001-12
Приказ от 30.01.2024 № 55/пр прил.5 табл.1 п.2
ОП п.1.20.19</t>
  </si>
  <si>
    <t xml:space="preserve">Прокладка воздуховодов из листовой, оцинкованной стали и алюминия класса Н (нормальные) толщиной: 0,7 мм, периметром до 3200 мм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(ОП п.1.20.19 Индивидуальные испытания систем вентиляции и кондиционирования воздуха - 5% ОЗП=1,05; ЭМ=1,05 к расх.; ЗПМ=1,05; ТЗ=1,05; ТЗМ=1,05)
877,45 = 1 087,34 - 9,09 x 23,09</t>
  </si>
  <si>
    <t>`(8,54)</t>
  </si>
  <si>
    <t>`(4,61)</t>
  </si>
  <si>
    <t>86</t>
  </si>
  <si>
    <t>Воздуховоды из оцинкованной стали, прямой участок, толщина 0,9 мм, периметр до 7200 мм (примениение к Воздуховод из оцинкованной стали б=0,8 мм., 800х800 мм)</t>
  </si>
  <si>
    <t>87</t>
  </si>
  <si>
    <t>88</t>
  </si>
  <si>
    <t>КСР1-19.1.01.09-0178</t>
  </si>
  <si>
    <t>Изделия фасонные для воздуховодов из оцинкованной стали с шиной и уголками, толщина 0,9 мм, периметр 3400 мм (применительно к Врезка из оцинкованной стали б=0,8 мм., 2000х2000/800х800 мм)</t>
  </si>
  <si>
    <t>89</t>
  </si>
  <si>
    <t>Изделия фасонные для воздуховодов из оцинкованной стали с шиной и уголками, толщина 0,9 мм, периметр 3200 мм (применительно к Отвод-90° из оцинкованной стали б=0,8 мм., 800х800 мм; Переход из оцинкованной стали б=0,8 мм., 800х800/ диам. 710 мм)</t>
  </si>
  <si>
    <t>Система В1-7</t>
  </si>
  <si>
    <t>90</t>
  </si>
  <si>
    <t xml:space="preserve">ФЕР20-03-003-02
Приказ от 30.01.2024 № 55/пр прил.5 табл.1 п.2</t>
  </si>
  <si>
    <t xml:space="preserve">Установка вентиляторов крышных массой: до 0,2 т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149,39 = 162,94 - 0,587 x 23,09</t>
  </si>
  <si>
    <t>`(5,56)</t>
  </si>
  <si>
    <t>`(44,76)</t>
  </si>
  <si>
    <t>91</t>
  </si>
  <si>
    <t>92</t>
  </si>
  <si>
    <t>ФССЦ-64.1.03.03-0047</t>
  </si>
  <si>
    <t>Вентиляторы крышные общего назначения ВКР 6,3, электродвигатель мощностью 5,5 кВт (применительно к: Крышный вентилятор ВКРФ №6,3, 5,5 КВт, 22560 м3/час)</t>
  </si>
  <si>
    <t>компл</t>
  </si>
  <si>
    <t>93</t>
  </si>
  <si>
    <t>ФССЦ-64.1.03.03-0045</t>
  </si>
  <si>
    <t>Вентиляторы крышные общего назначения ВКР 5, электродвигатель мощностью 0,75 кВт применительно Монтаж вентилятора крышного вытяжного В, массой 102 кг ВКРФ №6,3 – 0,75 КВт)</t>
  </si>
  <si>
    <t>94</t>
  </si>
  <si>
    <t>`(27,53)</t>
  </si>
  <si>
    <t>95</t>
  </si>
  <si>
    <t>96</t>
  </si>
  <si>
    <t>`(2,20)</t>
  </si>
  <si>
    <t>97</t>
  </si>
  <si>
    <t>98</t>
  </si>
  <si>
    <t>КСР1-19.3.01.09-0054</t>
  </si>
  <si>
    <t>Клапан обратный общего назначения из листовой и сортовой стали круглого сечения, КОг-3, диаметр 630 мм (применительно к клапана обратного КВО 600)</t>
  </si>
  <si>
    <t>99</t>
  </si>
  <si>
    <t>Клапан обратный общего назначения из листовой и сортовой стали круглого сечения, КОг-4, диаметр 800 мм (д=710 мм) (применительно к клапан обратного КВО 700)</t>
  </si>
  <si>
    <t>100</t>
  </si>
  <si>
    <t>`(1,65)</t>
  </si>
  <si>
    <t>101</t>
  </si>
  <si>
    <t>102</t>
  </si>
  <si>
    <t>Воздуховоды из оцинкованной стали, толщина 0,7 мм, диаметр до 800 мм (применительно к Воздуховод из оцинкованной стали б=0,8 мм., диам. 600 мм-4мп;Воздуховод из оцинкованной стали б=0,8 мм., диам. 710 мм-3мп)</t>
  </si>
  <si>
    <t>103</t>
  </si>
  <si>
    <t>`(0,97)</t>
  </si>
  <si>
    <t>104</t>
  </si>
  <si>
    <t>КСР1-19.2.03.08-0027</t>
  </si>
  <si>
    <t>Решетка наружная круглая из оцинкованной стали в рамке для систем вентиляции, внутренний диаметр 630 мм (применительно к Монтаж решетки вентиляционной круглой CG600)</t>
  </si>
  <si>
    <t>105</t>
  </si>
  <si>
    <t>Решетка наружная круглая из оцинкованной стали в рамке для систем вентиляции, внутренний диаметр 710 мм (применительно к Монтаж решетки вентиляционной круглой CG700)</t>
  </si>
  <si>
    <t>Система ВА1-2</t>
  </si>
  <si>
    <t>106</t>
  </si>
  <si>
    <t xml:space="preserve">ФЕР20-03-001-05
Приказ от 30.01.2024 № 55/пр прил.5 табл.1 п.2</t>
  </si>
  <si>
    <t xml:space="preserve">Установка вентиляторов радиальных массой: свыше 0,4 до 0,6 т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</t>
  </si>
  <si>
    <t>`(6,18)</t>
  </si>
  <si>
    <t>`(14,21)</t>
  </si>
  <si>
    <t>107</t>
  </si>
  <si>
    <t>ФССЦ-64.1.05.01-0075</t>
  </si>
  <si>
    <t>Вентиляторы радиальные взрывозащищенные: ВЦ-14-46-2,5 из алюминиевых сплавов среднего давления взрывозащищенный, тип электродвигателя АИР90L2 (3 кВт, 3000 об/мин.)  (применительно к: Вентилятор радиальный, производительностью 15080 м3/час, 3 КВт)</t>
  </si>
  <si>
    <t>108</t>
  </si>
  <si>
    <t>109</t>
  </si>
  <si>
    <t>110</t>
  </si>
  <si>
    <t>111</t>
  </si>
  <si>
    <t>112</t>
  </si>
  <si>
    <t>Клапан обратный общего назначения из листовой и сортовой стали круглого сечения, КОг-4, диаметр 800 мм (применительно к Монтаж клапана обратного КВО 800М)</t>
  </si>
  <si>
    <t>113</t>
  </si>
  <si>
    <t>`(0,55)</t>
  </si>
  <si>
    <t>114</t>
  </si>
  <si>
    <t>ФССЦ-19.2.03.03-0098</t>
  </si>
  <si>
    <t>Решетки вентиляционные наружные РН, из оцинкованной стали, размер 800х800 мм (применительно к Монтаж решетки вентиляционной круглой CG800)</t>
  </si>
  <si>
    <t>115</t>
  </si>
  <si>
    <t>ФССЦ-19.2.03.03-0077</t>
  </si>
  <si>
    <t>Решетки вентиляционные наружные РН, из оцинкованной стали, размер 600х600 мм (применительно к: РДГ 600х600 мм)</t>
  </si>
  <si>
    <t>116</t>
  </si>
  <si>
    <t>`(3,65)</t>
  </si>
  <si>
    <t>117</t>
  </si>
  <si>
    <t>118</t>
  </si>
  <si>
    <t>КСР1-19.1.01.03-0082</t>
  </si>
  <si>
    <t>Воздуховоды из оцинкованной стали, прямой участок, толщина 1,0 мм, диаметр до 1000 мм (применительно к Воздуховод из оцинкованной стали  б=0,8 мм., диам. 800 мм)</t>
  </si>
  <si>
    <t>119</t>
  </si>
  <si>
    <t>КСР1-19.1.01.09-0144</t>
  </si>
  <si>
    <t>Изделия фасонные для воздуховодов из оцинкованной стали, толщина 1,0 мм, диаметр 900 мм (д=800 мм) (применительно к Отвод-90° из оцинкованной стали б=0,8 мм., диам. 800 мм)</t>
  </si>
  <si>
    <t>120</t>
  </si>
  <si>
    <t xml:space="preserve">ФЕР20-01-001-11
Приказ от 30.01.2024 № 55/пр прил.5 табл.1 п.2</t>
  </si>
  <si>
    <t xml:space="preserve">Прокладка воздуховодов из листовой, оцинкованной стали и алюминия класса Н (нормальные) толщиной: 0,7 мм, периметром до 2400 мм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1 050,71 = 1 279,53 - 9,91 x 23,09</t>
  </si>
  <si>
    <t>`(8,03)</t>
  </si>
  <si>
    <t>`(1,67)</t>
  </si>
  <si>
    <t>121</t>
  </si>
  <si>
    <t>122</t>
  </si>
  <si>
    <t>Воздуховоды из оцинкованной стали, прямой участок, толщина 0,9 мм, периметр до 7200 мм (применительно к Воздуховод из оцинкованной стали  б=0,8 мм., 600х600 мм)</t>
  </si>
  <si>
    <t>123</t>
  </si>
  <si>
    <t>Изделия фасонные для воздуховодов из оцинкованной стали с шиной и уголками, толщина 0,9 мм, периметр 2400 мм (со стороной от 800 мм) (применительно к Отвод-90° из оцинкованной стали б=0,8 мм., 600х600 мм; Отвод-45° из оцинкованной стали б=0,8 мм., 600х600 мм)</t>
  </si>
  <si>
    <t>Система ВЕ-1</t>
  </si>
  <si>
    <t>124</t>
  </si>
  <si>
    <t xml:space="preserve">Установка решеток жалюзийных стальных: штампованных нерегулируемых (РШ), номер 200, размер 252х252 мм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14,76 = 20,33 - 0,06 x 92,80</t>
  </si>
  <si>
    <t>125</t>
  </si>
  <si>
    <t>КСР1-19.2.03.09-0042</t>
  </si>
  <si>
    <t>Решетка металлическая, размеры 450х450 мм</t>
  </si>
  <si>
    <t>Раздел 2. Система отопления</t>
  </si>
  <si>
    <t>Узел управления</t>
  </si>
  <si>
    <t>126</t>
  </si>
  <si>
    <t xml:space="preserve">ФЕР16-02-005-06
Приказ от 30.01.2024 № 55/пр прил.5 табл.1 п.2</t>
  </si>
  <si>
    <t xml:space="preserve">Прокладка трубопроводов отопления и водоснабжения из стальных электросварных труб диаметром: 125 мм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</t>
  </si>
  <si>
    <t>`(26,88)</t>
  </si>
  <si>
    <t>`(0,74)</t>
  </si>
  <si>
    <t>127</t>
  </si>
  <si>
    <t>ФССЦ-23.7.01.04-0006</t>
  </si>
  <si>
    <t>Трубопроводы из стальных электросварных труб с гильзами для отопления и водоснабжения, наружный диаметр 133 мм, толщина стенки 4 мм</t>
  </si>
  <si>
    <t>128</t>
  </si>
  <si>
    <t>ФССЦ-23.8.03.05-0101</t>
  </si>
  <si>
    <t>Переходы стальные, номинальный диаметр 100-140 мм (применительно к Переход концентрический Ду120хДу100 Ст20)</t>
  </si>
  <si>
    <t>129</t>
  </si>
  <si>
    <t>ФССЦ-23.8.04.12-0059</t>
  </si>
  <si>
    <t>Тройники переходные, номинальное давление до 16 МПа, номинальный диаметр 125х100 мм, наружный диаметр и толщина стенки 133х6-108х5 мм (применительно к Тройник Ду120хДу100хДу120)</t>
  </si>
  <si>
    <t>130</t>
  </si>
  <si>
    <t xml:space="preserve">ФЕР16-02-005-05
Приказ от 30.01.2024 № 55/пр прил.5 табл.1 п.2</t>
  </si>
  <si>
    <t xml:space="preserve">Прокладка трубопроводов отопления и водоснабжения из стальных электросварных труб диаметром: 100 мм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</t>
  </si>
  <si>
    <t>`(21,24)</t>
  </si>
  <si>
    <t>`(3,03)</t>
  </si>
  <si>
    <t>131</t>
  </si>
  <si>
    <t>КСР1-23.3.06.02-0029</t>
  </si>
  <si>
    <t>Трубы стальные сварные оцинкованные водогазопроводные без резьбы, обыкновенные, номинальный диаметр 100 мм, толщина стенки 4,5 мм</t>
  </si>
  <si>
    <t>132</t>
  </si>
  <si>
    <t>КСР1-23.8.04.06-0072</t>
  </si>
  <si>
    <t>Отвод 90° с радиусом кривизны R=1,5 Ду на давление до 16 МПа, номинальный диаметр 100 мм, наружный диаметр 108 мм, толщина стенки 4 мм</t>
  </si>
  <si>
    <t>133</t>
  </si>
  <si>
    <t xml:space="preserve">ФЕР16-02-001-06
Приказ от 30.01.2024 № 55/пр прил.5 табл.1 п.2</t>
  </si>
  <si>
    <t xml:space="preserve">Прокладка трубопроводов отопления из стальных водогазопроводных неоцинкованных труб диаметром: 50 мм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</t>
  </si>
  <si>
    <t>`(11,97)</t>
  </si>
  <si>
    <t>`(1,42)</t>
  </si>
  <si>
    <t>134</t>
  </si>
  <si>
    <t>ФССЦ-18.2.07.01-0009</t>
  </si>
  <si>
    <t>Узлы трубопроводов укрупненные монтажные из стальных водогазопроводных оцинкованных труб диаметром 50 мм (применительно к Труба ДУ 57х3,2-9мп; Тройник Ду50хДу25хДу50-2шт; Отвод Ду50 90 гр. Ст20-7шт; Тройник равнопроходной Ду50-4шт)</t>
  </si>
  <si>
    <t>135</t>
  </si>
  <si>
    <t xml:space="preserve">ФЕР16-02-001-04
Приказ от 30.01.2024 № 55/пр прил.5 табл.1 п.2</t>
  </si>
  <si>
    <t xml:space="preserve">Прокладка трубопроводов отопления из стальных водогазопроводных неоцинкованных труб диаметром: 32 мм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</t>
  </si>
  <si>
    <t>`(6,09)</t>
  </si>
  <si>
    <t>`(0,46)</t>
  </si>
  <si>
    <t>136</t>
  </si>
  <si>
    <t>ФССЦ-18.2.07.01-0007</t>
  </si>
  <si>
    <t>Узлы трубопроводов укрупненные монтажные из стальных водогазопроводных оцинкованных труб диаметром 32 мм (применительно к Труба ДУ 34х3,2 -6мп; Отвод Ду25 90 гр. Ст20-6шт)</t>
  </si>
  <si>
    <t>137</t>
  </si>
  <si>
    <t xml:space="preserve">ФЕР13-03-002-04
Приказ от 30.01.2024 № 55/пр прил.5 табл.1 п.2</t>
  </si>
  <si>
    <t xml:space="preserve">Огрунтовка металлических поверхностей за один раз: грунтовкой ГФ-021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</t>
  </si>
  <si>
    <t>`(0,22)</t>
  </si>
  <si>
    <t>`(0,02)</t>
  </si>
  <si>
    <t>НР от ФОТ (94)</t>
  </si>
  <si>
    <t>138</t>
  </si>
  <si>
    <t xml:space="preserve">ФЕР13-03-004-26
Приказ от 30.01.2024 № 55/пр прил.5 табл.1 п.2</t>
  </si>
  <si>
    <t xml:space="preserve">Окраска металлических огрунтованных поверхностей: эмалью ПФ-115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( за 2 раза ПЗ=2 (ОЗП=2; ЭМ=2 к расх.; ЗПМ=2; МАТ=2 к расх.; ТЗ=2; ТЗМ=2))</t>
  </si>
  <si>
    <t>1,15*2</t>
  </si>
  <si>
    <t>Теплоснабжение приточной установки Т1/Т2</t>
  </si>
  <si>
    <t>139</t>
  </si>
  <si>
    <t>`(21,30)</t>
  </si>
  <si>
    <t>140</t>
  </si>
  <si>
    <t>141</t>
  </si>
  <si>
    <t>142</t>
  </si>
  <si>
    <t>ФССЦ-23.8.04.12-0121</t>
  </si>
  <si>
    <t>Тройники равнопроходные, номинальное давление до 16 МПа, номинальный диаметр 100 мм, наружный диаметр и толщина стенки 108х4,0 мм</t>
  </si>
  <si>
    <t>143</t>
  </si>
  <si>
    <t>`(0,07)</t>
  </si>
  <si>
    <t>144</t>
  </si>
  <si>
    <t>ФССЦ-23.5.02.02-0027</t>
  </si>
  <si>
    <t>Трубы стальные электросварные прямошовные со снятой фаской из стали марок БСт2кп-БСт4кп и БСт2пс-БСт4пс, наружный диаметр 32 мм, толщина стенки 3 мм</t>
  </si>
  <si>
    <t>145</t>
  </si>
  <si>
    <t xml:space="preserve">ФЕР16-02-007-01
Приказ от 30.01.2024 № 55/пр прил.5 табл.1 п.2</t>
  </si>
  <si>
    <t xml:space="preserve">Установка фланцевых соединений на стальных трубопроводах диаметром: 50 мм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</t>
  </si>
  <si>
    <t>соединение</t>
  </si>
  <si>
    <t>`(0,41)</t>
  </si>
  <si>
    <t>146</t>
  </si>
  <si>
    <t>ФССЦ-23.8.03.11-0675</t>
  </si>
  <si>
    <t>Фланцы стальные плоские приварные из стали ВСт3сп2, ВСт3сп3, номинальное давление 1,6 МПа, номинальный диаметр 32 мм</t>
  </si>
  <si>
    <t>147</t>
  </si>
  <si>
    <t xml:space="preserve">ФЕР26-01-001-01
Приказ от 30.01.2024 № 55/пр прил.5 табл.1 п.2</t>
  </si>
  <si>
    <t xml:space="preserve">Изоляция трубопроводов конструкциями теплоизоляционными комплектными на основе цилиндров минераловатных на синтетическом связующем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</t>
  </si>
  <si>
    <t>`(8,00)</t>
  </si>
  <si>
    <t>`(18,94)</t>
  </si>
  <si>
    <t>148</t>
  </si>
  <si>
    <t>КСР1-12.2.08.02-0181</t>
  </si>
  <si>
    <t>Цилиндры теплоизоляционные из минеральной ваты на синтетическом связующем, марка 100, диаметр 108 мм, толщина 50 мм</t>
  </si>
  <si>
    <t>149</t>
  </si>
  <si>
    <t>`(7,78)</t>
  </si>
  <si>
    <t>150</t>
  </si>
  <si>
    <t>151</t>
  </si>
  <si>
    <t>152</t>
  </si>
  <si>
    <t>`(0,13)</t>
  </si>
  <si>
    <t>Раздел 3. Опоры и крепления</t>
  </si>
  <si>
    <t>153</t>
  </si>
  <si>
    <t>ФССЦ-07.2.07.11-0003</t>
  </si>
  <si>
    <t>Опоры скользящие и катковые, крепежные детали, хомуты</t>
  </si>
  <si>
    <t>154</t>
  </si>
  <si>
    <t>Монтажная струбцина</t>
  </si>
  <si>
    <t>155</t>
  </si>
  <si>
    <t>КСР1-20.2.03.03-1067</t>
  </si>
  <si>
    <t>Консоль кабельная горячеоцинкованная, ширина основания 40 мм, длина основания 125 мм, толщина основания полки 5,0 мм, длина полки 730 мм, рабочая длина полки 700 мм, толщина полки 2,5 мм (применительно к: Укосина для консолей, с комплектом крепления и деталей)</t>
  </si>
  <si>
    <t>156</t>
  </si>
  <si>
    <t>КСР1-01.7.15.12-0056</t>
  </si>
  <si>
    <t>Шпильки стальные оцинкованные резьбовые, диаметр резьбы М20, длина 1100-2000 мм</t>
  </si>
  <si>
    <t>157</t>
  </si>
  <si>
    <t>ФССЦ-01.7.15.05-0023</t>
  </si>
  <si>
    <t>Гайки шестигранные оцинкованные, диаметр резьбы 10 мм</t>
  </si>
  <si>
    <t>158</t>
  </si>
  <si>
    <t>ФССЦ-01.7.15.11-0045</t>
  </si>
  <si>
    <t>Шайбы оцинкованные, диаметр 10 мм</t>
  </si>
  <si>
    <t>159</t>
  </si>
  <si>
    <t>ФССЦ-23.1.02.06-0015</t>
  </si>
  <si>
    <t>Хомут металлический с шурупом для крепления трубопроводов диаметром: 48-53 мм</t>
  </si>
  <si>
    <t>160</t>
  </si>
  <si>
    <t>ФССЦ-23.1.02.06-0019</t>
  </si>
  <si>
    <t>Хомут металлический с шурупом для крепления трубопроводов диаметром: 108-116 мм</t>
  </si>
  <si>
    <t>161</t>
  </si>
  <si>
    <t>`(1,17)</t>
  </si>
  <si>
    <t>162</t>
  </si>
  <si>
    <t>163</t>
  </si>
  <si>
    <t>Воздуховоды из оцинкованной стали, прямой участок, толщина 1,0 мм, диаметр до 1000 мм</t>
  </si>
  <si>
    <t>164</t>
  </si>
  <si>
    <t>Анкер М10х150</t>
  </si>
  <si>
    <t>Прочее</t>
  </si>
  <si>
    <t>165</t>
  </si>
  <si>
    <t xml:space="preserve">ФЕРм08-02-155-01
Приказ от 30.01.2024 № 55/пр прил.5 табл.1 п.2</t>
  </si>
  <si>
    <t xml:space="preserve">Герметизация проходов при вводе кабелей во взрывоопасные помещения уплотнительной массой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</t>
  </si>
  <si>
    <t>166</t>
  </si>
  <si>
    <t>Заделка противопожарная Стандарт-Электрик СЭ-01</t>
  </si>
  <si>
    <t>ВСЕГО по смете</t>
  </si>
  <si>
    <t>Составил:</t>
  </si>
  <si>
    <t>(Ершова Л.К.)</t>
  </si>
  <si>
    <t>[должность, подпись (инициалы, фамилия)]</t>
  </si>
  <si>
    <t>Проверил:</t>
  </si>
  <si>
    <t>(Чунарева Е.А.)</t>
  </si>
</sst>
</file>

<file path=xl/styles.xml><?xml version="1.0" encoding="utf-8"?>
<styleSheet xmlns="http://schemas.openxmlformats.org/spreadsheetml/2006/main">
  <numFmts count="5">
    <numFmt formatCode="0.0" numFmtId="164"/>
    <numFmt formatCode="0.000" numFmtId="165"/>
    <numFmt formatCode="0.00000" numFmtId="166"/>
    <numFmt formatCode="0.000000" numFmtId="167"/>
    <numFmt formatCode="0.0000" numFmtId="168"/>
  </numFmts>
  <fonts count="15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</font>
    <font>
      <sz val="8"/>
      <name val="Arial"/>
      <charset val="204"/>
      <b/>
    </font>
    <font>
      <color rgb="FFBFBFBF"/>
      <sz val="8"/>
      <name val="Arial"/>
      <charset val="204"/>
    </font>
    <font>
      <color rgb="FF000000"/>
      <sz val="8"/>
      <name val="Arial"/>
      <charset val="204"/>
      <b/>
    </font>
    <font>
      <sz val="10"/>
      <name val="Arial"/>
      <charset val="204"/>
    </font>
    <font>
      <sz val="8"/>
      <name val="Arial"/>
      <charset val="204"/>
      <i/>
    </font>
    <font>
      <sz val="10"/>
      <name val="Arial"/>
      <charset val="204"/>
      <b/>
    </font>
    <font>
      <sz val="9"/>
      <name val="Arial"/>
      <charset val="204"/>
    </font>
    <font>
      <color rgb="FF000000"/>
      <sz val="9"/>
      <name val="Arial"/>
      <charset val="204"/>
    </font>
    <font>
      <color rgb="FF7F7F7F"/>
      <sz val="8"/>
      <name val="Arial"/>
      <charset val="204"/>
    </font>
    <font>
      <color rgb="FF000000"/>
      <sz val="9"/>
      <name val="Arial"/>
      <charset val="204"/>
      <b/>
    </font>
    <font>
      <sz val="9"/>
      <name val="Arial"/>
      <charset val="204"/>
      <b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  <border>
      <left/>
      <right/>
      <top style="thin"/>
      <bottom style="thin"/>
      <diagonal/>
    </border>
  </borders>
  <cellStyleXfs count="1">
    <xf borderId="0" fillId="0" fontId="0" numFmtId="0"/>
  </cellStyleXfs>
  <cellXfs count="110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7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2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3" numFmtId="0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4" numFmtId="0" xfId="0">
      <alignment horizontal="lef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1" numFmtId="0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0" numFmtId="4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6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6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6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6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1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6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16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1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5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165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3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3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6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166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167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16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164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8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1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168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CZ819"/>
  <sheetViews>
    <sheetView workbookViewId="0" tabSelected="true" showZeros="true" showFormulas="false" showGridLines="true" showRowColHeaders="true">
      <selection sqref="P60" activeCell="P60"/>
    </sheetView>
  </sheetViews>
  <sheetFormatPr defaultColWidth="9.140625" customHeight="true" defaultRowHeight="11.25"/>
  <cols>
    <col max="1" min="1" style="1" width="5.85546875" customWidth="true"/>
    <col max="2" min="2" style="1" width="25.42578125" customWidth="true"/>
    <col max="4" min="3" style="1" width="18" customWidth="true"/>
    <col max="5" min="5" style="1" width="9.5703125" customWidth="true"/>
    <col max="6" min="6" style="1" width="9.85546875" customWidth="true"/>
    <col max="7" min="7" style="1" width="11.85546875" customWidth="true"/>
    <col max="8" min="8" style="1" width="8.7109375" customWidth="true"/>
    <col max="9" min="9" style="1" width="11.5703125" customWidth="true"/>
    <col max="10" min="10" style="1" width="12.28515625" customWidth="true"/>
    <col max="11" min="11" style="1" width="13.7109375" customWidth="true"/>
    <col max="12" min="12" style="1" width="11.7109375" customWidth="true"/>
    <col max="13" min="13" style="2" width="0" customWidth="true" hidden="true"/>
    <col max="18" min="14" style="1" width="9.140625"/>
    <col max="20" min="19" style="3" width="31.28515625" customWidth="true" hidden="true"/>
    <col max="25" min="21" style="3" width="58" customWidth="true" hidden="true"/>
    <col max="49" min="26" style="3" width="156.5703125" customWidth="true" hidden="true"/>
    <col max="54" min="50" style="3" width="67.28515625" customWidth="true" hidden="true"/>
    <col max="56" min="55" style="3" width="23.85546875" customWidth="true" hidden="true"/>
    <col max="58" min="57" style="3" width="25.42578125" customWidth="true" hidden="true"/>
    <col max="60" min="59" style="3" width="23.85546875" customWidth="true" hidden="true"/>
    <col max="62" min="61" style="3" width="25.42578125" customWidth="true" hidden="true"/>
    <col max="76" min="63" style="3" width="156.5703125" customWidth="true" hidden="true"/>
    <col max="84" min="77" style="3" width="36" customWidth="true" hidden="true"/>
    <col max="85" min="85" style="3" width="156.5703125" customWidth="true" hidden="true"/>
    <col max="86" min="86" style="3" width="76" customWidth="true" hidden="true"/>
    <col max="90" min="87" style="3" width="55.42578125" customWidth="true" hidden="true"/>
    <col max="95" min="91" style="3" width="58.140625" customWidth="true" hidden="true"/>
    <col max="99" min="96" style="3" width="55.42578125" customWidth="true" hidden="true"/>
    <col max="104" min="100" style="3" width="58.140625" customWidth="true" hidden="true"/>
    <col max="16384" min="105" style="1" width="9.140625"/>
  </cols>
  <sheetData>
    <row r="1" customFormat="true" s="0">
      <c r="B1" s="4"/>
      <c r="C1" s="4"/>
      <c r="D1" s="4"/>
      <c r="E1" s="5"/>
      <c r="F1" s="4"/>
      <c r="G1" s="4"/>
      <c r="H1" s="4"/>
      <c r="I1" s="4"/>
      <c r="J1" s="4"/>
      <c r="L1" s="6" t="s">
        <v>0</v>
      </c>
    </row>
    <row r="2" customHeight="true" ht="10.5" customFormat="true" s="0">
      <c r="A2" s="7" t="s">
        <v>1</v>
      </c>
      <c r="B2" s="7"/>
      <c r="C2" s="4"/>
      <c r="D2" s="4"/>
      <c r="E2" s="5"/>
      <c r="F2" s="4"/>
      <c r="G2" s="4"/>
      <c r="H2" s="7" t="s">
        <v>2</v>
      </c>
      <c r="I2" s="7"/>
      <c r="J2" s="7"/>
      <c r="K2" s="7"/>
      <c r="L2" s="7"/>
    </row>
    <row r="3" ht="11.25" customFormat="true" s="0">
      <c r="A3" s="8" t="s">
        <v>3</v>
      </c>
      <c r="B3" s="8"/>
      <c r="C3" s="4"/>
      <c r="D3" s="4"/>
      <c r="E3" s="5"/>
      <c r="F3" s="4"/>
      <c r="G3" s="4"/>
      <c r="H3" s="9" t="s">
        <v>3</v>
      </c>
      <c r="I3" s="9"/>
      <c r="J3" s="9"/>
      <c r="K3" s="9"/>
      <c r="L3" s="9"/>
      <c r="M3" s="0"/>
      <c r="S3" s="3" t="s">
        <v>3</v>
      </c>
      <c r="T3" s="3" t="s">
        <v>4</v>
      </c>
      <c r="U3" s="3" t="s">
        <v>3</v>
      </c>
      <c r="V3" s="3" t="s">
        <v>4</v>
      </c>
      <c r="W3" s="3" t="s">
        <v>4</v>
      </c>
      <c r="X3" s="3" t="s">
        <v>4</v>
      </c>
      <c r="Y3" s="3" t="s">
        <v>4</v>
      </c>
    </row>
    <row r="4" ht="11.25" customFormat="true" s="0">
      <c r="A4" s="10" t="s">
        <v>5</v>
      </c>
      <c r="B4" s="10"/>
      <c r="C4" s="4"/>
      <c r="D4" s="4"/>
      <c r="E4" s="5"/>
      <c r="F4" s="4"/>
      <c r="G4" s="4"/>
      <c r="H4" s="0"/>
      <c r="I4" s="0"/>
      <c r="J4" s="0"/>
      <c r="K4" s="0"/>
      <c r="L4" s="11" t="s">
        <v>5</v>
      </c>
      <c r="M4" s="0"/>
    </row>
    <row r="5" customFormat="true" s="0">
      <c r="A5" s="8"/>
      <c r="B5" s="8"/>
      <c r="C5" s="4"/>
      <c r="D5" s="4"/>
      <c r="E5" s="5"/>
      <c r="F5" s="4"/>
      <c r="G5" s="4"/>
      <c r="H5" s="9"/>
      <c r="I5" s="9"/>
      <c r="J5" s="9"/>
      <c r="K5" s="9"/>
      <c r="L5" s="9"/>
    </row>
    <row r="6" customFormat="true" s="0">
      <c r="A6" s="10" t="s">
        <v>6</v>
      </c>
      <c r="C6" s="4"/>
      <c r="D6" s="4"/>
      <c r="E6" s="5"/>
      <c r="F6" s="4"/>
      <c r="G6" s="4"/>
      <c r="H6" s="4"/>
      <c r="I6" s="12"/>
      <c r="J6" s="12"/>
      <c r="K6" s="12"/>
      <c r="L6" s="13" t="s">
        <v>6</v>
      </c>
    </row>
    <row r="7" customFormat="true" s="0">
      <c r="C7" s="4"/>
      <c r="D7" s="4"/>
      <c r="E7" s="5"/>
      <c r="F7" s="4"/>
      <c r="G7" s="4"/>
    </row>
    <row r="8" ht="12.75" customFormat="true" s="0">
      <c r="A8" s="14" t="s">
        <v>7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0"/>
      <c r="Z8" s="15" t="s">
        <v>7</v>
      </c>
      <c r="AA8" s="15" t="s">
        <v>4</v>
      </c>
      <c r="AB8" s="15" t="s">
        <v>4</v>
      </c>
      <c r="AC8" s="15" t="s">
        <v>4</v>
      </c>
      <c r="AD8" s="15" t="s">
        <v>4</v>
      </c>
      <c r="AE8" s="15" t="s">
        <v>4</v>
      </c>
      <c r="AF8" s="15" t="s">
        <v>4</v>
      </c>
      <c r="AG8" s="15" t="s">
        <v>4</v>
      </c>
      <c r="AH8" s="15" t="s">
        <v>4</v>
      </c>
      <c r="AI8" s="15" t="s">
        <v>4</v>
      </c>
      <c r="AJ8" s="15" t="s">
        <v>4</v>
      </c>
      <c r="AK8" s="15" t="s">
        <v>4</v>
      </c>
    </row>
    <row r="9" customFormat="true" s="0">
      <c r="A9" s="16" t="s">
        <v>8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</row>
    <row r="10" customFormat="true" s="0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7"/>
    </row>
    <row r="11" ht="12.75" customFormat="true" s="0">
      <c r="A11" s="18" t="s">
        <v>9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</row>
    <row r="12" ht="11.25" customFormat="true" s="0">
      <c r="A12" s="16" t="s">
        <v>10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0"/>
      <c r="AL12" s="19" t="s">
        <v>10</v>
      </c>
      <c r="AM12" s="19" t="s">
        <v>4</v>
      </c>
      <c r="AN12" s="19" t="s">
        <v>4</v>
      </c>
      <c r="AO12" s="19" t="s">
        <v>4</v>
      </c>
      <c r="AP12" s="19" t="s">
        <v>4</v>
      </c>
      <c r="AQ12" s="19" t="s">
        <v>4</v>
      </c>
      <c r="AR12" s="19" t="s">
        <v>4</v>
      </c>
      <c r="AS12" s="19" t="s">
        <v>4</v>
      </c>
      <c r="AT12" s="19" t="s">
        <v>4</v>
      </c>
      <c r="AU12" s="19" t="s">
        <v>4</v>
      </c>
      <c r="AV12" s="19" t="s">
        <v>4</v>
      </c>
      <c r="AW12" s="19" t="s">
        <v>4</v>
      </c>
    </row>
    <row r="13" customFormat="true" s="0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7"/>
    </row>
    <row r="14" customHeight="true" ht="13.5" customFormat="true" s="0">
      <c r="A14" s="14" t="s">
        <v>11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customFormat="true" s="0">
      <c r="A15" s="16" t="s">
        <v>12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customHeight="true" ht="13.5" customFormat="true" s="0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7"/>
    </row>
    <row r="17" customHeight="true" ht="11.25" customFormat="true" s="0">
      <c r="A17" s="20"/>
      <c r="B17" s="21" t="s">
        <v>13</v>
      </c>
      <c r="C17" s="22" t="s">
        <v>14</v>
      </c>
      <c r="D17" s="22"/>
      <c r="E17" s="22"/>
      <c r="F17" s="22"/>
      <c r="G17" s="22"/>
      <c r="H17" s="23"/>
      <c r="I17" s="23"/>
      <c r="J17" s="23"/>
      <c r="K17" s="23"/>
      <c r="L17" s="24"/>
      <c r="M17" s="0"/>
      <c r="AX17" s="25" t="s">
        <v>14</v>
      </c>
      <c r="AY17" s="25" t="s">
        <v>4</v>
      </c>
      <c r="AZ17" s="25" t="s">
        <v>4</v>
      </c>
      <c r="BA17" s="25" t="s">
        <v>4</v>
      </c>
      <c r="BB17" s="25" t="s">
        <v>4</v>
      </c>
    </row>
    <row r="18" customHeight="true" ht="11.25" customFormat="true" s="0">
      <c r="A18" s="23"/>
      <c r="B18" s="26"/>
      <c r="C18" s="27"/>
      <c r="D18" s="27"/>
      <c r="E18" s="27"/>
      <c r="F18" s="27"/>
      <c r="G18" s="27"/>
      <c r="H18" s="24"/>
      <c r="I18" s="28" t="s">
        <v>15</v>
      </c>
      <c r="J18" s="28"/>
      <c r="K18" s="28" t="s">
        <v>16</v>
      </c>
      <c r="L18" s="28"/>
      <c r="M18" s="0"/>
      <c r="BC18" s="29" t="s">
        <v>15</v>
      </c>
      <c r="BD18" s="29" t="s">
        <v>4</v>
      </c>
      <c r="BE18" s="29" t="s">
        <v>16</v>
      </c>
      <c r="BF18" s="29" t="s">
        <v>4</v>
      </c>
    </row>
    <row r="19" ht="12" customFormat="true" s="0">
      <c r="A19" s="23"/>
      <c r="B19" s="26"/>
      <c r="C19" s="30"/>
      <c r="D19" s="30"/>
      <c r="E19" s="30"/>
      <c r="F19" s="30"/>
      <c r="G19" s="30"/>
      <c r="H19" s="31" t="s">
        <v>17</v>
      </c>
      <c r="I19" s="32" t="s">
        <v>18</v>
      </c>
      <c r="J19" s="32"/>
      <c r="K19" s="32" t="s">
        <v>19</v>
      </c>
      <c r="L19" s="32"/>
      <c r="M19" s="0"/>
      <c r="BG19" s="33" t="s">
        <v>18</v>
      </c>
      <c r="BH19" s="33" t="s">
        <v>4</v>
      </c>
      <c r="BI19" s="33" t="s">
        <v>19</v>
      </c>
      <c r="BJ19" s="33" t="s">
        <v>4</v>
      </c>
    </row>
    <row r="20" customHeight="true" ht="12.75" customFormat="true" s="0">
      <c r="A20" s="34"/>
      <c r="B20" s="20"/>
      <c r="C20" s="20"/>
      <c r="D20" s="24"/>
      <c r="E20" s="35"/>
      <c r="F20" s="24"/>
      <c r="G20" s="17"/>
      <c r="H20" s="36" t="s">
        <v>20</v>
      </c>
      <c r="I20" s="37" t="s">
        <v>21</v>
      </c>
      <c r="J20" s="37"/>
      <c r="K20" s="37" t="s">
        <v>22</v>
      </c>
      <c r="L20" s="37"/>
    </row>
    <row r="21" customHeight="true" ht="12.75" customFormat="true" s="0">
      <c r="A21" s="20"/>
      <c r="B21" s="20"/>
      <c r="C21" s="20"/>
      <c r="D21" s="35"/>
      <c r="E21" s="35"/>
      <c r="F21" s="24"/>
      <c r="G21" s="17"/>
      <c r="H21" s="36" t="s">
        <v>23</v>
      </c>
      <c r="I21" s="38" t="s">
        <v>24</v>
      </c>
      <c r="J21" s="38"/>
      <c r="K21" s="38"/>
      <c r="L21" s="38"/>
    </row>
    <row r="22" customHeight="true" ht="12.75" customFormat="true" s="0">
      <c r="A22" s="17"/>
      <c r="B22" s="30"/>
      <c r="C22" s="17"/>
      <c r="D22" s="39"/>
      <c r="E22" s="17"/>
      <c r="F22" s="17"/>
      <c r="G22" s="17"/>
      <c r="H22" s="17"/>
      <c r="I22" s="17"/>
      <c r="J22" s="17"/>
      <c r="K22" s="17"/>
      <c r="L22" s="17"/>
    </row>
    <row r="23" ht="11.25" customFormat="true" s="0">
      <c r="A23" s="40" t="s">
        <v>25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0"/>
      <c r="BK23" s="25" t="s">
        <v>25</v>
      </c>
      <c r="BL23" s="25" t="s">
        <v>4</v>
      </c>
      <c r="BM23" s="25" t="s">
        <v>4</v>
      </c>
      <c r="BN23" s="25" t="s">
        <v>4</v>
      </c>
      <c r="BO23" s="25" t="s">
        <v>4</v>
      </c>
      <c r="BP23" s="25" t="s">
        <v>4</v>
      </c>
      <c r="BQ23" s="25" t="s">
        <v>4</v>
      </c>
      <c r="BR23" s="25" t="s">
        <v>4</v>
      </c>
      <c r="BS23" s="25" t="s">
        <v>4</v>
      </c>
      <c r="BT23" s="25" t="s">
        <v>4</v>
      </c>
      <c r="BU23" s="25" t="s">
        <v>4</v>
      </c>
      <c r="BV23" s="25" t="s">
        <v>4</v>
      </c>
    </row>
    <row r="24" customFormat="true" s="0">
      <c r="A24" s="17"/>
    </row>
    <row r="25" customHeight="true" ht="13.5" customFormat="true" s="0">
      <c r="A25" s="41" t="s">
        <v>26</v>
      </c>
      <c r="B25" s="41" t="s">
        <v>27</v>
      </c>
      <c r="C25" s="41" t="s">
        <v>28</v>
      </c>
      <c r="D25" s="41"/>
      <c r="E25" s="41" t="s">
        <v>29</v>
      </c>
      <c r="F25" s="42" t="s">
        <v>30</v>
      </c>
      <c r="G25" s="42" t="s">
        <v>31</v>
      </c>
      <c r="H25" s="42" t="s">
        <v>32</v>
      </c>
      <c r="I25" s="42" t="s">
        <v>33</v>
      </c>
      <c r="J25" s="42" t="s">
        <v>34</v>
      </c>
      <c r="K25" s="41" t="s">
        <v>35</v>
      </c>
      <c r="L25" s="43" t="s">
        <v>36</v>
      </c>
    </row>
    <row r="26" ht="22.5" customFormat="true" s="0">
      <c r="A26" s="41"/>
      <c r="B26" s="41"/>
      <c r="C26" s="41"/>
      <c r="D26" s="41"/>
      <c r="E26" s="41"/>
      <c r="F26" s="44"/>
      <c r="G26" s="44"/>
      <c r="H26" s="44"/>
      <c r="I26" s="44"/>
      <c r="J26" s="44"/>
      <c r="K26" s="41"/>
      <c r="L26" s="45" t="s">
        <v>37</v>
      </c>
    </row>
    <row r="27" ht="22.5" customFormat="true" s="0">
      <c r="A27" s="41"/>
      <c r="B27" s="41"/>
      <c r="C27" s="41"/>
      <c r="D27" s="41"/>
      <c r="E27" s="41"/>
      <c r="F27" s="46"/>
      <c r="G27" s="46"/>
      <c r="H27" s="46"/>
      <c r="I27" s="46"/>
      <c r="J27" s="46"/>
      <c r="K27" s="41"/>
      <c r="L27" s="45" t="s">
        <v>38</v>
      </c>
    </row>
    <row r="28" customHeight="true" ht="15" customFormat="true" s="0">
      <c r="A28" s="47" t="n">
        <v>1</v>
      </c>
      <c r="B28" s="47" t="n">
        <v>2</v>
      </c>
      <c r="C28" s="47" t="n">
        <v>3</v>
      </c>
      <c r="D28" s="47"/>
      <c r="E28" s="47" t="n">
        <v>4</v>
      </c>
      <c r="F28" s="47" t="n">
        <v>5</v>
      </c>
      <c r="G28" s="47" t="n">
        <v>6</v>
      </c>
      <c r="H28" s="47" t="n">
        <v>7</v>
      </c>
      <c r="I28" s="47" t="n">
        <v>8</v>
      </c>
      <c r="J28" s="47" t="n">
        <v>9</v>
      </c>
      <c r="K28" s="47" t="n">
        <v>10</v>
      </c>
      <c r="L28" s="43" t="n">
        <v>11</v>
      </c>
    </row>
    <row r="29" ht="11.25" customFormat="true" s="0">
      <c r="A29" s="48" t="s">
        <v>39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0"/>
      <c r="BW29" s="49" t="s">
        <v>39</v>
      </c>
    </row>
    <row r="30" ht="11.25" customFormat="true" s="0">
      <c r="A30" s="50" t="s">
        <v>40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0"/>
      <c r="BW30" s="49"/>
      <c r="BX30" s="49" t="s">
        <v>40</v>
      </c>
    </row>
    <row r="31" ht="202.5" customFormat="true" s="0">
      <c r="A31" s="51" t="s">
        <v>41</v>
      </c>
      <c r="B31" s="52" t="s">
        <v>42</v>
      </c>
      <c r="C31" s="8" t="s">
        <v>43</v>
      </c>
      <c r="D31" s="8"/>
      <c r="E31" s="53" t="s">
        <v>44</v>
      </c>
      <c r="F31" s="54" t="n">
        <v>1</v>
      </c>
      <c r="G31" s="55" t="n">
        <v>1685.88</v>
      </c>
      <c r="H31" s="56"/>
      <c r="I31" s="57"/>
      <c r="J31" s="8" t="s">
        <v>45</v>
      </c>
      <c r="K31" s="58"/>
      <c r="L31" s="59" t="n">
        <v>3.02</v>
      </c>
      <c r="M31" s="0"/>
      <c r="BW31" s="49"/>
      <c r="BX31" s="49"/>
      <c r="BY31" s="3" t="s">
        <v>43</v>
      </c>
    </row>
    <row r="32" ht="11.25" customFormat="true" s="0">
      <c r="A32" s="51"/>
      <c r="B32" s="8"/>
      <c r="C32" s="8" t="s">
        <v>46</v>
      </c>
      <c r="D32" s="8"/>
      <c r="E32" s="53"/>
      <c r="F32" s="56"/>
      <c r="G32" s="60" t="n">
        <v>1000.62</v>
      </c>
      <c r="H32" s="61" t="n">
        <v>1.15</v>
      </c>
      <c r="I32" s="60" t="n">
        <v>1150.71</v>
      </c>
      <c r="J32" s="61" t="n">
        <v>57.33</v>
      </c>
      <c r="K32" s="60" t="n">
        <v>1150.71</v>
      </c>
      <c r="L32" s="62"/>
      <c r="M32" s="0"/>
      <c r="BW32" s="49"/>
      <c r="BX32" s="49"/>
      <c r="BZ32" s="3" t="s">
        <v>46</v>
      </c>
    </row>
    <row r="33" ht="11.25" customFormat="true" s="0">
      <c r="A33" s="51"/>
      <c r="B33" s="8"/>
      <c r="C33" s="8" t="s">
        <v>47</v>
      </c>
      <c r="D33" s="8"/>
      <c r="E33" s="53"/>
      <c r="F33" s="56"/>
      <c r="G33" s="63" t="n">
        <v>307.29</v>
      </c>
      <c r="H33" s="61" t="n">
        <v>1.15</v>
      </c>
      <c r="I33" s="63" t="n">
        <v>353.38</v>
      </c>
      <c r="J33" s="61" t="n">
        <v>14.04</v>
      </c>
      <c r="K33" s="63" t="n">
        <v>353.38</v>
      </c>
      <c r="L33" s="62"/>
      <c r="M33" s="0"/>
      <c r="BW33" s="49"/>
      <c r="BX33" s="49"/>
      <c r="CA33" s="3" t="s">
        <v>47</v>
      </c>
    </row>
    <row r="34" ht="11.25" customFormat="true" s="0">
      <c r="A34" s="51"/>
      <c r="B34" s="8"/>
      <c r="C34" s="8" t="s">
        <v>48</v>
      </c>
      <c r="D34" s="8"/>
      <c r="E34" s="53"/>
      <c r="F34" s="56"/>
      <c r="G34" s="62" t="s">
        <v>49</v>
      </c>
      <c r="H34" s="61" t="n">
        <v>1.15</v>
      </c>
      <c r="I34" s="62" t="s">
        <v>50</v>
      </c>
      <c r="J34" s="61" t="n">
        <v>57.33</v>
      </c>
      <c r="K34" s="62" t="s">
        <v>50</v>
      </c>
      <c r="L34" s="62"/>
      <c r="M34" s="0"/>
      <c r="BW34" s="49"/>
      <c r="BX34" s="49"/>
      <c r="CB34" s="3" t="s">
        <v>48</v>
      </c>
    </row>
    <row r="35" ht="11.25" customFormat="true" s="0">
      <c r="A35" s="51"/>
      <c r="B35" s="8"/>
      <c r="C35" s="8" t="s">
        <v>51</v>
      </c>
      <c r="D35" s="8"/>
      <c r="E35" s="53"/>
      <c r="F35" s="56"/>
      <c r="G35" s="63" t="n">
        <v>569.62</v>
      </c>
      <c r="H35" s="56"/>
      <c r="I35" s="63" t="n">
        <v>377.97</v>
      </c>
      <c r="J35" s="64" t="n">
        <v>9.1</v>
      </c>
      <c r="K35" s="63" t="n">
        <v>377.97</v>
      </c>
      <c r="L35" s="62"/>
      <c r="M35" s="0"/>
      <c r="BW35" s="49"/>
      <c r="BX35" s="49"/>
      <c r="CC35" s="3" t="s">
        <v>51</v>
      </c>
    </row>
    <row r="36" ht="11.25" customFormat="true" s="0">
      <c r="A36" s="51"/>
      <c r="B36" s="8"/>
      <c r="C36" s="8" t="s">
        <v>52</v>
      </c>
      <c r="D36" s="8"/>
      <c r="E36" s="53" t="s">
        <v>53</v>
      </c>
      <c r="F36" s="54" t="n">
        <v>121</v>
      </c>
      <c r="G36" s="62"/>
      <c r="H36" s="56"/>
      <c r="I36" s="60" t="n">
        <v>1437.6</v>
      </c>
      <c r="J36" s="65" t="n">
        <v>121</v>
      </c>
      <c r="K36" s="60" t="n">
        <v>1437.6</v>
      </c>
      <c r="L36" s="62"/>
      <c r="M36" s="0"/>
      <c r="BW36" s="49"/>
      <c r="BX36" s="49"/>
      <c r="CD36" s="3" t="s">
        <v>52</v>
      </c>
    </row>
    <row r="37" ht="11.25" customFormat="true" s="0">
      <c r="A37" s="51"/>
      <c r="B37" s="8"/>
      <c r="C37" s="8" t="s">
        <v>54</v>
      </c>
      <c r="D37" s="8"/>
      <c r="E37" s="53" t="s">
        <v>53</v>
      </c>
      <c r="F37" s="54" t="n">
        <v>72</v>
      </c>
      <c r="G37" s="62"/>
      <c r="H37" s="56"/>
      <c r="I37" s="63" t="n">
        <v>855.43</v>
      </c>
      <c r="J37" s="65" t="n">
        <v>72</v>
      </c>
      <c r="K37" s="63" t="n">
        <v>855.43</v>
      </c>
      <c r="L37" s="62"/>
      <c r="M37" s="0"/>
      <c r="BW37" s="49"/>
      <c r="BX37" s="49"/>
      <c r="CD37" s="3" t="s">
        <v>54</v>
      </c>
    </row>
    <row r="38" ht="11.25" customFormat="true" s="0">
      <c r="A38" s="51"/>
      <c r="B38" s="8"/>
      <c r="C38" s="8" t="s">
        <v>55</v>
      </c>
      <c r="D38" s="8"/>
      <c r="E38" s="53" t="s">
        <v>56</v>
      </c>
      <c r="F38" s="56"/>
      <c r="G38" s="63" t="n">
        <v>109</v>
      </c>
      <c r="H38" s="61" t="n">
        <v>1.15</v>
      </c>
      <c r="I38" s="62"/>
      <c r="J38" s="56"/>
      <c r="K38" s="62"/>
      <c r="L38" s="59" t="n">
        <v>125.35</v>
      </c>
      <c r="M38" s="0"/>
      <c r="BW38" s="49"/>
      <c r="BX38" s="49"/>
      <c r="CE38" s="3" t="s">
        <v>55</v>
      </c>
    </row>
    <row r="39" ht="11.25" customFormat="true" s="0">
      <c r="A39" s="66"/>
      <c r="B39" s="67"/>
      <c r="C39" s="68" t="s">
        <v>57</v>
      </c>
      <c r="D39" s="68"/>
      <c r="E39" s="69"/>
      <c r="F39" s="70"/>
      <c r="G39" s="70"/>
      <c r="H39" s="71"/>
      <c r="I39" s="72" t="n">
        <v>4175.09</v>
      </c>
      <c r="J39" s="71"/>
      <c r="K39" s="72" t="n">
        <v>4175.09</v>
      </c>
      <c r="L39" s="70">
        <f>IF(M39&lt;&gt;0,ROUND(K39/M39,2),"")</f>
      </c>
      <c r="M39" s="73" t="n">
        <v>1</v>
      </c>
      <c r="BW39" s="49"/>
      <c r="BX39" s="49"/>
      <c r="CF39" s="49" t="s">
        <v>57</v>
      </c>
    </row>
    <row r="40" customHeight="true" ht="0.75" customFormat="true" s="0">
      <c r="A40" s="74"/>
      <c r="B40" s="74"/>
      <c r="C40" s="75"/>
      <c r="D40" s="75"/>
      <c r="E40" s="76"/>
      <c r="F40" s="77"/>
      <c r="G40" s="77"/>
      <c r="H40" s="77"/>
      <c r="I40" s="77"/>
      <c r="J40" s="77"/>
      <c r="K40" s="77"/>
      <c r="L40" s="78"/>
      <c r="M40" s="0"/>
      <c r="BW40" s="49"/>
      <c r="BX40" s="49"/>
      <c r="CF40" s="49"/>
    </row>
    <row r="41" ht="22.5" customFormat="true" s="0">
      <c r="A41" s="51" t="s">
        <v>58</v>
      </c>
      <c r="B41" s="52" t="s">
        <v>59</v>
      </c>
      <c r="C41" s="8" t="s">
        <v>60</v>
      </c>
      <c r="D41" s="8"/>
      <c r="E41" s="53" t="s">
        <v>61</v>
      </c>
      <c r="F41" s="79" t="n">
        <v>8.3</v>
      </c>
      <c r="G41" s="80" t="n">
        <v>16.29</v>
      </c>
      <c r="H41" s="56"/>
      <c r="I41" s="81" t="n">
        <v>135</v>
      </c>
      <c r="J41" s="8" t="s">
        <v>62</v>
      </c>
      <c r="K41" s="82" t="n">
        <v>135</v>
      </c>
      <c r="L41" s="83"/>
      <c r="M41" s="0"/>
      <c r="BW41" s="49"/>
      <c r="BX41" s="49"/>
      <c r="BY41" s="3" t="s">
        <v>60</v>
      </c>
      <c r="CF41" s="49"/>
    </row>
    <row r="42" customHeight="true" ht="0.75" customFormat="true" s="0">
      <c r="A42" s="74"/>
      <c r="B42" s="74"/>
      <c r="C42" s="75"/>
      <c r="D42" s="75"/>
      <c r="E42" s="76"/>
      <c r="F42" s="77"/>
      <c r="G42" s="77"/>
      <c r="H42" s="77"/>
      <c r="I42" s="77"/>
      <c r="J42" s="77"/>
      <c r="K42" s="77"/>
      <c r="L42" s="78"/>
      <c r="M42" s="0"/>
      <c r="BW42" s="49"/>
      <c r="BX42" s="49"/>
      <c r="CF42" s="49"/>
    </row>
    <row r="43" ht="56.25" customFormat="true" s="0">
      <c r="A43" s="51" t="s">
        <v>63</v>
      </c>
      <c r="B43" s="52" t="s">
        <v>64</v>
      </c>
      <c r="C43" s="8" t="s">
        <v>65</v>
      </c>
      <c r="D43" s="8"/>
      <c r="E43" s="53" t="s">
        <v>66</v>
      </c>
      <c r="F43" s="54" t="n">
        <v>1</v>
      </c>
      <c r="G43" s="57"/>
      <c r="H43" s="56"/>
      <c r="I43" s="57"/>
      <c r="J43" s="8" t="s">
        <v>67</v>
      </c>
      <c r="K43" s="58"/>
      <c r="L43" s="83"/>
      <c r="M43" s="0"/>
      <c r="BW43" s="49"/>
      <c r="BX43" s="49"/>
      <c r="BY43" s="3" t="s">
        <v>65</v>
      </c>
      <c r="CF43" s="49"/>
    </row>
    <row r="44" customHeight="true" ht="0.75" customFormat="true" s="0">
      <c r="A44" s="74"/>
      <c r="B44" s="74"/>
      <c r="C44" s="75"/>
      <c r="D44" s="75"/>
      <c r="E44" s="76"/>
      <c r="F44" s="77"/>
      <c r="G44" s="77"/>
      <c r="H44" s="77"/>
      <c r="I44" s="77"/>
      <c r="J44" s="77"/>
      <c r="K44" s="77"/>
      <c r="L44" s="78"/>
      <c r="M44" s="0"/>
      <c r="BW44" s="49"/>
      <c r="BX44" s="49"/>
      <c r="CF44" s="49"/>
    </row>
    <row r="45" ht="180" customFormat="true" s="0">
      <c r="A45" s="51" t="s">
        <v>68</v>
      </c>
      <c r="B45" s="52" t="s">
        <v>69</v>
      </c>
      <c r="C45" s="8" t="s">
        <v>70</v>
      </c>
      <c r="D45" s="8"/>
      <c r="E45" s="53" t="s">
        <v>44</v>
      </c>
      <c r="F45" s="54" t="n">
        <v>1</v>
      </c>
      <c r="G45" s="80" t="n">
        <v>56.85</v>
      </c>
      <c r="H45" s="56"/>
      <c r="I45" s="57"/>
      <c r="J45" s="8" t="s">
        <v>45</v>
      </c>
      <c r="K45" s="58"/>
      <c r="L45" s="59" t="n">
        <v>0.36</v>
      </c>
      <c r="M45" s="0"/>
      <c r="BW45" s="49"/>
      <c r="BX45" s="49"/>
      <c r="BY45" s="3" t="s">
        <v>70</v>
      </c>
      <c r="CF45" s="49"/>
    </row>
    <row r="46" ht="11.25" customFormat="true" s="0">
      <c r="A46" s="51"/>
      <c r="B46" s="8"/>
      <c r="C46" s="8" t="s">
        <v>46</v>
      </c>
      <c r="D46" s="8"/>
      <c r="E46" s="53"/>
      <c r="F46" s="56"/>
      <c r="G46" s="63" t="n">
        <v>20.44</v>
      </c>
      <c r="H46" s="61" t="n">
        <v>1.15</v>
      </c>
      <c r="I46" s="63" t="n">
        <v>23.51</v>
      </c>
      <c r="J46" s="61" t="n">
        <v>57.33</v>
      </c>
      <c r="K46" s="63" t="n">
        <v>23.51</v>
      </c>
      <c r="L46" s="62"/>
      <c r="M46" s="0"/>
      <c r="BW46" s="49"/>
      <c r="BX46" s="49"/>
      <c r="BZ46" s="3" t="s">
        <v>46</v>
      </c>
      <c r="CF46" s="49"/>
    </row>
    <row r="47" ht="11.25" customFormat="true" s="0">
      <c r="A47" s="51"/>
      <c r="B47" s="8"/>
      <c r="C47" s="8" t="s">
        <v>47</v>
      </c>
      <c r="D47" s="8"/>
      <c r="E47" s="53"/>
      <c r="F47" s="56"/>
      <c r="G47" s="63" t="n">
        <v>33.47</v>
      </c>
      <c r="H47" s="61" t="n">
        <v>1.15</v>
      </c>
      <c r="I47" s="63" t="n">
        <v>38.49</v>
      </c>
      <c r="J47" s="61" t="n">
        <v>14.04</v>
      </c>
      <c r="K47" s="63" t="n">
        <v>38.49</v>
      </c>
      <c r="L47" s="62"/>
      <c r="M47" s="0"/>
      <c r="BW47" s="49"/>
      <c r="BX47" s="49"/>
      <c r="CA47" s="3" t="s">
        <v>47</v>
      </c>
      <c r="CF47" s="49"/>
    </row>
    <row r="48" ht="11.25" customFormat="true" s="0">
      <c r="A48" s="51"/>
      <c r="B48" s="8"/>
      <c r="C48" s="8" t="s">
        <v>48</v>
      </c>
      <c r="D48" s="8"/>
      <c r="E48" s="53"/>
      <c r="F48" s="56"/>
      <c r="G48" s="62" t="s">
        <v>71</v>
      </c>
      <c r="H48" s="61" t="n">
        <v>1.15</v>
      </c>
      <c r="I48" s="62" t="s">
        <v>72</v>
      </c>
      <c r="J48" s="61" t="n">
        <v>57.33</v>
      </c>
      <c r="K48" s="62" t="s">
        <v>72</v>
      </c>
      <c r="L48" s="62"/>
      <c r="M48" s="0"/>
      <c r="BW48" s="49"/>
      <c r="BX48" s="49"/>
      <c r="CB48" s="3" t="s">
        <v>48</v>
      </c>
      <c r="CF48" s="49"/>
    </row>
    <row r="49" ht="11.25" customFormat="true" s="0">
      <c r="A49" s="51"/>
      <c r="B49" s="8"/>
      <c r="C49" s="8" t="s">
        <v>51</v>
      </c>
      <c r="D49" s="8"/>
      <c r="E49" s="53"/>
      <c r="F49" s="56"/>
      <c r="G49" s="63" t="n">
        <v>2.94</v>
      </c>
      <c r="H49" s="56"/>
      <c r="I49" s="63" t="n">
        <v>2.94</v>
      </c>
      <c r="J49" s="64" t="n">
        <v>9.1</v>
      </c>
      <c r="K49" s="63" t="n">
        <v>2.94</v>
      </c>
      <c r="L49" s="62"/>
      <c r="M49" s="0"/>
      <c r="BW49" s="49"/>
      <c r="BX49" s="49"/>
      <c r="CC49" s="3" t="s">
        <v>51</v>
      </c>
      <c r="CF49" s="49"/>
    </row>
    <row r="50" ht="11.25" customFormat="true" s="0">
      <c r="A50" s="51"/>
      <c r="B50" s="8"/>
      <c r="C50" s="8" t="s">
        <v>73</v>
      </c>
      <c r="D50" s="8"/>
      <c r="E50" s="53" t="s">
        <v>53</v>
      </c>
      <c r="F50" s="54" t="n">
        <v>97</v>
      </c>
      <c r="G50" s="62"/>
      <c r="H50" s="56"/>
      <c r="I50" s="63" t="n">
        <v>26.62</v>
      </c>
      <c r="J50" s="65" t="n">
        <v>97</v>
      </c>
      <c r="K50" s="63" t="n">
        <v>26.62</v>
      </c>
      <c r="L50" s="62"/>
      <c r="M50" s="0"/>
      <c r="BW50" s="49"/>
      <c r="BX50" s="49"/>
      <c r="CD50" s="3" t="s">
        <v>73</v>
      </c>
      <c r="CF50" s="49"/>
    </row>
    <row r="51" ht="11.25" customFormat="true" s="0">
      <c r="A51" s="51"/>
      <c r="B51" s="8"/>
      <c r="C51" s="8" t="s">
        <v>74</v>
      </c>
      <c r="D51" s="8"/>
      <c r="E51" s="53" t="s">
        <v>53</v>
      </c>
      <c r="F51" s="54" t="n">
        <v>51</v>
      </c>
      <c r="G51" s="62"/>
      <c r="H51" s="56"/>
      <c r="I51" s="63" t="n">
        <v>13.99</v>
      </c>
      <c r="J51" s="65" t="n">
        <v>51</v>
      </c>
      <c r="K51" s="63" t="n">
        <v>13.99</v>
      </c>
      <c r="L51" s="62"/>
      <c r="M51" s="0"/>
      <c r="BW51" s="49"/>
      <c r="BX51" s="49"/>
      <c r="CD51" s="3" t="s">
        <v>74</v>
      </c>
      <c r="CF51" s="49"/>
    </row>
    <row r="52" ht="11.25" customFormat="true" s="0">
      <c r="A52" s="51"/>
      <c r="B52" s="8"/>
      <c r="C52" s="8" t="s">
        <v>55</v>
      </c>
      <c r="D52" s="8"/>
      <c r="E52" s="53" t="s">
        <v>56</v>
      </c>
      <c r="F52" s="56"/>
      <c r="G52" s="63" t="n">
        <v>2.06</v>
      </c>
      <c r="H52" s="61" t="n">
        <v>1.15</v>
      </c>
      <c r="I52" s="62"/>
      <c r="J52" s="56"/>
      <c r="K52" s="62"/>
      <c r="L52" s="59" t="n">
        <v>2.37</v>
      </c>
      <c r="M52" s="0"/>
      <c r="BW52" s="49"/>
      <c r="BX52" s="49"/>
      <c r="CE52" s="3" t="s">
        <v>55</v>
      </c>
      <c r="CF52" s="49"/>
    </row>
    <row r="53" ht="11.25" customFormat="true" s="0">
      <c r="A53" s="66"/>
      <c r="B53" s="67"/>
      <c r="C53" s="68" t="s">
        <v>57</v>
      </c>
      <c r="D53" s="68"/>
      <c r="E53" s="69"/>
      <c r="F53" s="70"/>
      <c r="G53" s="70"/>
      <c r="H53" s="71"/>
      <c r="I53" s="84" t="n">
        <v>105.55</v>
      </c>
      <c r="J53" s="71"/>
      <c r="K53" s="84" t="n">
        <v>105.55</v>
      </c>
      <c r="L53" s="70">
        <f>IF(M53&lt;&gt;0,ROUND(K53/M53,2),"")</f>
      </c>
      <c r="M53" s="73" t="n">
        <v>1</v>
      </c>
      <c r="BW53" s="49"/>
      <c r="BX53" s="49"/>
      <c r="CF53" s="49" t="s">
        <v>57</v>
      </c>
    </row>
    <row r="54" customHeight="true" ht="0.75" customFormat="true" s="0">
      <c r="A54" s="74"/>
      <c r="B54" s="74"/>
      <c r="C54" s="75"/>
      <c r="D54" s="75"/>
      <c r="E54" s="76"/>
      <c r="F54" s="77"/>
      <c r="G54" s="77"/>
      <c r="H54" s="77"/>
      <c r="I54" s="77"/>
      <c r="J54" s="77"/>
      <c r="K54" s="77"/>
      <c r="L54" s="78"/>
      <c r="M54" s="0"/>
      <c r="BW54" s="49"/>
      <c r="BX54" s="49"/>
      <c r="CF54" s="49"/>
    </row>
    <row r="55" ht="191.25" customFormat="true" s="0">
      <c r="A55" s="51" t="s">
        <v>75</v>
      </c>
      <c r="B55" s="52" t="s">
        <v>76</v>
      </c>
      <c r="C55" s="8" t="s">
        <v>77</v>
      </c>
      <c r="D55" s="8"/>
      <c r="E55" s="53" t="s">
        <v>78</v>
      </c>
      <c r="F55" s="85" t="n">
        <v>0.005</v>
      </c>
      <c r="G55" s="80" t="n">
        <v>397.18</v>
      </c>
      <c r="H55" s="56"/>
      <c r="I55" s="57"/>
      <c r="J55" s="8" t="s">
        <v>45</v>
      </c>
      <c r="K55" s="58"/>
      <c r="L55" s="83"/>
      <c r="M55" s="0"/>
      <c r="BW55" s="49"/>
      <c r="BX55" s="49"/>
      <c r="BY55" s="3" t="s">
        <v>77</v>
      </c>
      <c r="CF55" s="49"/>
    </row>
    <row r="56" ht="11.25" customFormat="true" s="0">
      <c r="A56" s="51"/>
      <c r="B56" s="8"/>
      <c r="C56" s="8" t="s">
        <v>46</v>
      </c>
      <c r="D56" s="8"/>
      <c r="E56" s="53"/>
      <c r="F56" s="56"/>
      <c r="G56" s="63" t="n">
        <v>324.19</v>
      </c>
      <c r="H56" s="61" t="n">
        <v>1.15</v>
      </c>
      <c r="I56" s="63" t="n">
        <v>1.86</v>
      </c>
      <c r="J56" s="61" t="n">
        <v>57.33</v>
      </c>
      <c r="K56" s="63" t="n">
        <v>1.86</v>
      </c>
      <c r="L56" s="62"/>
      <c r="M56" s="0"/>
      <c r="BW56" s="49"/>
      <c r="BX56" s="49"/>
      <c r="BZ56" s="3" t="s">
        <v>46</v>
      </c>
      <c r="CF56" s="49"/>
    </row>
    <row r="57" ht="11.25" customFormat="true" s="0">
      <c r="A57" s="51"/>
      <c r="B57" s="8"/>
      <c r="C57" s="8" t="s">
        <v>47</v>
      </c>
      <c r="D57" s="8"/>
      <c r="E57" s="53"/>
      <c r="F57" s="56"/>
      <c r="G57" s="63" t="n">
        <v>41.54</v>
      </c>
      <c r="H57" s="61" t="n">
        <v>1.15</v>
      </c>
      <c r="I57" s="63" t="n">
        <v>0.24</v>
      </c>
      <c r="J57" s="61" t="n">
        <v>14.04</v>
      </c>
      <c r="K57" s="63" t="n">
        <v>0.24</v>
      </c>
      <c r="L57" s="62"/>
      <c r="M57" s="0"/>
      <c r="BW57" s="49"/>
      <c r="BX57" s="49"/>
      <c r="CA57" s="3" t="s">
        <v>47</v>
      </c>
      <c r="CF57" s="49"/>
    </row>
    <row r="58" ht="11.25" customFormat="true" s="0">
      <c r="A58" s="51"/>
      <c r="B58" s="8"/>
      <c r="C58" s="8" t="s">
        <v>48</v>
      </c>
      <c r="D58" s="8"/>
      <c r="E58" s="53"/>
      <c r="F58" s="56"/>
      <c r="G58" s="62" t="s">
        <v>79</v>
      </c>
      <c r="H58" s="61" t="n">
        <v>1.15</v>
      </c>
      <c r="I58" s="62" t="s">
        <v>80</v>
      </c>
      <c r="J58" s="61" t="n">
        <v>57.33</v>
      </c>
      <c r="K58" s="62" t="s">
        <v>80</v>
      </c>
      <c r="L58" s="62"/>
      <c r="M58" s="0"/>
      <c r="BW58" s="49"/>
      <c r="BX58" s="49"/>
      <c r="CB58" s="3" t="s">
        <v>48</v>
      </c>
      <c r="CF58" s="49"/>
    </row>
    <row r="59" ht="11.25" customFormat="true" s="0">
      <c r="A59" s="51"/>
      <c r="B59" s="8"/>
      <c r="C59" s="8" t="s">
        <v>51</v>
      </c>
      <c r="D59" s="8"/>
      <c r="E59" s="53"/>
      <c r="F59" s="56"/>
      <c r="G59" s="63" t="n">
        <v>31.45</v>
      </c>
      <c r="H59" s="56"/>
      <c r="I59" s="63" t="n">
        <v>0.16</v>
      </c>
      <c r="J59" s="64" t="n">
        <v>9.1</v>
      </c>
      <c r="K59" s="63" t="n">
        <v>0.16</v>
      </c>
      <c r="L59" s="62"/>
      <c r="M59" s="0"/>
      <c r="BW59" s="49"/>
      <c r="BX59" s="49"/>
      <c r="CC59" s="3" t="s">
        <v>51</v>
      </c>
      <c r="CF59" s="49"/>
    </row>
    <row r="60" ht="11.25" customFormat="true" s="0">
      <c r="A60" s="51"/>
      <c r="B60" s="8"/>
      <c r="C60" s="8" t="s">
        <v>52</v>
      </c>
      <c r="D60" s="8"/>
      <c r="E60" s="53" t="s">
        <v>53</v>
      </c>
      <c r="F60" s="54" t="n">
        <v>121</v>
      </c>
      <c r="G60" s="62"/>
      <c r="H60" s="56"/>
      <c r="I60" s="63" t="n">
        <v>2.3</v>
      </c>
      <c r="J60" s="65" t="n">
        <v>121</v>
      </c>
      <c r="K60" s="63" t="n">
        <v>2.3</v>
      </c>
      <c r="L60" s="62"/>
      <c r="M60" s="0"/>
      <c r="BW60" s="49"/>
      <c r="BX60" s="49"/>
      <c r="CD60" s="3" t="s">
        <v>52</v>
      </c>
      <c r="CF60" s="49"/>
    </row>
    <row r="61" ht="11.25" customFormat="true" s="0">
      <c r="A61" s="51"/>
      <c r="B61" s="8"/>
      <c r="C61" s="8" t="s">
        <v>54</v>
      </c>
      <c r="D61" s="8"/>
      <c r="E61" s="53" t="s">
        <v>53</v>
      </c>
      <c r="F61" s="54" t="n">
        <v>72</v>
      </c>
      <c r="G61" s="62"/>
      <c r="H61" s="56"/>
      <c r="I61" s="63" t="n">
        <v>1.37</v>
      </c>
      <c r="J61" s="65" t="n">
        <v>72</v>
      </c>
      <c r="K61" s="63" t="n">
        <v>1.37</v>
      </c>
      <c r="L61" s="62"/>
      <c r="M61" s="0"/>
      <c r="BW61" s="49"/>
      <c r="BX61" s="49"/>
      <c r="CD61" s="3" t="s">
        <v>54</v>
      </c>
      <c r="CF61" s="49"/>
    </row>
    <row r="62" ht="11.25" customFormat="true" s="0">
      <c r="A62" s="51"/>
      <c r="B62" s="8"/>
      <c r="C62" s="8" t="s">
        <v>55</v>
      </c>
      <c r="D62" s="8"/>
      <c r="E62" s="53" t="s">
        <v>56</v>
      </c>
      <c r="F62" s="56"/>
      <c r="G62" s="63" t="n">
        <v>33.7</v>
      </c>
      <c r="H62" s="61" t="n">
        <v>1.15</v>
      </c>
      <c r="I62" s="62"/>
      <c r="J62" s="56"/>
      <c r="K62" s="62"/>
      <c r="L62" s="59" t="n">
        <v>0.19</v>
      </c>
      <c r="M62" s="0"/>
      <c r="BW62" s="49"/>
      <c r="BX62" s="49"/>
      <c r="CE62" s="3" t="s">
        <v>55</v>
      </c>
      <c r="CF62" s="49"/>
    </row>
    <row r="63" ht="11.25" customFormat="true" s="0">
      <c r="A63" s="66"/>
      <c r="B63" s="67"/>
      <c r="C63" s="68" t="s">
        <v>57</v>
      </c>
      <c r="D63" s="68"/>
      <c r="E63" s="69"/>
      <c r="F63" s="70"/>
      <c r="G63" s="70"/>
      <c r="H63" s="71"/>
      <c r="I63" s="84" t="n">
        <v>5.93</v>
      </c>
      <c r="J63" s="71"/>
      <c r="K63" s="84" t="n">
        <v>5.93</v>
      </c>
      <c r="L63" s="70">
        <f>IF(M63&lt;&gt;0,ROUND(K63/M63,2),"")</f>
      </c>
      <c r="M63" s="86" t="n">
        <v>0.005</v>
      </c>
      <c r="BW63" s="49"/>
      <c r="BX63" s="49"/>
      <c r="CF63" s="49" t="s">
        <v>57</v>
      </c>
    </row>
    <row r="64" customHeight="true" ht="0.75" customFormat="true" s="0">
      <c r="A64" s="74"/>
      <c r="B64" s="74"/>
      <c r="C64" s="75"/>
      <c r="D64" s="75"/>
      <c r="E64" s="76"/>
      <c r="F64" s="77"/>
      <c r="G64" s="77"/>
      <c r="H64" s="77"/>
      <c r="I64" s="77"/>
      <c r="J64" s="77"/>
      <c r="K64" s="77"/>
      <c r="L64" s="78"/>
      <c r="M64" s="0"/>
      <c r="BW64" s="49"/>
      <c r="BX64" s="49"/>
      <c r="CF64" s="49"/>
    </row>
    <row r="65" ht="45" customFormat="true" s="0">
      <c r="A65" s="51" t="s">
        <v>81</v>
      </c>
      <c r="B65" s="52" t="s">
        <v>82</v>
      </c>
      <c r="C65" s="8" t="s">
        <v>83</v>
      </c>
      <c r="D65" s="8"/>
      <c r="E65" s="53" t="s">
        <v>84</v>
      </c>
      <c r="F65" s="79" t="n">
        <v>0.5</v>
      </c>
      <c r="G65" s="80" t="n">
        <v>19.5</v>
      </c>
      <c r="H65" s="56"/>
      <c r="I65" s="81" t="n">
        <v>10</v>
      </c>
      <c r="J65" s="8" t="s">
        <v>62</v>
      </c>
      <c r="K65" s="82" t="n">
        <v>10</v>
      </c>
      <c r="L65" s="83"/>
      <c r="M65" s="0"/>
      <c r="BW65" s="49"/>
      <c r="BX65" s="49"/>
      <c r="BY65" s="3" t="s">
        <v>83</v>
      </c>
      <c r="CF65" s="49"/>
    </row>
    <row r="66" customHeight="true" ht="0.75" customFormat="true" s="0">
      <c r="A66" s="74"/>
      <c r="B66" s="74"/>
      <c r="C66" s="75"/>
      <c r="D66" s="75"/>
      <c r="E66" s="76"/>
      <c r="F66" s="77"/>
      <c r="G66" s="77"/>
      <c r="H66" s="77"/>
      <c r="I66" s="77"/>
      <c r="J66" s="77"/>
      <c r="K66" s="77"/>
      <c r="L66" s="78"/>
      <c r="M66" s="0"/>
      <c r="BW66" s="49"/>
      <c r="BX66" s="49"/>
      <c r="CF66" s="49"/>
    </row>
    <row r="67" ht="33.75" customFormat="true" s="0">
      <c r="A67" s="51" t="s">
        <v>85</v>
      </c>
      <c r="B67" s="52" t="s">
        <v>86</v>
      </c>
      <c r="C67" s="8" t="s">
        <v>87</v>
      </c>
      <c r="D67" s="8"/>
      <c r="E67" s="53" t="s">
        <v>44</v>
      </c>
      <c r="F67" s="54" t="n">
        <v>1</v>
      </c>
      <c r="G67" s="80" t="n">
        <v>53.81</v>
      </c>
      <c r="H67" s="56"/>
      <c r="I67" s="81" t="n">
        <v>54</v>
      </c>
      <c r="J67" s="8" t="s">
        <v>62</v>
      </c>
      <c r="K67" s="82" t="n">
        <v>54</v>
      </c>
      <c r="L67" s="83"/>
      <c r="M67" s="0"/>
      <c r="BW67" s="49"/>
      <c r="BX67" s="49"/>
      <c r="BY67" s="3" t="s">
        <v>87</v>
      </c>
      <c r="CF67" s="49"/>
    </row>
    <row r="68" customHeight="true" ht="0.75" customFormat="true" s="0">
      <c r="A68" s="74"/>
      <c r="B68" s="74"/>
      <c r="C68" s="75"/>
      <c r="D68" s="75"/>
      <c r="E68" s="76"/>
      <c r="F68" s="77"/>
      <c r="G68" s="77"/>
      <c r="H68" s="77"/>
      <c r="I68" s="77"/>
      <c r="J68" s="77"/>
      <c r="K68" s="77"/>
      <c r="L68" s="78"/>
      <c r="M68" s="0"/>
      <c r="BW68" s="49"/>
      <c r="BX68" s="49"/>
      <c r="CF68" s="49"/>
    </row>
    <row r="69" ht="247.5" customFormat="true" s="0">
      <c r="A69" s="51" t="s">
        <v>88</v>
      </c>
      <c r="B69" s="52" t="s">
        <v>89</v>
      </c>
      <c r="C69" s="8" t="s">
        <v>90</v>
      </c>
      <c r="D69" s="8"/>
      <c r="E69" s="53" t="s">
        <v>44</v>
      </c>
      <c r="F69" s="54" t="n">
        <v>24</v>
      </c>
      <c r="G69" s="80" t="n">
        <v>17.67</v>
      </c>
      <c r="H69" s="56"/>
      <c r="I69" s="57"/>
      <c r="J69" s="8" t="s">
        <v>45</v>
      </c>
      <c r="K69" s="58"/>
      <c r="L69" s="59" t="n">
        <v>0.29</v>
      </c>
      <c r="M69" s="0"/>
      <c r="BW69" s="49"/>
      <c r="BX69" s="49"/>
      <c r="BY69" s="3" t="s">
        <v>90</v>
      </c>
      <c r="CF69" s="49"/>
    </row>
    <row r="70" ht="11.25" customFormat="true" s="0">
      <c r="A70" s="51"/>
      <c r="B70" s="8"/>
      <c r="C70" s="8" t="s">
        <v>46</v>
      </c>
      <c r="D70" s="8"/>
      <c r="E70" s="53"/>
      <c r="F70" s="56"/>
      <c r="G70" s="63" t="n">
        <v>10.81</v>
      </c>
      <c r="H70" s="56" t="s">
        <v>91</v>
      </c>
      <c r="I70" s="63" t="n">
        <v>313.27</v>
      </c>
      <c r="J70" s="61" t="n">
        <v>57.33</v>
      </c>
      <c r="K70" s="63" t="n">
        <v>313.27</v>
      </c>
      <c r="L70" s="62"/>
      <c r="M70" s="0"/>
      <c r="BW70" s="49"/>
      <c r="BX70" s="49"/>
      <c r="BZ70" s="3" t="s">
        <v>46</v>
      </c>
      <c r="CF70" s="49"/>
    </row>
    <row r="71" ht="11.25" customFormat="true" s="0">
      <c r="A71" s="51"/>
      <c r="B71" s="8"/>
      <c r="C71" s="8" t="s">
        <v>47</v>
      </c>
      <c r="D71" s="8"/>
      <c r="E71" s="53"/>
      <c r="F71" s="56"/>
      <c r="G71" s="63" t="n">
        <v>3.52</v>
      </c>
      <c r="H71" s="56" t="s">
        <v>91</v>
      </c>
      <c r="I71" s="63" t="n">
        <v>102.01</v>
      </c>
      <c r="J71" s="61" t="n">
        <v>14.04</v>
      </c>
      <c r="K71" s="63" t="n">
        <v>102.01</v>
      </c>
      <c r="L71" s="62"/>
      <c r="M71" s="0"/>
      <c r="BW71" s="49"/>
      <c r="BX71" s="49"/>
      <c r="CA71" s="3" t="s">
        <v>47</v>
      </c>
      <c r="CF71" s="49"/>
    </row>
    <row r="72" ht="11.25" customFormat="true" s="0">
      <c r="A72" s="51"/>
      <c r="B72" s="8"/>
      <c r="C72" s="8" t="s">
        <v>48</v>
      </c>
      <c r="D72" s="8"/>
      <c r="E72" s="53"/>
      <c r="F72" s="56"/>
      <c r="G72" s="62" t="s">
        <v>92</v>
      </c>
      <c r="H72" s="56" t="s">
        <v>91</v>
      </c>
      <c r="I72" s="62" t="s">
        <v>93</v>
      </c>
      <c r="J72" s="61" t="n">
        <v>57.33</v>
      </c>
      <c r="K72" s="62" t="s">
        <v>93</v>
      </c>
      <c r="L72" s="62"/>
      <c r="M72" s="0"/>
      <c r="BW72" s="49"/>
      <c r="BX72" s="49"/>
      <c r="CB72" s="3" t="s">
        <v>48</v>
      </c>
      <c r="CF72" s="49"/>
    </row>
    <row r="73" ht="11.25" customFormat="true" s="0">
      <c r="A73" s="51"/>
      <c r="B73" s="8"/>
      <c r="C73" s="8" t="s">
        <v>51</v>
      </c>
      <c r="D73" s="8"/>
      <c r="E73" s="53"/>
      <c r="F73" s="56"/>
      <c r="G73" s="63" t="n">
        <v>7.03</v>
      </c>
      <c r="H73" s="56"/>
      <c r="I73" s="63" t="n">
        <v>80.16</v>
      </c>
      <c r="J73" s="64" t="n">
        <v>9.1</v>
      </c>
      <c r="K73" s="63" t="n">
        <v>80.16</v>
      </c>
      <c r="L73" s="62"/>
      <c r="M73" s="0"/>
      <c r="BW73" s="49"/>
      <c r="BX73" s="49"/>
      <c r="CC73" s="3" t="s">
        <v>51</v>
      </c>
      <c r="CF73" s="49"/>
    </row>
    <row r="74" ht="11.25" customFormat="true" s="0">
      <c r="A74" s="51"/>
      <c r="B74" s="8"/>
      <c r="C74" s="8" t="s">
        <v>52</v>
      </c>
      <c r="D74" s="8"/>
      <c r="E74" s="53" t="s">
        <v>53</v>
      </c>
      <c r="F74" s="54" t="n">
        <v>121</v>
      </c>
      <c r="G74" s="62"/>
      <c r="H74" s="56"/>
      <c r="I74" s="63" t="n">
        <v>383.27</v>
      </c>
      <c r="J74" s="65" t="n">
        <v>121</v>
      </c>
      <c r="K74" s="63" t="n">
        <v>383.27</v>
      </c>
      <c r="L74" s="62"/>
      <c r="M74" s="0"/>
      <c r="BW74" s="49"/>
      <c r="BX74" s="49"/>
      <c r="CD74" s="3" t="s">
        <v>52</v>
      </c>
      <c r="CF74" s="49"/>
    </row>
    <row r="75" ht="11.25" customFormat="true" s="0">
      <c r="A75" s="51"/>
      <c r="B75" s="8"/>
      <c r="C75" s="8" t="s">
        <v>54</v>
      </c>
      <c r="D75" s="8"/>
      <c r="E75" s="53" t="s">
        <v>53</v>
      </c>
      <c r="F75" s="54" t="n">
        <v>72</v>
      </c>
      <c r="G75" s="62"/>
      <c r="H75" s="56"/>
      <c r="I75" s="63" t="n">
        <v>228.06</v>
      </c>
      <c r="J75" s="65" t="n">
        <v>72</v>
      </c>
      <c r="K75" s="63" t="n">
        <v>228.06</v>
      </c>
      <c r="L75" s="62"/>
      <c r="M75" s="0"/>
      <c r="BW75" s="49"/>
      <c r="BX75" s="49"/>
      <c r="CD75" s="3" t="s">
        <v>54</v>
      </c>
      <c r="CF75" s="49"/>
    </row>
    <row r="76" ht="11.25" customFormat="true" s="0">
      <c r="A76" s="51"/>
      <c r="B76" s="8"/>
      <c r="C76" s="8" t="s">
        <v>55</v>
      </c>
      <c r="D76" s="8"/>
      <c r="E76" s="53" t="s">
        <v>56</v>
      </c>
      <c r="F76" s="56"/>
      <c r="G76" s="63" t="n">
        <v>1.22</v>
      </c>
      <c r="H76" s="56" t="s">
        <v>91</v>
      </c>
      <c r="I76" s="62"/>
      <c r="J76" s="56"/>
      <c r="K76" s="62"/>
      <c r="L76" s="59" t="n">
        <v>35.36</v>
      </c>
      <c r="M76" s="0"/>
      <c r="BW76" s="49"/>
      <c r="BX76" s="49"/>
      <c r="CE76" s="3" t="s">
        <v>55</v>
      </c>
      <c r="CF76" s="49"/>
    </row>
    <row r="77" ht="11.25" customFormat="true" s="0">
      <c r="A77" s="66"/>
      <c r="B77" s="67"/>
      <c r="C77" s="68" t="s">
        <v>57</v>
      </c>
      <c r="D77" s="68"/>
      <c r="E77" s="69"/>
      <c r="F77" s="70"/>
      <c r="G77" s="70"/>
      <c r="H77" s="71"/>
      <c r="I77" s="72" t="n">
        <v>1106.77</v>
      </c>
      <c r="J77" s="71"/>
      <c r="K77" s="72" t="n">
        <v>1106.77</v>
      </c>
      <c r="L77" s="70">
        <f>IF(M77&lt;&gt;0,ROUND(K77/M77,2),"")</f>
      </c>
      <c r="M77" s="73" t="n">
        <v>24</v>
      </c>
      <c r="BW77" s="49"/>
      <c r="BX77" s="49"/>
      <c r="CF77" s="49" t="s">
        <v>57</v>
      </c>
    </row>
    <row r="78" customHeight="true" ht="0.75" customFormat="true" s="0">
      <c r="A78" s="74"/>
      <c r="B78" s="74"/>
      <c r="C78" s="75"/>
      <c r="D78" s="75"/>
      <c r="E78" s="76"/>
      <c r="F78" s="77"/>
      <c r="G78" s="77"/>
      <c r="H78" s="77"/>
      <c r="I78" s="77"/>
      <c r="J78" s="77"/>
      <c r="K78" s="77"/>
      <c r="L78" s="78"/>
      <c r="M78" s="0"/>
      <c r="BW78" s="49"/>
      <c r="BX78" s="49"/>
      <c r="CF78" s="49"/>
    </row>
    <row r="79" ht="22.5" customFormat="true" s="0">
      <c r="A79" s="51" t="s">
        <v>94</v>
      </c>
      <c r="B79" s="52" t="s">
        <v>59</v>
      </c>
      <c r="C79" s="8" t="s">
        <v>60</v>
      </c>
      <c r="D79" s="8"/>
      <c r="E79" s="53" t="s">
        <v>61</v>
      </c>
      <c r="F79" s="63" t="n">
        <v>3.84</v>
      </c>
      <c r="G79" s="80" t="n">
        <v>16.29</v>
      </c>
      <c r="H79" s="56"/>
      <c r="I79" s="81" t="n">
        <v>63</v>
      </c>
      <c r="J79" s="8" t="s">
        <v>62</v>
      </c>
      <c r="K79" s="82" t="n">
        <v>63</v>
      </c>
      <c r="L79" s="83"/>
      <c r="M79" s="0"/>
      <c r="BW79" s="49"/>
      <c r="BX79" s="49"/>
      <c r="BY79" s="3" t="s">
        <v>60</v>
      </c>
      <c r="CF79" s="49"/>
    </row>
    <row r="80" customHeight="true" ht="0.75" customFormat="true" s="0">
      <c r="A80" s="74"/>
      <c r="B80" s="74"/>
      <c r="C80" s="75"/>
      <c r="D80" s="75"/>
      <c r="E80" s="76"/>
      <c r="F80" s="77"/>
      <c r="G80" s="77"/>
      <c r="H80" s="77"/>
      <c r="I80" s="77"/>
      <c r="J80" s="77"/>
      <c r="K80" s="77"/>
      <c r="L80" s="78"/>
      <c r="M80" s="0"/>
      <c r="BW80" s="49"/>
      <c r="BX80" s="49"/>
      <c r="CF80" s="49"/>
    </row>
    <row r="81" ht="22.5" customFormat="true" s="0">
      <c r="A81" s="51" t="s">
        <v>95</v>
      </c>
      <c r="B81" s="52" t="s">
        <v>64</v>
      </c>
      <c r="C81" s="8" t="s">
        <v>96</v>
      </c>
      <c r="D81" s="8"/>
      <c r="E81" s="53" t="s">
        <v>44</v>
      </c>
      <c r="F81" s="54" t="n">
        <v>24</v>
      </c>
      <c r="G81" s="80" t="n">
        <v>753.32</v>
      </c>
      <c r="H81" s="56"/>
      <c r="I81" s="87" t="n">
        <v>18080</v>
      </c>
      <c r="J81" s="8" t="s">
        <v>62</v>
      </c>
      <c r="K81" s="88" t="n">
        <v>18080</v>
      </c>
      <c r="L81" s="83"/>
      <c r="M81" s="0"/>
      <c r="BW81" s="49"/>
      <c r="BX81" s="49"/>
      <c r="BY81" s="3" t="s">
        <v>96</v>
      </c>
      <c r="CF81" s="49"/>
    </row>
    <row r="82" customHeight="true" ht="0.75" customFormat="true" s="0">
      <c r="A82" s="74"/>
      <c r="B82" s="74"/>
      <c r="C82" s="75"/>
      <c r="D82" s="75"/>
      <c r="E82" s="76"/>
      <c r="F82" s="77"/>
      <c r="G82" s="77"/>
      <c r="H82" s="77"/>
      <c r="I82" s="77"/>
      <c r="J82" s="77"/>
      <c r="K82" s="77"/>
      <c r="L82" s="78"/>
      <c r="M82" s="0"/>
      <c r="BW82" s="49"/>
      <c r="BX82" s="49"/>
      <c r="CF82" s="49"/>
    </row>
    <row r="83" ht="258.75" customFormat="true" s="0">
      <c r="A83" s="51" t="s">
        <v>97</v>
      </c>
      <c r="B83" s="52" t="s">
        <v>98</v>
      </c>
      <c r="C83" s="8" t="s">
        <v>99</v>
      </c>
      <c r="D83" s="8"/>
      <c r="E83" s="53" t="s">
        <v>100</v>
      </c>
      <c r="F83" s="89" t="n">
        <v>0.59162</v>
      </c>
      <c r="G83" s="80" t="n">
        <v>799.98</v>
      </c>
      <c r="H83" s="56"/>
      <c r="I83" s="57"/>
      <c r="J83" s="8" t="s">
        <v>45</v>
      </c>
      <c r="K83" s="58"/>
      <c r="L83" s="59" t="n">
        <v>0.52</v>
      </c>
      <c r="M83" s="0"/>
      <c r="BW83" s="49"/>
      <c r="BX83" s="49"/>
      <c r="BY83" s="3" t="s">
        <v>99</v>
      </c>
      <c r="CF83" s="49"/>
    </row>
    <row r="84" ht="11.25" customFormat="true" s="0">
      <c r="A84" s="51"/>
      <c r="B84" s="8"/>
      <c r="C84" s="8" t="s">
        <v>46</v>
      </c>
      <c r="D84" s="8"/>
      <c r="E84" s="53"/>
      <c r="F84" s="56"/>
      <c r="G84" s="63" t="n">
        <v>493.81</v>
      </c>
      <c r="H84" s="56" t="s">
        <v>91</v>
      </c>
      <c r="I84" s="63" t="n">
        <v>352.77</v>
      </c>
      <c r="J84" s="61" t="n">
        <v>57.33</v>
      </c>
      <c r="K84" s="63" t="n">
        <v>352.77</v>
      </c>
      <c r="L84" s="62"/>
      <c r="M84" s="0"/>
      <c r="BW84" s="49"/>
      <c r="BX84" s="49"/>
      <c r="BZ84" s="3" t="s">
        <v>46</v>
      </c>
      <c r="CF84" s="49"/>
    </row>
    <row r="85" ht="11.25" customFormat="true" s="0">
      <c r="A85" s="51"/>
      <c r="B85" s="8"/>
      <c r="C85" s="8" t="s">
        <v>47</v>
      </c>
      <c r="D85" s="8"/>
      <c r="E85" s="53"/>
      <c r="F85" s="56"/>
      <c r="G85" s="63" t="n">
        <v>97.89</v>
      </c>
      <c r="H85" s="56" t="s">
        <v>91</v>
      </c>
      <c r="I85" s="63" t="n">
        <v>69.93</v>
      </c>
      <c r="J85" s="61" t="n">
        <v>14.04</v>
      </c>
      <c r="K85" s="63" t="n">
        <v>69.93</v>
      </c>
      <c r="L85" s="62"/>
      <c r="M85" s="0"/>
      <c r="BW85" s="49"/>
      <c r="BX85" s="49"/>
      <c r="CA85" s="3" t="s">
        <v>47</v>
      </c>
      <c r="CF85" s="49"/>
    </row>
    <row r="86" ht="11.25" customFormat="true" s="0">
      <c r="A86" s="51"/>
      <c r="B86" s="8"/>
      <c r="C86" s="8" t="s">
        <v>48</v>
      </c>
      <c r="D86" s="8"/>
      <c r="E86" s="53"/>
      <c r="F86" s="56"/>
      <c r="G86" s="62" t="s">
        <v>101</v>
      </c>
      <c r="H86" s="56" t="s">
        <v>91</v>
      </c>
      <c r="I86" s="62" t="s">
        <v>102</v>
      </c>
      <c r="J86" s="61" t="n">
        <v>57.33</v>
      </c>
      <c r="K86" s="62" t="s">
        <v>102</v>
      </c>
      <c r="L86" s="62"/>
      <c r="M86" s="0"/>
      <c r="BW86" s="49"/>
      <c r="BX86" s="49"/>
      <c r="CB86" s="3" t="s">
        <v>48</v>
      </c>
      <c r="CF86" s="49"/>
    </row>
    <row r="87" ht="11.25" customFormat="true" s="0">
      <c r="A87" s="51"/>
      <c r="B87" s="8"/>
      <c r="C87" s="8" t="s">
        <v>51</v>
      </c>
      <c r="D87" s="8"/>
      <c r="E87" s="53"/>
      <c r="F87" s="56"/>
      <c r="G87" s="63" t="n">
        <v>507.99</v>
      </c>
      <c r="H87" s="56"/>
      <c r="I87" s="63" t="n">
        <v>123.22</v>
      </c>
      <c r="J87" s="64" t="n">
        <v>9.1</v>
      </c>
      <c r="K87" s="63" t="n">
        <v>123.22</v>
      </c>
      <c r="L87" s="62"/>
      <c r="M87" s="0"/>
      <c r="BW87" s="49"/>
      <c r="BX87" s="49"/>
      <c r="CC87" s="3" t="s">
        <v>51</v>
      </c>
      <c r="CF87" s="49"/>
    </row>
    <row r="88" ht="11.25" customFormat="true" s="0">
      <c r="A88" s="51"/>
      <c r="B88" s="8"/>
      <c r="C88" s="8" t="s">
        <v>52</v>
      </c>
      <c r="D88" s="8"/>
      <c r="E88" s="53" t="s">
        <v>53</v>
      </c>
      <c r="F88" s="54" t="n">
        <v>121</v>
      </c>
      <c r="G88" s="62"/>
      <c r="H88" s="56"/>
      <c r="I88" s="63" t="n">
        <v>434.64</v>
      </c>
      <c r="J88" s="65" t="n">
        <v>121</v>
      </c>
      <c r="K88" s="63" t="n">
        <v>434.64</v>
      </c>
      <c r="L88" s="62"/>
      <c r="M88" s="0"/>
      <c r="BW88" s="49"/>
      <c r="BX88" s="49"/>
      <c r="CD88" s="3" t="s">
        <v>52</v>
      </c>
      <c r="CF88" s="49"/>
    </row>
    <row r="89" ht="11.25" customFormat="true" s="0">
      <c r="A89" s="51"/>
      <c r="B89" s="8"/>
      <c r="C89" s="8" t="s">
        <v>54</v>
      </c>
      <c r="D89" s="8"/>
      <c r="E89" s="53" t="s">
        <v>53</v>
      </c>
      <c r="F89" s="54" t="n">
        <v>72</v>
      </c>
      <c r="G89" s="62"/>
      <c r="H89" s="56"/>
      <c r="I89" s="63" t="n">
        <v>258.63</v>
      </c>
      <c r="J89" s="65" t="n">
        <v>72</v>
      </c>
      <c r="K89" s="63" t="n">
        <v>258.63</v>
      </c>
      <c r="L89" s="62"/>
      <c r="M89" s="0"/>
      <c r="BW89" s="49"/>
      <c r="BX89" s="49"/>
      <c r="CD89" s="3" t="s">
        <v>54</v>
      </c>
      <c r="CF89" s="49"/>
    </row>
    <row r="90" ht="11.25" customFormat="true" s="0">
      <c r="A90" s="51"/>
      <c r="B90" s="8"/>
      <c r="C90" s="8" t="s">
        <v>55</v>
      </c>
      <c r="D90" s="8"/>
      <c r="E90" s="53" t="s">
        <v>56</v>
      </c>
      <c r="F90" s="56"/>
      <c r="G90" s="63" t="n">
        <v>56.5</v>
      </c>
      <c r="H90" s="56" t="s">
        <v>91</v>
      </c>
      <c r="I90" s="62"/>
      <c r="J90" s="56"/>
      <c r="K90" s="62"/>
      <c r="L90" s="59" t="n">
        <v>40.36</v>
      </c>
      <c r="M90" s="0"/>
      <c r="BW90" s="49"/>
      <c r="BX90" s="49"/>
      <c r="CE90" s="3" t="s">
        <v>55</v>
      </c>
      <c r="CF90" s="49"/>
    </row>
    <row r="91" ht="11.25" customFormat="true" s="0">
      <c r="A91" s="66"/>
      <c r="B91" s="67"/>
      <c r="C91" s="68" t="s">
        <v>57</v>
      </c>
      <c r="D91" s="68"/>
      <c r="E91" s="69"/>
      <c r="F91" s="70"/>
      <c r="G91" s="70"/>
      <c r="H91" s="71"/>
      <c r="I91" s="72" t="n">
        <v>1239.19</v>
      </c>
      <c r="J91" s="71"/>
      <c r="K91" s="72" t="n">
        <v>1239.19</v>
      </c>
      <c r="L91" s="70">
        <f>IF(M91&lt;&gt;0,ROUND(K91/M91,2),"")</f>
      </c>
      <c r="M91" s="90" t="n">
        <v>0.59162</v>
      </c>
      <c r="BW91" s="49"/>
      <c r="BX91" s="49"/>
      <c r="CF91" s="49" t="s">
        <v>57</v>
      </c>
    </row>
    <row r="92" customHeight="true" ht="0.75" customFormat="true" s="0">
      <c r="A92" s="74"/>
      <c r="B92" s="74"/>
      <c r="C92" s="75"/>
      <c r="D92" s="75"/>
      <c r="E92" s="76"/>
      <c r="F92" s="77"/>
      <c r="G92" s="77"/>
      <c r="H92" s="77"/>
      <c r="I92" s="77"/>
      <c r="J92" s="77"/>
      <c r="K92" s="77"/>
      <c r="L92" s="78"/>
      <c r="M92" s="0"/>
      <c r="BW92" s="49"/>
      <c r="BX92" s="49"/>
      <c r="CF92" s="49"/>
    </row>
    <row r="93" ht="22.5" customFormat="true" s="0">
      <c r="A93" s="51" t="s">
        <v>103</v>
      </c>
      <c r="B93" s="52" t="s">
        <v>59</v>
      </c>
      <c r="C93" s="8" t="s">
        <v>60</v>
      </c>
      <c r="D93" s="8"/>
      <c r="E93" s="53" t="s">
        <v>61</v>
      </c>
      <c r="F93" s="91" t="n">
        <v>7.679228</v>
      </c>
      <c r="G93" s="80" t="n">
        <v>16.29</v>
      </c>
      <c r="H93" s="56"/>
      <c r="I93" s="81" t="n">
        <v>125</v>
      </c>
      <c r="J93" s="8" t="s">
        <v>62</v>
      </c>
      <c r="K93" s="82" t="n">
        <v>125</v>
      </c>
      <c r="L93" s="83"/>
      <c r="M93" s="0"/>
      <c r="BW93" s="49"/>
      <c r="BX93" s="49"/>
      <c r="BY93" s="3" t="s">
        <v>60</v>
      </c>
      <c r="CF93" s="49"/>
    </row>
    <row r="94" customHeight="true" ht="0.75" customFormat="true" s="0">
      <c r="A94" s="74"/>
      <c r="B94" s="74"/>
      <c r="C94" s="75"/>
      <c r="D94" s="75"/>
      <c r="E94" s="76"/>
      <c r="F94" s="77"/>
      <c r="G94" s="77"/>
      <c r="H94" s="77"/>
      <c r="I94" s="77"/>
      <c r="J94" s="77"/>
      <c r="K94" s="77"/>
      <c r="L94" s="78"/>
      <c r="M94" s="0"/>
      <c r="BW94" s="49"/>
      <c r="BX94" s="49"/>
      <c r="CF94" s="49"/>
    </row>
    <row r="95" ht="45" customFormat="true" s="0">
      <c r="A95" s="51" t="s">
        <v>104</v>
      </c>
      <c r="B95" s="52" t="s">
        <v>105</v>
      </c>
      <c r="C95" s="8" t="s">
        <v>106</v>
      </c>
      <c r="D95" s="8"/>
      <c r="E95" s="53" t="s">
        <v>107</v>
      </c>
      <c r="F95" s="79" t="n">
        <v>33.6</v>
      </c>
      <c r="G95" s="80" t="n">
        <v>127.7</v>
      </c>
      <c r="H95" s="56"/>
      <c r="I95" s="87" t="n">
        <v>4291</v>
      </c>
      <c r="J95" s="8" t="s">
        <v>62</v>
      </c>
      <c r="K95" s="88" t="n">
        <v>4291</v>
      </c>
      <c r="L95" s="83"/>
      <c r="M95" s="0"/>
      <c r="BW95" s="49"/>
      <c r="BX95" s="49"/>
      <c r="BY95" s="3" t="s">
        <v>106</v>
      </c>
      <c r="CF95" s="49"/>
    </row>
    <row r="96" customHeight="true" ht="0.75" customFormat="true" s="0">
      <c r="A96" s="74"/>
      <c r="B96" s="74"/>
      <c r="C96" s="75"/>
      <c r="D96" s="75"/>
      <c r="E96" s="76"/>
      <c r="F96" s="77"/>
      <c r="G96" s="77"/>
      <c r="H96" s="77"/>
      <c r="I96" s="77"/>
      <c r="J96" s="77"/>
      <c r="K96" s="77"/>
      <c r="L96" s="78"/>
      <c r="M96" s="0"/>
      <c r="BW96" s="49"/>
      <c r="BX96" s="49"/>
      <c r="CF96" s="49"/>
    </row>
    <row r="97" ht="56.25" customFormat="true" s="0">
      <c r="A97" s="51" t="s">
        <v>108</v>
      </c>
      <c r="B97" s="52" t="s">
        <v>109</v>
      </c>
      <c r="C97" s="8" t="s">
        <v>110</v>
      </c>
      <c r="D97" s="8"/>
      <c r="E97" s="53" t="s">
        <v>107</v>
      </c>
      <c r="F97" s="85" t="n">
        <v>2.438</v>
      </c>
      <c r="G97" s="80" t="n">
        <v>157.1</v>
      </c>
      <c r="H97" s="56"/>
      <c r="I97" s="81" t="n">
        <v>383</v>
      </c>
      <c r="J97" s="8" t="s">
        <v>62</v>
      </c>
      <c r="K97" s="82" t="n">
        <v>383</v>
      </c>
      <c r="L97" s="83"/>
      <c r="M97" s="0"/>
      <c r="BW97" s="49"/>
      <c r="BX97" s="49"/>
      <c r="BY97" s="3" t="s">
        <v>110</v>
      </c>
      <c r="CF97" s="49"/>
    </row>
    <row r="98" customHeight="true" ht="0.75" customFormat="true" s="0">
      <c r="A98" s="74"/>
      <c r="B98" s="74"/>
      <c r="C98" s="75"/>
      <c r="D98" s="75"/>
      <c r="E98" s="76"/>
      <c r="F98" s="77"/>
      <c r="G98" s="77"/>
      <c r="H98" s="77"/>
      <c r="I98" s="77"/>
      <c r="J98" s="77"/>
      <c r="K98" s="77"/>
      <c r="L98" s="78"/>
      <c r="M98" s="0"/>
      <c r="BW98" s="49"/>
      <c r="BX98" s="49"/>
      <c r="CF98" s="49"/>
    </row>
    <row r="99" ht="56.25" customFormat="true" s="0">
      <c r="A99" s="51" t="s">
        <v>111</v>
      </c>
      <c r="B99" s="52" t="s">
        <v>112</v>
      </c>
      <c r="C99" s="8" t="s">
        <v>113</v>
      </c>
      <c r="D99" s="8"/>
      <c r="E99" s="53" t="s">
        <v>107</v>
      </c>
      <c r="F99" s="63" t="n">
        <v>3.84</v>
      </c>
      <c r="G99" s="80" t="n">
        <v>157.1</v>
      </c>
      <c r="H99" s="56"/>
      <c r="I99" s="81" t="n">
        <v>603</v>
      </c>
      <c r="J99" s="8" t="s">
        <v>62</v>
      </c>
      <c r="K99" s="82" t="n">
        <v>603</v>
      </c>
      <c r="L99" s="83"/>
      <c r="M99" s="0"/>
      <c r="BW99" s="49"/>
      <c r="BX99" s="49"/>
      <c r="BY99" s="3" t="s">
        <v>113</v>
      </c>
      <c r="CF99" s="49"/>
    </row>
    <row r="100" customHeight="true" ht="0.75" customFormat="true" s="0">
      <c r="A100" s="74"/>
      <c r="B100" s="74"/>
      <c r="C100" s="75"/>
      <c r="D100" s="75"/>
      <c r="E100" s="76"/>
      <c r="F100" s="77"/>
      <c r="G100" s="77"/>
      <c r="H100" s="77"/>
      <c r="I100" s="77"/>
      <c r="J100" s="77"/>
      <c r="K100" s="77"/>
      <c r="L100" s="78"/>
      <c r="M100" s="0"/>
      <c r="BW100" s="49"/>
      <c r="BX100" s="49"/>
      <c r="CF100" s="49"/>
    </row>
    <row r="101" ht="56.25" customFormat="true" s="0">
      <c r="A101" s="51" t="s">
        <v>114</v>
      </c>
      <c r="B101" s="52" t="s">
        <v>115</v>
      </c>
      <c r="C101" s="8" t="s">
        <v>116</v>
      </c>
      <c r="D101" s="8"/>
      <c r="E101" s="53" t="s">
        <v>107</v>
      </c>
      <c r="F101" s="85" t="n">
        <v>2.758</v>
      </c>
      <c r="G101" s="80" t="n">
        <v>157.1</v>
      </c>
      <c r="H101" s="56"/>
      <c r="I101" s="81" t="n">
        <v>433</v>
      </c>
      <c r="J101" s="8" t="s">
        <v>62</v>
      </c>
      <c r="K101" s="82" t="n">
        <v>433</v>
      </c>
      <c r="L101" s="83"/>
      <c r="M101" s="0"/>
      <c r="BW101" s="49"/>
      <c r="BX101" s="49"/>
      <c r="BY101" s="3" t="s">
        <v>116</v>
      </c>
      <c r="CF101" s="49"/>
    </row>
    <row r="102" customHeight="true" ht="0.75" customFormat="true" s="0">
      <c r="A102" s="74"/>
      <c r="B102" s="74"/>
      <c r="C102" s="75"/>
      <c r="D102" s="75"/>
      <c r="E102" s="76"/>
      <c r="F102" s="77"/>
      <c r="G102" s="77"/>
      <c r="H102" s="77"/>
      <c r="I102" s="77"/>
      <c r="J102" s="77"/>
      <c r="K102" s="77"/>
      <c r="L102" s="78"/>
      <c r="M102" s="0"/>
      <c r="BW102" s="49"/>
      <c r="BX102" s="49"/>
      <c r="CF102" s="49"/>
    </row>
    <row r="103" ht="90" customFormat="true" s="0">
      <c r="A103" s="51" t="s">
        <v>117</v>
      </c>
      <c r="B103" s="52" t="s">
        <v>118</v>
      </c>
      <c r="C103" s="8" t="s">
        <v>119</v>
      </c>
      <c r="D103" s="8"/>
      <c r="E103" s="53" t="s">
        <v>107</v>
      </c>
      <c r="F103" s="85" t="n">
        <v>16.526</v>
      </c>
      <c r="G103" s="80" t="n">
        <v>157.1</v>
      </c>
      <c r="H103" s="56"/>
      <c r="I103" s="87" t="n">
        <v>2596</v>
      </c>
      <c r="J103" s="8" t="s">
        <v>62</v>
      </c>
      <c r="K103" s="88" t="n">
        <v>2596</v>
      </c>
      <c r="L103" s="83"/>
      <c r="M103" s="0"/>
      <c r="BW103" s="49"/>
      <c r="BX103" s="49"/>
      <c r="BY103" s="3" t="s">
        <v>119</v>
      </c>
      <c r="CF103" s="49"/>
    </row>
    <row r="104" customHeight="true" ht="0.75" customFormat="true" s="0">
      <c r="A104" s="74"/>
      <c r="B104" s="74"/>
      <c r="C104" s="75"/>
      <c r="D104" s="75"/>
      <c r="E104" s="76"/>
      <c r="F104" s="77"/>
      <c r="G104" s="77"/>
      <c r="H104" s="77"/>
      <c r="I104" s="77"/>
      <c r="J104" s="77"/>
      <c r="K104" s="77"/>
      <c r="L104" s="78"/>
      <c r="M104" s="0"/>
      <c r="BW104" s="49"/>
      <c r="BX104" s="49"/>
      <c r="CF104" s="49"/>
    </row>
    <row r="105" ht="258.75" customFormat="true" s="0">
      <c r="A105" s="51" t="s">
        <v>120</v>
      </c>
      <c r="B105" s="52" t="s">
        <v>121</v>
      </c>
      <c r="C105" s="8" t="s">
        <v>122</v>
      </c>
      <c r="D105" s="8"/>
      <c r="E105" s="53" t="s">
        <v>100</v>
      </c>
      <c r="F105" s="89" t="n">
        <v>1.54835</v>
      </c>
      <c r="G105" s="80" t="n">
        <v>762.43</v>
      </c>
      <c r="H105" s="56"/>
      <c r="I105" s="57"/>
      <c r="J105" s="8" t="s">
        <v>45</v>
      </c>
      <c r="K105" s="58"/>
      <c r="L105" s="59" t="n">
        <v>1.23</v>
      </c>
      <c r="M105" s="0"/>
      <c r="BW105" s="49"/>
      <c r="BX105" s="49"/>
      <c r="BY105" s="3" t="s">
        <v>122</v>
      </c>
      <c r="CF105" s="49"/>
    </row>
    <row r="106" ht="11.25" customFormat="true" s="0">
      <c r="A106" s="51"/>
      <c r="B106" s="8"/>
      <c r="C106" s="8" t="s">
        <v>46</v>
      </c>
      <c r="D106" s="8"/>
      <c r="E106" s="53"/>
      <c r="F106" s="56"/>
      <c r="G106" s="63" t="n">
        <v>545.38</v>
      </c>
      <c r="H106" s="56" t="s">
        <v>91</v>
      </c>
      <c r="I106" s="60" t="n">
        <v>1019.66</v>
      </c>
      <c r="J106" s="61" t="n">
        <v>57.33</v>
      </c>
      <c r="K106" s="60" t="n">
        <v>1019.66</v>
      </c>
      <c r="L106" s="62"/>
      <c r="M106" s="0"/>
      <c r="BW106" s="49"/>
      <c r="BX106" s="49"/>
      <c r="BZ106" s="3" t="s">
        <v>46</v>
      </c>
      <c r="CF106" s="49"/>
    </row>
    <row r="107" ht="11.25" customFormat="true" s="0">
      <c r="A107" s="51"/>
      <c r="B107" s="8"/>
      <c r="C107" s="8" t="s">
        <v>47</v>
      </c>
      <c r="D107" s="8"/>
      <c r="E107" s="53"/>
      <c r="F107" s="56"/>
      <c r="G107" s="63" t="n">
        <v>92.92</v>
      </c>
      <c r="H107" s="56" t="s">
        <v>91</v>
      </c>
      <c r="I107" s="63" t="n">
        <v>173.73</v>
      </c>
      <c r="J107" s="61" t="n">
        <v>14.04</v>
      </c>
      <c r="K107" s="63" t="n">
        <v>173.73</v>
      </c>
      <c r="L107" s="62"/>
      <c r="M107" s="0"/>
      <c r="BW107" s="49"/>
      <c r="BX107" s="49"/>
      <c r="CA107" s="3" t="s">
        <v>47</v>
      </c>
      <c r="CF107" s="49"/>
    </row>
    <row r="108" ht="11.25" customFormat="true" s="0">
      <c r="A108" s="51"/>
      <c r="B108" s="8"/>
      <c r="C108" s="8" t="s">
        <v>48</v>
      </c>
      <c r="D108" s="8"/>
      <c r="E108" s="53"/>
      <c r="F108" s="56"/>
      <c r="G108" s="62" t="s">
        <v>123</v>
      </c>
      <c r="H108" s="56" t="s">
        <v>91</v>
      </c>
      <c r="I108" s="62" t="s">
        <v>124</v>
      </c>
      <c r="J108" s="61" t="n">
        <v>57.33</v>
      </c>
      <c r="K108" s="62" t="s">
        <v>124</v>
      </c>
      <c r="L108" s="62"/>
      <c r="M108" s="0"/>
      <c r="BW108" s="49"/>
      <c r="BX108" s="49"/>
      <c r="CB108" s="3" t="s">
        <v>48</v>
      </c>
      <c r="CF108" s="49"/>
    </row>
    <row r="109" ht="11.25" customFormat="true" s="0">
      <c r="A109" s="51"/>
      <c r="B109" s="8"/>
      <c r="C109" s="8" t="s">
        <v>51</v>
      </c>
      <c r="D109" s="8"/>
      <c r="E109" s="53"/>
      <c r="F109" s="56"/>
      <c r="G109" s="63" t="n">
        <v>352.95</v>
      </c>
      <c r="H109" s="56"/>
      <c r="I109" s="63" t="n">
        <v>192.2</v>
      </c>
      <c r="J109" s="64" t="n">
        <v>9.1</v>
      </c>
      <c r="K109" s="63" t="n">
        <v>192.2</v>
      </c>
      <c r="L109" s="62"/>
      <c r="M109" s="0"/>
      <c r="BW109" s="49"/>
      <c r="BX109" s="49"/>
      <c r="CC109" s="3" t="s">
        <v>51</v>
      </c>
      <c r="CF109" s="49"/>
    </row>
    <row r="110" ht="11.25" customFormat="true" s="0">
      <c r="A110" s="51"/>
      <c r="B110" s="8"/>
      <c r="C110" s="8" t="s">
        <v>52</v>
      </c>
      <c r="D110" s="8"/>
      <c r="E110" s="53" t="s">
        <v>53</v>
      </c>
      <c r="F110" s="54" t="n">
        <v>121</v>
      </c>
      <c r="G110" s="62"/>
      <c r="H110" s="56"/>
      <c r="I110" s="60" t="n">
        <v>1252.27</v>
      </c>
      <c r="J110" s="65" t="n">
        <v>121</v>
      </c>
      <c r="K110" s="60" t="n">
        <v>1252.27</v>
      </c>
      <c r="L110" s="62"/>
      <c r="M110" s="0"/>
      <c r="BW110" s="49"/>
      <c r="BX110" s="49"/>
      <c r="CD110" s="3" t="s">
        <v>52</v>
      </c>
      <c r="CF110" s="49"/>
    </row>
    <row r="111" ht="11.25" customFormat="true" s="0">
      <c r="A111" s="51"/>
      <c r="B111" s="8"/>
      <c r="C111" s="8" t="s">
        <v>54</v>
      </c>
      <c r="D111" s="8"/>
      <c r="E111" s="53" t="s">
        <v>53</v>
      </c>
      <c r="F111" s="54" t="n">
        <v>72</v>
      </c>
      <c r="G111" s="62"/>
      <c r="H111" s="56"/>
      <c r="I111" s="63" t="n">
        <v>745.15</v>
      </c>
      <c r="J111" s="65" t="n">
        <v>72</v>
      </c>
      <c r="K111" s="63" t="n">
        <v>745.15</v>
      </c>
      <c r="L111" s="62"/>
      <c r="M111" s="0"/>
      <c r="BW111" s="49"/>
      <c r="BX111" s="49"/>
      <c r="CD111" s="3" t="s">
        <v>54</v>
      </c>
      <c r="CF111" s="49"/>
    </row>
    <row r="112" ht="11.25" customFormat="true" s="0">
      <c r="A112" s="51"/>
      <c r="B112" s="8"/>
      <c r="C112" s="8" t="s">
        <v>55</v>
      </c>
      <c r="D112" s="8"/>
      <c r="E112" s="53" t="s">
        <v>56</v>
      </c>
      <c r="F112" s="56"/>
      <c r="G112" s="63" t="n">
        <v>62.4</v>
      </c>
      <c r="H112" s="56" t="s">
        <v>91</v>
      </c>
      <c r="I112" s="62"/>
      <c r="J112" s="56"/>
      <c r="K112" s="62"/>
      <c r="L112" s="59" t="n">
        <v>116.67</v>
      </c>
      <c r="M112" s="0"/>
      <c r="BW112" s="49"/>
      <c r="BX112" s="49"/>
      <c r="CE112" s="3" t="s">
        <v>55</v>
      </c>
      <c r="CF112" s="49"/>
    </row>
    <row r="113" ht="11.25" customFormat="true" s="0">
      <c r="A113" s="66"/>
      <c r="B113" s="67"/>
      <c r="C113" s="68" t="s">
        <v>57</v>
      </c>
      <c r="D113" s="68"/>
      <c r="E113" s="69"/>
      <c r="F113" s="70"/>
      <c r="G113" s="70"/>
      <c r="H113" s="71"/>
      <c r="I113" s="72" t="n">
        <v>3383.01</v>
      </c>
      <c r="J113" s="71"/>
      <c r="K113" s="72" t="n">
        <v>3383.01</v>
      </c>
      <c r="L113" s="70">
        <f>IF(M113&lt;&gt;0,ROUND(K113/M113,2),"")</f>
      </c>
      <c r="M113" s="90" t="n">
        <v>1.54835</v>
      </c>
      <c r="BW113" s="49"/>
      <c r="BX113" s="49"/>
      <c r="CF113" s="49" t="s">
        <v>57</v>
      </c>
    </row>
    <row r="114" customHeight="true" ht="0.75" customFormat="true" s="0">
      <c r="A114" s="74"/>
      <c r="B114" s="74"/>
      <c r="C114" s="75"/>
      <c r="D114" s="75"/>
      <c r="E114" s="76"/>
      <c r="F114" s="77"/>
      <c r="G114" s="77"/>
      <c r="H114" s="77"/>
      <c r="I114" s="77"/>
      <c r="J114" s="77"/>
      <c r="K114" s="77"/>
      <c r="L114" s="78"/>
      <c r="M114" s="0"/>
      <c r="BW114" s="49"/>
      <c r="BX114" s="49"/>
      <c r="CF114" s="49"/>
    </row>
    <row r="115" ht="22.5" customFormat="true" s="0">
      <c r="A115" s="51" t="s">
        <v>125</v>
      </c>
      <c r="B115" s="52" t="s">
        <v>59</v>
      </c>
      <c r="C115" s="8" t="s">
        <v>60</v>
      </c>
      <c r="D115" s="8"/>
      <c r="E115" s="53" t="s">
        <v>61</v>
      </c>
      <c r="F115" s="91" t="n">
        <v>15.344149</v>
      </c>
      <c r="G115" s="80" t="n">
        <v>16.29</v>
      </c>
      <c r="H115" s="56"/>
      <c r="I115" s="81" t="n">
        <v>250</v>
      </c>
      <c r="J115" s="8" t="s">
        <v>62</v>
      </c>
      <c r="K115" s="82" t="n">
        <v>250</v>
      </c>
      <c r="L115" s="83"/>
      <c r="M115" s="0"/>
      <c r="BW115" s="49"/>
      <c r="BX115" s="49"/>
      <c r="BY115" s="3" t="s">
        <v>60</v>
      </c>
      <c r="CF115" s="49"/>
    </row>
    <row r="116" customHeight="true" ht="0.75" customFormat="true" s="0">
      <c r="A116" s="74"/>
      <c r="B116" s="74"/>
      <c r="C116" s="75"/>
      <c r="D116" s="75"/>
      <c r="E116" s="76"/>
      <c r="F116" s="77"/>
      <c r="G116" s="77"/>
      <c r="H116" s="77"/>
      <c r="I116" s="77"/>
      <c r="J116" s="77"/>
      <c r="K116" s="77"/>
      <c r="L116" s="78"/>
      <c r="M116" s="0"/>
      <c r="BW116" s="49"/>
      <c r="BX116" s="49"/>
      <c r="CF116" s="49"/>
    </row>
    <row r="117" ht="56.25" customFormat="true" s="0">
      <c r="A117" s="51" t="s">
        <v>126</v>
      </c>
      <c r="B117" s="52" t="s">
        <v>105</v>
      </c>
      <c r="C117" s="8" t="s">
        <v>127</v>
      </c>
      <c r="D117" s="8"/>
      <c r="E117" s="53" t="s">
        <v>107</v>
      </c>
      <c r="F117" s="79" t="n">
        <v>118.8</v>
      </c>
      <c r="G117" s="80" t="n">
        <v>127.7</v>
      </c>
      <c r="H117" s="56"/>
      <c r="I117" s="87" t="n">
        <v>15171</v>
      </c>
      <c r="J117" s="8" t="s">
        <v>62</v>
      </c>
      <c r="K117" s="88" t="n">
        <v>15171</v>
      </c>
      <c r="L117" s="83"/>
      <c r="M117" s="0"/>
      <c r="BW117" s="49"/>
      <c r="BX117" s="49"/>
      <c r="BY117" s="3" t="s">
        <v>127</v>
      </c>
      <c r="CF117" s="49"/>
    </row>
    <row r="118" customHeight="true" ht="0.75" customFormat="true" s="0">
      <c r="A118" s="74"/>
      <c r="B118" s="74"/>
      <c r="C118" s="75"/>
      <c r="D118" s="75"/>
      <c r="E118" s="76"/>
      <c r="F118" s="77"/>
      <c r="G118" s="77"/>
      <c r="H118" s="77"/>
      <c r="I118" s="77"/>
      <c r="J118" s="77"/>
      <c r="K118" s="77"/>
      <c r="L118" s="78"/>
      <c r="M118" s="0"/>
      <c r="BW118" s="49"/>
      <c r="BX118" s="49"/>
      <c r="CF118" s="49"/>
    </row>
    <row r="119" ht="56.25" customFormat="true" s="0">
      <c r="A119" s="51" t="s">
        <v>128</v>
      </c>
      <c r="B119" s="52" t="s">
        <v>115</v>
      </c>
      <c r="C119" s="8" t="s">
        <v>129</v>
      </c>
      <c r="D119" s="8"/>
      <c r="E119" s="53" t="s">
        <v>107</v>
      </c>
      <c r="F119" s="85" t="n">
        <v>10.664</v>
      </c>
      <c r="G119" s="80" t="n">
        <v>157.1</v>
      </c>
      <c r="H119" s="56"/>
      <c r="I119" s="87" t="n">
        <v>1675</v>
      </c>
      <c r="J119" s="8" t="s">
        <v>62</v>
      </c>
      <c r="K119" s="88" t="n">
        <v>1675</v>
      </c>
      <c r="L119" s="83"/>
      <c r="M119" s="0"/>
      <c r="BW119" s="49"/>
      <c r="BX119" s="49"/>
      <c r="BY119" s="3" t="s">
        <v>129</v>
      </c>
      <c r="CF119" s="49"/>
    </row>
    <row r="120" customHeight="true" ht="0.75" customFormat="true" s="0">
      <c r="A120" s="74"/>
      <c r="B120" s="74"/>
      <c r="C120" s="75"/>
      <c r="D120" s="75"/>
      <c r="E120" s="76"/>
      <c r="F120" s="77"/>
      <c r="G120" s="77"/>
      <c r="H120" s="77"/>
      <c r="I120" s="77"/>
      <c r="J120" s="77"/>
      <c r="K120" s="77"/>
      <c r="L120" s="78"/>
      <c r="M120" s="0"/>
      <c r="BW120" s="49"/>
      <c r="BX120" s="49"/>
      <c r="CF120" s="49"/>
    </row>
    <row r="121" ht="67.5" customFormat="true" s="0">
      <c r="A121" s="51" t="s">
        <v>130</v>
      </c>
      <c r="B121" s="52" t="s">
        <v>109</v>
      </c>
      <c r="C121" s="8" t="s">
        <v>131</v>
      </c>
      <c r="D121" s="8"/>
      <c r="E121" s="53" t="s">
        <v>107</v>
      </c>
      <c r="F121" s="85" t="n">
        <v>11.079</v>
      </c>
      <c r="G121" s="80" t="n">
        <v>157.1</v>
      </c>
      <c r="H121" s="56"/>
      <c r="I121" s="87" t="n">
        <v>1741</v>
      </c>
      <c r="J121" s="8" t="s">
        <v>62</v>
      </c>
      <c r="K121" s="88" t="n">
        <v>1741</v>
      </c>
      <c r="L121" s="83"/>
      <c r="M121" s="0"/>
      <c r="BW121" s="49"/>
      <c r="BX121" s="49"/>
      <c r="BY121" s="3" t="s">
        <v>131</v>
      </c>
      <c r="CF121" s="49"/>
    </row>
    <row r="122" customHeight="true" ht="0.75" customFormat="true" s="0">
      <c r="A122" s="74"/>
      <c r="B122" s="74"/>
      <c r="C122" s="75"/>
      <c r="D122" s="75"/>
      <c r="E122" s="76"/>
      <c r="F122" s="77"/>
      <c r="G122" s="77"/>
      <c r="H122" s="77"/>
      <c r="I122" s="77"/>
      <c r="J122" s="77"/>
      <c r="K122" s="77"/>
      <c r="L122" s="78"/>
      <c r="M122" s="0"/>
      <c r="BW122" s="49"/>
      <c r="BX122" s="49"/>
      <c r="CF122" s="49"/>
    </row>
    <row r="123" ht="90" customFormat="true" s="0">
      <c r="A123" s="51" t="s">
        <v>132</v>
      </c>
      <c r="B123" s="52" t="s">
        <v>118</v>
      </c>
      <c r="C123" s="8" t="s">
        <v>133</v>
      </c>
      <c r="D123" s="8"/>
      <c r="E123" s="53" t="s">
        <v>107</v>
      </c>
      <c r="F123" s="85" t="n">
        <v>14.292</v>
      </c>
      <c r="G123" s="80" t="n">
        <v>157.1</v>
      </c>
      <c r="H123" s="56"/>
      <c r="I123" s="87" t="n">
        <v>2245</v>
      </c>
      <c r="J123" s="8" t="s">
        <v>62</v>
      </c>
      <c r="K123" s="88" t="n">
        <v>2245</v>
      </c>
      <c r="L123" s="83"/>
      <c r="M123" s="0"/>
      <c r="BW123" s="49"/>
      <c r="BX123" s="49"/>
      <c r="BY123" s="3" t="s">
        <v>133</v>
      </c>
      <c r="CF123" s="49"/>
    </row>
    <row r="124" customHeight="true" ht="0.75" customFormat="true" s="0">
      <c r="A124" s="74"/>
      <c r="B124" s="74"/>
      <c r="C124" s="75"/>
      <c r="D124" s="75"/>
      <c r="E124" s="76"/>
      <c r="F124" s="77"/>
      <c r="G124" s="77"/>
      <c r="H124" s="77"/>
      <c r="I124" s="77"/>
      <c r="J124" s="77"/>
      <c r="K124" s="77"/>
      <c r="L124" s="78"/>
      <c r="M124" s="0"/>
      <c r="BW124" s="49"/>
      <c r="BX124" s="49"/>
      <c r="CF124" s="49"/>
    </row>
    <row r="125" ht="247.5" customFormat="true" s="0">
      <c r="A125" s="51" t="s">
        <v>134</v>
      </c>
      <c r="B125" s="52" t="s">
        <v>135</v>
      </c>
      <c r="C125" s="8" t="s">
        <v>136</v>
      </c>
      <c r="D125" s="8"/>
      <c r="E125" s="53" t="s">
        <v>44</v>
      </c>
      <c r="F125" s="54" t="n">
        <v>1</v>
      </c>
      <c r="G125" s="80" t="n">
        <v>61.06</v>
      </c>
      <c r="H125" s="56"/>
      <c r="I125" s="57"/>
      <c r="J125" s="8" t="s">
        <v>45</v>
      </c>
      <c r="K125" s="58"/>
      <c r="L125" s="59" t="n">
        <v>0.05</v>
      </c>
      <c r="M125" s="0"/>
      <c r="BW125" s="49"/>
      <c r="BX125" s="49"/>
      <c r="BY125" s="3" t="s">
        <v>136</v>
      </c>
      <c r="CF125" s="49"/>
    </row>
    <row r="126" ht="11.25" customFormat="true" s="0">
      <c r="A126" s="51"/>
      <c r="B126" s="8"/>
      <c r="C126" s="8" t="s">
        <v>46</v>
      </c>
      <c r="D126" s="8"/>
      <c r="E126" s="53"/>
      <c r="F126" s="56"/>
      <c r="G126" s="63" t="n">
        <v>47.72</v>
      </c>
      <c r="H126" s="56" t="s">
        <v>91</v>
      </c>
      <c r="I126" s="63" t="n">
        <v>57.62</v>
      </c>
      <c r="J126" s="61" t="n">
        <v>57.33</v>
      </c>
      <c r="K126" s="63" t="n">
        <v>57.62</v>
      </c>
      <c r="L126" s="62"/>
      <c r="M126" s="0"/>
      <c r="BW126" s="49"/>
      <c r="BX126" s="49"/>
      <c r="BZ126" s="3" t="s">
        <v>46</v>
      </c>
      <c r="CF126" s="49"/>
    </row>
    <row r="127" ht="11.25" customFormat="true" s="0">
      <c r="A127" s="51"/>
      <c r="B127" s="8"/>
      <c r="C127" s="8" t="s">
        <v>47</v>
      </c>
      <c r="D127" s="8"/>
      <c r="E127" s="53"/>
      <c r="F127" s="56"/>
      <c r="G127" s="63" t="n">
        <v>7.36</v>
      </c>
      <c r="H127" s="56" t="s">
        <v>91</v>
      </c>
      <c r="I127" s="63" t="n">
        <v>8.89</v>
      </c>
      <c r="J127" s="61" t="n">
        <v>14.04</v>
      </c>
      <c r="K127" s="63" t="n">
        <v>8.89</v>
      </c>
      <c r="L127" s="62"/>
      <c r="M127" s="0"/>
      <c r="BW127" s="49"/>
      <c r="BX127" s="49"/>
      <c r="CA127" s="3" t="s">
        <v>47</v>
      </c>
      <c r="CF127" s="49"/>
    </row>
    <row r="128" ht="11.25" customFormat="true" s="0">
      <c r="A128" s="51"/>
      <c r="B128" s="8"/>
      <c r="C128" s="8" t="s">
        <v>48</v>
      </c>
      <c r="D128" s="8"/>
      <c r="E128" s="53"/>
      <c r="F128" s="56"/>
      <c r="G128" s="62" t="s">
        <v>137</v>
      </c>
      <c r="H128" s="56" t="s">
        <v>91</v>
      </c>
      <c r="I128" s="62" t="s">
        <v>138</v>
      </c>
      <c r="J128" s="61" t="n">
        <v>57.33</v>
      </c>
      <c r="K128" s="62" t="s">
        <v>138</v>
      </c>
      <c r="L128" s="62"/>
      <c r="M128" s="0"/>
      <c r="BW128" s="49"/>
      <c r="BX128" s="49"/>
      <c r="CB128" s="3" t="s">
        <v>48</v>
      </c>
      <c r="CF128" s="49"/>
    </row>
    <row r="129" ht="11.25" customFormat="true" s="0">
      <c r="A129" s="51"/>
      <c r="B129" s="8"/>
      <c r="C129" s="8" t="s">
        <v>51</v>
      </c>
      <c r="D129" s="8"/>
      <c r="E129" s="53"/>
      <c r="F129" s="56"/>
      <c r="G129" s="63" t="n">
        <v>188.57</v>
      </c>
      <c r="H129" s="56"/>
      <c r="I129" s="63" t="n">
        <v>5.98</v>
      </c>
      <c r="J129" s="64" t="n">
        <v>9.1</v>
      </c>
      <c r="K129" s="63" t="n">
        <v>5.98</v>
      </c>
      <c r="L129" s="62"/>
      <c r="M129" s="0"/>
      <c r="BW129" s="49"/>
      <c r="BX129" s="49"/>
      <c r="CC129" s="3" t="s">
        <v>51</v>
      </c>
      <c r="CF129" s="49"/>
    </row>
    <row r="130" ht="11.25" customFormat="true" s="0">
      <c r="A130" s="51"/>
      <c r="B130" s="8"/>
      <c r="C130" s="8" t="s">
        <v>52</v>
      </c>
      <c r="D130" s="8"/>
      <c r="E130" s="53" t="s">
        <v>53</v>
      </c>
      <c r="F130" s="54" t="n">
        <v>121</v>
      </c>
      <c r="G130" s="62"/>
      <c r="H130" s="56"/>
      <c r="I130" s="63" t="n">
        <v>70.43</v>
      </c>
      <c r="J130" s="65" t="n">
        <v>121</v>
      </c>
      <c r="K130" s="63" t="n">
        <v>70.43</v>
      </c>
      <c r="L130" s="62"/>
      <c r="M130" s="0"/>
      <c r="BW130" s="49"/>
      <c r="BX130" s="49"/>
      <c r="CD130" s="3" t="s">
        <v>52</v>
      </c>
      <c r="CF130" s="49"/>
    </row>
    <row r="131" ht="11.25" customFormat="true" s="0">
      <c r="A131" s="51"/>
      <c r="B131" s="8"/>
      <c r="C131" s="8" t="s">
        <v>54</v>
      </c>
      <c r="D131" s="8"/>
      <c r="E131" s="53" t="s">
        <v>53</v>
      </c>
      <c r="F131" s="54" t="n">
        <v>72</v>
      </c>
      <c r="G131" s="62"/>
      <c r="H131" s="56"/>
      <c r="I131" s="63" t="n">
        <v>41.91</v>
      </c>
      <c r="J131" s="65" t="n">
        <v>72</v>
      </c>
      <c r="K131" s="63" t="n">
        <v>41.91</v>
      </c>
      <c r="L131" s="62"/>
      <c r="M131" s="0"/>
      <c r="BW131" s="49"/>
      <c r="BX131" s="49"/>
      <c r="CD131" s="3" t="s">
        <v>54</v>
      </c>
      <c r="CF131" s="49"/>
    </row>
    <row r="132" ht="11.25" customFormat="true" s="0">
      <c r="A132" s="51"/>
      <c r="B132" s="8"/>
      <c r="C132" s="8" t="s">
        <v>55</v>
      </c>
      <c r="D132" s="8"/>
      <c r="E132" s="53" t="s">
        <v>56</v>
      </c>
      <c r="F132" s="56"/>
      <c r="G132" s="63" t="n">
        <v>5.46</v>
      </c>
      <c r="H132" s="56" t="s">
        <v>91</v>
      </c>
      <c r="I132" s="62"/>
      <c r="J132" s="56"/>
      <c r="K132" s="62"/>
      <c r="L132" s="59" t="n">
        <v>6.59</v>
      </c>
      <c r="M132" s="0"/>
      <c r="BW132" s="49"/>
      <c r="BX132" s="49"/>
      <c r="CE132" s="3" t="s">
        <v>55</v>
      </c>
      <c r="CF132" s="49"/>
    </row>
    <row r="133" ht="11.25" customFormat="true" s="0">
      <c r="A133" s="66"/>
      <c r="B133" s="67"/>
      <c r="C133" s="68" t="s">
        <v>57</v>
      </c>
      <c r="D133" s="68"/>
      <c r="E133" s="69"/>
      <c r="F133" s="70"/>
      <c r="G133" s="70"/>
      <c r="H133" s="71"/>
      <c r="I133" s="84" t="n">
        <v>184.83</v>
      </c>
      <c r="J133" s="71"/>
      <c r="K133" s="84" t="n">
        <v>184.83</v>
      </c>
      <c r="L133" s="70">
        <f>IF(M133&lt;&gt;0,ROUND(K133/M133,2),"")</f>
      </c>
      <c r="M133" s="73" t="n">
        <v>1</v>
      </c>
      <c r="BW133" s="49"/>
      <c r="BX133" s="49"/>
      <c r="CF133" s="49" t="s">
        <v>57</v>
      </c>
    </row>
    <row r="134" customHeight="true" ht="0.75" customFormat="true" s="0">
      <c r="A134" s="74"/>
      <c r="B134" s="74"/>
      <c r="C134" s="75"/>
      <c r="D134" s="75"/>
      <c r="E134" s="76"/>
      <c r="F134" s="77"/>
      <c r="G134" s="77"/>
      <c r="H134" s="77"/>
      <c r="I134" s="77"/>
      <c r="J134" s="77"/>
      <c r="K134" s="77"/>
      <c r="L134" s="78"/>
      <c r="M134" s="0"/>
      <c r="BW134" s="49"/>
      <c r="BX134" s="49"/>
      <c r="CF134" s="49"/>
    </row>
    <row r="135" ht="22.5" customFormat="true" s="0">
      <c r="A135" s="51" t="s">
        <v>139</v>
      </c>
      <c r="B135" s="52" t="s">
        <v>59</v>
      </c>
      <c r="C135" s="8" t="s">
        <v>60</v>
      </c>
      <c r="D135" s="8"/>
      <c r="E135" s="53" t="s">
        <v>61</v>
      </c>
      <c r="F135" s="63" t="n">
        <v>0.43</v>
      </c>
      <c r="G135" s="80" t="n">
        <v>16.29</v>
      </c>
      <c r="H135" s="56"/>
      <c r="I135" s="81" t="n">
        <v>7</v>
      </c>
      <c r="J135" s="8" t="s">
        <v>62</v>
      </c>
      <c r="K135" s="82" t="n">
        <v>7</v>
      </c>
      <c r="L135" s="83"/>
      <c r="M135" s="0"/>
      <c r="BW135" s="49"/>
      <c r="BX135" s="49"/>
      <c r="BY135" s="3" t="s">
        <v>60</v>
      </c>
      <c r="CF135" s="49"/>
    </row>
    <row r="136" customHeight="true" ht="0.75" customFormat="true" s="0">
      <c r="A136" s="74"/>
      <c r="B136" s="74"/>
      <c r="C136" s="75"/>
      <c r="D136" s="75"/>
      <c r="E136" s="76"/>
      <c r="F136" s="77"/>
      <c r="G136" s="77"/>
      <c r="H136" s="77"/>
      <c r="I136" s="77"/>
      <c r="J136" s="77"/>
      <c r="K136" s="77"/>
      <c r="L136" s="78"/>
      <c r="M136" s="0"/>
      <c r="BW136" s="49"/>
      <c r="BX136" s="49"/>
      <c r="CF136" s="49"/>
    </row>
    <row r="137" ht="67.5" customFormat="true" s="0">
      <c r="A137" s="51" t="s">
        <v>140</v>
      </c>
      <c r="B137" s="52" t="s">
        <v>141</v>
      </c>
      <c r="C137" s="8" t="s">
        <v>142</v>
      </c>
      <c r="D137" s="8"/>
      <c r="E137" s="53" t="s">
        <v>44</v>
      </c>
      <c r="F137" s="54" t="n">
        <v>1</v>
      </c>
      <c r="G137" s="55" t="n">
        <v>1645.21</v>
      </c>
      <c r="H137" s="56"/>
      <c r="I137" s="87" t="n">
        <v>1645</v>
      </c>
      <c r="J137" s="8" t="s">
        <v>67</v>
      </c>
      <c r="K137" s="88" t="n">
        <v>1645</v>
      </c>
      <c r="L137" s="83"/>
      <c r="M137" s="0"/>
      <c r="BW137" s="49"/>
      <c r="BX137" s="49"/>
      <c r="BY137" s="3" t="s">
        <v>142</v>
      </c>
      <c r="CF137" s="49"/>
    </row>
    <row r="138" customHeight="true" ht="0.75" customFormat="true" s="0">
      <c r="A138" s="74"/>
      <c r="B138" s="74"/>
      <c r="C138" s="75"/>
      <c r="D138" s="75"/>
      <c r="E138" s="76"/>
      <c r="F138" s="77"/>
      <c r="G138" s="77"/>
      <c r="H138" s="77"/>
      <c r="I138" s="77"/>
      <c r="J138" s="77"/>
      <c r="K138" s="77"/>
      <c r="L138" s="78"/>
      <c r="M138" s="0"/>
      <c r="BW138" s="49"/>
      <c r="BX138" s="49"/>
      <c r="CF138" s="49"/>
    </row>
    <row r="139" ht="191.25" customFormat="true" s="0">
      <c r="A139" s="51" t="s">
        <v>143</v>
      </c>
      <c r="B139" s="52" t="s">
        <v>144</v>
      </c>
      <c r="C139" s="8" t="s">
        <v>145</v>
      </c>
      <c r="D139" s="8"/>
      <c r="E139" s="53" t="s">
        <v>146</v>
      </c>
      <c r="F139" s="63" t="n">
        <v>0.01</v>
      </c>
      <c r="G139" s="80" t="n">
        <v>159.02</v>
      </c>
      <c r="H139" s="56"/>
      <c r="I139" s="57"/>
      <c r="J139" s="8" t="s">
        <v>45</v>
      </c>
      <c r="K139" s="58"/>
      <c r="L139" s="83"/>
      <c r="M139" s="0"/>
      <c r="BW139" s="49"/>
      <c r="BX139" s="49"/>
      <c r="BY139" s="3" t="s">
        <v>145</v>
      </c>
      <c r="CF139" s="49"/>
    </row>
    <row r="140" ht="11.25" customFormat="true" s="0">
      <c r="A140" s="51"/>
      <c r="B140" s="8"/>
      <c r="C140" s="8" t="s">
        <v>46</v>
      </c>
      <c r="D140" s="8"/>
      <c r="E140" s="53"/>
      <c r="F140" s="56"/>
      <c r="G140" s="63" t="n">
        <v>113.68</v>
      </c>
      <c r="H140" s="61" t="n">
        <v>1.15</v>
      </c>
      <c r="I140" s="63" t="n">
        <v>1.31</v>
      </c>
      <c r="J140" s="61" t="n">
        <v>57.33</v>
      </c>
      <c r="K140" s="63" t="n">
        <v>1.31</v>
      </c>
      <c r="L140" s="62"/>
      <c r="M140" s="0"/>
      <c r="BW140" s="49"/>
      <c r="BX140" s="49"/>
      <c r="BZ140" s="3" t="s">
        <v>46</v>
      </c>
      <c r="CF140" s="49"/>
    </row>
    <row r="141" ht="11.25" customFormat="true" s="0">
      <c r="A141" s="51"/>
      <c r="B141" s="8"/>
      <c r="C141" s="8" t="s">
        <v>47</v>
      </c>
      <c r="D141" s="8"/>
      <c r="E141" s="53"/>
      <c r="F141" s="56"/>
      <c r="G141" s="62"/>
      <c r="H141" s="61" t="n">
        <v>1.15</v>
      </c>
      <c r="I141" s="62"/>
      <c r="J141" s="61" t="n">
        <v>14.04</v>
      </c>
      <c r="K141" s="62"/>
      <c r="L141" s="62"/>
      <c r="M141" s="0"/>
      <c r="BW141" s="49"/>
      <c r="BX141" s="49"/>
      <c r="CA141" s="3" t="s">
        <v>47</v>
      </c>
      <c r="CF141" s="49"/>
    </row>
    <row r="142" ht="11.25" customFormat="true" s="0">
      <c r="A142" s="51"/>
      <c r="B142" s="8"/>
      <c r="C142" s="8" t="s">
        <v>48</v>
      </c>
      <c r="D142" s="8"/>
      <c r="E142" s="53"/>
      <c r="F142" s="56"/>
      <c r="G142" s="62"/>
      <c r="H142" s="61" t="n">
        <v>1.15</v>
      </c>
      <c r="I142" s="62"/>
      <c r="J142" s="61" t="n">
        <v>57.33</v>
      </c>
      <c r="K142" s="62"/>
      <c r="L142" s="62"/>
      <c r="M142" s="0"/>
      <c r="BW142" s="49"/>
      <c r="BX142" s="49"/>
      <c r="CB142" s="3" t="s">
        <v>48</v>
      </c>
      <c r="CF142" s="49"/>
    </row>
    <row r="143" ht="11.25" customFormat="true" s="0">
      <c r="A143" s="51"/>
      <c r="B143" s="8"/>
      <c r="C143" s="8" t="s">
        <v>51</v>
      </c>
      <c r="D143" s="8"/>
      <c r="E143" s="53"/>
      <c r="F143" s="56"/>
      <c r="G143" s="63" t="n">
        <v>45.34</v>
      </c>
      <c r="H143" s="56"/>
      <c r="I143" s="63" t="n">
        <v>0.45</v>
      </c>
      <c r="J143" s="64" t="n">
        <v>9.1</v>
      </c>
      <c r="K143" s="63" t="n">
        <v>0.45</v>
      </c>
      <c r="L143" s="62"/>
      <c r="M143" s="0"/>
      <c r="BW143" s="49"/>
      <c r="BX143" s="49"/>
      <c r="CC143" s="3" t="s">
        <v>51</v>
      </c>
      <c r="CF143" s="49"/>
    </row>
    <row r="144" ht="11.25" customFormat="true" s="0">
      <c r="A144" s="51"/>
      <c r="B144" s="8"/>
      <c r="C144" s="8" t="s">
        <v>147</v>
      </c>
      <c r="D144" s="8"/>
      <c r="E144" s="53" t="s">
        <v>53</v>
      </c>
      <c r="F144" s="54" t="n">
        <v>90</v>
      </c>
      <c r="G144" s="62"/>
      <c r="H144" s="56"/>
      <c r="I144" s="63" t="n">
        <v>1.18</v>
      </c>
      <c r="J144" s="65" t="n">
        <v>90</v>
      </c>
      <c r="K144" s="63" t="n">
        <v>1.18</v>
      </c>
      <c r="L144" s="62"/>
      <c r="M144" s="0"/>
      <c r="BW144" s="49"/>
      <c r="BX144" s="49"/>
      <c r="CD144" s="3" t="s">
        <v>147</v>
      </c>
      <c r="CF144" s="49"/>
    </row>
    <row r="145" ht="11.25" customFormat="true" s="0">
      <c r="A145" s="51"/>
      <c r="B145" s="8"/>
      <c r="C145" s="8" t="s">
        <v>148</v>
      </c>
      <c r="D145" s="8"/>
      <c r="E145" s="53" t="s">
        <v>53</v>
      </c>
      <c r="F145" s="54" t="n">
        <v>46</v>
      </c>
      <c r="G145" s="62"/>
      <c r="H145" s="56"/>
      <c r="I145" s="63" t="n">
        <v>0.6</v>
      </c>
      <c r="J145" s="65" t="n">
        <v>46</v>
      </c>
      <c r="K145" s="63" t="n">
        <v>0.6</v>
      </c>
      <c r="L145" s="62"/>
      <c r="M145" s="0"/>
      <c r="BW145" s="49"/>
      <c r="BX145" s="49"/>
      <c r="CD145" s="3" t="s">
        <v>148</v>
      </c>
      <c r="CF145" s="49"/>
    </row>
    <row r="146" ht="11.25" customFormat="true" s="0">
      <c r="A146" s="51"/>
      <c r="B146" s="8"/>
      <c r="C146" s="8" t="s">
        <v>55</v>
      </c>
      <c r="D146" s="8"/>
      <c r="E146" s="53" t="s">
        <v>56</v>
      </c>
      <c r="F146" s="56"/>
      <c r="G146" s="63" t="n">
        <v>11.3</v>
      </c>
      <c r="H146" s="61" t="n">
        <v>1.15</v>
      </c>
      <c r="I146" s="62"/>
      <c r="J146" s="56"/>
      <c r="K146" s="62"/>
      <c r="L146" s="59" t="n">
        <v>0.13</v>
      </c>
      <c r="M146" s="0"/>
      <c r="BW146" s="49"/>
      <c r="BX146" s="49"/>
      <c r="CE146" s="3" t="s">
        <v>55</v>
      </c>
      <c r="CF146" s="49"/>
    </row>
    <row r="147" ht="11.25" customFormat="true" s="0">
      <c r="A147" s="66"/>
      <c r="B147" s="67"/>
      <c r="C147" s="68" t="s">
        <v>57</v>
      </c>
      <c r="D147" s="68"/>
      <c r="E147" s="69"/>
      <c r="F147" s="70"/>
      <c r="G147" s="70"/>
      <c r="H147" s="71"/>
      <c r="I147" s="84" t="n">
        <v>3.54</v>
      </c>
      <c r="J147" s="71"/>
      <c r="K147" s="84" t="n">
        <v>3.54</v>
      </c>
      <c r="L147" s="70">
        <f>IF(M147&lt;&gt;0,ROUND(K147/M147,2),"")</f>
      </c>
      <c r="M147" s="92" t="n">
        <v>0.01</v>
      </c>
      <c r="BW147" s="49"/>
      <c r="BX147" s="49"/>
      <c r="CF147" s="49" t="s">
        <v>57</v>
      </c>
    </row>
    <row r="148" customHeight="true" ht="0.75" customFormat="true" s="0">
      <c r="A148" s="74"/>
      <c r="B148" s="74"/>
      <c r="C148" s="75"/>
      <c r="D148" s="75"/>
      <c r="E148" s="76"/>
      <c r="F148" s="77"/>
      <c r="G148" s="77"/>
      <c r="H148" s="77"/>
      <c r="I148" s="77"/>
      <c r="J148" s="77"/>
      <c r="K148" s="77"/>
      <c r="L148" s="78"/>
      <c r="M148" s="0"/>
      <c r="BW148" s="49"/>
      <c r="BX148" s="49"/>
      <c r="CF148" s="49"/>
    </row>
    <row r="149" ht="225" customFormat="true" s="0">
      <c r="A149" s="51" t="s">
        <v>149</v>
      </c>
      <c r="B149" s="52" t="s">
        <v>150</v>
      </c>
      <c r="C149" s="8" t="s">
        <v>151</v>
      </c>
      <c r="D149" s="8"/>
      <c r="E149" s="53" t="s">
        <v>152</v>
      </c>
      <c r="F149" s="79" t="n">
        <v>1.2</v>
      </c>
      <c r="G149" s="80" t="n">
        <v>306.61</v>
      </c>
      <c r="H149" s="56"/>
      <c r="I149" s="57"/>
      <c r="J149" s="8" t="s">
        <v>45</v>
      </c>
      <c r="K149" s="58"/>
      <c r="L149" s="93" t="n">
        <v>0.7</v>
      </c>
      <c r="M149" s="0"/>
      <c r="BW149" s="49"/>
      <c r="BX149" s="49"/>
      <c r="BY149" s="3" t="s">
        <v>151</v>
      </c>
      <c r="CF149" s="49"/>
    </row>
    <row r="150" ht="11.25" customFormat="true" s="0">
      <c r="A150" s="51"/>
      <c r="B150" s="8"/>
      <c r="C150" s="8" t="s">
        <v>46</v>
      </c>
      <c r="D150" s="8"/>
      <c r="E150" s="53"/>
      <c r="F150" s="56"/>
      <c r="G150" s="63" t="n">
        <v>137.49</v>
      </c>
      <c r="H150" s="61" t="n">
        <v>1.15</v>
      </c>
      <c r="I150" s="63" t="n">
        <v>189.74</v>
      </c>
      <c r="J150" s="61" t="n">
        <v>57.33</v>
      </c>
      <c r="K150" s="63" t="n">
        <v>189.74</v>
      </c>
      <c r="L150" s="62"/>
      <c r="M150" s="0"/>
      <c r="BW150" s="49"/>
      <c r="BX150" s="49"/>
      <c r="BZ150" s="3" t="s">
        <v>46</v>
      </c>
      <c r="CF150" s="49"/>
    </row>
    <row r="151" ht="11.25" customFormat="true" s="0">
      <c r="A151" s="51"/>
      <c r="B151" s="8"/>
      <c r="C151" s="8" t="s">
        <v>47</v>
      </c>
      <c r="D151" s="8"/>
      <c r="E151" s="53"/>
      <c r="F151" s="56"/>
      <c r="G151" s="63" t="n">
        <v>33.94</v>
      </c>
      <c r="H151" s="61" t="n">
        <v>1.15</v>
      </c>
      <c r="I151" s="63" t="n">
        <v>46.84</v>
      </c>
      <c r="J151" s="61" t="n">
        <v>14.04</v>
      </c>
      <c r="K151" s="63" t="n">
        <v>46.84</v>
      </c>
      <c r="L151" s="62"/>
      <c r="M151" s="0"/>
      <c r="BW151" s="49"/>
      <c r="BX151" s="49"/>
      <c r="CA151" s="3" t="s">
        <v>47</v>
      </c>
      <c r="CF151" s="49"/>
    </row>
    <row r="152" ht="11.25" customFormat="true" s="0">
      <c r="A152" s="51"/>
      <c r="B152" s="8"/>
      <c r="C152" s="8" t="s">
        <v>48</v>
      </c>
      <c r="D152" s="8"/>
      <c r="E152" s="53"/>
      <c r="F152" s="56"/>
      <c r="G152" s="62" t="s">
        <v>153</v>
      </c>
      <c r="H152" s="61" t="n">
        <v>1.15</v>
      </c>
      <c r="I152" s="62" t="s">
        <v>123</v>
      </c>
      <c r="J152" s="61" t="n">
        <v>57.33</v>
      </c>
      <c r="K152" s="62" t="s">
        <v>123</v>
      </c>
      <c r="L152" s="62"/>
      <c r="M152" s="0"/>
      <c r="BW152" s="49"/>
      <c r="BX152" s="49"/>
      <c r="CB152" s="3" t="s">
        <v>48</v>
      </c>
      <c r="CF152" s="49"/>
    </row>
    <row r="153" ht="11.25" customFormat="true" s="0">
      <c r="A153" s="51"/>
      <c r="B153" s="8"/>
      <c r="C153" s="8" t="s">
        <v>51</v>
      </c>
      <c r="D153" s="8"/>
      <c r="E153" s="53"/>
      <c r="F153" s="56"/>
      <c r="G153" s="63" t="n">
        <v>135.18</v>
      </c>
      <c r="H153" s="56"/>
      <c r="I153" s="63" t="n">
        <v>162.22</v>
      </c>
      <c r="J153" s="64" t="n">
        <v>9.1</v>
      </c>
      <c r="K153" s="63" t="n">
        <v>162.22</v>
      </c>
      <c r="L153" s="62"/>
      <c r="M153" s="0"/>
      <c r="BW153" s="49"/>
      <c r="BX153" s="49"/>
      <c r="CC153" s="3" t="s">
        <v>51</v>
      </c>
      <c r="CF153" s="49"/>
    </row>
    <row r="154" ht="11.25" customFormat="true" s="0">
      <c r="A154" s="51"/>
      <c r="B154" s="8"/>
      <c r="C154" s="8" t="s">
        <v>73</v>
      </c>
      <c r="D154" s="8"/>
      <c r="E154" s="53" t="s">
        <v>53</v>
      </c>
      <c r="F154" s="54" t="n">
        <v>97</v>
      </c>
      <c r="G154" s="62"/>
      <c r="H154" s="56"/>
      <c r="I154" s="63" t="n">
        <v>191.97</v>
      </c>
      <c r="J154" s="65" t="n">
        <v>97</v>
      </c>
      <c r="K154" s="63" t="n">
        <v>191.97</v>
      </c>
      <c r="L154" s="62"/>
      <c r="M154" s="0"/>
      <c r="BW154" s="49"/>
      <c r="BX154" s="49"/>
      <c r="CD154" s="3" t="s">
        <v>73</v>
      </c>
      <c r="CF154" s="49"/>
    </row>
    <row r="155" ht="11.25" customFormat="true" s="0">
      <c r="A155" s="51"/>
      <c r="B155" s="8"/>
      <c r="C155" s="8" t="s">
        <v>154</v>
      </c>
      <c r="D155" s="8"/>
      <c r="E155" s="53" t="s">
        <v>53</v>
      </c>
      <c r="F155" s="54" t="n">
        <v>55</v>
      </c>
      <c r="G155" s="62"/>
      <c r="H155" s="56"/>
      <c r="I155" s="63" t="n">
        <v>108.85</v>
      </c>
      <c r="J155" s="65" t="n">
        <v>55</v>
      </c>
      <c r="K155" s="63" t="n">
        <v>108.85</v>
      </c>
      <c r="L155" s="62"/>
      <c r="M155" s="0"/>
      <c r="BW155" s="49"/>
      <c r="BX155" s="49"/>
      <c r="CD155" s="3" t="s">
        <v>154</v>
      </c>
      <c r="CF155" s="49"/>
    </row>
    <row r="156" ht="11.25" customFormat="true" s="0">
      <c r="A156" s="51"/>
      <c r="B156" s="8"/>
      <c r="C156" s="8" t="s">
        <v>55</v>
      </c>
      <c r="D156" s="8"/>
      <c r="E156" s="53" t="s">
        <v>56</v>
      </c>
      <c r="F156" s="56"/>
      <c r="G156" s="63" t="n">
        <v>14.8</v>
      </c>
      <c r="H156" s="61" t="n">
        <v>1.15</v>
      </c>
      <c r="I156" s="62"/>
      <c r="J156" s="56"/>
      <c r="K156" s="62"/>
      <c r="L156" s="59" t="n">
        <v>20.42</v>
      </c>
      <c r="M156" s="0"/>
      <c r="BW156" s="49"/>
      <c r="BX156" s="49"/>
      <c r="CE156" s="3" t="s">
        <v>55</v>
      </c>
      <c r="CF156" s="49"/>
    </row>
    <row r="157" ht="11.25" customFormat="true" s="0">
      <c r="A157" s="66"/>
      <c r="B157" s="67"/>
      <c r="C157" s="68" t="s">
        <v>57</v>
      </c>
      <c r="D157" s="68"/>
      <c r="E157" s="69"/>
      <c r="F157" s="70"/>
      <c r="G157" s="70"/>
      <c r="H157" s="71"/>
      <c r="I157" s="84" t="n">
        <v>699.62</v>
      </c>
      <c r="J157" s="71"/>
      <c r="K157" s="84" t="n">
        <v>699.62</v>
      </c>
      <c r="L157" s="70">
        <f>IF(M157&lt;&gt;0,ROUND(K157/M157,2),"")</f>
      </c>
      <c r="M157" s="94" t="n">
        <v>1.2</v>
      </c>
      <c r="BW157" s="49"/>
      <c r="BX157" s="49"/>
      <c r="CF157" s="49" t="s">
        <v>57</v>
      </c>
    </row>
    <row r="158" customHeight="true" ht="0.75" customFormat="true" s="0">
      <c r="A158" s="74"/>
      <c r="B158" s="74"/>
      <c r="C158" s="75"/>
      <c r="D158" s="75"/>
      <c r="E158" s="76"/>
      <c r="F158" s="77"/>
      <c r="G158" s="77"/>
      <c r="H158" s="77"/>
      <c r="I158" s="77"/>
      <c r="J158" s="77"/>
      <c r="K158" s="77"/>
      <c r="L158" s="78"/>
      <c r="M158" s="0"/>
      <c r="BW158" s="49"/>
      <c r="BX158" s="49"/>
      <c r="CF158" s="49"/>
    </row>
    <row r="159" ht="78.75" customFormat="true" s="0">
      <c r="A159" s="51" t="s">
        <v>155</v>
      </c>
      <c r="B159" s="52" t="s">
        <v>156</v>
      </c>
      <c r="C159" s="8" t="s">
        <v>157</v>
      </c>
      <c r="D159" s="8"/>
      <c r="E159" s="53" t="s">
        <v>152</v>
      </c>
      <c r="F159" s="85" t="n">
        <v>1.296</v>
      </c>
      <c r="G159" s="55" t="n">
        <v>1839.31</v>
      </c>
      <c r="H159" s="56"/>
      <c r="I159" s="87" t="n">
        <v>2384</v>
      </c>
      <c r="J159" s="8" t="s">
        <v>62</v>
      </c>
      <c r="K159" s="88" t="n">
        <v>2384</v>
      </c>
      <c r="L159" s="83"/>
      <c r="M159" s="0"/>
      <c r="BW159" s="49"/>
      <c r="BX159" s="49"/>
      <c r="BY159" s="3" t="s">
        <v>157</v>
      </c>
      <c r="CF159" s="49"/>
    </row>
    <row r="160" customHeight="true" ht="0.75" customFormat="true" s="0">
      <c r="A160" s="74"/>
      <c r="B160" s="74"/>
      <c r="C160" s="75"/>
      <c r="D160" s="75"/>
      <c r="E160" s="76"/>
      <c r="F160" s="77"/>
      <c r="G160" s="77"/>
      <c r="H160" s="77"/>
      <c r="I160" s="77"/>
      <c r="J160" s="77"/>
      <c r="K160" s="77"/>
      <c r="L160" s="78"/>
      <c r="M160" s="0"/>
      <c r="BW160" s="49"/>
      <c r="BX160" s="49"/>
      <c r="CF160" s="49"/>
    </row>
    <row r="161" ht="180" customFormat="true" s="0">
      <c r="A161" s="51" t="s">
        <v>158</v>
      </c>
      <c r="B161" s="52" t="s">
        <v>159</v>
      </c>
      <c r="C161" s="8" t="s">
        <v>160</v>
      </c>
      <c r="D161" s="8"/>
      <c r="E161" s="53" t="s">
        <v>100</v>
      </c>
      <c r="F161" s="63" t="n">
        <v>0.44</v>
      </c>
      <c r="G161" s="55" t="n">
        <v>2999.08</v>
      </c>
      <c r="H161" s="56"/>
      <c r="I161" s="57"/>
      <c r="J161" s="8" t="s">
        <v>45</v>
      </c>
      <c r="K161" s="58"/>
      <c r="L161" s="59" t="n">
        <v>0.55</v>
      </c>
      <c r="M161" s="0"/>
      <c r="BW161" s="49"/>
      <c r="BX161" s="49"/>
      <c r="BY161" s="3" t="s">
        <v>160</v>
      </c>
      <c r="CF161" s="49"/>
    </row>
    <row r="162" ht="11.25" customFormat="true" s="0">
      <c r="A162" s="51"/>
      <c r="B162" s="8"/>
      <c r="C162" s="8" t="s">
        <v>46</v>
      </c>
      <c r="D162" s="8"/>
      <c r="E162" s="53"/>
      <c r="F162" s="56"/>
      <c r="G162" s="60" t="n">
        <v>1449.56</v>
      </c>
      <c r="H162" s="61" t="n">
        <v>1.15</v>
      </c>
      <c r="I162" s="63" t="n">
        <v>733.48</v>
      </c>
      <c r="J162" s="61" t="n">
        <v>57.33</v>
      </c>
      <c r="K162" s="63" t="n">
        <v>733.48</v>
      </c>
      <c r="L162" s="62"/>
      <c r="M162" s="0"/>
      <c r="BW162" s="49"/>
      <c r="BX162" s="49"/>
      <c r="BZ162" s="3" t="s">
        <v>46</v>
      </c>
      <c r="CF162" s="49"/>
    </row>
    <row r="163" ht="11.25" customFormat="true" s="0">
      <c r="A163" s="51"/>
      <c r="B163" s="8"/>
      <c r="C163" s="8" t="s">
        <v>47</v>
      </c>
      <c r="D163" s="8"/>
      <c r="E163" s="53"/>
      <c r="F163" s="56"/>
      <c r="G163" s="63" t="n">
        <v>929.64</v>
      </c>
      <c r="H163" s="61" t="n">
        <v>1.15</v>
      </c>
      <c r="I163" s="63" t="n">
        <v>470.4</v>
      </c>
      <c r="J163" s="61" t="n">
        <v>14.04</v>
      </c>
      <c r="K163" s="63" t="n">
        <v>470.4</v>
      </c>
      <c r="L163" s="62"/>
      <c r="M163" s="0"/>
      <c r="BW163" s="49"/>
      <c r="BX163" s="49"/>
      <c r="CA163" s="3" t="s">
        <v>47</v>
      </c>
      <c r="CF163" s="49"/>
    </row>
    <row r="164" ht="11.25" customFormat="true" s="0">
      <c r="A164" s="51"/>
      <c r="B164" s="8"/>
      <c r="C164" s="8" t="s">
        <v>48</v>
      </c>
      <c r="D164" s="8"/>
      <c r="E164" s="53"/>
      <c r="F164" s="56"/>
      <c r="G164" s="62" t="s">
        <v>161</v>
      </c>
      <c r="H164" s="61" t="n">
        <v>1.15</v>
      </c>
      <c r="I164" s="62" t="s">
        <v>162</v>
      </c>
      <c r="J164" s="61" t="n">
        <v>57.33</v>
      </c>
      <c r="K164" s="62" t="s">
        <v>162</v>
      </c>
      <c r="L164" s="62"/>
      <c r="M164" s="0"/>
      <c r="BW164" s="49"/>
      <c r="BX164" s="49"/>
      <c r="CB164" s="3" t="s">
        <v>48</v>
      </c>
      <c r="CF164" s="49"/>
    </row>
    <row r="165" ht="11.25" customFormat="true" s="0">
      <c r="A165" s="51"/>
      <c r="B165" s="8"/>
      <c r="C165" s="8" t="s">
        <v>51</v>
      </c>
      <c r="D165" s="8"/>
      <c r="E165" s="53"/>
      <c r="F165" s="56"/>
      <c r="G165" s="63" t="n">
        <v>619.88</v>
      </c>
      <c r="H165" s="56"/>
      <c r="I165" s="63" t="n">
        <v>272.75</v>
      </c>
      <c r="J165" s="64" t="n">
        <v>9.1</v>
      </c>
      <c r="K165" s="63" t="n">
        <v>272.75</v>
      </c>
      <c r="L165" s="62"/>
      <c r="M165" s="0"/>
      <c r="BW165" s="49"/>
      <c r="BX165" s="49"/>
      <c r="CC165" s="3" t="s">
        <v>51</v>
      </c>
      <c r="CF165" s="49"/>
    </row>
    <row r="166" ht="11.25" customFormat="true" s="0">
      <c r="A166" s="51"/>
      <c r="B166" s="8"/>
      <c r="C166" s="8" t="s">
        <v>73</v>
      </c>
      <c r="D166" s="8"/>
      <c r="E166" s="53" t="s">
        <v>53</v>
      </c>
      <c r="F166" s="54" t="n">
        <v>97</v>
      </c>
      <c r="G166" s="62"/>
      <c r="H166" s="56"/>
      <c r="I166" s="63" t="n">
        <v>717.63</v>
      </c>
      <c r="J166" s="65" t="n">
        <v>97</v>
      </c>
      <c r="K166" s="63" t="n">
        <v>717.63</v>
      </c>
      <c r="L166" s="62"/>
      <c r="M166" s="0"/>
      <c r="BW166" s="49"/>
      <c r="BX166" s="49"/>
      <c r="CD166" s="3" t="s">
        <v>73</v>
      </c>
      <c r="CF166" s="49"/>
    </row>
    <row r="167" ht="11.25" customFormat="true" s="0">
      <c r="A167" s="51"/>
      <c r="B167" s="8"/>
      <c r="C167" s="8" t="s">
        <v>154</v>
      </c>
      <c r="D167" s="8"/>
      <c r="E167" s="53" t="s">
        <v>53</v>
      </c>
      <c r="F167" s="54" t="n">
        <v>55</v>
      </c>
      <c r="G167" s="62"/>
      <c r="H167" s="56"/>
      <c r="I167" s="63" t="n">
        <v>406.9</v>
      </c>
      <c r="J167" s="65" t="n">
        <v>55</v>
      </c>
      <c r="K167" s="63" t="n">
        <v>406.9</v>
      </c>
      <c r="L167" s="62"/>
      <c r="M167" s="0"/>
      <c r="BW167" s="49"/>
      <c r="BX167" s="49"/>
      <c r="CD167" s="3" t="s">
        <v>154</v>
      </c>
      <c r="CF167" s="49"/>
    </row>
    <row r="168" ht="11.25" customFormat="true" s="0">
      <c r="A168" s="51"/>
      <c r="B168" s="8"/>
      <c r="C168" s="8" t="s">
        <v>55</v>
      </c>
      <c r="D168" s="8"/>
      <c r="E168" s="53" t="s">
        <v>56</v>
      </c>
      <c r="F168" s="56"/>
      <c r="G168" s="63" t="n">
        <v>148.52</v>
      </c>
      <c r="H168" s="61" t="n">
        <v>1.15</v>
      </c>
      <c r="I168" s="62"/>
      <c r="J168" s="56"/>
      <c r="K168" s="62"/>
      <c r="L168" s="59" t="n">
        <v>75.15</v>
      </c>
      <c r="M168" s="0"/>
      <c r="BW168" s="49"/>
      <c r="BX168" s="49"/>
      <c r="CE168" s="3" t="s">
        <v>55</v>
      </c>
      <c r="CF168" s="49"/>
    </row>
    <row r="169" ht="11.25" customFormat="true" s="0">
      <c r="A169" s="66"/>
      <c r="B169" s="67"/>
      <c r="C169" s="68" t="s">
        <v>57</v>
      </c>
      <c r="D169" s="68"/>
      <c r="E169" s="69"/>
      <c r="F169" s="70"/>
      <c r="G169" s="70"/>
      <c r="H169" s="71"/>
      <c r="I169" s="72" t="n">
        <v>2601.16</v>
      </c>
      <c r="J169" s="71"/>
      <c r="K169" s="72" t="n">
        <v>2601.16</v>
      </c>
      <c r="L169" s="70">
        <f>IF(M169&lt;&gt;0,ROUND(K169/M169,2),"")</f>
      </c>
      <c r="M169" s="92" t="n">
        <v>0.44</v>
      </c>
      <c r="BW169" s="49"/>
      <c r="BX169" s="49"/>
      <c r="CF169" s="49" t="s">
        <v>57</v>
      </c>
    </row>
    <row r="170" customHeight="true" ht="0.75" customFormat="true" s="0">
      <c r="A170" s="74"/>
      <c r="B170" s="74"/>
      <c r="C170" s="75"/>
      <c r="D170" s="75"/>
      <c r="E170" s="76"/>
      <c r="F170" s="77"/>
      <c r="G170" s="77"/>
      <c r="H170" s="77"/>
      <c r="I170" s="77"/>
      <c r="J170" s="77"/>
      <c r="K170" s="77"/>
      <c r="L170" s="78"/>
      <c r="M170" s="0"/>
      <c r="BW170" s="49"/>
      <c r="BX170" s="49"/>
      <c r="CF170" s="49"/>
    </row>
    <row r="171" ht="22.5" customFormat="true" s="0">
      <c r="A171" s="51" t="s">
        <v>163</v>
      </c>
      <c r="B171" s="52" t="s">
        <v>164</v>
      </c>
      <c r="C171" s="8" t="s">
        <v>165</v>
      </c>
      <c r="D171" s="8"/>
      <c r="E171" s="53" t="s">
        <v>166</v>
      </c>
      <c r="F171" s="91" t="n">
        <v>0.216062</v>
      </c>
      <c r="G171" s="55" t="n">
        <v>10633.2</v>
      </c>
      <c r="H171" s="56"/>
      <c r="I171" s="87" t="n">
        <v>2297</v>
      </c>
      <c r="J171" s="8" t="s">
        <v>62</v>
      </c>
      <c r="K171" s="88" t="n">
        <v>2297</v>
      </c>
      <c r="L171" s="83"/>
      <c r="M171" s="0"/>
      <c r="BW171" s="49"/>
      <c r="BX171" s="49"/>
      <c r="BY171" s="3" t="s">
        <v>165</v>
      </c>
      <c r="CF171" s="49"/>
    </row>
    <row r="172" customHeight="true" ht="0.75" customFormat="true" s="0">
      <c r="A172" s="74"/>
      <c r="B172" s="74"/>
      <c r="C172" s="75"/>
      <c r="D172" s="75"/>
      <c r="E172" s="76"/>
      <c r="F172" s="77"/>
      <c r="G172" s="77"/>
      <c r="H172" s="77"/>
      <c r="I172" s="77"/>
      <c r="J172" s="77"/>
      <c r="K172" s="77"/>
      <c r="L172" s="78"/>
      <c r="M172" s="0"/>
      <c r="BW172" s="49"/>
      <c r="BX172" s="49"/>
      <c r="CF172" s="49"/>
    </row>
    <row r="173" ht="11.25" customFormat="true" s="0">
      <c r="A173" s="95" t="s">
        <v>167</v>
      </c>
      <c r="B173" s="95"/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0"/>
      <c r="BW173" s="49"/>
      <c r="BX173" s="49"/>
      <c r="CF173" s="49"/>
      <c r="CG173" s="3" t="s">
        <v>167</v>
      </c>
    </row>
    <row r="174" ht="258.75" customFormat="true" s="0">
      <c r="A174" s="51" t="s">
        <v>168</v>
      </c>
      <c r="B174" s="52" t="s">
        <v>169</v>
      </c>
      <c r="C174" s="8" t="s">
        <v>170</v>
      </c>
      <c r="D174" s="8"/>
      <c r="E174" s="53" t="s">
        <v>100</v>
      </c>
      <c r="F174" s="89" t="n">
        <v>1.03476</v>
      </c>
      <c r="G174" s="80" t="n">
        <v>732.74</v>
      </c>
      <c r="H174" s="56"/>
      <c r="I174" s="57"/>
      <c r="J174" s="8" t="s">
        <v>45</v>
      </c>
      <c r="K174" s="58"/>
      <c r="L174" s="59" t="n">
        <v>0.96</v>
      </c>
      <c r="M174" s="0"/>
      <c r="BW174" s="49"/>
      <c r="BX174" s="49"/>
      <c r="BY174" s="3" t="s">
        <v>170</v>
      </c>
      <c r="CF174" s="49"/>
    </row>
    <row r="175" ht="11.25" customFormat="true" s="0">
      <c r="A175" s="51"/>
      <c r="B175" s="8"/>
      <c r="C175" s="8" t="s">
        <v>46</v>
      </c>
      <c r="D175" s="8"/>
      <c r="E175" s="53"/>
      <c r="F175" s="56"/>
      <c r="G175" s="63" t="n">
        <v>381.06</v>
      </c>
      <c r="H175" s="56" t="s">
        <v>91</v>
      </c>
      <c r="I175" s="63" t="n">
        <v>476.12</v>
      </c>
      <c r="J175" s="61" t="n">
        <v>57.33</v>
      </c>
      <c r="K175" s="63" t="n">
        <v>476.12</v>
      </c>
      <c r="L175" s="62"/>
      <c r="M175" s="0"/>
      <c r="BW175" s="49"/>
      <c r="BX175" s="49"/>
      <c r="BZ175" s="3" t="s">
        <v>46</v>
      </c>
      <c r="CF175" s="49"/>
    </row>
    <row r="176" ht="11.25" customFormat="true" s="0">
      <c r="A176" s="51"/>
      <c r="B176" s="8"/>
      <c r="C176" s="8" t="s">
        <v>47</v>
      </c>
      <c r="D176" s="8"/>
      <c r="E176" s="53"/>
      <c r="F176" s="56"/>
      <c r="G176" s="63" t="n">
        <v>95.35</v>
      </c>
      <c r="H176" s="56" t="s">
        <v>91</v>
      </c>
      <c r="I176" s="63" t="n">
        <v>119.14</v>
      </c>
      <c r="J176" s="61" t="n">
        <v>14.04</v>
      </c>
      <c r="K176" s="63" t="n">
        <v>119.14</v>
      </c>
      <c r="L176" s="62"/>
      <c r="M176" s="0"/>
      <c r="BW176" s="49"/>
      <c r="BX176" s="49"/>
      <c r="CA176" s="3" t="s">
        <v>47</v>
      </c>
      <c r="CF176" s="49"/>
    </row>
    <row r="177" ht="11.25" customFormat="true" s="0">
      <c r="A177" s="51"/>
      <c r="B177" s="8"/>
      <c r="C177" s="8" t="s">
        <v>48</v>
      </c>
      <c r="D177" s="8"/>
      <c r="E177" s="53"/>
      <c r="F177" s="56"/>
      <c r="G177" s="62" t="s">
        <v>171</v>
      </c>
      <c r="H177" s="56" t="s">
        <v>91</v>
      </c>
      <c r="I177" s="62" t="s">
        <v>172</v>
      </c>
      <c r="J177" s="61" t="n">
        <v>57.33</v>
      </c>
      <c r="K177" s="62" t="s">
        <v>172</v>
      </c>
      <c r="L177" s="62"/>
      <c r="M177" s="0"/>
      <c r="BW177" s="49"/>
      <c r="BX177" s="49"/>
      <c r="CB177" s="3" t="s">
        <v>48</v>
      </c>
      <c r="CF177" s="49"/>
    </row>
    <row r="178" ht="11.25" customFormat="true" s="0">
      <c r="A178" s="51"/>
      <c r="B178" s="8"/>
      <c r="C178" s="8" t="s">
        <v>51</v>
      </c>
      <c r="D178" s="8"/>
      <c r="E178" s="53"/>
      <c r="F178" s="56"/>
      <c r="G178" s="63" t="n">
        <v>577.28</v>
      </c>
      <c r="H178" s="56"/>
      <c r="I178" s="63" t="n">
        <v>265.24</v>
      </c>
      <c r="J178" s="64" t="n">
        <v>9.1</v>
      </c>
      <c r="K178" s="63" t="n">
        <v>265.24</v>
      </c>
      <c r="L178" s="62"/>
      <c r="M178" s="0"/>
      <c r="BW178" s="49"/>
      <c r="BX178" s="49"/>
      <c r="CC178" s="3" t="s">
        <v>51</v>
      </c>
      <c r="CF178" s="49"/>
    </row>
    <row r="179" ht="11.25" customFormat="true" s="0">
      <c r="A179" s="51"/>
      <c r="B179" s="8"/>
      <c r="C179" s="8" t="s">
        <v>52</v>
      </c>
      <c r="D179" s="8"/>
      <c r="E179" s="53" t="s">
        <v>53</v>
      </c>
      <c r="F179" s="54" t="n">
        <v>121</v>
      </c>
      <c r="G179" s="62"/>
      <c r="H179" s="56"/>
      <c r="I179" s="63" t="n">
        <v>590.52</v>
      </c>
      <c r="J179" s="65" t="n">
        <v>121</v>
      </c>
      <c r="K179" s="63" t="n">
        <v>590.52</v>
      </c>
      <c r="L179" s="62"/>
      <c r="M179" s="0"/>
      <c r="BW179" s="49"/>
      <c r="BX179" s="49"/>
      <c r="CD179" s="3" t="s">
        <v>52</v>
      </c>
      <c r="CF179" s="49"/>
    </row>
    <row r="180" ht="11.25" customFormat="true" s="0">
      <c r="A180" s="51"/>
      <c r="B180" s="8"/>
      <c r="C180" s="8" t="s">
        <v>54</v>
      </c>
      <c r="D180" s="8"/>
      <c r="E180" s="53" t="s">
        <v>53</v>
      </c>
      <c r="F180" s="54" t="n">
        <v>72</v>
      </c>
      <c r="G180" s="62"/>
      <c r="H180" s="56"/>
      <c r="I180" s="63" t="n">
        <v>351.38</v>
      </c>
      <c r="J180" s="65" t="n">
        <v>72</v>
      </c>
      <c r="K180" s="63" t="n">
        <v>351.38</v>
      </c>
      <c r="L180" s="62"/>
      <c r="M180" s="0"/>
      <c r="BW180" s="49"/>
      <c r="BX180" s="49"/>
      <c r="CD180" s="3" t="s">
        <v>54</v>
      </c>
      <c r="CF180" s="49"/>
    </row>
    <row r="181" ht="11.25" customFormat="true" s="0">
      <c r="A181" s="51"/>
      <c r="B181" s="8"/>
      <c r="C181" s="8" t="s">
        <v>55</v>
      </c>
      <c r="D181" s="8"/>
      <c r="E181" s="53" t="s">
        <v>56</v>
      </c>
      <c r="F181" s="56"/>
      <c r="G181" s="63" t="n">
        <v>43.6</v>
      </c>
      <c r="H181" s="56" t="s">
        <v>91</v>
      </c>
      <c r="I181" s="62"/>
      <c r="J181" s="56"/>
      <c r="K181" s="62"/>
      <c r="L181" s="59" t="n">
        <v>54.48</v>
      </c>
      <c r="M181" s="0"/>
      <c r="BW181" s="49"/>
      <c r="BX181" s="49"/>
      <c r="CE181" s="3" t="s">
        <v>55</v>
      </c>
      <c r="CF181" s="49"/>
    </row>
    <row r="182" ht="11.25" customFormat="true" s="0">
      <c r="A182" s="66"/>
      <c r="B182" s="67"/>
      <c r="C182" s="68" t="s">
        <v>57</v>
      </c>
      <c r="D182" s="68"/>
      <c r="E182" s="69"/>
      <c r="F182" s="70"/>
      <c r="G182" s="70"/>
      <c r="H182" s="71"/>
      <c r="I182" s="72" t="n">
        <v>1802.4</v>
      </c>
      <c r="J182" s="71"/>
      <c r="K182" s="72" t="n">
        <v>1802.4</v>
      </c>
      <c r="L182" s="70">
        <f>IF(M182&lt;&gt;0,ROUND(K182/M182,2),"")</f>
      </c>
      <c r="M182" s="90" t="n">
        <v>1.03476</v>
      </c>
      <c r="BW182" s="49"/>
      <c r="BX182" s="49"/>
      <c r="CF182" s="49" t="s">
        <v>57</v>
      </c>
    </row>
    <row r="183" customHeight="true" ht="0.75" customFormat="true" s="0">
      <c r="A183" s="74"/>
      <c r="B183" s="74"/>
      <c r="C183" s="75"/>
      <c r="D183" s="75"/>
      <c r="E183" s="76"/>
      <c r="F183" s="77"/>
      <c r="G183" s="77"/>
      <c r="H183" s="77"/>
      <c r="I183" s="77"/>
      <c r="J183" s="77"/>
      <c r="K183" s="77"/>
      <c r="L183" s="78"/>
      <c r="M183" s="0"/>
      <c r="BW183" s="49"/>
      <c r="BX183" s="49"/>
      <c r="CF183" s="49"/>
    </row>
    <row r="184" ht="22.5" customFormat="true" s="0">
      <c r="A184" s="51" t="s">
        <v>173</v>
      </c>
      <c r="B184" s="52" t="s">
        <v>59</v>
      </c>
      <c r="C184" s="8" t="s">
        <v>60</v>
      </c>
      <c r="D184" s="8"/>
      <c r="E184" s="53" t="s">
        <v>61</v>
      </c>
      <c r="F184" s="91" t="n">
        <v>14.383164</v>
      </c>
      <c r="G184" s="80" t="n">
        <v>16.29</v>
      </c>
      <c r="H184" s="56"/>
      <c r="I184" s="81" t="n">
        <v>234</v>
      </c>
      <c r="J184" s="8" t="s">
        <v>62</v>
      </c>
      <c r="K184" s="82" t="n">
        <v>234</v>
      </c>
      <c r="L184" s="83"/>
      <c r="M184" s="0"/>
      <c r="BW184" s="49"/>
      <c r="BX184" s="49"/>
      <c r="BY184" s="3" t="s">
        <v>60</v>
      </c>
      <c r="CF184" s="49"/>
    </row>
    <row r="185" customHeight="true" ht="0.75" customFormat="true" s="0">
      <c r="A185" s="74"/>
      <c r="B185" s="74"/>
      <c r="C185" s="75"/>
      <c r="D185" s="75"/>
      <c r="E185" s="76"/>
      <c r="F185" s="77"/>
      <c r="G185" s="77"/>
      <c r="H185" s="77"/>
      <c r="I185" s="77"/>
      <c r="J185" s="77"/>
      <c r="K185" s="77"/>
      <c r="L185" s="78"/>
      <c r="M185" s="0"/>
      <c r="BW185" s="49"/>
      <c r="BX185" s="49"/>
      <c r="CF185" s="49"/>
    </row>
    <row r="186" ht="45" customFormat="true" s="0">
      <c r="A186" s="51" t="s">
        <v>174</v>
      </c>
      <c r="B186" s="52" t="s">
        <v>105</v>
      </c>
      <c r="C186" s="8" t="s">
        <v>175</v>
      </c>
      <c r="D186" s="8"/>
      <c r="E186" s="53" t="s">
        <v>107</v>
      </c>
      <c r="F186" s="54" t="n">
        <v>96</v>
      </c>
      <c r="G186" s="80" t="n">
        <v>127.7</v>
      </c>
      <c r="H186" s="56"/>
      <c r="I186" s="87" t="n">
        <v>12259</v>
      </c>
      <c r="J186" s="8" t="s">
        <v>62</v>
      </c>
      <c r="K186" s="88" t="n">
        <v>12259</v>
      </c>
      <c r="L186" s="83"/>
      <c r="M186" s="0"/>
      <c r="BW186" s="49"/>
      <c r="BX186" s="49"/>
      <c r="BY186" s="3" t="s">
        <v>175</v>
      </c>
      <c r="CF186" s="49"/>
    </row>
    <row r="187" customHeight="true" ht="0.75" customFormat="true" s="0">
      <c r="A187" s="74"/>
      <c r="B187" s="74"/>
      <c r="C187" s="75"/>
      <c r="D187" s="75"/>
      <c r="E187" s="76"/>
      <c r="F187" s="77"/>
      <c r="G187" s="77"/>
      <c r="H187" s="77"/>
      <c r="I187" s="77"/>
      <c r="J187" s="77"/>
      <c r="K187" s="77"/>
      <c r="L187" s="78"/>
      <c r="M187" s="0"/>
      <c r="BW187" s="49"/>
      <c r="BX187" s="49"/>
      <c r="CF187" s="49"/>
    </row>
    <row r="188" ht="78.75" customFormat="true" s="0">
      <c r="A188" s="51" t="s">
        <v>176</v>
      </c>
      <c r="B188" s="52" t="s">
        <v>112</v>
      </c>
      <c r="C188" s="8" t="s">
        <v>177</v>
      </c>
      <c r="D188" s="8"/>
      <c r="E188" s="53" t="s">
        <v>107</v>
      </c>
      <c r="F188" s="85" t="n">
        <v>7.476</v>
      </c>
      <c r="G188" s="80" t="n">
        <v>157.1</v>
      </c>
      <c r="H188" s="56"/>
      <c r="I188" s="87" t="n">
        <v>1174</v>
      </c>
      <c r="J188" s="8" t="s">
        <v>62</v>
      </c>
      <c r="K188" s="88" t="n">
        <v>1174</v>
      </c>
      <c r="L188" s="83"/>
      <c r="M188" s="0"/>
      <c r="BW188" s="49"/>
      <c r="BX188" s="49"/>
      <c r="BY188" s="3" t="s">
        <v>177</v>
      </c>
      <c r="CF188" s="49"/>
    </row>
    <row r="189" customHeight="true" ht="0.75" customFormat="true" s="0">
      <c r="A189" s="74"/>
      <c r="B189" s="74"/>
      <c r="C189" s="75"/>
      <c r="D189" s="75"/>
      <c r="E189" s="76"/>
      <c r="F189" s="77"/>
      <c r="G189" s="77"/>
      <c r="H189" s="77"/>
      <c r="I189" s="77"/>
      <c r="J189" s="77"/>
      <c r="K189" s="77"/>
      <c r="L189" s="78"/>
      <c r="M189" s="0"/>
      <c r="BW189" s="49"/>
      <c r="BX189" s="49"/>
      <c r="CF189" s="49"/>
    </row>
    <row r="190" ht="202.5" customFormat="true" s="0">
      <c r="A190" s="51" t="s">
        <v>178</v>
      </c>
      <c r="B190" s="52" t="s">
        <v>179</v>
      </c>
      <c r="C190" s="8" t="s">
        <v>180</v>
      </c>
      <c r="D190" s="8"/>
      <c r="E190" s="53" t="s">
        <v>44</v>
      </c>
      <c r="F190" s="54" t="n">
        <v>1</v>
      </c>
      <c r="G190" s="80" t="n">
        <v>14.49</v>
      </c>
      <c r="H190" s="56"/>
      <c r="I190" s="57"/>
      <c r="J190" s="8" t="s">
        <v>45</v>
      </c>
      <c r="K190" s="58"/>
      <c r="L190" s="59" t="n">
        <v>0.01</v>
      </c>
      <c r="M190" s="0"/>
      <c r="BW190" s="49"/>
      <c r="BX190" s="49"/>
      <c r="BY190" s="3" t="s">
        <v>180</v>
      </c>
      <c r="CF190" s="49"/>
    </row>
    <row r="191" ht="11.25" customFormat="true" s="0">
      <c r="A191" s="51"/>
      <c r="B191" s="8"/>
      <c r="C191" s="8" t="s">
        <v>46</v>
      </c>
      <c r="D191" s="8"/>
      <c r="E191" s="53"/>
      <c r="F191" s="56"/>
      <c r="G191" s="63" t="n">
        <v>9.6</v>
      </c>
      <c r="H191" s="61" t="n">
        <v>1.15</v>
      </c>
      <c r="I191" s="63" t="n">
        <v>11.04</v>
      </c>
      <c r="J191" s="61" t="n">
        <v>57.33</v>
      </c>
      <c r="K191" s="63" t="n">
        <v>11.04</v>
      </c>
      <c r="L191" s="62"/>
      <c r="M191" s="0"/>
      <c r="BW191" s="49"/>
      <c r="BX191" s="49"/>
      <c r="BZ191" s="3" t="s">
        <v>46</v>
      </c>
      <c r="CF191" s="49"/>
    </row>
    <row r="192" ht="11.25" customFormat="true" s="0">
      <c r="A192" s="51"/>
      <c r="B192" s="8"/>
      <c r="C192" s="8" t="s">
        <v>47</v>
      </c>
      <c r="D192" s="8"/>
      <c r="E192" s="53"/>
      <c r="F192" s="56"/>
      <c r="G192" s="63" t="n">
        <v>1.47</v>
      </c>
      <c r="H192" s="61" t="n">
        <v>1.15</v>
      </c>
      <c r="I192" s="63" t="n">
        <v>1.69</v>
      </c>
      <c r="J192" s="61" t="n">
        <v>14.04</v>
      </c>
      <c r="K192" s="63" t="n">
        <v>1.69</v>
      </c>
      <c r="L192" s="62"/>
      <c r="M192" s="0"/>
      <c r="BW192" s="49"/>
      <c r="BX192" s="49"/>
      <c r="CA192" s="3" t="s">
        <v>47</v>
      </c>
      <c r="CF192" s="49"/>
    </row>
    <row r="193" ht="11.25" customFormat="true" s="0">
      <c r="A193" s="51"/>
      <c r="B193" s="8"/>
      <c r="C193" s="8" t="s">
        <v>48</v>
      </c>
      <c r="D193" s="8"/>
      <c r="E193" s="53"/>
      <c r="F193" s="56"/>
      <c r="G193" s="62" t="s">
        <v>92</v>
      </c>
      <c r="H193" s="61" t="n">
        <v>1.15</v>
      </c>
      <c r="I193" s="62" t="s">
        <v>181</v>
      </c>
      <c r="J193" s="61" t="n">
        <v>57.33</v>
      </c>
      <c r="K193" s="62" t="s">
        <v>181</v>
      </c>
      <c r="L193" s="62"/>
      <c r="M193" s="0"/>
      <c r="BW193" s="49"/>
      <c r="BX193" s="49"/>
      <c r="CB193" s="3" t="s">
        <v>48</v>
      </c>
      <c r="CF193" s="49"/>
    </row>
    <row r="194" ht="11.25" customFormat="true" s="0">
      <c r="A194" s="51"/>
      <c r="B194" s="8"/>
      <c r="C194" s="8" t="s">
        <v>51</v>
      </c>
      <c r="D194" s="8"/>
      <c r="E194" s="53"/>
      <c r="F194" s="56"/>
      <c r="G194" s="63" t="n">
        <v>9.26</v>
      </c>
      <c r="H194" s="56"/>
      <c r="I194" s="63" t="n">
        <v>3.42</v>
      </c>
      <c r="J194" s="64" t="n">
        <v>9.1</v>
      </c>
      <c r="K194" s="63" t="n">
        <v>3.42</v>
      </c>
      <c r="L194" s="62"/>
      <c r="M194" s="0"/>
      <c r="BW194" s="49"/>
      <c r="BX194" s="49"/>
      <c r="CC194" s="3" t="s">
        <v>51</v>
      </c>
      <c r="CF194" s="49"/>
    </row>
    <row r="195" ht="11.25" customFormat="true" s="0">
      <c r="A195" s="51"/>
      <c r="B195" s="8"/>
      <c r="C195" s="8" t="s">
        <v>52</v>
      </c>
      <c r="D195" s="8"/>
      <c r="E195" s="53" t="s">
        <v>53</v>
      </c>
      <c r="F195" s="54" t="n">
        <v>121</v>
      </c>
      <c r="G195" s="62"/>
      <c r="H195" s="56"/>
      <c r="I195" s="63" t="n">
        <v>13.53</v>
      </c>
      <c r="J195" s="65" t="n">
        <v>121</v>
      </c>
      <c r="K195" s="63" t="n">
        <v>13.53</v>
      </c>
      <c r="L195" s="62"/>
      <c r="M195" s="0"/>
      <c r="BW195" s="49"/>
      <c r="BX195" s="49"/>
      <c r="CD195" s="3" t="s">
        <v>52</v>
      </c>
      <c r="CF195" s="49"/>
    </row>
    <row r="196" ht="11.25" customFormat="true" s="0">
      <c r="A196" s="51"/>
      <c r="B196" s="8"/>
      <c r="C196" s="8" t="s">
        <v>54</v>
      </c>
      <c r="D196" s="8"/>
      <c r="E196" s="53" t="s">
        <v>53</v>
      </c>
      <c r="F196" s="54" t="n">
        <v>72</v>
      </c>
      <c r="G196" s="62"/>
      <c r="H196" s="56"/>
      <c r="I196" s="63" t="n">
        <v>8.05</v>
      </c>
      <c r="J196" s="65" t="n">
        <v>72</v>
      </c>
      <c r="K196" s="63" t="n">
        <v>8.05</v>
      </c>
      <c r="L196" s="62"/>
      <c r="M196" s="0"/>
      <c r="BW196" s="49"/>
      <c r="BX196" s="49"/>
      <c r="CD196" s="3" t="s">
        <v>54</v>
      </c>
      <c r="CF196" s="49"/>
    </row>
    <row r="197" ht="11.25" customFormat="true" s="0">
      <c r="A197" s="51"/>
      <c r="B197" s="8"/>
      <c r="C197" s="8" t="s">
        <v>55</v>
      </c>
      <c r="D197" s="8"/>
      <c r="E197" s="53" t="s">
        <v>56</v>
      </c>
      <c r="F197" s="56"/>
      <c r="G197" s="63" t="n">
        <v>1.07</v>
      </c>
      <c r="H197" s="61" t="n">
        <v>1.15</v>
      </c>
      <c r="I197" s="62"/>
      <c r="J197" s="56"/>
      <c r="K197" s="62"/>
      <c r="L197" s="59" t="n">
        <v>1.23</v>
      </c>
      <c r="M197" s="0"/>
      <c r="BW197" s="49"/>
      <c r="BX197" s="49"/>
      <c r="CE197" s="3" t="s">
        <v>55</v>
      </c>
      <c r="CF197" s="49"/>
    </row>
    <row r="198" ht="11.25" customFormat="true" s="0">
      <c r="A198" s="66"/>
      <c r="B198" s="67"/>
      <c r="C198" s="68" t="s">
        <v>57</v>
      </c>
      <c r="D198" s="68"/>
      <c r="E198" s="69"/>
      <c r="F198" s="70"/>
      <c r="G198" s="70"/>
      <c r="H198" s="71"/>
      <c r="I198" s="84" t="n">
        <v>37.73</v>
      </c>
      <c r="J198" s="71"/>
      <c r="K198" s="84" t="n">
        <v>37.73</v>
      </c>
      <c r="L198" s="70">
        <f>IF(M198&lt;&gt;0,ROUND(K198/M198,2),"")</f>
      </c>
      <c r="M198" s="73" t="n">
        <v>1</v>
      </c>
      <c r="BW198" s="49"/>
      <c r="BX198" s="49"/>
      <c r="CF198" s="49" t="s">
        <v>57</v>
      </c>
    </row>
    <row r="199" customHeight="true" ht="0.75" customFormat="true" s="0">
      <c r="A199" s="74"/>
      <c r="B199" s="74"/>
      <c r="C199" s="75"/>
      <c r="D199" s="75"/>
      <c r="E199" s="76"/>
      <c r="F199" s="77"/>
      <c r="G199" s="77"/>
      <c r="H199" s="77"/>
      <c r="I199" s="77"/>
      <c r="J199" s="77"/>
      <c r="K199" s="77"/>
      <c r="L199" s="78"/>
      <c r="M199" s="0"/>
      <c r="BW199" s="49"/>
      <c r="BX199" s="49"/>
      <c r="CF199" s="49"/>
    </row>
    <row r="200" ht="45" customFormat="true" s="0">
      <c r="A200" s="51" t="s">
        <v>182</v>
      </c>
      <c r="B200" s="52" t="s">
        <v>183</v>
      </c>
      <c r="C200" s="8" t="s">
        <v>184</v>
      </c>
      <c r="D200" s="8"/>
      <c r="E200" s="53" t="s">
        <v>44</v>
      </c>
      <c r="F200" s="54" t="n">
        <v>1</v>
      </c>
      <c r="G200" s="80" t="n">
        <v>905.12</v>
      </c>
      <c r="H200" s="56"/>
      <c r="I200" s="81" t="n">
        <v>905</v>
      </c>
      <c r="J200" s="8" t="s">
        <v>62</v>
      </c>
      <c r="K200" s="82" t="n">
        <v>905</v>
      </c>
      <c r="L200" s="83"/>
      <c r="M200" s="0"/>
      <c r="BW200" s="49"/>
      <c r="BX200" s="49"/>
      <c r="BY200" s="3" t="s">
        <v>184</v>
      </c>
      <c r="CF200" s="49"/>
    </row>
    <row r="201" customHeight="true" ht="0.75" customFormat="true" s="0">
      <c r="A201" s="74"/>
      <c r="B201" s="74"/>
      <c r="C201" s="75"/>
      <c r="D201" s="75"/>
      <c r="E201" s="76"/>
      <c r="F201" s="77"/>
      <c r="G201" s="77"/>
      <c r="H201" s="77"/>
      <c r="I201" s="77"/>
      <c r="J201" s="77"/>
      <c r="K201" s="77"/>
      <c r="L201" s="78"/>
      <c r="M201" s="0"/>
      <c r="BW201" s="49"/>
      <c r="BX201" s="49"/>
      <c r="CF201" s="49"/>
    </row>
    <row r="202" ht="22.5" customFormat="true" s="0">
      <c r="A202" s="51" t="s">
        <v>185</v>
      </c>
      <c r="B202" s="52" t="s">
        <v>186</v>
      </c>
      <c r="C202" s="8" t="s">
        <v>187</v>
      </c>
      <c r="D202" s="8"/>
      <c r="E202" s="53" t="s">
        <v>166</v>
      </c>
      <c r="F202" s="96" t="n">
        <v>0.3297</v>
      </c>
      <c r="G202" s="55" t="n">
        <v>8978.74</v>
      </c>
      <c r="H202" s="56"/>
      <c r="I202" s="87" t="n">
        <v>2960</v>
      </c>
      <c r="J202" s="8" t="s">
        <v>62</v>
      </c>
      <c r="K202" s="88" t="n">
        <v>2960</v>
      </c>
      <c r="L202" s="83"/>
      <c r="M202" s="0"/>
      <c r="BW202" s="49"/>
      <c r="BX202" s="49"/>
      <c r="BY202" s="3" t="s">
        <v>187</v>
      </c>
      <c r="CF202" s="49"/>
    </row>
    <row r="203" customHeight="true" ht="0.75" customFormat="true" s="0">
      <c r="A203" s="74"/>
      <c r="B203" s="74"/>
      <c r="C203" s="75"/>
      <c r="D203" s="75"/>
      <c r="E203" s="76"/>
      <c r="F203" s="77"/>
      <c r="G203" s="77"/>
      <c r="H203" s="77"/>
      <c r="I203" s="77"/>
      <c r="J203" s="77"/>
      <c r="K203" s="77"/>
      <c r="L203" s="78"/>
      <c r="M203" s="0"/>
      <c r="BW203" s="49"/>
      <c r="BX203" s="49"/>
      <c r="CF203" s="49"/>
    </row>
    <row r="204" ht="22.5" customFormat="true" s="0">
      <c r="A204" s="51" t="s">
        <v>188</v>
      </c>
      <c r="B204" s="52" t="s">
        <v>189</v>
      </c>
      <c r="C204" s="8" t="s">
        <v>190</v>
      </c>
      <c r="D204" s="8"/>
      <c r="E204" s="53" t="s">
        <v>61</v>
      </c>
      <c r="F204" s="54" t="n">
        <v>5</v>
      </c>
      <c r="G204" s="80" t="n">
        <v>7.8</v>
      </c>
      <c r="H204" s="56"/>
      <c r="I204" s="81" t="n">
        <v>39</v>
      </c>
      <c r="J204" s="8" t="s">
        <v>62</v>
      </c>
      <c r="K204" s="82" t="n">
        <v>39</v>
      </c>
      <c r="L204" s="83"/>
      <c r="M204" s="0"/>
      <c r="BW204" s="49"/>
      <c r="BX204" s="49"/>
      <c r="BY204" s="3" t="s">
        <v>190</v>
      </c>
      <c r="CF204" s="49"/>
    </row>
    <row r="205" customHeight="true" ht="0.75" customFormat="true" s="0">
      <c r="A205" s="74"/>
      <c r="B205" s="74"/>
      <c r="C205" s="75"/>
      <c r="D205" s="75"/>
      <c r="E205" s="76"/>
      <c r="F205" s="77"/>
      <c r="G205" s="77"/>
      <c r="H205" s="77"/>
      <c r="I205" s="77"/>
      <c r="J205" s="77"/>
      <c r="K205" s="77"/>
      <c r="L205" s="78"/>
      <c r="M205" s="0"/>
      <c r="BW205" s="49"/>
      <c r="BX205" s="49"/>
      <c r="CF205" s="49"/>
    </row>
    <row r="206" ht="45" customFormat="true" s="0">
      <c r="A206" s="51" t="s">
        <v>191</v>
      </c>
      <c r="B206" s="52" t="s">
        <v>192</v>
      </c>
      <c r="C206" s="8" t="s">
        <v>193</v>
      </c>
      <c r="D206" s="8"/>
      <c r="E206" s="53" t="s">
        <v>194</v>
      </c>
      <c r="F206" s="79" t="n">
        <v>1.6</v>
      </c>
      <c r="G206" s="80" t="n">
        <v>584.95</v>
      </c>
      <c r="H206" s="56"/>
      <c r="I206" s="81" t="n">
        <v>936</v>
      </c>
      <c r="J206" s="8" t="s">
        <v>62</v>
      </c>
      <c r="K206" s="82" t="n">
        <v>936</v>
      </c>
      <c r="L206" s="83"/>
      <c r="M206" s="0"/>
      <c r="BW206" s="49"/>
      <c r="BX206" s="49"/>
      <c r="BY206" s="3" t="s">
        <v>193</v>
      </c>
      <c r="CF206" s="49"/>
    </row>
    <row r="207" customHeight="true" ht="0.75" customFormat="true" s="0">
      <c r="A207" s="74"/>
      <c r="B207" s="74"/>
      <c r="C207" s="75"/>
      <c r="D207" s="75"/>
      <c r="E207" s="76"/>
      <c r="F207" s="77"/>
      <c r="G207" s="77"/>
      <c r="H207" s="77"/>
      <c r="I207" s="77"/>
      <c r="J207" s="77"/>
      <c r="K207" s="77"/>
      <c r="L207" s="78"/>
      <c r="M207" s="0"/>
      <c r="BW207" s="49"/>
      <c r="BX207" s="49"/>
      <c r="CF207" s="49"/>
    </row>
    <row r="208" ht="33.75" customFormat="true" s="0">
      <c r="A208" s="51" t="s">
        <v>195</v>
      </c>
      <c r="B208" s="52" t="s">
        <v>196</v>
      </c>
      <c r="C208" s="8" t="s">
        <v>197</v>
      </c>
      <c r="D208" s="8"/>
      <c r="E208" s="53" t="s">
        <v>44</v>
      </c>
      <c r="F208" s="54" t="n">
        <v>3</v>
      </c>
      <c r="G208" s="80" t="n">
        <v>173.01</v>
      </c>
      <c r="H208" s="56"/>
      <c r="I208" s="81" t="n">
        <v>519</v>
      </c>
      <c r="J208" s="8" t="s">
        <v>62</v>
      </c>
      <c r="K208" s="82" t="n">
        <v>519</v>
      </c>
      <c r="L208" s="83"/>
      <c r="M208" s="0"/>
      <c r="BW208" s="49"/>
      <c r="BX208" s="49"/>
      <c r="BY208" s="3" t="s">
        <v>197</v>
      </c>
      <c r="CF208" s="49"/>
    </row>
    <row r="209" customHeight="true" ht="0.75" customFormat="true" s="0">
      <c r="A209" s="74"/>
      <c r="B209" s="74"/>
      <c r="C209" s="75"/>
      <c r="D209" s="75"/>
      <c r="E209" s="76"/>
      <c r="F209" s="77"/>
      <c r="G209" s="77"/>
      <c r="H209" s="77"/>
      <c r="I209" s="77"/>
      <c r="J209" s="77"/>
      <c r="K209" s="77"/>
      <c r="L209" s="78"/>
      <c r="M209" s="0"/>
      <c r="BW209" s="49"/>
      <c r="BX209" s="49"/>
      <c r="CF209" s="49"/>
    </row>
    <row r="210" ht="33.75" customFormat="true" s="0">
      <c r="A210" s="51" t="s">
        <v>198</v>
      </c>
      <c r="B210" s="52" t="s">
        <v>199</v>
      </c>
      <c r="C210" s="8" t="s">
        <v>200</v>
      </c>
      <c r="D210" s="8"/>
      <c r="E210" s="53" t="s">
        <v>146</v>
      </c>
      <c r="F210" s="63" t="n">
        <v>0.52</v>
      </c>
      <c r="G210" s="80" t="n">
        <v>12</v>
      </c>
      <c r="H210" s="56"/>
      <c r="I210" s="81" t="n">
        <v>6</v>
      </c>
      <c r="J210" s="8" t="s">
        <v>62</v>
      </c>
      <c r="K210" s="82" t="n">
        <v>6</v>
      </c>
      <c r="L210" s="83"/>
      <c r="M210" s="0"/>
      <c r="BW210" s="49"/>
      <c r="BX210" s="49"/>
      <c r="BY210" s="3" t="s">
        <v>200</v>
      </c>
      <c r="CF210" s="49"/>
    </row>
    <row r="211" customHeight="true" ht="0.75" customFormat="true" s="0">
      <c r="A211" s="74"/>
      <c r="B211" s="74"/>
      <c r="C211" s="75"/>
      <c r="D211" s="75"/>
      <c r="E211" s="76"/>
      <c r="F211" s="77"/>
      <c r="G211" s="77"/>
      <c r="H211" s="77"/>
      <c r="I211" s="77"/>
      <c r="J211" s="77"/>
      <c r="K211" s="77"/>
      <c r="L211" s="78"/>
      <c r="M211" s="0"/>
      <c r="BW211" s="49"/>
      <c r="BX211" s="49"/>
      <c r="CF211" s="49"/>
    </row>
    <row r="212" ht="11.25" customFormat="true" s="0">
      <c r="A212" s="50" t="s">
        <v>201</v>
      </c>
      <c r="B212" s="50"/>
      <c r="C212" s="50"/>
      <c r="D212" s="50"/>
      <c r="E212" s="50"/>
      <c r="F212" s="50"/>
      <c r="G212" s="50"/>
      <c r="H212" s="50"/>
      <c r="I212" s="50"/>
      <c r="J212" s="50"/>
      <c r="K212" s="50"/>
      <c r="L212" s="50"/>
      <c r="M212" s="0"/>
      <c r="BW212" s="49"/>
      <c r="BX212" s="49" t="s">
        <v>201</v>
      </c>
      <c r="CF212" s="49"/>
    </row>
    <row r="213" ht="202.5" customFormat="true" s="0">
      <c r="A213" s="51" t="s">
        <v>202</v>
      </c>
      <c r="B213" s="52" t="s">
        <v>42</v>
      </c>
      <c r="C213" s="8" t="s">
        <v>43</v>
      </c>
      <c r="D213" s="8"/>
      <c r="E213" s="53" t="s">
        <v>44</v>
      </c>
      <c r="F213" s="54" t="n">
        <v>1</v>
      </c>
      <c r="G213" s="55" t="n">
        <v>1685.88</v>
      </c>
      <c r="H213" s="56"/>
      <c r="I213" s="57"/>
      <c r="J213" s="8" t="s">
        <v>45</v>
      </c>
      <c r="K213" s="58"/>
      <c r="L213" s="59" t="n">
        <v>3.02</v>
      </c>
      <c r="M213" s="0"/>
      <c r="BW213" s="49"/>
      <c r="BX213" s="49"/>
      <c r="BY213" s="3" t="s">
        <v>43</v>
      </c>
      <c r="CF213" s="49"/>
    </row>
    <row r="214" ht="11.25" customFormat="true" s="0">
      <c r="A214" s="51"/>
      <c r="B214" s="8"/>
      <c r="C214" s="8" t="s">
        <v>46</v>
      </c>
      <c r="D214" s="8"/>
      <c r="E214" s="53"/>
      <c r="F214" s="56"/>
      <c r="G214" s="60" t="n">
        <v>1000.62</v>
      </c>
      <c r="H214" s="61" t="n">
        <v>1.15</v>
      </c>
      <c r="I214" s="60" t="n">
        <v>1150.71</v>
      </c>
      <c r="J214" s="61" t="n">
        <v>57.33</v>
      </c>
      <c r="K214" s="60" t="n">
        <v>1150.71</v>
      </c>
      <c r="L214" s="62"/>
      <c r="M214" s="0"/>
      <c r="BW214" s="49"/>
      <c r="BX214" s="49"/>
      <c r="BZ214" s="3" t="s">
        <v>46</v>
      </c>
      <c r="CF214" s="49"/>
    </row>
    <row r="215" ht="11.25" customFormat="true" s="0">
      <c r="A215" s="51"/>
      <c r="B215" s="8"/>
      <c r="C215" s="8" t="s">
        <v>47</v>
      </c>
      <c r="D215" s="8"/>
      <c r="E215" s="53"/>
      <c r="F215" s="56"/>
      <c r="G215" s="63" t="n">
        <v>307.29</v>
      </c>
      <c r="H215" s="61" t="n">
        <v>1.15</v>
      </c>
      <c r="I215" s="63" t="n">
        <v>353.38</v>
      </c>
      <c r="J215" s="61" t="n">
        <v>14.04</v>
      </c>
      <c r="K215" s="63" t="n">
        <v>353.38</v>
      </c>
      <c r="L215" s="62"/>
      <c r="M215" s="0"/>
      <c r="BW215" s="49"/>
      <c r="BX215" s="49"/>
      <c r="CA215" s="3" t="s">
        <v>47</v>
      </c>
      <c r="CF215" s="49"/>
    </row>
    <row r="216" ht="11.25" customFormat="true" s="0">
      <c r="A216" s="51"/>
      <c r="B216" s="8"/>
      <c r="C216" s="8" t="s">
        <v>48</v>
      </c>
      <c r="D216" s="8"/>
      <c r="E216" s="53"/>
      <c r="F216" s="56"/>
      <c r="G216" s="62" t="s">
        <v>49</v>
      </c>
      <c r="H216" s="61" t="n">
        <v>1.15</v>
      </c>
      <c r="I216" s="62" t="s">
        <v>50</v>
      </c>
      <c r="J216" s="61" t="n">
        <v>57.33</v>
      </c>
      <c r="K216" s="62" t="s">
        <v>50</v>
      </c>
      <c r="L216" s="62"/>
      <c r="M216" s="0"/>
      <c r="BW216" s="49"/>
      <c r="BX216" s="49"/>
      <c r="CB216" s="3" t="s">
        <v>48</v>
      </c>
      <c r="CF216" s="49"/>
    </row>
    <row r="217" ht="11.25" customFormat="true" s="0">
      <c r="A217" s="51"/>
      <c r="B217" s="8"/>
      <c r="C217" s="8" t="s">
        <v>51</v>
      </c>
      <c r="D217" s="8"/>
      <c r="E217" s="53"/>
      <c r="F217" s="56"/>
      <c r="G217" s="63" t="n">
        <v>569.62</v>
      </c>
      <c r="H217" s="56"/>
      <c r="I217" s="63" t="n">
        <v>377.97</v>
      </c>
      <c r="J217" s="64" t="n">
        <v>9.1</v>
      </c>
      <c r="K217" s="63" t="n">
        <v>377.97</v>
      </c>
      <c r="L217" s="62"/>
      <c r="M217" s="0"/>
      <c r="BW217" s="49"/>
      <c r="BX217" s="49"/>
      <c r="CC217" s="3" t="s">
        <v>51</v>
      </c>
      <c r="CF217" s="49"/>
    </row>
    <row r="218" ht="11.25" customFormat="true" s="0">
      <c r="A218" s="51"/>
      <c r="B218" s="8"/>
      <c r="C218" s="8" t="s">
        <v>52</v>
      </c>
      <c r="D218" s="8"/>
      <c r="E218" s="53" t="s">
        <v>53</v>
      </c>
      <c r="F218" s="54" t="n">
        <v>121</v>
      </c>
      <c r="G218" s="62"/>
      <c r="H218" s="56"/>
      <c r="I218" s="60" t="n">
        <v>1437.6</v>
      </c>
      <c r="J218" s="65" t="n">
        <v>121</v>
      </c>
      <c r="K218" s="60" t="n">
        <v>1437.6</v>
      </c>
      <c r="L218" s="62"/>
      <c r="M218" s="0"/>
      <c r="BW218" s="49"/>
      <c r="BX218" s="49"/>
      <c r="CD218" s="3" t="s">
        <v>52</v>
      </c>
      <c r="CF218" s="49"/>
    </row>
    <row r="219" ht="11.25" customFormat="true" s="0">
      <c r="A219" s="51"/>
      <c r="B219" s="8"/>
      <c r="C219" s="8" t="s">
        <v>54</v>
      </c>
      <c r="D219" s="8"/>
      <c r="E219" s="53" t="s">
        <v>53</v>
      </c>
      <c r="F219" s="54" t="n">
        <v>72</v>
      </c>
      <c r="G219" s="62"/>
      <c r="H219" s="56"/>
      <c r="I219" s="63" t="n">
        <v>855.43</v>
      </c>
      <c r="J219" s="65" t="n">
        <v>72</v>
      </c>
      <c r="K219" s="63" t="n">
        <v>855.43</v>
      </c>
      <c r="L219" s="62"/>
      <c r="M219" s="0"/>
      <c r="BW219" s="49"/>
      <c r="BX219" s="49"/>
      <c r="CD219" s="3" t="s">
        <v>54</v>
      </c>
      <c r="CF219" s="49"/>
    </row>
    <row r="220" ht="11.25" customFormat="true" s="0">
      <c r="A220" s="51"/>
      <c r="B220" s="8"/>
      <c r="C220" s="8" t="s">
        <v>55</v>
      </c>
      <c r="D220" s="8"/>
      <c r="E220" s="53" t="s">
        <v>56</v>
      </c>
      <c r="F220" s="56"/>
      <c r="G220" s="63" t="n">
        <v>109</v>
      </c>
      <c r="H220" s="61" t="n">
        <v>1.15</v>
      </c>
      <c r="I220" s="62"/>
      <c r="J220" s="56"/>
      <c r="K220" s="62"/>
      <c r="L220" s="59" t="n">
        <v>125.35</v>
      </c>
      <c r="M220" s="0"/>
      <c r="BW220" s="49"/>
      <c r="BX220" s="49"/>
      <c r="CE220" s="3" t="s">
        <v>55</v>
      </c>
      <c r="CF220" s="49"/>
    </row>
    <row r="221" ht="11.25" customFormat="true" s="0">
      <c r="A221" s="66"/>
      <c r="B221" s="67"/>
      <c r="C221" s="68" t="s">
        <v>57</v>
      </c>
      <c r="D221" s="68"/>
      <c r="E221" s="69"/>
      <c r="F221" s="70"/>
      <c r="G221" s="70"/>
      <c r="H221" s="71"/>
      <c r="I221" s="72" t="n">
        <v>4175.09</v>
      </c>
      <c r="J221" s="71"/>
      <c r="K221" s="72" t="n">
        <v>4175.09</v>
      </c>
      <c r="L221" s="70">
        <f>IF(M221&lt;&gt;0,ROUND(K221/M221,2),"")</f>
      </c>
      <c r="M221" s="73" t="n">
        <v>1</v>
      </c>
      <c r="BW221" s="49"/>
      <c r="BX221" s="49"/>
      <c r="CF221" s="49" t="s">
        <v>57</v>
      </c>
    </row>
    <row r="222" customHeight="true" ht="0.75" customFormat="true" s="0">
      <c r="A222" s="74"/>
      <c r="B222" s="74"/>
      <c r="C222" s="75"/>
      <c r="D222" s="75"/>
      <c r="E222" s="76"/>
      <c r="F222" s="77"/>
      <c r="G222" s="77"/>
      <c r="H222" s="77"/>
      <c r="I222" s="77"/>
      <c r="J222" s="77"/>
      <c r="K222" s="77"/>
      <c r="L222" s="78"/>
      <c r="M222" s="0"/>
      <c r="BW222" s="49"/>
      <c r="BX222" s="49"/>
      <c r="CF222" s="49"/>
    </row>
    <row r="223" ht="22.5" customFormat="true" s="0">
      <c r="A223" s="51" t="s">
        <v>203</v>
      </c>
      <c r="B223" s="52" t="s">
        <v>59</v>
      </c>
      <c r="C223" s="8" t="s">
        <v>60</v>
      </c>
      <c r="D223" s="8"/>
      <c r="E223" s="53" t="s">
        <v>61</v>
      </c>
      <c r="F223" s="79" t="n">
        <v>8.3</v>
      </c>
      <c r="G223" s="80" t="n">
        <v>16.29</v>
      </c>
      <c r="H223" s="56"/>
      <c r="I223" s="81" t="n">
        <v>135</v>
      </c>
      <c r="J223" s="8" t="s">
        <v>62</v>
      </c>
      <c r="K223" s="82" t="n">
        <v>135</v>
      </c>
      <c r="L223" s="83"/>
      <c r="M223" s="0"/>
      <c r="BW223" s="49"/>
      <c r="BX223" s="49"/>
      <c r="BY223" s="3" t="s">
        <v>60</v>
      </c>
      <c r="CF223" s="49"/>
    </row>
    <row r="224" customHeight="true" ht="0.75" customFormat="true" s="0">
      <c r="A224" s="74"/>
      <c r="B224" s="74"/>
      <c r="C224" s="75"/>
      <c r="D224" s="75"/>
      <c r="E224" s="76"/>
      <c r="F224" s="77"/>
      <c r="G224" s="77"/>
      <c r="H224" s="77"/>
      <c r="I224" s="77"/>
      <c r="J224" s="77"/>
      <c r="K224" s="77"/>
      <c r="L224" s="78"/>
      <c r="M224" s="0"/>
      <c r="BW224" s="49"/>
      <c r="BX224" s="49"/>
      <c r="CF224" s="49"/>
    </row>
    <row r="225" ht="56.25" customFormat="true" s="0">
      <c r="A225" s="51" t="s">
        <v>204</v>
      </c>
      <c r="B225" s="52" t="s">
        <v>64</v>
      </c>
      <c r="C225" s="8" t="s">
        <v>205</v>
      </c>
      <c r="D225" s="8"/>
      <c r="E225" s="53" t="s">
        <v>66</v>
      </c>
      <c r="F225" s="54" t="n">
        <v>1</v>
      </c>
      <c r="G225" s="57"/>
      <c r="H225" s="56"/>
      <c r="I225" s="57"/>
      <c r="J225" s="8" t="s">
        <v>67</v>
      </c>
      <c r="K225" s="58"/>
      <c r="L225" s="83"/>
      <c r="M225" s="0"/>
      <c r="BW225" s="49"/>
      <c r="BX225" s="49"/>
      <c r="BY225" s="3" t="s">
        <v>205</v>
      </c>
      <c r="CF225" s="49"/>
    </row>
    <row r="226" customHeight="true" ht="0.75" customFormat="true" s="0">
      <c r="A226" s="74"/>
      <c r="B226" s="74"/>
      <c r="C226" s="75"/>
      <c r="D226" s="75"/>
      <c r="E226" s="76"/>
      <c r="F226" s="77"/>
      <c r="G226" s="77"/>
      <c r="H226" s="77"/>
      <c r="I226" s="77"/>
      <c r="J226" s="77"/>
      <c r="K226" s="77"/>
      <c r="L226" s="78"/>
      <c r="M226" s="0"/>
      <c r="BW226" s="49"/>
      <c r="BX226" s="49"/>
      <c r="CF226" s="49"/>
    </row>
    <row r="227" ht="180" customFormat="true" s="0">
      <c r="A227" s="51" t="s">
        <v>206</v>
      </c>
      <c r="B227" s="52" t="s">
        <v>69</v>
      </c>
      <c r="C227" s="8" t="s">
        <v>70</v>
      </c>
      <c r="D227" s="8"/>
      <c r="E227" s="53" t="s">
        <v>44</v>
      </c>
      <c r="F227" s="54" t="n">
        <v>1</v>
      </c>
      <c r="G227" s="80" t="n">
        <v>56.85</v>
      </c>
      <c r="H227" s="56"/>
      <c r="I227" s="57"/>
      <c r="J227" s="8" t="s">
        <v>45</v>
      </c>
      <c r="K227" s="58"/>
      <c r="L227" s="59" t="n">
        <v>0.36</v>
      </c>
      <c r="M227" s="0"/>
      <c r="BW227" s="49"/>
      <c r="BX227" s="49"/>
      <c r="BY227" s="3" t="s">
        <v>70</v>
      </c>
      <c r="CF227" s="49"/>
    </row>
    <row r="228" ht="11.25" customFormat="true" s="0">
      <c r="A228" s="51"/>
      <c r="B228" s="8"/>
      <c r="C228" s="8" t="s">
        <v>46</v>
      </c>
      <c r="D228" s="8"/>
      <c r="E228" s="53"/>
      <c r="F228" s="56"/>
      <c r="G228" s="63" t="n">
        <v>20.44</v>
      </c>
      <c r="H228" s="61" t="n">
        <v>1.15</v>
      </c>
      <c r="I228" s="63" t="n">
        <v>23.51</v>
      </c>
      <c r="J228" s="61" t="n">
        <v>57.33</v>
      </c>
      <c r="K228" s="63" t="n">
        <v>23.51</v>
      </c>
      <c r="L228" s="62"/>
      <c r="M228" s="0"/>
      <c r="BW228" s="49"/>
      <c r="BX228" s="49"/>
      <c r="BZ228" s="3" t="s">
        <v>46</v>
      </c>
      <c r="CF228" s="49"/>
    </row>
    <row r="229" ht="11.25" customFormat="true" s="0">
      <c r="A229" s="51"/>
      <c r="B229" s="8"/>
      <c r="C229" s="8" t="s">
        <v>47</v>
      </c>
      <c r="D229" s="8"/>
      <c r="E229" s="53"/>
      <c r="F229" s="56"/>
      <c r="G229" s="63" t="n">
        <v>33.47</v>
      </c>
      <c r="H229" s="61" t="n">
        <v>1.15</v>
      </c>
      <c r="I229" s="63" t="n">
        <v>38.49</v>
      </c>
      <c r="J229" s="61" t="n">
        <v>14.04</v>
      </c>
      <c r="K229" s="63" t="n">
        <v>38.49</v>
      </c>
      <c r="L229" s="62"/>
      <c r="M229" s="0"/>
      <c r="BW229" s="49"/>
      <c r="BX229" s="49"/>
      <c r="CA229" s="3" t="s">
        <v>47</v>
      </c>
      <c r="CF229" s="49"/>
    </row>
    <row r="230" ht="11.25" customFormat="true" s="0">
      <c r="A230" s="51"/>
      <c r="B230" s="8"/>
      <c r="C230" s="8" t="s">
        <v>48</v>
      </c>
      <c r="D230" s="8"/>
      <c r="E230" s="53"/>
      <c r="F230" s="56"/>
      <c r="G230" s="62" t="s">
        <v>71</v>
      </c>
      <c r="H230" s="61" t="n">
        <v>1.15</v>
      </c>
      <c r="I230" s="62" t="s">
        <v>72</v>
      </c>
      <c r="J230" s="61" t="n">
        <v>57.33</v>
      </c>
      <c r="K230" s="62" t="s">
        <v>72</v>
      </c>
      <c r="L230" s="62"/>
      <c r="M230" s="0"/>
      <c r="BW230" s="49"/>
      <c r="BX230" s="49"/>
      <c r="CB230" s="3" t="s">
        <v>48</v>
      </c>
      <c r="CF230" s="49"/>
    </row>
    <row r="231" ht="11.25" customFormat="true" s="0">
      <c r="A231" s="51"/>
      <c r="B231" s="8"/>
      <c r="C231" s="8" t="s">
        <v>51</v>
      </c>
      <c r="D231" s="8"/>
      <c r="E231" s="53"/>
      <c r="F231" s="56"/>
      <c r="G231" s="63" t="n">
        <v>2.94</v>
      </c>
      <c r="H231" s="56"/>
      <c r="I231" s="63" t="n">
        <v>2.94</v>
      </c>
      <c r="J231" s="64" t="n">
        <v>9.1</v>
      </c>
      <c r="K231" s="63" t="n">
        <v>2.94</v>
      </c>
      <c r="L231" s="62"/>
      <c r="M231" s="0"/>
      <c r="BW231" s="49"/>
      <c r="BX231" s="49"/>
      <c r="CC231" s="3" t="s">
        <v>51</v>
      </c>
      <c r="CF231" s="49"/>
    </row>
    <row r="232" ht="11.25" customFormat="true" s="0">
      <c r="A232" s="51"/>
      <c r="B232" s="8"/>
      <c r="C232" s="8" t="s">
        <v>73</v>
      </c>
      <c r="D232" s="8"/>
      <c r="E232" s="53" t="s">
        <v>53</v>
      </c>
      <c r="F232" s="54" t="n">
        <v>97</v>
      </c>
      <c r="G232" s="62"/>
      <c r="H232" s="56"/>
      <c r="I232" s="63" t="n">
        <v>26.62</v>
      </c>
      <c r="J232" s="65" t="n">
        <v>97</v>
      </c>
      <c r="K232" s="63" t="n">
        <v>26.62</v>
      </c>
      <c r="L232" s="62"/>
      <c r="M232" s="0"/>
      <c r="BW232" s="49"/>
      <c r="BX232" s="49"/>
      <c r="CD232" s="3" t="s">
        <v>73</v>
      </c>
      <c r="CF232" s="49"/>
    </row>
    <row r="233" ht="11.25" customFormat="true" s="0">
      <c r="A233" s="51"/>
      <c r="B233" s="8"/>
      <c r="C233" s="8" t="s">
        <v>74</v>
      </c>
      <c r="D233" s="8"/>
      <c r="E233" s="53" t="s">
        <v>53</v>
      </c>
      <c r="F233" s="54" t="n">
        <v>51</v>
      </c>
      <c r="G233" s="62"/>
      <c r="H233" s="56"/>
      <c r="I233" s="63" t="n">
        <v>13.99</v>
      </c>
      <c r="J233" s="65" t="n">
        <v>51</v>
      </c>
      <c r="K233" s="63" t="n">
        <v>13.99</v>
      </c>
      <c r="L233" s="62"/>
      <c r="M233" s="0"/>
      <c r="BW233" s="49"/>
      <c r="BX233" s="49"/>
      <c r="CD233" s="3" t="s">
        <v>74</v>
      </c>
      <c r="CF233" s="49"/>
    </row>
    <row r="234" ht="11.25" customFormat="true" s="0">
      <c r="A234" s="51"/>
      <c r="B234" s="8"/>
      <c r="C234" s="8" t="s">
        <v>55</v>
      </c>
      <c r="D234" s="8"/>
      <c r="E234" s="53" t="s">
        <v>56</v>
      </c>
      <c r="F234" s="56"/>
      <c r="G234" s="63" t="n">
        <v>2.06</v>
      </c>
      <c r="H234" s="61" t="n">
        <v>1.15</v>
      </c>
      <c r="I234" s="62"/>
      <c r="J234" s="56"/>
      <c r="K234" s="62"/>
      <c r="L234" s="59" t="n">
        <v>2.37</v>
      </c>
      <c r="M234" s="0"/>
      <c r="BW234" s="49"/>
      <c r="BX234" s="49"/>
      <c r="CE234" s="3" t="s">
        <v>55</v>
      </c>
      <c r="CF234" s="49"/>
    </row>
    <row r="235" ht="11.25" customFormat="true" s="0">
      <c r="A235" s="66"/>
      <c r="B235" s="67"/>
      <c r="C235" s="68" t="s">
        <v>57</v>
      </c>
      <c r="D235" s="68"/>
      <c r="E235" s="69"/>
      <c r="F235" s="70"/>
      <c r="G235" s="70"/>
      <c r="H235" s="71"/>
      <c r="I235" s="84" t="n">
        <v>105.55</v>
      </c>
      <c r="J235" s="71"/>
      <c r="K235" s="84" t="n">
        <v>105.55</v>
      </c>
      <c r="L235" s="70">
        <f>IF(M235&lt;&gt;0,ROUND(K235/M235,2),"")</f>
      </c>
      <c r="M235" s="73" t="n">
        <v>1</v>
      </c>
      <c r="BW235" s="49"/>
      <c r="BX235" s="49"/>
      <c r="CF235" s="49" t="s">
        <v>57</v>
      </c>
    </row>
    <row r="236" customHeight="true" ht="0.75" customFormat="true" s="0">
      <c r="A236" s="74"/>
      <c r="B236" s="74"/>
      <c r="C236" s="75"/>
      <c r="D236" s="75"/>
      <c r="E236" s="76"/>
      <c r="F236" s="77"/>
      <c r="G236" s="77"/>
      <c r="H236" s="77"/>
      <c r="I236" s="77"/>
      <c r="J236" s="77"/>
      <c r="K236" s="77"/>
      <c r="L236" s="78"/>
      <c r="M236" s="0"/>
      <c r="BW236" s="49"/>
      <c r="BX236" s="49"/>
      <c r="CF236" s="49"/>
    </row>
    <row r="237" ht="191.25" customFormat="true" s="0">
      <c r="A237" s="51" t="s">
        <v>207</v>
      </c>
      <c r="B237" s="52" t="s">
        <v>76</v>
      </c>
      <c r="C237" s="8" t="s">
        <v>77</v>
      </c>
      <c r="D237" s="8"/>
      <c r="E237" s="53" t="s">
        <v>78</v>
      </c>
      <c r="F237" s="85" t="n">
        <v>0.005</v>
      </c>
      <c r="G237" s="80" t="n">
        <v>397.18</v>
      </c>
      <c r="H237" s="56"/>
      <c r="I237" s="57"/>
      <c r="J237" s="8" t="s">
        <v>45</v>
      </c>
      <c r="K237" s="58"/>
      <c r="L237" s="83"/>
      <c r="M237" s="0"/>
      <c r="BW237" s="49"/>
      <c r="BX237" s="49"/>
      <c r="BY237" s="3" t="s">
        <v>77</v>
      </c>
      <c r="CF237" s="49"/>
    </row>
    <row r="238" ht="11.25" customFormat="true" s="0">
      <c r="A238" s="51"/>
      <c r="B238" s="8"/>
      <c r="C238" s="8" t="s">
        <v>46</v>
      </c>
      <c r="D238" s="8"/>
      <c r="E238" s="53"/>
      <c r="F238" s="56"/>
      <c r="G238" s="63" t="n">
        <v>324.19</v>
      </c>
      <c r="H238" s="61" t="n">
        <v>1.15</v>
      </c>
      <c r="I238" s="63" t="n">
        <v>1.86</v>
      </c>
      <c r="J238" s="61" t="n">
        <v>57.33</v>
      </c>
      <c r="K238" s="63" t="n">
        <v>1.86</v>
      </c>
      <c r="L238" s="62"/>
      <c r="M238" s="0"/>
      <c r="BW238" s="49"/>
      <c r="BX238" s="49"/>
      <c r="BZ238" s="3" t="s">
        <v>46</v>
      </c>
      <c r="CF238" s="49"/>
    </row>
    <row r="239" ht="11.25" customFormat="true" s="0">
      <c r="A239" s="51"/>
      <c r="B239" s="8"/>
      <c r="C239" s="8" t="s">
        <v>47</v>
      </c>
      <c r="D239" s="8"/>
      <c r="E239" s="53"/>
      <c r="F239" s="56"/>
      <c r="G239" s="63" t="n">
        <v>41.54</v>
      </c>
      <c r="H239" s="61" t="n">
        <v>1.15</v>
      </c>
      <c r="I239" s="63" t="n">
        <v>0.24</v>
      </c>
      <c r="J239" s="61" t="n">
        <v>14.04</v>
      </c>
      <c r="K239" s="63" t="n">
        <v>0.24</v>
      </c>
      <c r="L239" s="62"/>
      <c r="M239" s="0"/>
      <c r="BW239" s="49"/>
      <c r="BX239" s="49"/>
      <c r="CA239" s="3" t="s">
        <v>47</v>
      </c>
      <c r="CF239" s="49"/>
    </row>
    <row r="240" ht="11.25" customFormat="true" s="0">
      <c r="A240" s="51"/>
      <c r="B240" s="8"/>
      <c r="C240" s="8" t="s">
        <v>48</v>
      </c>
      <c r="D240" s="8"/>
      <c r="E240" s="53"/>
      <c r="F240" s="56"/>
      <c r="G240" s="62" t="s">
        <v>79</v>
      </c>
      <c r="H240" s="61" t="n">
        <v>1.15</v>
      </c>
      <c r="I240" s="62" t="s">
        <v>80</v>
      </c>
      <c r="J240" s="61" t="n">
        <v>57.33</v>
      </c>
      <c r="K240" s="62" t="s">
        <v>80</v>
      </c>
      <c r="L240" s="62"/>
      <c r="M240" s="0"/>
      <c r="BW240" s="49"/>
      <c r="BX240" s="49"/>
      <c r="CB240" s="3" t="s">
        <v>48</v>
      </c>
      <c r="CF240" s="49"/>
    </row>
    <row r="241" ht="11.25" customFormat="true" s="0">
      <c r="A241" s="51"/>
      <c r="B241" s="8"/>
      <c r="C241" s="8" t="s">
        <v>51</v>
      </c>
      <c r="D241" s="8"/>
      <c r="E241" s="53"/>
      <c r="F241" s="56"/>
      <c r="G241" s="63" t="n">
        <v>31.45</v>
      </c>
      <c r="H241" s="56"/>
      <c r="I241" s="63" t="n">
        <v>0.16</v>
      </c>
      <c r="J241" s="64" t="n">
        <v>9.1</v>
      </c>
      <c r="K241" s="63" t="n">
        <v>0.16</v>
      </c>
      <c r="L241" s="62"/>
      <c r="M241" s="0"/>
      <c r="BW241" s="49"/>
      <c r="BX241" s="49"/>
      <c r="CC241" s="3" t="s">
        <v>51</v>
      </c>
      <c r="CF241" s="49"/>
    </row>
    <row r="242" ht="11.25" customFormat="true" s="0">
      <c r="A242" s="51"/>
      <c r="B242" s="8"/>
      <c r="C242" s="8" t="s">
        <v>52</v>
      </c>
      <c r="D242" s="8"/>
      <c r="E242" s="53" t="s">
        <v>53</v>
      </c>
      <c r="F242" s="54" t="n">
        <v>121</v>
      </c>
      <c r="G242" s="62"/>
      <c r="H242" s="56"/>
      <c r="I242" s="63" t="n">
        <v>2.3</v>
      </c>
      <c r="J242" s="65" t="n">
        <v>121</v>
      </c>
      <c r="K242" s="63" t="n">
        <v>2.3</v>
      </c>
      <c r="L242" s="62"/>
      <c r="M242" s="0"/>
      <c r="BW242" s="49"/>
      <c r="BX242" s="49"/>
      <c r="CD242" s="3" t="s">
        <v>52</v>
      </c>
      <c r="CF242" s="49"/>
    </row>
    <row r="243" ht="11.25" customFormat="true" s="0">
      <c r="A243" s="51"/>
      <c r="B243" s="8"/>
      <c r="C243" s="8" t="s">
        <v>54</v>
      </c>
      <c r="D243" s="8"/>
      <c r="E243" s="53" t="s">
        <v>53</v>
      </c>
      <c r="F243" s="54" t="n">
        <v>72</v>
      </c>
      <c r="G243" s="62"/>
      <c r="H243" s="56"/>
      <c r="I243" s="63" t="n">
        <v>1.37</v>
      </c>
      <c r="J243" s="65" t="n">
        <v>72</v>
      </c>
      <c r="K243" s="63" t="n">
        <v>1.37</v>
      </c>
      <c r="L243" s="62"/>
      <c r="M243" s="0"/>
      <c r="BW243" s="49"/>
      <c r="BX243" s="49"/>
      <c r="CD243" s="3" t="s">
        <v>54</v>
      </c>
      <c r="CF243" s="49"/>
    </row>
    <row r="244" ht="11.25" customFormat="true" s="0">
      <c r="A244" s="51"/>
      <c r="B244" s="8"/>
      <c r="C244" s="8" t="s">
        <v>55</v>
      </c>
      <c r="D244" s="8"/>
      <c r="E244" s="53" t="s">
        <v>56</v>
      </c>
      <c r="F244" s="56"/>
      <c r="G244" s="63" t="n">
        <v>33.7</v>
      </c>
      <c r="H244" s="61" t="n">
        <v>1.15</v>
      </c>
      <c r="I244" s="62"/>
      <c r="J244" s="56"/>
      <c r="K244" s="62"/>
      <c r="L244" s="59" t="n">
        <v>0.19</v>
      </c>
      <c r="M244" s="0"/>
      <c r="BW244" s="49"/>
      <c r="BX244" s="49"/>
      <c r="CE244" s="3" t="s">
        <v>55</v>
      </c>
      <c r="CF244" s="49"/>
    </row>
    <row r="245" ht="11.25" customFormat="true" s="0">
      <c r="A245" s="66"/>
      <c r="B245" s="67"/>
      <c r="C245" s="68" t="s">
        <v>57</v>
      </c>
      <c r="D245" s="68"/>
      <c r="E245" s="69"/>
      <c r="F245" s="70"/>
      <c r="G245" s="70"/>
      <c r="H245" s="71"/>
      <c r="I245" s="84" t="n">
        <v>5.93</v>
      </c>
      <c r="J245" s="71"/>
      <c r="K245" s="84" t="n">
        <v>5.93</v>
      </c>
      <c r="L245" s="70">
        <f>IF(M245&lt;&gt;0,ROUND(K245/M245,2),"")</f>
      </c>
      <c r="M245" s="86" t="n">
        <v>0.005</v>
      </c>
      <c r="BW245" s="49"/>
      <c r="BX245" s="49"/>
      <c r="CF245" s="49" t="s">
        <v>57</v>
      </c>
    </row>
    <row r="246" customHeight="true" ht="0.75" customFormat="true" s="0">
      <c r="A246" s="74"/>
      <c r="B246" s="74"/>
      <c r="C246" s="75"/>
      <c r="D246" s="75"/>
      <c r="E246" s="76"/>
      <c r="F246" s="77"/>
      <c r="G246" s="77"/>
      <c r="H246" s="77"/>
      <c r="I246" s="77"/>
      <c r="J246" s="77"/>
      <c r="K246" s="77"/>
      <c r="L246" s="78"/>
      <c r="M246" s="0"/>
      <c r="BW246" s="49"/>
      <c r="BX246" s="49"/>
      <c r="CF246" s="49"/>
    </row>
    <row r="247" ht="45" customFormat="true" s="0">
      <c r="A247" s="51" t="s">
        <v>208</v>
      </c>
      <c r="B247" s="52" t="s">
        <v>82</v>
      </c>
      <c r="C247" s="8" t="s">
        <v>83</v>
      </c>
      <c r="D247" s="8"/>
      <c r="E247" s="53" t="s">
        <v>84</v>
      </c>
      <c r="F247" s="79" t="n">
        <v>0.5</v>
      </c>
      <c r="G247" s="80" t="n">
        <v>19.5</v>
      </c>
      <c r="H247" s="56"/>
      <c r="I247" s="81" t="n">
        <v>10</v>
      </c>
      <c r="J247" s="8" t="s">
        <v>62</v>
      </c>
      <c r="K247" s="82" t="n">
        <v>10</v>
      </c>
      <c r="L247" s="83"/>
      <c r="M247" s="0"/>
      <c r="BW247" s="49"/>
      <c r="BX247" s="49"/>
      <c r="BY247" s="3" t="s">
        <v>83</v>
      </c>
      <c r="CF247" s="49"/>
    </row>
    <row r="248" customHeight="true" ht="0.75" customFormat="true" s="0">
      <c r="A248" s="74"/>
      <c r="B248" s="74"/>
      <c r="C248" s="75"/>
      <c r="D248" s="75"/>
      <c r="E248" s="76"/>
      <c r="F248" s="77"/>
      <c r="G248" s="77"/>
      <c r="H248" s="77"/>
      <c r="I248" s="77"/>
      <c r="J248" s="77"/>
      <c r="K248" s="77"/>
      <c r="L248" s="78"/>
      <c r="M248" s="0"/>
      <c r="BW248" s="49"/>
      <c r="BX248" s="49"/>
      <c r="CF248" s="49"/>
    </row>
    <row r="249" ht="33.75" customFormat="true" s="0">
      <c r="A249" s="51" t="s">
        <v>209</v>
      </c>
      <c r="B249" s="52" t="s">
        <v>86</v>
      </c>
      <c r="C249" s="8" t="s">
        <v>87</v>
      </c>
      <c r="D249" s="8"/>
      <c r="E249" s="53" t="s">
        <v>44</v>
      </c>
      <c r="F249" s="54" t="n">
        <v>1</v>
      </c>
      <c r="G249" s="80" t="n">
        <v>53.81</v>
      </c>
      <c r="H249" s="56"/>
      <c r="I249" s="81" t="n">
        <v>54</v>
      </c>
      <c r="J249" s="8" t="s">
        <v>62</v>
      </c>
      <c r="K249" s="82" t="n">
        <v>54</v>
      </c>
      <c r="L249" s="83"/>
      <c r="M249" s="0"/>
      <c r="BW249" s="49"/>
      <c r="BX249" s="49"/>
      <c r="BY249" s="3" t="s">
        <v>87</v>
      </c>
      <c r="CF249" s="49"/>
    </row>
    <row r="250" customHeight="true" ht="0.75" customFormat="true" s="0">
      <c r="A250" s="74"/>
      <c r="B250" s="74"/>
      <c r="C250" s="75"/>
      <c r="D250" s="75"/>
      <c r="E250" s="76"/>
      <c r="F250" s="77"/>
      <c r="G250" s="77"/>
      <c r="H250" s="77"/>
      <c r="I250" s="77"/>
      <c r="J250" s="77"/>
      <c r="K250" s="77"/>
      <c r="L250" s="78"/>
      <c r="M250" s="0"/>
      <c r="BW250" s="49"/>
      <c r="BX250" s="49"/>
      <c r="CF250" s="49"/>
    </row>
    <row r="251" ht="247.5" customFormat="true" s="0">
      <c r="A251" s="51" t="s">
        <v>210</v>
      </c>
      <c r="B251" s="52" t="s">
        <v>89</v>
      </c>
      <c r="C251" s="8" t="s">
        <v>90</v>
      </c>
      <c r="D251" s="8"/>
      <c r="E251" s="53" t="s">
        <v>44</v>
      </c>
      <c r="F251" s="54" t="n">
        <v>18</v>
      </c>
      <c r="G251" s="80" t="n">
        <v>17.67</v>
      </c>
      <c r="H251" s="56"/>
      <c r="I251" s="57"/>
      <c r="J251" s="8" t="s">
        <v>45</v>
      </c>
      <c r="K251" s="58"/>
      <c r="L251" s="59" t="n">
        <v>0.22</v>
      </c>
      <c r="M251" s="0"/>
      <c r="BW251" s="49"/>
      <c r="BX251" s="49"/>
      <c r="BY251" s="3" t="s">
        <v>90</v>
      </c>
      <c r="CF251" s="49"/>
    </row>
    <row r="252" ht="11.25" customFormat="true" s="0">
      <c r="A252" s="51"/>
      <c r="B252" s="8"/>
      <c r="C252" s="8" t="s">
        <v>46</v>
      </c>
      <c r="D252" s="8"/>
      <c r="E252" s="53"/>
      <c r="F252" s="56"/>
      <c r="G252" s="63" t="n">
        <v>10.81</v>
      </c>
      <c r="H252" s="56" t="s">
        <v>91</v>
      </c>
      <c r="I252" s="63" t="n">
        <v>234.96</v>
      </c>
      <c r="J252" s="61" t="n">
        <v>57.33</v>
      </c>
      <c r="K252" s="63" t="n">
        <v>234.96</v>
      </c>
      <c r="L252" s="62"/>
      <c r="M252" s="0"/>
      <c r="BW252" s="49"/>
      <c r="BX252" s="49"/>
      <c r="BZ252" s="3" t="s">
        <v>46</v>
      </c>
      <c r="CF252" s="49"/>
    </row>
    <row r="253" ht="11.25" customFormat="true" s="0">
      <c r="A253" s="51"/>
      <c r="B253" s="8"/>
      <c r="C253" s="8" t="s">
        <v>47</v>
      </c>
      <c r="D253" s="8"/>
      <c r="E253" s="53"/>
      <c r="F253" s="56"/>
      <c r="G253" s="63" t="n">
        <v>3.52</v>
      </c>
      <c r="H253" s="56" t="s">
        <v>91</v>
      </c>
      <c r="I253" s="63" t="n">
        <v>76.51</v>
      </c>
      <c r="J253" s="61" t="n">
        <v>14.04</v>
      </c>
      <c r="K253" s="63" t="n">
        <v>76.51</v>
      </c>
      <c r="L253" s="62"/>
      <c r="M253" s="0"/>
      <c r="BW253" s="49"/>
      <c r="BX253" s="49"/>
      <c r="CA253" s="3" t="s">
        <v>47</v>
      </c>
      <c r="CF253" s="49"/>
    </row>
    <row r="254" ht="11.25" customFormat="true" s="0">
      <c r="A254" s="51"/>
      <c r="B254" s="8"/>
      <c r="C254" s="8" t="s">
        <v>48</v>
      </c>
      <c r="D254" s="8"/>
      <c r="E254" s="53"/>
      <c r="F254" s="56"/>
      <c r="G254" s="62" t="s">
        <v>92</v>
      </c>
      <c r="H254" s="56" t="s">
        <v>91</v>
      </c>
      <c r="I254" s="62" t="s">
        <v>211</v>
      </c>
      <c r="J254" s="61" t="n">
        <v>57.33</v>
      </c>
      <c r="K254" s="62" t="s">
        <v>211</v>
      </c>
      <c r="L254" s="62"/>
      <c r="M254" s="0"/>
      <c r="BW254" s="49"/>
      <c r="BX254" s="49"/>
      <c r="CB254" s="3" t="s">
        <v>48</v>
      </c>
      <c r="CF254" s="49"/>
    </row>
    <row r="255" ht="11.25" customFormat="true" s="0">
      <c r="A255" s="51"/>
      <c r="B255" s="8"/>
      <c r="C255" s="8" t="s">
        <v>51</v>
      </c>
      <c r="D255" s="8"/>
      <c r="E255" s="53"/>
      <c r="F255" s="56"/>
      <c r="G255" s="63" t="n">
        <v>7.03</v>
      </c>
      <c r="H255" s="56"/>
      <c r="I255" s="63" t="n">
        <v>60.12</v>
      </c>
      <c r="J255" s="64" t="n">
        <v>9.1</v>
      </c>
      <c r="K255" s="63" t="n">
        <v>60.12</v>
      </c>
      <c r="L255" s="62"/>
      <c r="M255" s="0"/>
      <c r="BW255" s="49"/>
      <c r="BX255" s="49"/>
      <c r="CC255" s="3" t="s">
        <v>51</v>
      </c>
      <c r="CF255" s="49"/>
    </row>
    <row r="256" ht="11.25" customFormat="true" s="0">
      <c r="A256" s="51"/>
      <c r="B256" s="8"/>
      <c r="C256" s="8" t="s">
        <v>52</v>
      </c>
      <c r="D256" s="8"/>
      <c r="E256" s="53" t="s">
        <v>53</v>
      </c>
      <c r="F256" s="54" t="n">
        <v>121</v>
      </c>
      <c r="G256" s="62"/>
      <c r="H256" s="56"/>
      <c r="I256" s="63" t="n">
        <v>287.46</v>
      </c>
      <c r="J256" s="65" t="n">
        <v>121</v>
      </c>
      <c r="K256" s="63" t="n">
        <v>287.46</v>
      </c>
      <c r="L256" s="62"/>
      <c r="M256" s="0"/>
      <c r="BW256" s="49"/>
      <c r="BX256" s="49"/>
      <c r="CD256" s="3" t="s">
        <v>52</v>
      </c>
      <c r="CF256" s="49"/>
    </row>
    <row r="257" ht="11.25" customFormat="true" s="0">
      <c r="A257" s="51"/>
      <c r="B257" s="8"/>
      <c r="C257" s="8" t="s">
        <v>54</v>
      </c>
      <c r="D257" s="8"/>
      <c r="E257" s="53" t="s">
        <v>53</v>
      </c>
      <c r="F257" s="54" t="n">
        <v>72</v>
      </c>
      <c r="G257" s="62"/>
      <c r="H257" s="56"/>
      <c r="I257" s="63" t="n">
        <v>171.05</v>
      </c>
      <c r="J257" s="65" t="n">
        <v>72</v>
      </c>
      <c r="K257" s="63" t="n">
        <v>171.05</v>
      </c>
      <c r="L257" s="62"/>
      <c r="M257" s="0"/>
      <c r="BW257" s="49"/>
      <c r="BX257" s="49"/>
      <c r="CD257" s="3" t="s">
        <v>54</v>
      </c>
      <c r="CF257" s="49"/>
    </row>
    <row r="258" ht="11.25" customFormat="true" s="0">
      <c r="A258" s="51"/>
      <c r="B258" s="8"/>
      <c r="C258" s="8" t="s">
        <v>55</v>
      </c>
      <c r="D258" s="8"/>
      <c r="E258" s="53" t="s">
        <v>56</v>
      </c>
      <c r="F258" s="56"/>
      <c r="G258" s="63" t="n">
        <v>1.22</v>
      </c>
      <c r="H258" s="56" t="s">
        <v>91</v>
      </c>
      <c r="I258" s="62"/>
      <c r="J258" s="56"/>
      <c r="K258" s="62"/>
      <c r="L258" s="59" t="n">
        <v>26.52</v>
      </c>
      <c r="M258" s="0"/>
      <c r="BW258" s="49"/>
      <c r="BX258" s="49"/>
      <c r="CE258" s="3" t="s">
        <v>55</v>
      </c>
      <c r="CF258" s="49"/>
    </row>
    <row r="259" ht="11.25" customFormat="true" s="0">
      <c r="A259" s="66"/>
      <c r="B259" s="67"/>
      <c r="C259" s="68" t="s">
        <v>57</v>
      </c>
      <c r="D259" s="68"/>
      <c r="E259" s="69"/>
      <c r="F259" s="70"/>
      <c r="G259" s="70"/>
      <c r="H259" s="71"/>
      <c r="I259" s="84" t="n">
        <v>830.1</v>
      </c>
      <c r="J259" s="71"/>
      <c r="K259" s="84" t="n">
        <v>830.1</v>
      </c>
      <c r="L259" s="70">
        <f>IF(M259&lt;&gt;0,ROUND(K259/M259,2),"")</f>
      </c>
      <c r="M259" s="73" t="n">
        <v>18</v>
      </c>
      <c r="BW259" s="49"/>
      <c r="BX259" s="49"/>
      <c r="CF259" s="49" t="s">
        <v>57</v>
      </c>
    </row>
    <row r="260" customHeight="true" ht="0.75" customFormat="true" s="0">
      <c r="A260" s="74"/>
      <c r="B260" s="74"/>
      <c r="C260" s="75"/>
      <c r="D260" s="75"/>
      <c r="E260" s="76"/>
      <c r="F260" s="77"/>
      <c r="G260" s="77"/>
      <c r="H260" s="77"/>
      <c r="I260" s="77"/>
      <c r="J260" s="77"/>
      <c r="K260" s="77"/>
      <c r="L260" s="78"/>
      <c r="M260" s="0"/>
      <c r="BW260" s="49"/>
      <c r="BX260" s="49"/>
      <c r="CF260" s="49"/>
    </row>
    <row r="261" ht="22.5" customFormat="true" s="0">
      <c r="A261" s="51" t="s">
        <v>212</v>
      </c>
      <c r="B261" s="52" t="s">
        <v>59</v>
      </c>
      <c r="C261" s="8" t="s">
        <v>60</v>
      </c>
      <c r="D261" s="8"/>
      <c r="E261" s="53" t="s">
        <v>61</v>
      </c>
      <c r="F261" s="63" t="n">
        <v>2.88</v>
      </c>
      <c r="G261" s="80" t="n">
        <v>16.29</v>
      </c>
      <c r="H261" s="56"/>
      <c r="I261" s="81" t="n">
        <v>47</v>
      </c>
      <c r="J261" s="8" t="s">
        <v>62</v>
      </c>
      <c r="K261" s="82" t="n">
        <v>47</v>
      </c>
      <c r="L261" s="83"/>
      <c r="M261" s="0"/>
      <c r="BW261" s="49"/>
      <c r="BX261" s="49"/>
      <c r="BY261" s="3" t="s">
        <v>60</v>
      </c>
      <c r="CF261" s="49"/>
    </row>
    <row r="262" customHeight="true" ht="0.75" customFormat="true" s="0">
      <c r="A262" s="74"/>
      <c r="B262" s="74"/>
      <c r="C262" s="75"/>
      <c r="D262" s="75"/>
      <c r="E262" s="76"/>
      <c r="F262" s="77"/>
      <c r="G262" s="77"/>
      <c r="H262" s="77"/>
      <c r="I262" s="77"/>
      <c r="J262" s="77"/>
      <c r="K262" s="77"/>
      <c r="L262" s="78"/>
      <c r="M262" s="0"/>
      <c r="BW262" s="49"/>
      <c r="BX262" s="49"/>
      <c r="CF262" s="49"/>
    </row>
    <row r="263" ht="22.5" customFormat="true" s="0">
      <c r="A263" s="51" t="s">
        <v>213</v>
      </c>
      <c r="B263" s="52" t="s">
        <v>64</v>
      </c>
      <c r="C263" s="8" t="s">
        <v>96</v>
      </c>
      <c r="D263" s="8"/>
      <c r="E263" s="53" t="s">
        <v>44</v>
      </c>
      <c r="F263" s="54" t="n">
        <v>18</v>
      </c>
      <c r="G263" s="80" t="n">
        <v>753.32</v>
      </c>
      <c r="H263" s="56"/>
      <c r="I263" s="87" t="n">
        <v>13560</v>
      </c>
      <c r="J263" s="8" t="s">
        <v>62</v>
      </c>
      <c r="K263" s="88" t="n">
        <v>13560</v>
      </c>
      <c r="L263" s="83"/>
      <c r="M263" s="0"/>
      <c r="BW263" s="49"/>
      <c r="BX263" s="49"/>
      <c r="BY263" s="3" t="s">
        <v>96</v>
      </c>
      <c r="CF263" s="49"/>
    </row>
    <row r="264" customHeight="true" ht="0.75" customFormat="true" s="0">
      <c r="A264" s="74"/>
      <c r="B264" s="74"/>
      <c r="C264" s="75"/>
      <c r="D264" s="75"/>
      <c r="E264" s="76"/>
      <c r="F264" s="77"/>
      <c r="G264" s="77"/>
      <c r="H264" s="77"/>
      <c r="I264" s="77"/>
      <c r="J264" s="77"/>
      <c r="K264" s="77"/>
      <c r="L264" s="78"/>
      <c r="M264" s="0"/>
      <c r="BW264" s="49"/>
      <c r="BX264" s="49"/>
      <c r="CF264" s="49"/>
    </row>
    <row r="265" ht="258.75" customFormat="true" s="0">
      <c r="A265" s="51" t="s">
        <v>214</v>
      </c>
      <c r="B265" s="52" t="s">
        <v>98</v>
      </c>
      <c r="C265" s="8" t="s">
        <v>99</v>
      </c>
      <c r="D265" s="8"/>
      <c r="E265" s="53" t="s">
        <v>100</v>
      </c>
      <c r="F265" s="85" t="n">
        <v>0.696</v>
      </c>
      <c r="G265" s="80" t="n">
        <v>799.98</v>
      </c>
      <c r="H265" s="56"/>
      <c r="I265" s="57"/>
      <c r="J265" s="8" t="s">
        <v>45</v>
      </c>
      <c r="K265" s="58"/>
      <c r="L265" s="59" t="n">
        <v>0.61</v>
      </c>
      <c r="M265" s="0"/>
      <c r="BW265" s="49"/>
      <c r="BX265" s="49"/>
      <c r="BY265" s="3" t="s">
        <v>99</v>
      </c>
      <c r="CF265" s="49"/>
    </row>
    <row r="266" ht="11.25" customFormat="true" s="0">
      <c r="A266" s="51"/>
      <c r="B266" s="8"/>
      <c r="C266" s="8" t="s">
        <v>46</v>
      </c>
      <c r="D266" s="8"/>
      <c r="E266" s="53"/>
      <c r="F266" s="56"/>
      <c r="G266" s="63" t="n">
        <v>493.81</v>
      </c>
      <c r="H266" s="56" t="s">
        <v>91</v>
      </c>
      <c r="I266" s="63" t="n">
        <v>415.01</v>
      </c>
      <c r="J266" s="61" t="n">
        <v>57.33</v>
      </c>
      <c r="K266" s="63" t="n">
        <v>415.01</v>
      </c>
      <c r="L266" s="62"/>
      <c r="M266" s="0"/>
      <c r="BW266" s="49"/>
      <c r="BX266" s="49"/>
      <c r="BZ266" s="3" t="s">
        <v>46</v>
      </c>
      <c r="CF266" s="49"/>
    </row>
    <row r="267" ht="11.25" customFormat="true" s="0">
      <c r="A267" s="51"/>
      <c r="B267" s="8"/>
      <c r="C267" s="8" t="s">
        <v>47</v>
      </c>
      <c r="D267" s="8"/>
      <c r="E267" s="53"/>
      <c r="F267" s="56"/>
      <c r="G267" s="63" t="n">
        <v>97.89</v>
      </c>
      <c r="H267" s="56" t="s">
        <v>91</v>
      </c>
      <c r="I267" s="63" t="n">
        <v>82.27</v>
      </c>
      <c r="J267" s="61" t="n">
        <v>14.04</v>
      </c>
      <c r="K267" s="63" t="n">
        <v>82.27</v>
      </c>
      <c r="L267" s="62"/>
      <c r="M267" s="0"/>
      <c r="BW267" s="49"/>
      <c r="BX267" s="49"/>
      <c r="CA267" s="3" t="s">
        <v>47</v>
      </c>
      <c r="CF267" s="49"/>
    </row>
    <row r="268" ht="11.25" customFormat="true" s="0">
      <c r="A268" s="51"/>
      <c r="B268" s="8"/>
      <c r="C268" s="8" t="s">
        <v>48</v>
      </c>
      <c r="D268" s="8"/>
      <c r="E268" s="53"/>
      <c r="F268" s="56"/>
      <c r="G268" s="62" t="s">
        <v>101</v>
      </c>
      <c r="H268" s="56" t="s">
        <v>91</v>
      </c>
      <c r="I268" s="62" t="s">
        <v>215</v>
      </c>
      <c r="J268" s="61" t="n">
        <v>57.33</v>
      </c>
      <c r="K268" s="62" t="s">
        <v>215</v>
      </c>
      <c r="L268" s="62"/>
      <c r="M268" s="0"/>
      <c r="BW268" s="49"/>
      <c r="BX268" s="49"/>
      <c r="CB268" s="3" t="s">
        <v>48</v>
      </c>
      <c r="CF268" s="49"/>
    </row>
    <row r="269" ht="11.25" customFormat="true" s="0">
      <c r="A269" s="51"/>
      <c r="B269" s="8"/>
      <c r="C269" s="8" t="s">
        <v>51</v>
      </c>
      <c r="D269" s="8"/>
      <c r="E269" s="53"/>
      <c r="F269" s="56"/>
      <c r="G269" s="63" t="n">
        <v>507.99</v>
      </c>
      <c r="H269" s="56"/>
      <c r="I269" s="63" t="n">
        <v>144.96</v>
      </c>
      <c r="J269" s="64" t="n">
        <v>9.1</v>
      </c>
      <c r="K269" s="63" t="n">
        <v>144.96</v>
      </c>
      <c r="L269" s="62"/>
      <c r="M269" s="0"/>
      <c r="BW269" s="49"/>
      <c r="BX269" s="49"/>
      <c r="CC269" s="3" t="s">
        <v>51</v>
      </c>
      <c r="CF269" s="49"/>
    </row>
    <row r="270" ht="11.25" customFormat="true" s="0">
      <c r="A270" s="51"/>
      <c r="B270" s="8"/>
      <c r="C270" s="8" t="s">
        <v>52</v>
      </c>
      <c r="D270" s="8"/>
      <c r="E270" s="53" t="s">
        <v>53</v>
      </c>
      <c r="F270" s="54" t="n">
        <v>121</v>
      </c>
      <c r="G270" s="62"/>
      <c r="H270" s="56"/>
      <c r="I270" s="63" t="n">
        <v>511.33</v>
      </c>
      <c r="J270" s="65" t="n">
        <v>121</v>
      </c>
      <c r="K270" s="63" t="n">
        <v>511.33</v>
      </c>
      <c r="L270" s="62"/>
      <c r="M270" s="0"/>
      <c r="BW270" s="49"/>
      <c r="BX270" s="49"/>
      <c r="CD270" s="3" t="s">
        <v>52</v>
      </c>
      <c r="CF270" s="49"/>
    </row>
    <row r="271" ht="11.25" customFormat="true" s="0">
      <c r="A271" s="51"/>
      <c r="B271" s="8"/>
      <c r="C271" s="8" t="s">
        <v>54</v>
      </c>
      <c r="D271" s="8"/>
      <c r="E271" s="53" t="s">
        <v>53</v>
      </c>
      <c r="F271" s="54" t="n">
        <v>72</v>
      </c>
      <c r="G271" s="62"/>
      <c r="H271" s="56"/>
      <c r="I271" s="63" t="n">
        <v>304.26</v>
      </c>
      <c r="J271" s="65" t="n">
        <v>72</v>
      </c>
      <c r="K271" s="63" t="n">
        <v>304.26</v>
      </c>
      <c r="L271" s="62"/>
      <c r="M271" s="0"/>
      <c r="BW271" s="49"/>
      <c r="BX271" s="49"/>
      <c r="CD271" s="3" t="s">
        <v>54</v>
      </c>
      <c r="CF271" s="49"/>
    </row>
    <row r="272" ht="11.25" customFormat="true" s="0">
      <c r="A272" s="51"/>
      <c r="B272" s="8"/>
      <c r="C272" s="8" t="s">
        <v>55</v>
      </c>
      <c r="D272" s="8"/>
      <c r="E272" s="53" t="s">
        <v>56</v>
      </c>
      <c r="F272" s="56"/>
      <c r="G272" s="63" t="n">
        <v>56.5</v>
      </c>
      <c r="H272" s="56" t="s">
        <v>91</v>
      </c>
      <c r="I272" s="62"/>
      <c r="J272" s="56"/>
      <c r="K272" s="62"/>
      <c r="L272" s="59" t="n">
        <v>47.48</v>
      </c>
      <c r="M272" s="0"/>
      <c r="BW272" s="49"/>
      <c r="BX272" s="49"/>
      <c r="CE272" s="3" t="s">
        <v>55</v>
      </c>
      <c r="CF272" s="49"/>
    </row>
    <row r="273" ht="11.25" customFormat="true" s="0">
      <c r="A273" s="66"/>
      <c r="B273" s="67"/>
      <c r="C273" s="68" t="s">
        <v>57</v>
      </c>
      <c r="D273" s="68"/>
      <c r="E273" s="69"/>
      <c r="F273" s="70"/>
      <c r="G273" s="70"/>
      <c r="H273" s="71"/>
      <c r="I273" s="72" t="n">
        <v>1457.83</v>
      </c>
      <c r="J273" s="71"/>
      <c r="K273" s="72" t="n">
        <v>1457.83</v>
      </c>
      <c r="L273" s="70">
        <f>IF(M273&lt;&gt;0,ROUND(K273/M273,2),"")</f>
      </c>
      <c r="M273" s="86" t="n">
        <v>0.696</v>
      </c>
      <c r="BW273" s="49"/>
      <c r="BX273" s="49"/>
      <c r="CF273" s="49" t="s">
        <v>57</v>
      </c>
    </row>
    <row r="274" customHeight="true" ht="0.75" customFormat="true" s="0">
      <c r="A274" s="74"/>
      <c r="B274" s="74"/>
      <c r="C274" s="75"/>
      <c r="D274" s="75"/>
      <c r="E274" s="76"/>
      <c r="F274" s="77"/>
      <c r="G274" s="77"/>
      <c r="H274" s="77"/>
      <c r="I274" s="77"/>
      <c r="J274" s="77"/>
      <c r="K274" s="77"/>
      <c r="L274" s="78"/>
      <c r="M274" s="0"/>
      <c r="BW274" s="49"/>
      <c r="BX274" s="49"/>
      <c r="CF274" s="49"/>
    </row>
    <row r="275" ht="22.5" customFormat="true" s="0">
      <c r="A275" s="51" t="s">
        <v>216</v>
      </c>
      <c r="B275" s="52" t="s">
        <v>59</v>
      </c>
      <c r="C275" s="8" t="s">
        <v>60</v>
      </c>
      <c r="D275" s="8"/>
      <c r="E275" s="53" t="s">
        <v>61</v>
      </c>
      <c r="F275" s="89" t="n">
        <v>9.03408</v>
      </c>
      <c r="G275" s="80" t="n">
        <v>16.29</v>
      </c>
      <c r="H275" s="56"/>
      <c r="I275" s="81" t="n">
        <v>147</v>
      </c>
      <c r="J275" s="8" t="s">
        <v>62</v>
      </c>
      <c r="K275" s="82" t="n">
        <v>147</v>
      </c>
      <c r="L275" s="83"/>
      <c r="M275" s="0"/>
      <c r="BW275" s="49"/>
      <c r="BX275" s="49"/>
      <c r="BY275" s="3" t="s">
        <v>60</v>
      </c>
      <c r="CF275" s="49"/>
    </row>
    <row r="276" customHeight="true" ht="0.75" customFormat="true" s="0">
      <c r="A276" s="74"/>
      <c r="B276" s="74"/>
      <c r="C276" s="75"/>
      <c r="D276" s="75"/>
      <c r="E276" s="76"/>
      <c r="F276" s="77"/>
      <c r="G276" s="77"/>
      <c r="H276" s="77"/>
      <c r="I276" s="77"/>
      <c r="J276" s="77"/>
      <c r="K276" s="77"/>
      <c r="L276" s="78"/>
      <c r="M276" s="0"/>
      <c r="BW276" s="49"/>
      <c r="BX276" s="49"/>
      <c r="CF276" s="49"/>
    </row>
    <row r="277" ht="45" customFormat="true" s="0">
      <c r="A277" s="51" t="s">
        <v>217</v>
      </c>
      <c r="B277" s="52" t="s">
        <v>105</v>
      </c>
      <c r="C277" s="8" t="s">
        <v>218</v>
      </c>
      <c r="D277" s="8"/>
      <c r="E277" s="53" t="s">
        <v>107</v>
      </c>
      <c r="F277" s="79" t="n">
        <v>69.6</v>
      </c>
      <c r="G277" s="80" t="n">
        <v>127.7</v>
      </c>
      <c r="H277" s="56"/>
      <c r="I277" s="87" t="n">
        <v>8888</v>
      </c>
      <c r="J277" s="8" t="s">
        <v>62</v>
      </c>
      <c r="K277" s="88" t="n">
        <v>8888</v>
      </c>
      <c r="L277" s="83"/>
      <c r="M277" s="0"/>
      <c r="BW277" s="49"/>
      <c r="BX277" s="49"/>
      <c r="BY277" s="3" t="s">
        <v>218</v>
      </c>
      <c r="CF277" s="49"/>
    </row>
    <row r="278" customHeight="true" ht="0.75" customFormat="true" s="0">
      <c r="A278" s="74"/>
      <c r="B278" s="74"/>
      <c r="C278" s="75"/>
      <c r="D278" s="75"/>
      <c r="E278" s="76"/>
      <c r="F278" s="77"/>
      <c r="G278" s="77"/>
      <c r="H278" s="77"/>
      <c r="I278" s="77"/>
      <c r="J278" s="77"/>
      <c r="K278" s="77"/>
      <c r="L278" s="78"/>
      <c r="M278" s="0"/>
      <c r="BW278" s="49"/>
      <c r="BX278" s="49"/>
      <c r="CF278" s="49"/>
    </row>
    <row r="279" ht="258.75" customFormat="true" s="0">
      <c r="A279" s="51" t="s">
        <v>219</v>
      </c>
      <c r="B279" s="52" t="s">
        <v>121</v>
      </c>
      <c r="C279" s="8" t="s">
        <v>122</v>
      </c>
      <c r="D279" s="8"/>
      <c r="E279" s="53" t="s">
        <v>100</v>
      </c>
      <c r="F279" s="89" t="n">
        <v>2.08037</v>
      </c>
      <c r="G279" s="80" t="n">
        <v>762.43</v>
      </c>
      <c r="H279" s="56"/>
      <c r="I279" s="57"/>
      <c r="J279" s="8" t="s">
        <v>45</v>
      </c>
      <c r="K279" s="58"/>
      <c r="L279" s="59" t="n">
        <v>1.66</v>
      </c>
      <c r="M279" s="0"/>
      <c r="BW279" s="49"/>
      <c r="BX279" s="49"/>
      <c r="BY279" s="3" t="s">
        <v>122</v>
      </c>
      <c r="CF279" s="49"/>
    </row>
    <row r="280" ht="11.25" customFormat="true" s="0">
      <c r="A280" s="51"/>
      <c r="B280" s="8"/>
      <c r="C280" s="8" t="s">
        <v>46</v>
      </c>
      <c r="D280" s="8"/>
      <c r="E280" s="53"/>
      <c r="F280" s="56"/>
      <c r="G280" s="63" t="n">
        <v>545.38</v>
      </c>
      <c r="H280" s="56" t="s">
        <v>91</v>
      </c>
      <c r="I280" s="60" t="n">
        <v>1370.02</v>
      </c>
      <c r="J280" s="61" t="n">
        <v>57.33</v>
      </c>
      <c r="K280" s="60" t="n">
        <v>1370.02</v>
      </c>
      <c r="L280" s="62"/>
      <c r="M280" s="0"/>
      <c r="BW280" s="49"/>
      <c r="BX280" s="49"/>
      <c r="BZ280" s="3" t="s">
        <v>46</v>
      </c>
      <c r="CF280" s="49"/>
    </row>
    <row r="281" ht="11.25" customFormat="true" s="0">
      <c r="A281" s="51"/>
      <c r="B281" s="8"/>
      <c r="C281" s="8" t="s">
        <v>47</v>
      </c>
      <c r="D281" s="8"/>
      <c r="E281" s="53"/>
      <c r="F281" s="56"/>
      <c r="G281" s="63" t="n">
        <v>92.92</v>
      </c>
      <c r="H281" s="56" t="s">
        <v>91</v>
      </c>
      <c r="I281" s="63" t="n">
        <v>233.42</v>
      </c>
      <c r="J281" s="61" t="n">
        <v>14.04</v>
      </c>
      <c r="K281" s="63" t="n">
        <v>233.42</v>
      </c>
      <c r="L281" s="62"/>
      <c r="M281" s="0"/>
      <c r="BW281" s="49"/>
      <c r="BX281" s="49"/>
      <c r="CA281" s="3" t="s">
        <v>47</v>
      </c>
      <c r="CF281" s="49"/>
    </row>
    <row r="282" ht="11.25" customFormat="true" s="0">
      <c r="A282" s="51"/>
      <c r="B282" s="8"/>
      <c r="C282" s="8" t="s">
        <v>48</v>
      </c>
      <c r="D282" s="8"/>
      <c r="E282" s="53"/>
      <c r="F282" s="56"/>
      <c r="G282" s="62" t="s">
        <v>123</v>
      </c>
      <c r="H282" s="56" t="s">
        <v>91</v>
      </c>
      <c r="I282" s="62" t="s">
        <v>220</v>
      </c>
      <c r="J282" s="61" t="n">
        <v>57.33</v>
      </c>
      <c r="K282" s="62" t="s">
        <v>220</v>
      </c>
      <c r="L282" s="62"/>
      <c r="M282" s="0"/>
      <c r="BW282" s="49"/>
      <c r="BX282" s="49"/>
      <c r="CB282" s="3" t="s">
        <v>48</v>
      </c>
      <c r="CF282" s="49"/>
    </row>
    <row r="283" ht="11.25" customFormat="true" s="0">
      <c r="A283" s="51"/>
      <c r="B283" s="8"/>
      <c r="C283" s="8" t="s">
        <v>51</v>
      </c>
      <c r="D283" s="8"/>
      <c r="E283" s="53"/>
      <c r="F283" s="56"/>
      <c r="G283" s="63" t="n">
        <v>352.95</v>
      </c>
      <c r="H283" s="56"/>
      <c r="I283" s="63" t="n">
        <v>258.24</v>
      </c>
      <c r="J283" s="64" t="n">
        <v>9.1</v>
      </c>
      <c r="K283" s="63" t="n">
        <v>258.24</v>
      </c>
      <c r="L283" s="62"/>
      <c r="M283" s="0"/>
      <c r="BW283" s="49"/>
      <c r="BX283" s="49"/>
      <c r="CC283" s="3" t="s">
        <v>51</v>
      </c>
      <c r="CF283" s="49"/>
    </row>
    <row r="284" ht="11.25" customFormat="true" s="0">
      <c r="A284" s="51"/>
      <c r="B284" s="8"/>
      <c r="C284" s="8" t="s">
        <v>52</v>
      </c>
      <c r="D284" s="8"/>
      <c r="E284" s="53" t="s">
        <v>53</v>
      </c>
      <c r="F284" s="54" t="n">
        <v>121</v>
      </c>
      <c r="G284" s="62"/>
      <c r="H284" s="56"/>
      <c r="I284" s="60" t="n">
        <v>1682.55</v>
      </c>
      <c r="J284" s="65" t="n">
        <v>121</v>
      </c>
      <c r="K284" s="60" t="n">
        <v>1682.55</v>
      </c>
      <c r="L284" s="62"/>
      <c r="M284" s="0"/>
      <c r="BW284" s="49"/>
      <c r="BX284" s="49"/>
      <c r="CD284" s="3" t="s">
        <v>52</v>
      </c>
      <c r="CF284" s="49"/>
    </row>
    <row r="285" ht="11.25" customFormat="true" s="0">
      <c r="A285" s="51"/>
      <c r="B285" s="8"/>
      <c r="C285" s="8" t="s">
        <v>54</v>
      </c>
      <c r="D285" s="8"/>
      <c r="E285" s="53" t="s">
        <v>53</v>
      </c>
      <c r="F285" s="54" t="n">
        <v>72</v>
      </c>
      <c r="G285" s="62"/>
      <c r="H285" s="56"/>
      <c r="I285" s="60" t="n">
        <v>1001.19</v>
      </c>
      <c r="J285" s="65" t="n">
        <v>72</v>
      </c>
      <c r="K285" s="60" t="n">
        <v>1001.19</v>
      </c>
      <c r="L285" s="62"/>
      <c r="M285" s="0"/>
      <c r="BW285" s="49"/>
      <c r="BX285" s="49"/>
      <c r="CD285" s="3" t="s">
        <v>54</v>
      </c>
      <c r="CF285" s="49"/>
    </row>
    <row r="286" ht="11.25" customFormat="true" s="0">
      <c r="A286" s="51"/>
      <c r="B286" s="8"/>
      <c r="C286" s="8" t="s">
        <v>55</v>
      </c>
      <c r="D286" s="8"/>
      <c r="E286" s="53" t="s">
        <v>56</v>
      </c>
      <c r="F286" s="56"/>
      <c r="G286" s="63" t="n">
        <v>62.4</v>
      </c>
      <c r="H286" s="56" t="s">
        <v>91</v>
      </c>
      <c r="I286" s="62"/>
      <c r="J286" s="56"/>
      <c r="K286" s="62"/>
      <c r="L286" s="59" t="n">
        <v>156.75</v>
      </c>
      <c r="M286" s="0"/>
      <c r="BW286" s="49"/>
      <c r="BX286" s="49"/>
      <c r="CE286" s="3" t="s">
        <v>55</v>
      </c>
      <c r="CF286" s="49"/>
    </row>
    <row r="287" ht="11.25" customFormat="true" s="0">
      <c r="A287" s="66"/>
      <c r="B287" s="67"/>
      <c r="C287" s="68" t="s">
        <v>57</v>
      </c>
      <c r="D287" s="68"/>
      <c r="E287" s="69"/>
      <c r="F287" s="70"/>
      <c r="G287" s="70"/>
      <c r="H287" s="71"/>
      <c r="I287" s="72" t="n">
        <v>4545.42</v>
      </c>
      <c r="J287" s="71"/>
      <c r="K287" s="72" t="n">
        <v>4545.42</v>
      </c>
      <c r="L287" s="70">
        <f>IF(M287&lt;&gt;0,ROUND(K287/M287,2),"")</f>
      </c>
      <c r="M287" s="90" t="n">
        <v>2.08037</v>
      </c>
      <c r="BW287" s="49"/>
      <c r="BX287" s="49"/>
      <c r="CF287" s="49" t="s">
        <v>57</v>
      </c>
    </row>
    <row r="288" customHeight="true" ht="0.75" customFormat="true" s="0">
      <c r="A288" s="74"/>
      <c r="B288" s="74"/>
      <c r="C288" s="75"/>
      <c r="D288" s="75"/>
      <c r="E288" s="76"/>
      <c r="F288" s="77"/>
      <c r="G288" s="77"/>
      <c r="H288" s="77"/>
      <c r="I288" s="77"/>
      <c r="J288" s="77"/>
      <c r="K288" s="77"/>
      <c r="L288" s="78"/>
      <c r="M288" s="0"/>
      <c r="BW288" s="49"/>
      <c r="BX288" s="49"/>
      <c r="CF288" s="49"/>
    </row>
    <row r="289" ht="22.5" customFormat="true" s="0">
      <c r="A289" s="51" t="s">
        <v>221</v>
      </c>
      <c r="B289" s="52" t="s">
        <v>59</v>
      </c>
      <c r="C289" s="8" t="s">
        <v>60</v>
      </c>
      <c r="D289" s="8"/>
      <c r="E289" s="53" t="s">
        <v>61</v>
      </c>
      <c r="F289" s="91" t="n">
        <v>20.616467</v>
      </c>
      <c r="G289" s="80" t="n">
        <v>16.29</v>
      </c>
      <c r="H289" s="56"/>
      <c r="I289" s="81" t="n">
        <v>336</v>
      </c>
      <c r="J289" s="8" t="s">
        <v>62</v>
      </c>
      <c r="K289" s="82" t="n">
        <v>336</v>
      </c>
      <c r="L289" s="83"/>
      <c r="M289" s="0"/>
      <c r="BW289" s="49"/>
      <c r="BX289" s="49"/>
      <c r="BY289" s="3" t="s">
        <v>60</v>
      </c>
      <c r="CF289" s="49"/>
    </row>
    <row r="290" customHeight="true" ht="0.75" customFormat="true" s="0">
      <c r="A290" s="74"/>
      <c r="B290" s="74"/>
      <c r="C290" s="75"/>
      <c r="D290" s="75"/>
      <c r="E290" s="76"/>
      <c r="F290" s="77"/>
      <c r="G290" s="77"/>
      <c r="H290" s="77"/>
      <c r="I290" s="77"/>
      <c r="J290" s="77"/>
      <c r="K290" s="77"/>
      <c r="L290" s="78"/>
      <c r="M290" s="0"/>
      <c r="BW290" s="49"/>
      <c r="BX290" s="49"/>
      <c r="CF290" s="49"/>
    </row>
    <row r="291" ht="56.25" customFormat="true" s="0">
      <c r="A291" s="51" t="s">
        <v>222</v>
      </c>
      <c r="B291" s="52" t="s">
        <v>105</v>
      </c>
      <c r="C291" s="8" t="s">
        <v>223</v>
      </c>
      <c r="D291" s="8"/>
      <c r="E291" s="53" t="s">
        <v>107</v>
      </c>
      <c r="F291" s="79" t="n">
        <v>161.2</v>
      </c>
      <c r="G291" s="80" t="n">
        <v>127.7</v>
      </c>
      <c r="H291" s="56"/>
      <c r="I291" s="87" t="n">
        <v>20585</v>
      </c>
      <c r="J291" s="8" t="s">
        <v>62</v>
      </c>
      <c r="K291" s="88" t="n">
        <v>20585</v>
      </c>
      <c r="L291" s="83"/>
      <c r="M291" s="0"/>
      <c r="BW291" s="49"/>
      <c r="BX291" s="49"/>
      <c r="BY291" s="3" t="s">
        <v>223</v>
      </c>
      <c r="CF291" s="49"/>
    </row>
    <row r="292" customHeight="true" ht="0.75" customFormat="true" s="0">
      <c r="A292" s="74"/>
      <c r="B292" s="74"/>
      <c r="C292" s="75"/>
      <c r="D292" s="75"/>
      <c r="E292" s="76"/>
      <c r="F292" s="77"/>
      <c r="G292" s="77"/>
      <c r="H292" s="77"/>
      <c r="I292" s="77"/>
      <c r="J292" s="77"/>
      <c r="K292" s="77"/>
      <c r="L292" s="78"/>
      <c r="M292" s="0"/>
      <c r="BW292" s="49"/>
      <c r="BX292" s="49"/>
      <c r="CF292" s="49"/>
    </row>
    <row r="293" ht="168.75" customFormat="true" s="0">
      <c r="A293" s="51" t="s">
        <v>224</v>
      </c>
      <c r="B293" s="52" t="s">
        <v>118</v>
      </c>
      <c r="C293" s="8" t="s">
        <v>225</v>
      </c>
      <c r="D293" s="8"/>
      <c r="E293" s="53" t="s">
        <v>107</v>
      </c>
      <c r="F293" s="85" t="n">
        <v>19.551</v>
      </c>
      <c r="G293" s="80" t="n">
        <v>157.1</v>
      </c>
      <c r="H293" s="56"/>
      <c r="I293" s="87" t="n">
        <v>3071</v>
      </c>
      <c r="J293" s="8" t="s">
        <v>62</v>
      </c>
      <c r="K293" s="88" t="n">
        <v>3071</v>
      </c>
      <c r="L293" s="83"/>
      <c r="M293" s="0"/>
      <c r="BW293" s="49"/>
      <c r="BX293" s="49"/>
      <c r="BY293" s="3" t="s">
        <v>225</v>
      </c>
      <c r="CF293" s="49"/>
    </row>
    <row r="294" customHeight="true" ht="0.75" customFormat="true" s="0">
      <c r="A294" s="74"/>
      <c r="B294" s="74"/>
      <c r="C294" s="75"/>
      <c r="D294" s="75"/>
      <c r="E294" s="76"/>
      <c r="F294" s="77"/>
      <c r="G294" s="77"/>
      <c r="H294" s="77"/>
      <c r="I294" s="77"/>
      <c r="J294" s="77"/>
      <c r="K294" s="77"/>
      <c r="L294" s="78"/>
      <c r="M294" s="0"/>
      <c r="BW294" s="49"/>
      <c r="BX294" s="49"/>
      <c r="CF294" s="49"/>
    </row>
    <row r="295" ht="78.75" customFormat="true" s="0">
      <c r="A295" s="51" t="s">
        <v>226</v>
      </c>
      <c r="B295" s="52" t="s">
        <v>115</v>
      </c>
      <c r="C295" s="8" t="s">
        <v>227</v>
      </c>
      <c r="D295" s="8"/>
      <c r="E295" s="53" t="s">
        <v>107</v>
      </c>
      <c r="F295" s="63" t="n">
        <v>5.01</v>
      </c>
      <c r="G295" s="80" t="n">
        <v>157.1</v>
      </c>
      <c r="H295" s="56"/>
      <c r="I295" s="81" t="n">
        <v>787</v>
      </c>
      <c r="J295" s="8" t="s">
        <v>62</v>
      </c>
      <c r="K295" s="82" t="n">
        <v>787</v>
      </c>
      <c r="L295" s="83"/>
      <c r="M295" s="0"/>
      <c r="BW295" s="49"/>
      <c r="BX295" s="49"/>
      <c r="BY295" s="3" t="s">
        <v>227</v>
      </c>
      <c r="CF295" s="49"/>
    </row>
    <row r="296" customHeight="true" ht="0.75" customFormat="true" s="0">
      <c r="A296" s="74"/>
      <c r="B296" s="74"/>
      <c r="C296" s="75"/>
      <c r="D296" s="75"/>
      <c r="E296" s="76"/>
      <c r="F296" s="77"/>
      <c r="G296" s="77"/>
      <c r="H296" s="77"/>
      <c r="I296" s="77"/>
      <c r="J296" s="77"/>
      <c r="K296" s="77"/>
      <c r="L296" s="78"/>
      <c r="M296" s="0"/>
      <c r="BW296" s="49"/>
      <c r="BX296" s="49"/>
      <c r="CF296" s="49"/>
    </row>
    <row r="297" ht="78.75" customFormat="true" s="0">
      <c r="A297" s="51" t="s">
        <v>228</v>
      </c>
      <c r="B297" s="52" t="s">
        <v>109</v>
      </c>
      <c r="C297" s="8" t="s">
        <v>229</v>
      </c>
      <c r="D297" s="8"/>
      <c r="E297" s="53" t="s">
        <v>107</v>
      </c>
      <c r="F297" s="85" t="n">
        <v>10.111</v>
      </c>
      <c r="G297" s="80" t="n">
        <v>157.1</v>
      </c>
      <c r="H297" s="56"/>
      <c r="I297" s="87" t="n">
        <v>1588</v>
      </c>
      <c r="J297" s="8" t="s">
        <v>62</v>
      </c>
      <c r="K297" s="88" t="n">
        <v>1588</v>
      </c>
      <c r="L297" s="83"/>
      <c r="M297" s="0"/>
      <c r="BW297" s="49"/>
      <c r="BX297" s="49"/>
      <c r="BY297" s="3" t="s">
        <v>229</v>
      </c>
      <c r="CF297" s="49"/>
    </row>
    <row r="298" customHeight="true" ht="0.75" customFormat="true" s="0">
      <c r="A298" s="74"/>
      <c r="B298" s="74"/>
      <c r="C298" s="75"/>
      <c r="D298" s="75"/>
      <c r="E298" s="76"/>
      <c r="F298" s="77"/>
      <c r="G298" s="77"/>
      <c r="H298" s="77"/>
      <c r="I298" s="77"/>
      <c r="J298" s="77"/>
      <c r="K298" s="77"/>
      <c r="L298" s="78"/>
      <c r="M298" s="0"/>
      <c r="BW298" s="49"/>
      <c r="BX298" s="49"/>
      <c r="CF298" s="49"/>
    </row>
    <row r="299" ht="90" customFormat="true" s="0">
      <c r="A299" s="51" t="s">
        <v>230</v>
      </c>
      <c r="B299" s="52" t="s">
        <v>231</v>
      </c>
      <c r="C299" s="8" t="s">
        <v>232</v>
      </c>
      <c r="D299" s="8"/>
      <c r="E299" s="53" t="s">
        <v>107</v>
      </c>
      <c r="F299" s="85" t="n">
        <v>5.704</v>
      </c>
      <c r="G299" s="80" t="n">
        <v>157.1</v>
      </c>
      <c r="H299" s="56"/>
      <c r="I299" s="81" t="n">
        <v>896</v>
      </c>
      <c r="J299" s="8" t="s">
        <v>62</v>
      </c>
      <c r="K299" s="82" t="n">
        <v>896</v>
      </c>
      <c r="L299" s="83"/>
      <c r="M299" s="0"/>
      <c r="BW299" s="49"/>
      <c r="BX299" s="49"/>
      <c r="BY299" s="3" t="s">
        <v>232</v>
      </c>
      <c r="CF299" s="49"/>
    </row>
    <row r="300" customHeight="true" ht="0.75" customFormat="true" s="0">
      <c r="A300" s="74"/>
      <c r="B300" s="74"/>
      <c r="C300" s="75"/>
      <c r="D300" s="75"/>
      <c r="E300" s="76"/>
      <c r="F300" s="77"/>
      <c r="G300" s="77"/>
      <c r="H300" s="77"/>
      <c r="I300" s="77"/>
      <c r="J300" s="77"/>
      <c r="K300" s="77"/>
      <c r="L300" s="78"/>
      <c r="M300" s="0"/>
      <c r="BW300" s="49"/>
      <c r="BX300" s="49"/>
      <c r="CF300" s="49"/>
    </row>
    <row r="301" ht="78.75" customFormat="true" s="0">
      <c r="A301" s="51" t="s">
        <v>233</v>
      </c>
      <c r="B301" s="52" t="s">
        <v>234</v>
      </c>
      <c r="C301" s="8" t="s">
        <v>235</v>
      </c>
      <c r="D301" s="8"/>
      <c r="E301" s="53" t="s">
        <v>107</v>
      </c>
      <c r="F301" s="85" t="n">
        <v>3.741</v>
      </c>
      <c r="G301" s="80" t="n">
        <v>157.1</v>
      </c>
      <c r="H301" s="56"/>
      <c r="I301" s="81" t="n">
        <v>588</v>
      </c>
      <c r="J301" s="8" t="s">
        <v>62</v>
      </c>
      <c r="K301" s="82" t="n">
        <v>588</v>
      </c>
      <c r="L301" s="83"/>
      <c r="M301" s="0"/>
      <c r="BW301" s="49"/>
      <c r="BX301" s="49"/>
      <c r="BY301" s="3" t="s">
        <v>235</v>
      </c>
      <c r="CF301" s="49"/>
    </row>
    <row r="302" customHeight="true" ht="0.75" customFormat="true" s="0">
      <c r="A302" s="74"/>
      <c r="B302" s="74"/>
      <c r="C302" s="75"/>
      <c r="D302" s="75"/>
      <c r="E302" s="76"/>
      <c r="F302" s="77"/>
      <c r="G302" s="77"/>
      <c r="H302" s="77"/>
      <c r="I302" s="77"/>
      <c r="J302" s="77"/>
      <c r="K302" s="77"/>
      <c r="L302" s="78"/>
      <c r="M302" s="0"/>
      <c r="BW302" s="49"/>
      <c r="BX302" s="49"/>
      <c r="CF302" s="49"/>
    </row>
    <row r="303" ht="67.5" customFormat="true" s="0">
      <c r="A303" s="51" t="s">
        <v>236</v>
      </c>
      <c r="B303" s="52" t="s">
        <v>112</v>
      </c>
      <c r="C303" s="8" t="s">
        <v>237</v>
      </c>
      <c r="D303" s="8"/>
      <c r="E303" s="53" t="s">
        <v>107</v>
      </c>
      <c r="F303" s="63" t="n">
        <v>2.72</v>
      </c>
      <c r="G303" s="80" t="n">
        <v>157.1</v>
      </c>
      <c r="H303" s="56"/>
      <c r="I303" s="81" t="n">
        <v>427</v>
      </c>
      <c r="J303" s="8" t="s">
        <v>62</v>
      </c>
      <c r="K303" s="82" t="n">
        <v>427</v>
      </c>
      <c r="L303" s="83"/>
      <c r="M303" s="0"/>
      <c r="BW303" s="49"/>
      <c r="BX303" s="49"/>
      <c r="BY303" s="3" t="s">
        <v>237</v>
      </c>
      <c r="CF303" s="49"/>
    </row>
    <row r="304" customHeight="true" ht="0.75" customFormat="true" s="0">
      <c r="A304" s="74"/>
      <c r="B304" s="74"/>
      <c r="C304" s="75"/>
      <c r="D304" s="75"/>
      <c r="E304" s="76"/>
      <c r="F304" s="77"/>
      <c r="G304" s="77"/>
      <c r="H304" s="77"/>
      <c r="I304" s="77"/>
      <c r="J304" s="77"/>
      <c r="K304" s="77"/>
      <c r="L304" s="78"/>
      <c r="M304" s="0"/>
      <c r="BW304" s="49"/>
      <c r="BX304" s="49"/>
      <c r="CF304" s="49"/>
    </row>
    <row r="305" ht="247.5" customFormat="true" s="0">
      <c r="A305" s="51" t="s">
        <v>238</v>
      </c>
      <c r="B305" s="52" t="s">
        <v>135</v>
      </c>
      <c r="C305" s="8" t="s">
        <v>136</v>
      </c>
      <c r="D305" s="8"/>
      <c r="E305" s="53" t="s">
        <v>44</v>
      </c>
      <c r="F305" s="54" t="n">
        <v>1</v>
      </c>
      <c r="G305" s="80" t="n">
        <v>61.06</v>
      </c>
      <c r="H305" s="56"/>
      <c r="I305" s="57"/>
      <c r="J305" s="8" t="s">
        <v>45</v>
      </c>
      <c r="K305" s="58"/>
      <c r="L305" s="59" t="n">
        <v>0.05</v>
      </c>
      <c r="M305" s="0"/>
      <c r="BW305" s="49"/>
      <c r="BX305" s="49"/>
      <c r="BY305" s="3" t="s">
        <v>136</v>
      </c>
      <c r="CF305" s="49"/>
    </row>
    <row r="306" ht="11.25" customFormat="true" s="0">
      <c r="A306" s="51"/>
      <c r="B306" s="8"/>
      <c r="C306" s="8" t="s">
        <v>46</v>
      </c>
      <c r="D306" s="8"/>
      <c r="E306" s="53"/>
      <c r="F306" s="56"/>
      <c r="G306" s="63" t="n">
        <v>47.72</v>
      </c>
      <c r="H306" s="56" t="s">
        <v>91</v>
      </c>
      <c r="I306" s="63" t="n">
        <v>57.62</v>
      </c>
      <c r="J306" s="61" t="n">
        <v>57.33</v>
      </c>
      <c r="K306" s="63" t="n">
        <v>57.62</v>
      </c>
      <c r="L306" s="62"/>
      <c r="M306" s="0"/>
      <c r="BW306" s="49"/>
      <c r="BX306" s="49"/>
      <c r="BZ306" s="3" t="s">
        <v>46</v>
      </c>
      <c r="CF306" s="49"/>
    </row>
    <row r="307" ht="11.25" customFormat="true" s="0">
      <c r="A307" s="51"/>
      <c r="B307" s="8"/>
      <c r="C307" s="8" t="s">
        <v>47</v>
      </c>
      <c r="D307" s="8"/>
      <c r="E307" s="53"/>
      <c r="F307" s="56"/>
      <c r="G307" s="63" t="n">
        <v>7.36</v>
      </c>
      <c r="H307" s="56" t="s">
        <v>91</v>
      </c>
      <c r="I307" s="63" t="n">
        <v>8.89</v>
      </c>
      <c r="J307" s="61" t="n">
        <v>14.04</v>
      </c>
      <c r="K307" s="63" t="n">
        <v>8.89</v>
      </c>
      <c r="L307" s="62"/>
      <c r="M307" s="0"/>
      <c r="BW307" s="49"/>
      <c r="BX307" s="49"/>
      <c r="CA307" s="3" t="s">
        <v>47</v>
      </c>
      <c r="CF307" s="49"/>
    </row>
    <row r="308" ht="11.25" customFormat="true" s="0">
      <c r="A308" s="51"/>
      <c r="B308" s="8"/>
      <c r="C308" s="8" t="s">
        <v>48</v>
      </c>
      <c r="D308" s="8"/>
      <c r="E308" s="53"/>
      <c r="F308" s="56"/>
      <c r="G308" s="62" t="s">
        <v>137</v>
      </c>
      <c r="H308" s="56" t="s">
        <v>91</v>
      </c>
      <c r="I308" s="62" t="s">
        <v>138</v>
      </c>
      <c r="J308" s="61" t="n">
        <v>57.33</v>
      </c>
      <c r="K308" s="62" t="s">
        <v>138</v>
      </c>
      <c r="L308" s="62"/>
      <c r="M308" s="0"/>
      <c r="BW308" s="49"/>
      <c r="BX308" s="49"/>
      <c r="CB308" s="3" t="s">
        <v>48</v>
      </c>
      <c r="CF308" s="49"/>
    </row>
    <row r="309" ht="11.25" customFormat="true" s="0">
      <c r="A309" s="51"/>
      <c r="B309" s="8"/>
      <c r="C309" s="8" t="s">
        <v>51</v>
      </c>
      <c r="D309" s="8"/>
      <c r="E309" s="53"/>
      <c r="F309" s="56"/>
      <c r="G309" s="63" t="n">
        <v>188.57</v>
      </c>
      <c r="H309" s="56"/>
      <c r="I309" s="63" t="n">
        <v>5.98</v>
      </c>
      <c r="J309" s="64" t="n">
        <v>9.1</v>
      </c>
      <c r="K309" s="63" t="n">
        <v>5.98</v>
      </c>
      <c r="L309" s="62"/>
      <c r="M309" s="0"/>
      <c r="BW309" s="49"/>
      <c r="BX309" s="49"/>
      <c r="CC309" s="3" t="s">
        <v>51</v>
      </c>
      <c r="CF309" s="49"/>
    </row>
    <row r="310" ht="11.25" customFormat="true" s="0">
      <c r="A310" s="51"/>
      <c r="B310" s="8"/>
      <c r="C310" s="8" t="s">
        <v>52</v>
      </c>
      <c r="D310" s="8"/>
      <c r="E310" s="53" t="s">
        <v>53</v>
      </c>
      <c r="F310" s="54" t="n">
        <v>121</v>
      </c>
      <c r="G310" s="62"/>
      <c r="H310" s="56"/>
      <c r="I310" s="63" t="n">
        <v>70.43</v>
      </c>
      <c r="J310" s="65" t="n">
        <v>121</v>
      </c>
      <c r="K310" s="63" t="n">
        <v>70.43</v>
      </c>
      <c r="L310" s="62"/>
      <c r="M310" s="0"/>
      <c r="BW310" s="49"/>
      <c r="BX310" s="49"/>
      <c r="CD310" s="3" t="s">
        <v>52</v>
      </c>
      <c r="CF310" s="49"/>
    </row>
    <row r="311" ht="11.25" customFormat="true" s="0">
      <c r="A311" s="51"/>
      <c r="B311" s="8"/>
      <c r="C311" s="8" t="s">
        <v>54</v>
      </c>
      <c r="D311" s="8"/>
      <c r="E311" s="53" t="s">
        <v>53</v>
      </c>
      <c r="F311" s="54" t="n">
        <v>72</v>
      </c>
      <c r="G311" s="62"/>
      <c r="H311" s="56"/>
      <c r="I311" s="63" t="n">
        <v>41.91</v>
      </c>
      <c r="J311" s="65" t="n">
        <v>72</v>
      </c>
      <c r="K311" s="63" t="n">
        <v>41.91</v>
      </c>
      <c r="L311" s="62"/>
      <c r="M311" s="0"/>
      <c r="BW311" s="49"/>
      <c r="BX311" s="49"/>
      <c r="CD311" s="3" t="s">
        <v>54</v>
      </c>
      <c r="CF311" s="49"/>
    </row>
    <row r="312" ht="11.25" customFormat="true" s="0">
      <c r="A312" s="51"/>
      <c r="B312" s="8"/>
      <c r="C312" s="8" t="s">
        <v>55</v>
      </c>
      <c r="D312" s="8"/>
      <c r="E312" s="53" t="s">
        <v>56</v>
      </c>
      <c r="F312" s="56"/>
      <c r="G312" s="63" t="n">
        <v>5.46</v>
      </c>
      <c r="H312" s="56" t="s">
        <v>91</v>
      </c>
      <c r="I312" s="62"/>
      <c r="J312" s="56"/>
      <c r="K312" s="62"/>
      <c r="L312" s="59" t="n">
        <v>6.59</v>
      </c>
      <c r="M312" s="0"/>
      <c r="BW312" s="49"/>
      <c r="BX312" s="49"/>
      <c r="CE312" s="3" t="s">
        <v>55</v>
      </c>
      <c r="CF312" s="49"/>
    </row>
    <row r="313" ht="11.25" customFormat="true" s="0">
      <c r="A313" s="66"/>
      <c r="B313" s="67"/>
      <c r="C313" s="68" t="s">
        <v>57</v>
      </c>
      <c r="D313" s="68"/>
      <c r="E313" s="69"/>
      <c r="F313" s="70"/>
      <c r="G313" s="70"/>
      <c r="H313" s="71"/>
      <c r="I313" s="84" t="n">
        <v>184.83</v>
      </c>
      <c r="J313" s="71"/>
      <c r="K313" s="84" t="n">
        <v>184.83</v>
      </c>
      <c r="L313" s="70">
        <f>IF(M313&lt;&gt;0,ROUND(K313/M313,2),"")</f>
      </c>
      <c r="M313" s="73" t="n">
        <v>1</v>
      </c>
      <c r="BW313" s="49"/>
      <c r="BX313" s="49"/>
      <c r="CF313" s="49" t="s">
        <v>57</v>
      </c>
    </row>
    <row r="314" customHeight="true" ht="0.75" customFormat="true" s="0">
      <c r="A314" s="74"/>
      <c r="B314" s="74"/>
      <c r="C314" s="75"/>
      <c r="D314" s="75"/>
      <c r="E314" s="76"/>
      <c r="F314" s="77"/>
      <c r="G314" s="77"/>
      <c r="H314" s="77"/>
      <c r="I314" s="77"/>
      <c r="J314" s="77"/>
      <c r="K314" s="77"/>
      <c r="L314" s="78"/>
      <c r="M314" s="0"/>
      <c r="BW314" s="49"/>
      <c r="BX314" s="49"/>
      <c r="CF314" s="49"/>
    </row>
    <row r="315" ht="22.5" customFormat="true" s="0">
      <c r="A315" s="51" t="s">
        <v>239</v>
      </c>
      <c r="B315" s="52" t="s">
        <v>59</v>
      </c>
      <c r="C315" s="8" t="s">
        <v>60</v>
      </c>
      <c r="D315" s="8"/>
      <c r="E315" s="53" t="s">
        <v>61</v>
      </c>
      <c r="F315" s="63" t="n">
        <v>0.43</v>
      </c>
      <c r="G315" s="80" t="n">
        <v>16.29</v>
      </c>
      <c r="H315" s="56"/>
      <c r="I315" s="81" t="n">
        <v>7</v>
      </c>
      <c r="J315" s="8" t="s">
        <v>62</v>
      </c>
      <c r="K315" s="82" t="n">
        <v>7</v>
      </c>
      <c r="L315" s="83"/>
      <c r="M315" s="0"/>
      <c r="BW315" s="49"/>
      <c r="BX315" s="49"/>
      <c r="BY315" s="3" t="s">
        <v>60</v>
      </c>
      <c r="CF315" s="49"/>
    </row>
    <row r="316" customHeight="true" ht="0.75" customFormat="true" s="0">
      <c r="A316" s="74"/>
      <c r="B316" s="74"/>
      <c r="C316" s="75"/>
      <c r="D316" s="75"/>
      <c r="E316" s="76"/>
      <c r="F316" s="77"/>
      <c r="G316" s="77"/>
      <c r="H316" s="77"/>
      <c r="I316" s="77"/>
      <c r="J316" s="77"/>
      <c r="K316" s="77"/>
      <c r="L316" s="78"/>
      <c r="M316" s="0"/>
      <c r="BW316" s="49"/>
      <c r="BX316" s="49"/>
      <c r="CF316" s="49"/>
    </row>
    <row r="317" ht="67.5" customFormat="true" s="0">
      <c r="A317" s="51" t="s">
        <v>240</v>
      </c>
      <c r="B317" s="52" t="s">
        <v>141</v>
      </c>
      <c r="C317" s="8" t="s">
        <v>142</v>
      </c>
      <c r="D317" s="8"/>
      <c r="E317" s="53" t="s">
        <v>44</v>
      </c>
      <c r="F317" s="54" t="n">
        <v>1</v>
      </c>
      <c r="G317" s="55" t="n">
        <v>1645.21</v>
      </c>
      <c r="H317" s="56"/>
      <c r="I317" s="87" t="n">
        <v>1645</v>
      </c>
      <c r="J317" s="8" t="s">
        <v>67</v>
      </c>
      <c r="K317" s="88" t="n">
        <v>1645</v>
      </c>
      <c r="L317" s="83"/>
      <c r="M317" s="0"/>
      <c r="BW317" s="49"/>
      <c r="BX317" s="49"/>
      <c r="BY317" s="3" t="s">
        <v>142</v>
      </c>
      <c r="CF317" s="49"/>
    </row>
    <row r="318" customHeight="true" ht="0.75" customFormat="true" s="0">
      <c r="A318" s="74"/>
      <c r="B318" s="74"/>
      <c r="C318" s="75"/>
      <c r="D318" s="75"/>
      <c r="E318" s="76"/>
      <c r="F318" s="77"/>
      <c r="G318" s="77"/>
      <c r="H318" s="77"/>
      <c r="I318" s="77"/>
      <c r="J318" s="77"/>
      <c r="K318" s="77"/>
      <c r="L318" s="78"/>
      <c r="M318" s="0"/>
      <c r="BW318" s="49"/>
      <c r="BX318" s="49"/>
      <c r="CF318" s="49"/>
    </row>
    <row r="319" ht="191.25" customFormat="true" s="0">
      <c r="A319" s="51" t="s">
        <v>241</v>
      </c>
      <c r="B319" s="52" t="s">
        <v>144</v>
      </c>
      <c r="C319" s="8" t="s">
        <v>145</v>
      </c>
      <c r="D319" s="8"/>
      <c r="E319" s="53" t="s">
        <v>146</v>
      </c>
      <c r="F319" s="63" t="n">
        <v>0.01</v>
      </c>
      <c r="G319" s="80" t="n">
        <v>159.02</v>
      </c>
      <c r="H319" s="56"/>
      <c r="I319" s="57"/>
      <c r="J319" s="8" t="s">
        <v>45</v>
      </c>
      <c r="K319" s="58"/>
      <c r="L319" s="83"/>
      <c r="M319" s="0"/>
      <c r="BW319" s="49"/>
      <c r="BX319" s="49"/>
      <c r="BY319" s="3" t="s">
        <v>145</v>
      </c>
      <c r="CF319" s="49"/>
    </row>
    <row r="320" ht="11.25" customFormat="true" s="0">
      <c r="A320" s="51"/>
      <c r="B320" s="8"/>
      <c r="C320" s="8" t="s">
        <v>46</v>
      </c>
      <c r="D320" s="8"/>
      <c r="E320" s="53"/>
      <c r="F320" s="56"/>
      <c r="G320" s="63" t="n">
        <v>113.68</v>
      </c>
      <c r="H320" s="61" t="n">
        <v>1.15</v>
      </c>
      <c r="I320" s="63" t="n">
        <v>1.31</v>
      </c>
      <c r="J320" s="61" t="n">
        <v>57.33</v>
      </c>
      <c r="K320" s="63" t="n">
        <v>1.31</v>
      </c>
      <c r="L320" s="62"/>
      <c r="M320" s="0"/>
      <c r="BW320" s="49"/>
      <c r="BX320" s="49"/>
      <c r="BZ320" s="3" t="s">
        <v>46</v>
      </c>
      <c r="CF320" s="49"/>
    </row>
    <row r="321" ht="11.25" customFormat="true" s="0">
      <c r="A321" s="51"/>
      <c r="B321" s="8"/>
      <c r="C321" s="8" t="s">
        <v>47</v>
      </c>
      <c r="D321" s="8"/>
      <c r="E321" s="53"/>
      <c r="F321" s="56"/>
      <c r="G321" s="62"/>
      <c r="H321" s="61" t="n">
        <v>1.15</v>
      </c>
      <c r="I321" s="62"/>
      <c r="J321" s="61" t="n">
        <v>14.04</v>
      </c>
      <c r="K321" s="62"/>
      <c r="L321" s="62"/>
      <c r="M321" s="0"/>
      <c r="BW321" s="49"/>
      <c r="BX321" s="49"/>
      <c r="CA321" s="3" t="s">
        <v>47</v>
      </c>
      <c r="CF321" s="49"/>
    </row>
    <row r="322" ht="11.25" customFormat="true" s="0">
      <c r="A322" s="51"/>
      <c r="B322" s="8"/>
      <c r="C322" s="8" t="s">
        <v>48</v>
      </c>
      <c r="D322" s="8"/>
      <c r="E322" s="53"/>
      <c r="F322" s="56"/>
      <c r="G322" s="62"/>
      <c r="H322" s="61" t="n">
        <v>1.15</v>
      </c>
      <c r="I322" s="62"/>
      <c r="J322" s="61" t="n">
        <v>57.33</v>
      </c>
      <c r="K322" s="62"/>
      <c r="L322" s="62"/>
      <c r="M322" s="0"/>
      <c r="BW322" s="49"/>
      <c r="BX322" s="49"/>
      <c r="CB322" s="3" t="s">
        <v>48</v>
      </c>
      <c r="CF322" s="49"/>
    </row>
    <row r="323" ht="11.25" customFormat="true" s="0">
      <c r="A323" s="51"/>
      <c r="B323" s="8"/>
      <c r="C323" s="8" t="s">
        <v>51</v>
      </c>
      <c r="D323" s="8"/>
      <c r="E323" s="53"/>
      <c r="F323" s="56"/>
      <c r="G323" s="63" t="n">
        <v>45.34</v>
      </c>
      <c r="H323" s="56"/>
      <c r="I323" s="63" t="n">
        <v>0.45</v>
      </c>
      <c r="J323" s="64" t="n">
        <v>9.1</v>
      </c>
      <c r="K323" s="63" t="n">
        <v>0.45</v>
      </c>
      <c r="L323" s="62"/>
      <c r="M323" s="0"/>
      <c r="BW323" s="49"/>
      <c r="BX323" s="49"/>
      <c r="CC323" s="3" t="s">
        <v>51</v>
      </c>
      <c r="CF323" s="49"/>
    </row>
    <row r="324" ht="11.25" customFormat="true" s="0">
      <c r="A324" s="51"/>
      <c r="B324" s="8"/>
      <c r="C324" s="8" t="s">
        <v>147</v>
      </c>
      <c r="D324" s="8"/>
      <c r="E324" s="53" t="s">
        <v>53</v>
      </c>
      <c r="F324" s="54" t="n">
        <v>90</v>
      </c>
      <c r="G324" s="62"/>
      <c r="H324" s="56"/>
      <c r="I324" s="63" t="n">
        <v>1.18</v>
      </c>
      <c r="J324" s="65" t="n">
        <v>90</v>
      </c>
      <c r="K324" s="63" t="n">
        <v>1.18</v>
      </c>
      <c r="L324" s="62"/>
      <c r="M324" s="0"/>
      <c r="BW324" s="49"/>
      <c r="BX324" s="49"/>
      <c r="CD324" s="3" t="s">
        <v>147</v>
      </c>
      <c r="CF324" s="49"/>
    </row>
    <row r="325" ht="11.25" customFormat="true" s="0">
      <c r="A325" s="51"/>
      <c r="B325" s="8"/>
      <c r="C325" s="8" t="s">
        <v>148</v>
      </c>
      <c r="D325" s="8"/>
      <c r="E325" s="53" t="s">
        <v>53</v>
      </c>
      <c r="F325" s="54" t="n">
        <v>46</v>
      </c>
      <c r="G325" s="62"/>
      <c r="H325" s="56"/>
      <c r="I325" s="63" t="n">
        <v>0.6</v>
      </c>
      <c r="J325" s="65" t="n">
        <v>46</v>
      </c>
      <c r="K325" s="63" t="n">
        <v>0.6</v>
      </c>
      <c r="L325" s="62"/>
      <c r="M325" s="0"/>
      <c r="BW325" s="49"/>
      <c r="BX325" s="49"/>
      <c r="CD325" s="3" t="s">
        <v>148</v>
      </c>
      <c r="CF325" s="49"/>
    </row>
    <row r="326" ht="11.25" customFormat="true" s="0">
      <c r="A326" s="51"/>
      <c r="B326" s="8"/>
      <c r="C326" s="8" t="s">
        <v>55</v>
      </c>
      <c r="D326" s="8"/>
      <c r="E326" s="53" t="s">
        <v>56</v>
      </c>
      <c r="F326" s="56"/>
      <c r="G326" s="63" t="n">
        <v>11.3</v>
      </c>
      <c r="H326" s="61" t="n">
        <v>1.15</v>
      </c>
      <c r="I326" s="62"/>
      <c r="J326" s="56"/>
      <c r="K326" s="62"/>
      <c r="L326" s="59" t="n">
        <v>0.13</v>
      </c>
      <c r="M326" s="0"/>
      <c r="BW326" s="49"/>
      <c r="BX326" s="49"/>
      <c r="CE326" s="3" t="s">
        <v>55</v>
      </c>
      <c r="CF326" s="49"/>
    </row>
    <row r="327" ht="11.25" customFormat="true" s="0">
      <c r="A327" s="66"/>
      <c r="B327" s="67"/>
      <c r="C327" s="68" t="s">
        <v>57</v>
      </c>
      <c r="D327" s="68"/>
      <c r="E327" s="69"/>
      <c r="F327" s="70"/>
      <c r="G327" s="70"/>
      <c r="H327" s="71"/>
      <c r="I327" s="84" t="n">
        <v>3.54</v>
      </c>
      <c r="J327" s="71"/>
      <c r="K327" s="84" t="n">
        <v>3.54</v>
      </c>
      <c r="L327" s="70">
        <f>IF(M327&lt;&gt;0,ROUND(K327/M327,2),"")</f>
      </c>
      <c r="M327" s="92" t="n">
        <v>0.01</v>
      </c>
      <c r="BW327" s="49"/>
      <c r="BX327" s="49"/>
      <c r="CF327" s="49" t="s">
        <v>57</v>
      </c>
    </row>
    <row r="328" customHeight="true" ht="0.75" customFormat="true" s="0">
      <c r="A328" s="74"/>
      <c r="B328" s="74"/>
      <c r="C328" s="75"/>
      <c r="D328" s="75"/>
      <c r="E328" s="76"/>
      <c r="F328" s="77"/>
      <c r="G328" s="77"/>
      <c r="H328" s="77"/>
      <c r="I328" s="77"/>
      <c r="J328" s="77"/>
      <c r="K328" s="77"/>
      <c r="L328" s="78"/>
      <c r="M328" s="0"/>
      <c r="BW328" s="49"/>
      <c r="BX328" s="49"/>
      <c r="CF328" s="49"/>
    </row>
    <row r="329" ht="225" customFormat="true" s="0">
      <c r="A329" s="51" t="s">
        <v>242</v>
      </c>
      <c r="B329" s="52" t="s">
        <v>150</v>
      </c>
      <c r="C329" s="8" t="s">
        <v>151</v>
      </c>
      <c r="D329" s="8"/>
      <c r="E329" s="53" t="s">
        <v>152</v>
      </c>
      <c r="F329" s="63" t="n">
        <v>0.93</v>
      </c>
      <c r="G329" s="80" t="n">
        <v>306.61</v>
      </c>
      <c r="H329" s="56"/>
      <c r="I329" s="57"/>
      <c r="J329" s="8" t="s">
        <v>45</v>
      </c>
      <c r="K329" s="58"/>
      <c r="L329" s="59" t="n">
        <v>0.55</v>
      </c>
      <c r="M329" s="0"/>
      <c r="BW329" s="49"/>
      <c r="BX329" s="49"/>
      <c r="BY329" s="3" t="s">
        <v>151</v>
      </c>
      <c r="CF329" s="49"/>
    </row>
    <row r="330" ht="11.25" customFormat="true" s="0">
      <c r="A330" s="51"/>
      <c r="B330" s="8"/>
      <c r="C330" s="8" t="s">
        <v>46</v>
      </c>
      <c r="D330" s="8"/>
      <c r="E330" s="53"/>
      <c r="F330" s="56"/>
      <c r="G330" s="63" t="n">
        <v>137.49</v>
      </c>
      <c r="H330" s="61" t="n">
        <v>1.15</v>
      </c>
      <c r="I330" s="63" t="n">
        <v>147.05</v>
      </c>
      <c r="J330" s="61" t="n">
        <v>57.33</v>
      </c>
      <c r="K330" s="63" t="n">
        <v>147.05</v>
      </c>
      <c r="L330" s="62"/>
      <c r="M330" s="0"/>
      <c r="BW330" s="49"/>
      <c r="BX330" s="49"/>
      <c r="BZ330" s="3" t="s">
        <v>46</v>
      </c>
      <c r="CF330" s="49"/>
    </row>
    <row r="331" ht="11.25" customFormat="true" s="0">
      <c r="A331" s="51"/>
      <c r="B331" s="8"/>
      <c r="C331" s="8" t="s">
        <v>47</v>
      </c>
      <c r="D331" s="8"/>
      <c r="E331" s="53"/>
      <c r="F331" s="56"/>
      <c r="G331" s="63" t="n">
        <v>33.94</v>
      </c>
      <c r="H331" s="61" t="n">
        <v>1.15</v>
      </c>
      <c r="I331" s="63" t="n">
        <v>36.3</v>
      </c>
      <c r="J331" s="61" t="n">
        <v>14.04</v>
      </c>
      <c r="K331" s="63" t="n">
        <v>36.3</v>
      </c>
      <c r="L331" s="62"/>
      <c r="M331" s="0"/>
      <c r="BW331" s="49"/>
      <c r="BX331" s="49"/>
      <c r="CA331" s="3" t="s">
        <v>47</v>
      </c>
      <c r="CF331" s="49"/>
    </row>
    <row r="332" ht="11.25" customFormat="true" s="0">
      <c r="A332" s="51"/>
      <c r="B332" s="8"/>
      <c r="C332" s="8" t="s">
        <v>48</v>
      </c>
      <c r="D332" s="8"/>
      <c r="E332" s="53"/>
      <c r="F332" s="56"/>
      <c r="G332" s="62" t="s">
        <v>153</v>
      </c>
      <c r="H332" s="61" t="n">
        <v>1.15</v>
      </c>
      <c r="I332" s="62" t="s">
        <v>243</v>
      </c>
      <c r="J332" s="61" t="n">
        <v>57.33</v>
      </c>
      <c r="K332" s="62" t="s">
        <v>243</v>
      </c>
      <c r="L332" s="62"/>
      <c r="M332" s="0"/>
      <c r="BW332" s="49"/>
      <c r="BX332" s="49"/>
      <c r="CB332" s="3" t="s">
        <v>48</v>
      </c>
      <c r="CF332" s="49"/>
    </row>
    <row r="333" ht="11.25" customFormat="true" s="0">
      <c r="A333" s="51"/>
      <c r="B333" s="8"/>
      <c r="C333" s="8" t="s">
        <v>51</v>
      </c>
      <c r="D333" s="8"/>
      <c r="E333" s="53"/>
      <c r="F333" s="56"/>
      <c r="G333" s="63" t="n">
        <v>135.18</v>
      </c>
      <c r="H333" s="56"/>
      <c r="I333" s="63" t="n">
        <v>125.72</v>
      </c>
      <c r="J333" s="64" t="n">
        <v>9.1</v>
      </c>
      <c r="K333" s="63" t="n">
        <v>125.72</v>
      </c>
      <c r="L333" s="62"/>
      <c r="M333" s="0"/>
      <c r="BW333" s="49"/>
      <c r="BX333" s="49"/>
      <c r="CC333" s="3" t="s">
        <v>51</v>
      </c>
      <c r="CF333" s="49"/>
    </row>
    <row r="334" ht="11.25" customFormat="true" s="0">
      <c r="A334" s="51"/>
      <c r="B334" s="8"/>
      <c r="C334" s="8" t="s">
        <v>73</v>
      </c>
      <c r="D334" s="8"/>
      <c r="E334" s="53" t="s">
        <v>53</v>
      </c>
      <c r="F334" s="54" t="n">
        <v>97</v>
      </c>
      <c r="G334" s="62"/>
      <c r="H334" s="56"/>
      <c r="I334" s="63" t="n">
        <v>148.78</v>
      </c>
      <c r="J334" s="65" t="n">
        <v>97</v>
      </c>
      <c r="K334" s="63" t="n">
        <v>148.78</v>
      </c>
      <c r="L334" s="62"/>
      <c r="M334" s="0"/>
      <c r="BW334" s="49"/>
      <c r="BX334" s="49"/>
      <c r="CD334" s="3" t="s">
        <v>73</v>
      </c>
      <c r="CF334" s="49"/>
    </row>
    <row r="335" ht="11.25" customFormat="true" s="0">
      <c r="A335" s="51"/>
      <c r="B335" s="8"/>
      <c r="C335" s="8" t="s">
        <v>154</v>
      </c>
      <c r="D335" s="8"/>
      <c r="E335" s="53" t="s">
        <v>53</v>
      </c>
      <c r="F335" s="54" t="n">
        <v>55</v>
      </c>
      <c r="G335" s="62"/>
      <c r="H335" s="56"/>
      <c r="I335" s="63" t="n">
        <v>84.36</v>
      </c>
      <c r="J335" s="65" t="n">
        <v>55</v>
      </c>
      <c r="K335" s="63" t="n">
        <v>84.36</v>
      </c>
      <c r="L335" s="62"/>
      <c r="M335" s="0"/>
      <c r="BW335" s="49"/>
      <c r="BX335" s="49"/>
      <c r="CD335" s="3" t="s">
        <v>154</v>
      </c>
      <c r="CF335" s="49"/>
    </row>
    <row r="336" ht="11.25" customFormat="true" s="0">
      <c r="A336" s="51"/>
      <c r="B336" s="8"/>
      <c r="C336" s="8" t="s">
        <v>55</v>
      </c>
      <c r="D336" s="8"/>
      <c r="E336" s="53" t="s">
        <v>56</v>
      </c>
      <c r="F336" s="56"/>
      <c r="G336" s="63" t="n">
        <v>14.8</v>
      </c>
      <c r="H336" s="61" t="n">
        <v>1.15</v>
      </c>
      <c r="I336" s="62"/>
      <c r="J336" s="56"/>
      <c r="K336" s="62"/>
      <c r="L336" s="59" t="n">
        <v>15.83</v>
      </c>
      <c r="M336" s="0"/>
      <c r="BW336" s="49"/>
      <c r="BX336" s="49"/>
      <c r="CE336" s="3" t="s">
        <v>55</v>
      </c>
      <c r="CF336" s="49"/>
    </row>
    <row r="337" ht="11.25" customFormat="true" s="0">
      <c r="A337" s="66"/>
      <c r="B337" s="67"/>
      <c r="C337" s="68" t="s">
        <v>57</v>
      </c>
      <c r="D337" s="68"/>
      <c r="E337" s="69"/>
      <c r="F337" s="70"/>
      <c r="G337" s="70"/>
      <c r="H337" s="71"/>
      <c r="I337" s="84" t="n">
        <v>542.21</v>
      </c>
      <c r="J337" s="71"/>
      <c r="K337" s="84" t="n">
        <v>542.21</v>
      </c>
      <c r="L337" s="70">
        <f>IF(M337&lt;&gt;0,ROUND(K337/M337,2),"")</f>
      </c>
      <c r="M337" s="92" t="n">
        <v>0.93</v>
      </c>
      <c r="BW337" s="49"/>
      <c r="BX337" s="49"/>
      <c r="CF337" s="49" t="s">
        <v>57</v>
      </c>
    </row>
    <row r="338" customHeight="true" ht="0.75" customFormat="true" s="0">
      <c r="A338" s="74"/>
      <c r="B338" s="74"/>
      <c r="C338" s="75"/>
      <c r="D338" s="75"/>
      <c r="E338" s="76"/>
      <c r="F338" s="77"/>
      <c r="G338" s="77"/>
      <c r="H338" s="77"/>
      <c r="I338" s="77"/>
      <c r="J338" s="77"/>
      <c r="K338" s="77"/>
      <c r="L338" s="78"/>
      <c r="M338" s="0"/>
      <c r="BW338" s="49"/>
      <c r="BX338" s="49"/>
      <c r="CF338" s="49"/>
    </row>
    <row r="339" ht="78.75" customFormat="true" s="0">
      <c r="A339" s="51" t="s">
        <v>244</v>
      </c>
      <c r="B339" s="52" t="s">
        <v>156</v>
      </c>
      <c r="C339" s="8" t="s">
        <v>157</v>
      </c>
      <c r="D339" s="8"/>
      <c r="E339" s="53" t="s">
        <v>152</v>
      </c>
      <c r="F339" s="96" t="n">
        <v>1.0044</v>
      </c>
      <c r="G339" s="55" t="n">
        <v>1839.31</v>
      </c>
      <c r="H339" s="56"/>
      <c r="I339" s="87" t="n">
        <v>1847</v>
      </c>
      <c r="J339" s="8" t="s">
        <v>62</v>
      </c>
      <c r="K339" s="88" t="n">
        <v>1847</v>
      </c>
      <c r="L339" s="83"/>
      <c r="M339" s="0"/>
      <c r="BW339" s="49"/>
      <c r="BX339" s="49"/>
      <c r="BY339" s="3" t="s">
        <v>157</v>
      </c>
      <c r="CF339" s="49"/>
    </row>
    <row r="340" customHeight="true" ht="0.75" customFormat="true" s="0">
      <c r="A340" s="74"/>
      <c r="B340" s="74"/>
      <c r="C340" s="75"/>
      <c r="D340" s="75"/>
      <c r="E340" s="76"/>
      <c r="F340" s="77"/>
      <c r="G340" s="77"/>
      <c r="H340" s="77"/>
      <c r="I340" s="77"/>
      <c r="J340" s="77"/>
      <c r="K340" s="77"/>
      <c r="L340" s="78"/>
      <c r="M340" s="0"/>
      <c r="BW340" s="49"/>
      <c r="BX340" s="49"/>
      <c r="CF340" s="49"/>
    </row>
    <row r="341" ht="180" customFormat="true" s="0">
      <c r="A341" s="51" t="s">
        <v>245</v>
      </c>
      <c r="B341" s="52" t="s">
        <v>159</v>
      </c>
      <c r="C341" s="8" t="s">
        <v>160</v>
      </c>
      <c r="D341" s="8"/>
      <c r="E341" s="53" t="s">
        <v>100</v>
      </c>
      <c r="F341" s="63" t="n">
        <v>0.34</v>
      </c>
      <c r="G341" s="55" t="n">
        <v>2999.08</v>
      </c>
      <c r="H341" s="56"/>
      <c r="I341" s="57"/>
      <c r="J341" s="8" t="s">
        <v>45</v>
      </c>
      <c r="K341" s="58"/>
      <c r="L341" s="59" t="n">
        <v>0.42</v>
      </c>
      <c r="M341" s="0"/>
      <c r="BW341" s="49"/>
      <c r="BX341" s="49"/>
      <c r="BY341" s="3" t="s">
        <v>160</v>
      </c>
      <c r="CF341" s="49"/>
    </row>
    <row r="342" ht="11.25" customFormat="true" s="0">
      <c r="A342" s="51"/>
      <c r="B342" s="8"/>
      <c r="C342" s="8" t="s">
        <v>46</v>
      </c>
      <c r="D342" s="8"/>
      <c r="E342" s="53"/>
      <c r="F342" s="56"/>
      <c r="G342" s="60" t="n">
        <v>1449.56</v>
      </c>
      <c r="H342" s="61" t="n">
        <v>1.15</v>
      </c>
      <c r="I342" s="63" t="n">
        <v>566.78</v>
      </c>
      <c r="J342" s="61" t="n">
        <v>57.33</v>
      </c>
      <c r="K342" s="63" t="n">
        <v>566.78</v>
      </c>
      <c r="L342" s="62"/>
      <c r="M342" s="0"/>
      <c r="BW342" s="49"/>
      <c r="BX342" s="49"/>
      <c r="BZ342" s="3" t="s">
        <v>46</v>
      </c>
      <c r="CF342" s="49"/>
    </row>
    <row r="343" ht="11.25" customFormat="true" s="0">
      <c r="A343" s="51"/>
      <c r="B343" s="8"/>
      <c r="C343" s="8" t="s">
        <v>47</v>
      </c>
      <c r="D343" s="8"/>
      <c r="E343" s="53"/>
      <c r="F343" s="56"/>
      <c r="G343" s="63" t="n">
        <v>929.64</v>
      </c>
      <c r="H343" s="61" t="n">
        <v>1.15</v>
      </c>
      <c r="I343" s="63" t="n">
        <v>363.49</v>
      </c>
      <c r="J343" s="61" t="n">
        <v>14.04</v>
      </c>
      <c r="K343" s="63" t="n">
        <v>363.49</v>
      </c>
      <c r="L343" s="62"/>
      <c r="M343" s="0"/>
      <c r="BW343" s="49"/>
      <c r="BX343" s="49"/>
      <c r="CA343" s="3" t="s">
        <v>47</v>
      </c>
      <c r="CF343" s="49"/>
    </row>
    <row r="344" ht="11.25" customFormat="true" s="0">
      <c r="A344" s="51"/>
      <c r="B344" s="8"/>
      <c r="C344" s="8" t="s">
        <v>48</v>
      </c>
      <c r="D344" s="8"/>
      <c r="E344" s="53"/>
      <c r="F344" s="56"/>
      <c r="G344" s="62" t="s">
        <v>161</v>
      </c>
      <c r="H344" s="61" t="n">
        <v>1.15</v>
      </c>
      <c r="I344" s="62" t="s">
        <v>246</v>
      </c>
      <c r="J344" s="61" t="n">
        <v>57.33</v>
      </c>
      <c r="K344" s="62" t="s">
        <v>246</v>
      </c>
      <c r="L344" s="62"/>
      <c r="M344" s="0"/>
      <c r="BW344" s="49"/>
      <c r="BX344" s="49"/>
      <c r="CB344" s="3" t="s">
        <v>48</v>
      </c>
      <c r="CF344" s="49"/>
    </row>
    <row r="345" ht="11.25" customFormat="true" s="0">
      <c r="A345" s="51"/>
      <c r="B345" s="8"/>
      <c r="C345" s="8" t="s">
        <v>51</v>
      </c>
      <c r="D345" s="8"/>
      <c r="E345" s="53"/>
      <c r="F345" s="56"/>
      <c r="G345" s="63" t="n">
        <v>619.88</v>
      </c>
      <c r="H345" s="56"/>
      <c r="I345" s="63" t="n">
        <v>210.76</v>
      </c>
      <c r="J345" s="64" t="n">
        <v>9.1</v>
      </c>
      <c r="K345" s="63" t="n">
        <v>210.76</v>
      </c>
      <c r="L345" s="62"/>
      <c r="M345" s="0"/>
      <c r="BW345" s="49"/>
      <c r="BX345" s="49"/>
      <c r="CC345" s="3" t="s">
        <v>51</v>
      </c>
      <c r="CF345" s="49"/>
    </row>
    <row r="346" ht="11.25" customFormat="true" s="0">
      <c r="A346" s="51"/>
      <c r="B346" s="8"/>
      <c r="C346" s="8" t="s">
        <v>73</v>
      </c>
      <c r="D346" s="8"/>
      <c r="E346" s="53" t="s">
        <v>53</v>
      </c>
      <c r="F346" s="54" t="n">
        <v>97</v>
      </c>
      <c r="G346" s="62"/>
      <c r="H346" s="56"/>
      <c r="I346" s="63" t="n">
        <v>554.53</v>
      </c>
      <c r="J346" s="65" t="n">
        <v>97</v>
      </c>
      <c r="K346" s="63" t="n">
        <v>554.53</v>
      </c>
      <c r="L346" s="62"/>
      <c r="M346" s="0"/>
      <c r="BW346" s="49"/>
      <c r="BX346" s="49"/>
      <c r="CD346" s="3" t="s">
        <v>73</v>
      </c>
      <c r="CF346" s="49"/>
    </row>
    <row r="347" ht="11.25" customFormat="true" s="0">
      <c r="A347" s="51"/>
      <c r="B347" s="8"/>
      <c r="C347" s="8" t="s">
        <v>154</v>
      </c>
      <c r="D347" s="8"/>
      <c r="E347" s="53" t="s">
        <v>53</v>
      </c>
      <c r="F347" s="54" t="n">
        <v>55</v>
      </c>
      <c r="G347" s="62"/>
      <c r="H347" s="56"/>
      <c r="I347" s="63" t="n">
        <v>314.42</v>
      </c>
      <c r="J347" s="65" t="n">
        <v>55</v>
      </c>
      <c r="K347" s="63" t="n">
        <v>314.42</v>
      </c>
      <c r="L347" s="62"/>
      <c r="M347" s="0"/>
      <c r="BW347" s="49"/>
      <c r="BX347" s="49"/>
      <c r="CD347" s="3" t="s">
        <v>154</v>
      </c>
      <c r="CF347" s="49"/>
    </row>
    <row r="348" ht="11.25" customFormat="true" s="0">
      <c r="A348" s="51"/>
      <c r="B348" s="8"/>
      <c r="C348" s="8" t="s">
        <v>55</v>
      </c>
      <c r="D348" s="8"/>
      <c r="E348" s="53" t="s">
        <v>56</v>
      </c>
      <c r="F348" s="56"/>
      <c r="G348" s="63" t="n">
        <v>148.52</v>
      </c>
      <c r="H348" s="61" t="n">
        <v>1.15</v>
      </c>
      <c r="I348" s="62"/>
      <c r="J348" s="56"/>
      <c r="K348" s="62"/>
      <c r="L348" s="59" t="n">
        <v>58.07</v>
      </c>
      <c r="M348" s="0"/>
      <c r="BW348" s="49"/>
      <c r="BX348" s="49"/>
      <c r="CE348" s="3" t="s">
        <v>55</v>
      </c>
      <c r="CF348" s="49"/>
    </row>
    <row r="349" ht="11.25" customFormat="true" s="0">
      <c r="A349" s="66"/>
      <c r="B349" s="67"/>
      <c r="C349" s="68" t="s">
        <v>57</v>
      </c>
      <c r="D349" s="68"/>
      <c r="E349" s="69"/>
      <c r="F349" s="70"/>
      <c r="G349" s="70"/>
      <c r="H349" s="71"/>
      <c r="I349" s="72" t="n">
        <v>2009.98</v>
      </c>
      <c r="J349" s="71"/>
      <c r="K349" s="72" t="n">
        <v>2009.98</v>
      </c>
      <c r="L349" s="70">
        <f>IF(M349&lt;&gt;0,ROUND(K349/M349,2),"")</f>
      </c>
      <c r="M349" s="92" t="n">
        <v>0.34</v>
      </c>
      <c r="BW349" s="49"/>
      <c r="BX349" s="49"/>
      <c r="CF349" s="49" t="s">
        <v>57</v>
      </c>
    </row>
    <row r="350" customHeight="true" ht="0.75" customFormat="true" s="0">
      <c r="A350" s="74"/>
      <c r="B350" s="74"/>
      <c r="C350" s="75"/>
      <c r="D350" s="75"/>
      <c r="E350" s="76"/>
      <c r="F350" s="77"/>
      <c r="G350" s="77"/>
      <c r="H350" s="77"/>
      <c r="I350" s="77"/>
      <c r="J350" s="77"/>
      <c r="K350" s="77"/>
      <c r="L350" s="78"/>
      <c r="M350" s="0"/>
      <c r="BW350" s="49"/>
      <c r="BX350" s="49"/>
      <c r="CF350" s="49"/>
    </row>
    <row r="351" ht="22.5" customFormat="true" s="0">
      <c r="A351" s="51" t="s">
        <v>247</v>
      </c>
      <c r="B351" s="52" t="s">
        <v>164</v>
      </c>
      <c r="C351" s="8" t="s">
        <v>165</v>
      </c>
      <c r="D351" s="8"/>
      <c r="E351" s="53" t="s">
        <v>166</v>
      </c>
      <c r="F351" s="91" t="n">
        <v>0.166957</v>
      </c>
      <c r="G351" s="55" t="n">
        <v>10633.2</v>
      </c>
      <c r="H351" s="56"/>
      <c r="I351" s="87" t="n">
        <v>1775</v>
      </c>
      <c r="J351" s="8" t="s">
        <v>62</v>
      </c>
      <c r="K351" s="88" t="n">
        <v>1775</v>
      </c>
      <c r="L351" s="83"/>
      <c r="M351" s="0"/>
      <c r="BW351" s="49"/>
      <c r="BX351" s="49"/>
      <c r="BY351" s="3" t="s">
        <v>165</v>
      </c>
      <c r="CF351" s="49"/>
    </row>
    <row r="352" customHeight="true" ht="0.75" customFormat="true" s="0">
      <c r="A352" s="74"/>
      <c r="B352" s="74"/>
      <c r="C352" s="75"/>
      <c r="D352" s="75"/>
      <c r="E352" s="76"/>
      <c r="F352" s="77"/>
      <c r="G352" s="77"/>
      <c r="H352" s="77"/>
      <c r="I352" s="77"/>
      <c r="J352" s="77"/>
      <c r="K352" s="77"/>
      <c r="L352" s="78"/>
      <c r="M352" s="0"/>
      <c r="BW352" s="49"/>
      <c r="BX352" s="49"/>
      <c r="CF352" s="49"/>
    </row>
    <row r="353" ht="11.25" customFormat="true" s="0">
      <c r="A353" s="50" t="s">
        <v>248</v>
      </c>
      <c r="B353" s="50"/>
      <c r="C353" s="50"/>
      <c r="D353" s="50"/>
      <c r="E353" s="50"/>
      <c r="F353" s="50"/>
      <c r="G353" s="50"/>
      <c r="H353" s="50"/>
      <c r="I353" s="50"/>
      <c r="J353" s="50"/>
      <c r="K353" s="50"/>
      <c r="L353" s="50"/>
      <c r="M353" s="0"/>
      <c r="BW353" s="49"/>
      <c r="BX353" s="49" t="s">
        <v>248</v>
      </c>
      <c r="CF353" s="49"/>
    </row>
    <row r="354" ht="180" customFormat="true" s="0">
      <c r="A354" s="51" t="s">
        <v>249</v>
      </c>
      <c r="B354" s="52" t="s">
        <v>250</v>
      </c>
      <c r="C354" s="8" t="s">
        <v>251</v>
      </c>
      <c r="D354" s="8"/>
      <c r="E354" s="53" t="s">
        <v>44</v>
      </c>
      <c r="F354" s="54" t="n">
        <v>2</v>
      </c>
      <c r="G354" s="80" t="n">
        <v>97.77</v>
      </c>
      <c r="H354" s="56"/>
      <c r="I354" s="57"/>
      <c r="J354" s="8" t="s">
        <v>45</v>
      </c>
      <c r="K354" s="58"/>
      <c r="L354" s="59" t="n">
        <v>0.18</v>
      </c>
      <c r="M354" s="0"/>
      <c r="BW354" s="49"/>
      <c r="BX354" s="49"/>
      <c r="BY354" s="3" t="s">
        <v>251</v>
      </c>
      <c r="CF354" s="49"/>
    </row>
    <row r="355" ht="11.25" customFormat="true" s="0">
      <c r="A355" s="51"/>
      <c r="B355" s="8"/>
      <c r="C355" s="8" t="s">
        <v>46</v>
      </c>
      <c r="D355" s="8"/>
      <c r="E355" s="53"/>
      <c r="F355" s="56"/>
      <c r="G355" s="63" t="n">
        <v>70.46</v>
      </c>
      <c r="H355" s="61" t="n">
        <v>1.15</v>
      </c>
      <c r="I355" s="63" t="n">
        <v>162.06</v>
      </c>
      <c r="J355" s="61" t="n">
        <v>57.33</v>
      </c>
      <c r="K355" s="63" t="n">
        <v>162.06</v>
      </c>
      <c r="L355" s="62"/>
      <c r="M355" s="0"/>
      <c r="BW355" s="49"/>
      <c r="BX355" s="49"/>
      <c r="BZ355" s="3" t="s">
        <v>46</v>
      </c>
      <c r="CF355" s="49"/>
    </row>
    <row r="356" ht="11.25" customFormat="true" s="0">
      <c r="A356" s="51"/>
      <c r="B356" s="8"/>
      <c r="C356" s="8" t="s">
        <v>47</v>
      </c>
      <c r="D356" s="8"/>
      <c r="E356" s="53"/>
      <c r="F356" s="56"/>
      <c r="G356" s="63" t="n">
        <v>13.21</v>
      </c>
      <c r="H356" s="61" t="n">
        <v>1.15</v>
      </c>
      <c r="I356" s="63" t="n">
        <v>30.38</v>
      </c>
      <c r="J356" s="61" t="n">
        <v>14.04</v>
      </c>
      <c r="K356" s="63" t="n">
        <v>30.38</v>
      </c>
      <c r="L356" s="62"/>
      <c r="M356" s="0"/>
      <c r="BW356" s="49"/>
      <c r="BX356" s="49"/>
      <c r="CA356" s="3" t="s">
        <v>47</v>
      </c>
      <c r="CF356" s="49"/>
    </row>
    <row r="357" ht="11.25" customFormat="true" s="0">
      <c r="A357" s="51"/>
      <c r="B357" s="8"/>
      <c r="C357" s="8" t="s">
        <v>48</v>
      </c>
      <c r="D357" s="8"/>
      <c r="E357" s="53"/>
      <c r="F357" s="56"/>
      <c r="G357" s="62" t="s">
        <v>252</v>
      </c>
      <c r="H357" s="61" t="n">
        <v>1.15</v>
      </c>
      <c r="I357" s="62" t="s">
        <v>253</v>
      </c>
      <c r="J357" s="61" t="n">
        <v>57.33</v>
      </c>
      <c r="K357" s="62" t="s">
        <v>253</v>
      </c>
      <c r="L357" s="62"/>
      <c r="M357" s="0"/>
      <c r="BW357" s="49"/>
      <c r="BX357" s="49"/>
      <c r="CB357" s="3" t="s">
        <v>48</v>
      </c>
      <c r="CF357" s="49"/>
    </row>
    <row r="358" ht="11.25" customFormat="true" s="0">
      <c r="A358" s="51"/>
      <c r="B358" s="8"/>
      <c r="C358" s="8" t="s">
        <v>51</v>
      </c>
      <c r="D358" s="8"/>
      <c r="E358" s="53"/>
      <c r="F358" s="56"/>
      <c r="G358" s="63" t="n">
        <v>14.1</v>
      </c>
      <c r="H358" s="56"/>
      <c r="I358" s="63" t="n">
        <v>28.2</v>
      </c>
      <c r="J358" s="64" t="n">
        <v>9.1</v>
      </c>
      <c r="K358" s="63" t="n">
        <v>28.2</v>
      </c>
      <c r="L358" s="62"/>
      <c r="M358" s="0"/>
      <c r="BW358" s="49"/>
      <c r="BX358" s="49"/>
      <c r="CC358" s="3" t="s">
        <v>51</v>
      </c>
      <c r="CF358" s="49"/>
    </row>
    <row r="359" ht="11.25" customFormat="true" s="0">
      <c r="A359" s="51"/>
      <c r="B359" s="8"/>
      <c r="C359" s="8" t="s">
        <v>52</v>
      </c>
      <c r="D359" s="8"/>
      <c r="E359" s="53" t="s">
        <v>53</v>
      </c>
      <c r="F359" s="54" t="n">
        <v>121</v>
      </c>
      <c r="G359" s="62"/>
      <c r="H359" s="56"/>
      <c r="I359" s="63" t="n">
        <v>198.85</v>
      </c>
      <c r="J359" s="65" t="n">
        <v>121</v>
      </c>
      <c r="K359" s="63" t="n">
        <v>198.85</v>
      </c>
      <c r="L359" s="62"/>
      <c r="M359" s="0"/>
      <c r="BW359" s="49"/>
      <c r="BX359" s="49"/>
      <c r="CD359" s="3" t="s">
        <v>52</v>
      </c>
      <c r="CF359" s="49"/>
    </row>
    <row r="360" ht="11.25" customFormat="true" s="0">
      <c r="A360" s="51"/>
      <c r="B360" s="8"/>
      <c r="C360" s="8" t="s">
        <v>54</v>
      </c>
      <c r="D360" s="8"/>
      <c r="E360" s="53" t="s">
        <v>53</v>
      </c>
      <c r="F360" s="54" t="n">
        <v>72</v>
      </c>
      <c r="G360" s="62"/>
      <c r="H360" s="56"/>
      <c r="I360" s="63" t="n">
        <v>118.32</v>
      </c>
      <c r="J360" s="65" t="n">
        <v>72</v>
      </c>
      <c r="K360" s="63" t="n">
        <v>118.32</v>
      </c>
      <c r="L360" s="62"/>
      <c r="M360" s="0"/>
      <c r="BW360" s="49"/>
      <c r="BX360" s="49"/>
      <c r="CD360" s="3" t="s">
        <v>54</v>
      </c>
      <c r="CF360" s="49"/>
    </row>
    <row r="361" ht="11.25" customFormat="true" s="0">
      <c r="A361" s="51"/>
      <c r="B361" s="8"/>
      <c r="C361" s="8" t="s">
        <v>55</v>
      </c>
      <c r="D361" s="8"/>
      <c r="E361" s="53" t="s">
        <v>56</v>
      </c>
      <c r="F361" s="56"/>
      <c r="G361" s="63" t="n">
        <v>8.26</v>
      </c>
      <c r="H361" s="61" t="n">
        <v>1.15</v>
      </c>
      <c r="I361" s="62"/>
      <c r="J361" s="56"/>
      <c r="K361" s="62"/>
      <c r="L361" s="97" t="n">
        <v>19</v>
      </c>
      <c r="M361" s="0"/>
      <c r="BW361" s="49"/>
      <c r="BX361" s="49"/>
      <c r="CE361" s="3" t="s">
        <v>55</v>
      </c>
      <c r="CF361" s="49"/>
    </row>
    <row r="362" ht="11.25" customFormat="true" s="0">
      <c r="A362" s="66"/>
      <c r="B362" s="67"/>
      <c r="C362" s="68" t="s">
        <v>57</v>
      </c>
      <c r="D362" s="68"/>
      <c r="E362" s="69"/>
      <c r="F362" s="70"/>
      <c r="G362" s="70"/>
      <c r="H362" s="71"/>
      <c r="I362" s="84" t="n">
        <v>537.81</v>
      </c>
      <c r="J362" s="71"/>
      <c r="K362" s="84" t="n">
        <v>537.81</v>
      </c>
      <c r="L362" s="70">
        <f>IF(M362&lt;&gt;0,ROUND(K362/M362,2),"")</f>
      </c>
      <c r="M362" s="73" t="n">
        <v>2</v>
      </c>
      <c r="BW362" s="49"/>
      <c r="BX362" s="49"/>
      <c r="CF362" s="49" t="s">
        <v>57</v>
      </c>
    </row>
    <row r="363" customHeight="true" ht="0.75" customFormat="true" s="0">
      <c r="A363" s="74"/>
      <c r="B363" s="74"/>
      <c r="C363" s="75"/>
      <c r="D363" s="75"/>
      <c r="E363" s="76"/>
      <c r="F363" s="77"/>
      <c r="G363" s="77"/>
      <c r="H363" s="77"/>
      <c r="I363" s="77"/>
      <c r="J363" s="77"/>
      <c r="K363" s="77"/>
      <c r="L363" s="78"/>
      <c r="M363" s="0"/>
      <c r="BW363" s="49"/>
      <c r="BX363" s="49"/>
      <c r="CF363" s="49"/>
    </row>
    <row r="364" ht="45" customFormat="true" s="0">
      <c r="A364" s="51" t="s">
        <v>254</v>
      </c>
      <c r="B364" s="52" t="s">
        <v>255</v>
      </c>
      <c r="C364" s="8" t="s">
        <v>256</v>
      </c>
      <c r="D364" s="8"/>
      <c r="E364" s="53" t="s">
        <v>44</v>
      </c>
      <c r="F364" s="54" t="n">
        <v>2</v>
      </c>
      <c r="G364" s="57"/>
      <c r="H364" s="56"/>
      <c r="I364" s="57"/>
      <c r="J364" s="8" t="s">
        <v>67</v>
      </c>
      <c r="K364" s="58"/>
      <c r="L364" s="83"/>
      <c r="M364" s="0"/>
      <c r="BW364" s="49"/>
      <c r="BX364" s="49"/>
      <c r="BY364" s="3" t="s">
        <v>256</v>
      </c>
      <c r="CF364" s="49"/>
    </row>
    <row r="365" customHeight="true" ht="0.75" customFormat="true" s="0">
      <c r="A365" s="74"/>
      <c r="B365" s="74"/>
      <c r="C365" s="75"/>
      <c r="D365" s="75"/>
      <c r="E365" s="76"/>
      <c r="F365" s="77"/>
      <c r="G365" s="77"/>
      <c r="H365" s="77"/>
      <c r="I365" s="77"/>
      <c r="J365" s="77"/>
      <c r="K365" s="77"/>
      <c r="L365" s="78"/>
      <c r="M365" s="0"/>
      <c r="BW365" s="49"/>
      <c r="BX365" s="49"/>
      <c r="CF365" s="49"/>
    </row>
    <row r="366" ht="180" customFormat="true" s="0">
      <c r="A366" s="51" t="s">
        <v>257</v>
      </c>
      <c r="B366" s="52" t="s">
        <v>69</v>
      </c>
      <c r="C366" s="8" t="s">
        <v>70</v>
      </c>
      <c r="D366" s="8"/>
      <c r="E366" s="53" t="s">
        <v>44</v>
      </c>
      <c r="F366" s="54" t="n">
        <v>2</v>
      </c>
      <c r="G366" s="80" t="n">
        <v>56.85</v>
      </c>
      <c r="H366" s="56"/>
      <c r="I366" s="57"/>
      <c r="J366" s="8" t="s">
        <v>45</v>
      </c>
      <c r="K366" s="58"/>
      <c r="L366" s="59" t="n">
        <v>0.71</v>
      </c>
      <c r="M366" s="0"/>
      <c r="BW366" s="49"/>
      <c r="BX366" s="49"/>
      <c r="BY366" s="3" t="s">
        <v>70</v>
      </c>
      <c r="CF366" s="49"/>
    </row>
    <row r="367" ht="11.25" customFormat="true" s="0">
      <c r="A367" s="51"/>
      <c r="B367" s="8"/>
      <c r="C367" s="8" t="s">
        <v>46</v>
      </c>
      <c r="D367" s="8"/>
      <c r="E367" s="53"/>
      <c r="F367" s="56"/>
      <c r="G367" s="63" t="n">
        <v>20.44</v>
      </c>
      <c r="H367" s="61" t="n">
        <v>1.15</v>
      </c>
      <c r="I367" s="63" t="n">
        <v>47.01</v>
      </c>
      <c r="J367" s="61" t="n">
        <v>57.33</v>
      </c>
      <c r="K367" s="63" t="n">
        <v>47.01</v>
      </c>
      <c r="L367" s="62"/>
      <c r="M367" s="0"/>
      <c r="BW367" s="49"/>
      <c r="BX367" s="49"/>
      <c r="BZ367" s="3" t="s">
        <v>46</v>
      </c>
      <c r="CF367" s="49"/>
    </row>
    <row r="368" ht="11.25" customFormat="true" s="0">
      <c r="A368" s="51"/>
      <c r="B368" s="8"/>
      <c r="C368" s="8" t="s">
        <v>47</v>
      </c>
      <c r="D368" s="8"/>
      <c r="E368" s="53"/>
      <c r="F368" s="56"/>
      <c r="G368" s="63" t="n">
        <v>33.47</v>
      </c>
      <c r="H368" s="61" t="n">
        <v>1.15</v>
      </c>
      <c r="I368" s="63" t="n">
        <v>76.98</v>
      </c>
      <c r="J368" s="61" t="n">
        <v>14.04</v>
      </c>
      <c r="K368" s="63" t="n">
        <v>76.98</v>
      </c>
      <c r="L368" s="62"/>
      <c r="M368" s="0"/>
      <c r="BW368" s="49"/>
      <c r="BX368" s="49"/>
      <c r="CA368" s="3" t="s">
        <v>47</v>
      </c>
      <c r="CF368" s="49"/>
    </row>
    <row r="369" ht="11.25" customFormat="true" s="0">
      <c r="A369" s="51"/>
      <c r="B369" s="8"/>
      <c r="C369" s="8" t="s">
        <v>48</v>
      </c>
      <c r="D369" s="8"/>
      <c r="E369" s="53"/>
      <c r="F369" s="56"/>
      <c r="G369" s="62" t="s">
        <v>71</v>
      </c>
      <c r="H369" s="61" t="n">
        <v>1.15</v>
      </c>
      <c r="I369" s="62" t="s">
        <v>258</v>
      </c>
      <c r="J369" s="61" t="n">
        <v>57.33</v>
      </c>
      <c r="K369" s="62" t="s">
        <v>258</v>
      </c>
      <c r="L369" s="62"/>
      <c r="M369" s="0"/>
      <c r="BW369" s="49"/>
      <c r="BX369" s="49"/>
      <c r="CB369" s="3" t="s">
        <v>48</v>
      </c>
      <c r="CF369" s="49"/>
    </row>
    <row r="370" ht="11.25" customFormat="true" s="0">
      <c r="A370" s="51"/>
      <c r="B370" s="8"/>
      <c r="C370" s="8" t="s">
        <v>51</v>
      </c>
      <c r="D370" s="8"/>
      <c r="E370" s="53"/>
      <c r="F370" s="56"/>
      <c r="G370" s="63" t="n">
        <v>2.94</v>
      </c>
      <c r="H370" s="56"/>
      <c r="I370" s="63" t="n">
        <v>5.88</v>
      </c>
      <c r="J370" s="64" t="n">
        <v>9.1</v>
      </c>
      <c r="K370" s="63" t="n">
        <v>5.88</v>
      </c>
      <c r="L370" s="62"/>
      <c r="M370" s="0"/>
      <c r="BW370" s="49"/>
      <c r="BX370" s="49"/>
      <c r="CC370" s="3" t="s">
        <v>51</v>
      </c>
      <c r="CF370" s="49"/>
    </row>
    <row r="371" ht="11.25" customFormat="true" s="0">
      <c r="A371" s="51"/>
      <c r="B371" s="8"/>
      <c r="C371" s="8" t="s">
        <v>73</v>
      </c>
      <c r="D371" s="8"/>
      <c r="E371" s="53" t="s">
        <v>53</v>
      </c>
      <c r="F371" s="54" t="n">
        <v>97</v>
      </c>
      <c r="G371" s="62"/>
      <c r="H371" s="56"/>
      <c r="I371" s="63" t="n">
        <v>53.23</v>
      </c>
      <c r="J371" s="65" t="n">
        <v>97</v>
      </c>
      <c r="K371" s="63" t="n">
        <v>53.23</v>
      </c>
      <c r="L371" s="62"/>
      <c r="M371" s="0"/>
      <c r="BW371" s="49"/>
      <c r="BX371" s="49"/>
      <c r="CD371" s="3" t="s">
        <v>73</v>
      </c>
      <c r="CF371" s="49"/>
    </row>
    <row r="372" ht="11.25" customFormat="true" s="0">
      <c r="A372" s="51"/>
      <c r="B372" s="8"/>
      <c r="C372" s="8" t="s">
        <v>74</v>
      </c>
      <c r="D372" s="8"/>
      <c r="E372" s="53" t="s">
        <v>53</v>
      </c>
      <c r="F372" s="54" t="n">
        <v>51</v>
      </c>
      <c r="G372" s="62"/>
      <c r="H372" s="56"/>
      <c r="I372" s="63" t="n">
        <v>27.99</v>
      </c>
      <c r="J372" s="65" t="n">
        <v>51</v>
      </c>
      <c r="K372" s="63" t="n">
        <v>27.99</v>
      </c>
      <c r="L372" s="62"/>
      <c r="M372" s="0"/>
      <c r="BW372" s="49"/>
      <c r="BX372" s="49"/>
      <c r="CD372" s="3" t="s">
        <v>74</v>
      </c>
      <c r="CF372" s="49"/>
    </row>
    <row r="373" ht="11.25" customFormat="true" s="0">
      <c r="A373" s="51"/>
      <c r="B373" s="8"/>
      <c r="C373" s="8" t="s">
        <v>55</v>
      </c>
      <c r="D373" s="8"/>
      <c r="E373" s="53" t="s">
        <v>56</v>
      </c>
      <c r="F373" s="56"/>
      <c r="G373" s="63" t="n">
        <v>2.06</v>
      </c>
      <c r="H373" s="61" t="n">
        <v>1.15</v>
      </c>
      <c r="I373" s="62"/>
      <c r="J373" s="56"/>
      <c r="K373" s="62"/>
      <c r="L373" s="59" t="n">
        <v>4.74</v>
      </c>
      <c r="M373" s="0"/>
      <c r="BW373" s="49"/>
      <c r="BX373" s="49"/>
      <c r="CE373" s="3" t="s">
        <v>55</v>
      </c>
      <c r="CF373" s="49"/>
    </row>
    <row r="374" ht="11.25" customFormat="true" s="0">
      <c r="A374" s="66"/>
      <c r="B374" s="67"/>
      <c r="C374" s="68" t="s">
        <v>57</v>
      </c>
      <c r="D374" s="68"/>
      <c r="E374" s="69"/>
      <c r="F374" s="70"/>
      <c r="G374" s="70"/>
      <c r="H374" s="71"/>
      <c r="I374" s="84" t="n">
        <v>211.09</v>
      </c>
      <c r="J374" s="71"/>
      <c r="K374" s="84" t="n">
        <v>211.09</v>
      </c>
      <c r="L374" s="70">
        <f>IF(M374&lt;&gt;0,ROUND(K374/M374,2),"")</f>
      </c>
      <c r="M374" s="73" t="n">
        <v>2</v>
      </c>
      <c r="BW374" s="49"/>
      <c r="BX374" s="49"/>
      <c r="CF374" s="49" t="s">
        <v>57</v>
      </c>
    </row>
    <row r="375" customHeight="true" ht="0.75" customFormat="true" s="0">
      <c r="A375" s="74"/>
      <c r="B375" s="74"/>
      <c r="C375" s="75"/>
      <c r="D375" s="75"/>
      <c r="E375" s="76"/>
      <c r="F375" s="77"/>
      <c r="G375" s="77"/>
      <c r="H375" s="77"/>
      <c r="I375" s="77"/>
      <c r="J375" s="77"/>
      <c r="K375" s="77"/>
      <c r="L375" s="78"/>
      <c r="M375" s="0"/>
      <c r="BW375" s="49"/>
      <c r="BX375" s="49"/>
      <c r="CF375" s="49"/>
    </row>
    <row r="376" ht="22.5" customFormat="true" s="0">
      <c r="A376" s="51" t="s">
        <v>259</v>
      </c>
      <c r="B376" s="52" t="s">
        <v>64</v>
      </c>
      <c r="C376" s="8" t="s">
        <v>260</v>
      </c>
      <c r="D376" s="8"/>
      <c r="E376" s="53" t="s">
        <v>44</v>
      </c>
      <c r="F376" s="54" t="n">
        <v>2</v>
      </c>
      <c r="G376" s="57"/>
      <c r="H376" s="56"/>
      <c r="I376" s="57"/>
      <c r="J376" s="8" t="s">
        <v>67</v>
      </c>
      <c r="K376" s="58"/>
      <c r="L376" s="83"/>
      <c r="M376" s="0"/>
      <c r="BW376" s="49"/>
      <c r="BX376" s="49"/>
      <c r="BY376" s="3" t="s">
        <v>260</v>
      </c>
      <c r="CF376" s="49"/>
    </row>
    <row r="377" customHeight="true" ht="0.75" customFormat="true" s="0">
      <c r="A377" s="74"/>
      <c r="B377" s="74"/>
      <c r="C377" s="75"/>
      <c r="D377" s="75"/>
      <c r="E377" s="76"/>
      <c r="F377" s="77"/>
      <c r="G377" s="77"/>
      <c r="H377" s="77"/>
      <c r="I377" s="77"/>
      <c r="J377" s="77"/>
      <c r="K377" s="77"/>
      <c r="L377" s="78"/>
      <c r="M377" s="0"/>
      <c r="BW377" s="49"/>
      <c r="BX377" s="49"/>
      <c r="CF377" s="49"/>
    </row>
    <row r="378" ht="236.25" customFormat="true" s="0">
      <c r="A378" s="51" t="s">
        <v>261</v>
      </c>
      <c r="B378" s="52" t="s">
        <v>262</v>
      </c>
      <c r="C378" s="8" t="s">
        <v>263</v>
      </c>
      <c r="D378" s="8"/>
      <c r="E378" s="53" t="s">
        <v>44</v>
      </c>
      <c r="F378" s="54" t="n">
        <v>2</v>
      </c>
      <c r="G378" s="80" t="n">
        <v>24.75</v>
      </c>
      <c r="H378" s="56"/>
      <c r="I378" s="57"/>
      <c r="J378" s="8" t="s">
        <v>45</v>
      </c>
      <c r="K378" s="58"/>
      <c r="L378" s="59" t="n">
        <v>0.05</v>
      </c>
      <c r="M378" s="0"/>
      <c r="BW378" s="49"/>
      <c r="BX378" s="49"/>
      <c r="BY378" s="3" t="s">
        <v>263</v>
      </c>
      <c r="CF378" s="49"/>
    </row>
    <row r="379" ht="11.25" customFormat="true" s="0">
      <c r="A379" s="51"/>
      <c r="B379" s="8"/>
      <c r="C379" s="8" t="s">
        <v>46</v>
      </c>
      <c r="D379" s="8"/>
      <c r="E379" s="53"/>
      <c r="F379" s="56"/>
      <c r="G379" s="63" t="n">
        <v>16.92</v>
      </c>
      <c r="H379" s="56" t="s">
        <v>91</v>
      </c>
      <c r="I379" s="63" t="n">
        <v>40.86</v>
      </c>
      <c r="J379" s="61" t="n">
        <v>57.33</v>
      </c>
      <c r="K379" s="63" t="n">
        <v>40.86</v>
      </c>
      <c r="L379" s="62"/>
      <c r="M379" s="0"/>
      <c r="BW379" s="49"/>
      <c r="BX379" s="49"/>
      <c r="BZ379" s="3" t="s">
        <v>46</v>
      </c>
      <c r="CF379" s="49"/>
    </row>
    <row r="380" ht="11.25" customFormat="true" s="0">
      <c r="A380" s="51"/>
      <c r="B380" s="8"/>
      <c r="C380" s="8" t="s">
        <v>47</v>
      </c>
      <c r="D380" s="8"/>
      <c r="E380" s="53"/>
      <c r="F380" s="56"/>
      <c r="G380" s="63" t="n">
        <v>3.31</v>
      </c>
      <c r="H380" s="56" t="s">
        <v>91</v>
      </c>
      <c r="I380" s="63" t="n">
        <v>7.99</v>
      </c>
      <c r="J380" s="61" t="n">
        <v>14.04</v>
      </c>
      <c r="K380" s="63" t="n">
        <v>7.99</v>
      </c>
      <c r="L380" s="62"/>
      <c r="M380" s="0"/>
      <c r="BW380" s="49"/>
      <c r="BX380" s="49"/>
      <c r="CA380" s="3" t="s">
        <v>47</v>
      </c>
      <c r="CF380" s="49"/>
    </row>
    <row r="381" ht="11.25" customFormat="true" s="0">
      <c r="A381" s="51"/>
      <c r="B381" s="8"/>
      <c r="C381" s="8" t="s">
        <v>48</v>
      </c>
      <c r="D381" s="8"/>
      <c r="E381" s="53"/>
      <c r="F381" s="56"/>
      <c r="G381" s="62" t="s">
        <v>264</v>
      </c>
      <c r="H381" s="56" t="s">
        <v>91</v>
      </c>
      <c r="I381" s="62" t="s">
        <v>265</v>
      </c>
      <c r="J381" s="61" t="n">
        <v>57.33</v>
      </c>
      <c r="K381" s="62" t="s">
        <v>265</v>
      </c>
      <c r="L381" s="62"/>
      <c r="M381" s="0"/>
      <c r="BW381" s="49"/>
      <c r="BX381" s="49"/>
      <c r="CB381" s="3" t="s">
        <v>48</v>
      </c>
      <c r="CF381" s="49"/>
    </row>
    <row r="382" ht="11.25" customFormat="true" s="0">
      <c r="A382" s="51"/>
      <c r="B382" s="8"/>
      <c r="C382" s="8" t="s">
        <v>51</v>
      </c>
      <c r="D382" s="8"/>
      <c r="E382" s="53"/>
      <c r="F382" s="56"/>
      <c r="G382" s="63" t="n">
        <v>15.4</v>
      </c>
      <c r="H382" s="56"/>
      <c r="I382" s="63" t="n">
        <v>9.04</v>
      </c>
      <c r="J382" s="64" t="n">
        <v>9.1</v>
      </c>
      <c r="K382" s="63" t="n">
        <v>9.04</v>
      </c>
      <c r="L382" s="62"/>
      <c r="M382" s="0"/>
      <c r="BW382" s="49"/>
      <c r="BX382" s="49"/>
      <c r="CC382" s="3" t="s">
        <v>51</v>
      </c>
      <c r="CF382" s="49"/>
    </row>
    <row r="383" ht="11.25" customFormat="true" s="0">
      <c r="A383" s="51"/>
      <c r="B383" s="8"/>
      <c r="C383" s="8" t="s">
        <v>52</v>
      </c>
      <c r="D383" s="8"/>
      <c r="E383" s="53" t="s">
        <v>53</v>
      </c>
      <c r="F383" s="54" t="n">
        <v>121</v>
      </c>
      <c r="G383" s="62"/>
      <c r="H383" s="56"/>
      <c r="I383" s="63" t="n">
        <v>50.2</v>
      </c>
      <c r="J383" s="65" t="n">
        <v>121</v>
      </c>
      <c r="K383" s="63" t="n">
        <v>50.2</v>
      </c>
      <c r="L383" s="62"/>
      <c r="M383" s="0"/>
      <c r="BW383" s="49"/>
      <c r="BX383" s="49"/>
      <c r="CD383" s="3" t="s">
        <v>52</v>
      </c>
      <c r="CF383" s="49"/>
    </row>
    <row r="384" ht="11.25" customFormat="true" s="0">
      <c r="A384" s="51"/>
      <c r="B384" s="8"/>
      <c r="C384" s="8" t="s">
        <v>54</v>
      </c>
      <c r="D384" s="8"/>
      <c r="E384" s="53" t="s">
        <v>53</v>
      </c>
      <c r="F384" s="54" t="n">
        <v>72</v>
      </c>
      <c r="G384" s="62"/>
      <c r="H384" s="56"/>
      <c r="I384" s="63" t="n">
        <v>29.87</v>
      </c>
      <c r="J384" s="65" t="n">
        <v>72</v>
      </c>
      <c r="K384" s="63" t="n">
        <v>29.87</v>
      </c>
      <c r="L384" s="62"/>
      <c r="M384" s="0"/>
      <c r="BW384" s="49"/>
      <c r="BX384" s="49"/>
      <c r="CD384" s="3" t="s">
        <v>54</v>
      </c>
      <c r="CF384" s="49"/>
    </row>
    <row r="385" ht="11.25" customFormat="true" s="0">
      <c r="A385" s="51"/>
      <c r="B385" s="8"/>
      <c r="C385" s="8" t="s">
        <v>55</v>
      </c>
      <c r="D385" s="8"/>
      <c r="E385" s="53" t="s">
        <v>56</v>
      </c>
      <c r="F385" s="56"/>
      <c r="G385" s="63" t="n">
        <v>1.91</v>
      </c>
      <c r="H385" s="56" t="s">
        <v>91</v>
      </c>
      <c r="I385" s="62"/>
      <c r="J385" s="56"/>
      <c r="K385" s="62"/>
      <c r="L385" s="59" t="n">
        <v>4.61</v>
      </c>
      <c r="M385" s="0"/>
      <c r="BW385" s="49"/>
      <c r="BX385" s="49"/>
      <c r="CE385" s="3" t="s">
        <v>55</v>
      </c>
      <c r="CF385" s="49"/>
    </row>
    <row r="386" ht="11.25" customFormat="true" s="0">
      <c r="A386" s="66"/>
      <c r="B386" s="67"/>
      <c r="C386" s="68" t="s">
        <v>57</v>
      </c>
      <c r="D386" s="68"/>
      <c r="E386" s="69"/>
      <c r="F386" s="70"/>
      <c r="G386" s="70"/>
      <c r="H386" s="71"/>
      <c r="I386" s="84" t="n">
        <v>137.96</v>
      </c>
      <c r="J386" s="71"/>
      <c r="K386" s="84" t="n">
        <v>137.96</v>
      </c>
      <c r="L386" s="70">
        <f>IF(M386&lt;&gt;0,ROUND(K386/M386,2),"")</f>
      </c>
      <c r="M386" s="73" t="n">
        <v>2</v>
      </c>
      <c r="BW386" s="49"/>
      <c r="BX386" s="49"/>
      <c r="CF386" s="49" t="s">
        <v>57</v>
      </c>
    </row>
    <row r="387" customHeight="true" ht="0.75" customFormat="true" s="0">
      <c r="A387" s="74"/>
      <c r="B387" s="74"/>
      <c r="C387" s="75"/>
      <c r="D387" s="75"/>
      <c r="E387" s="76"/>
      <c r="F387" s="77"/>
      <c r="G387" s="77"/>
      <c r="H387" s="77"/>
      <c r="I387" s="77"/>
      <c r="J387" s="77"/>
      <c r="K387" s="77"/>
      <c r="L387" s="78"/>
      <c r="M387" s="0"/>
      <c r="BW387" s="49"/>
      <c r="BX387" s="49"/>
      <c r="CF387" s="49"/>
    </row>
    <row r="388" ht="22.5" customFormat="true" s="0">
      <c r="A388" s="51" t="s">
        <v>266</v>
      </c>
      <c r="B388" s="52" t="s">
        <v>59</v>
      </c>
      <c r="C388" s="8" t="s">
        <v>60</v>
      </c>
      <c r="D388" s="8"/>
      <c r="E388" s="53" t="s">
        <v>61</v>
      </c>
      <c r="F388" s="85" t="n">
        <v>0.942</v>
      </c>
      <c r="G388" s="80" t="n">
        <v>16.29</v>
      </c>
      <c r="H388" s="56"/>
      <c r="I388" s="81" t="n">
        <v>15</v>
      </c>
      <c r="J388" s="8" t="s">
        <v>62</v>
      </c>
      <c r="K388" s="82" t="n">
        <v>15</v>
      </c>
      <c r="L388" s="83"/>
      <c r="M388" s="0"/>
      <c r="BW388" s="49"/>
      <c r="BX388" s="49"/>
      <c r="BY388" s="3" t="s">
        <v>60</v>
      </c>
      <c r="CF388" s="49"/>
    </row>
    <row r="389" customHeight="true" ht="0.75" customFormat="true" s="0">
      <c r="A389" s="74"/>
      <c r="B389" s="74"/>
      <c r="C389" s="75"/>
      <c r="D389" s="75"/>
      <c r="E389" s="76"/>
      <c r="F389" s="77"/>
      <c r="G389" s="77"/>
      <c r="H389" s="77"/>
      <c r="I389" s="77"/>
      <c r="J389" s="77"/>
      <c r="K389" s="77"/>
      <c r="L389" s="78"/>
      <c r="M389" s="0"/>
      <c r="BW389" s="49"/>
      <c r="BX389" s="49"/>
      <c r="CF389" s="49"/>
    </row>
    <row r="390" ht="33.75" customFormat="true" s="0">
      <c r="A390" s="51" t="s">
        <v>267</v>
      </c>
      <c r="B390" s="52" t="s">
        <v>268</v>
      </c>
      <c r="C390" s="8" t="s">
        <v>269</v>
      </c>
      <c r="D390" s="8"/>
      <c r="E390" s="53" t="s">
        <v>44</v>
      </c>
      <c r="F390" s="54" t="n">
        <v>2</v>
      </c>
      <c r="G390" s="55" t="n">
        <v>1104.97</v>
      </c>
      <c r="H390" s="56"/>
      <c r="I390" s="87" t="n">
        <v>2210</v>
      </c>
      <c r="J390" s="8" t="s">
        <v>62</v>
      </c>
      <c r="K390" s="88" t="n">
        <v>2210</v>
      </c>
      <c r="L390" s="83"/>
      <c r="M390" s="0"/>
      <c r="BW390" s="49"/>
      <c r="BX390" s="49"/>
      <c r="BY390" s="3" t="s">
        <v>269</v>
      </c>
      <c r="CF390" s="49"/>
    </row>
    <row r="391" customHeight="true" ht="0.75" customFormat="true" s="0">
      <c r="A391" s="74"/>
      <c r="B391" s="74"/>
      <c r="C391" s="75"/>
      <c r="D391" s="75"/>
      <c r="E391" s="76"/>
      <c r="F391" s="77"/>
      <c r="G391" s="77"/>
      <c r="H391" s="77"/>
      <c r="I391" s="77"/>
      <c r="J391" s="77"/>
      <c r="K391" s="77"/>
      <c r="L391" s="78"/>
      <c r="M391" s="0"/>
      <c r="BW391" s="49"/>
      <c r="BX391" s="49"/>
      <c r="CF391" s="49"/>
    </row>
    <row r="392" ht="180" customFormat="true" s="0">
      <c r="A392" s="51" t="s">
        <v>270</v>
      </c>
      <c r="B392" s="52" t="s">
        <v>271</v>
      </c>
      <c r="C392" s="8" t="s">
        <v>272</v>
      </c>
      <c r="D392" s="8"/>
      <c r="E392" s="53" t="s">
        <v>44</v>
      </c>
      <c r="F392" s="54" t="n">
        <v>2</v>
      </c>
      <c r="G392" s="80" t="n">
        <v>15.17</v>
      </c>
      <c r="H392" s="56"/>
      <c r="I392" s="57"/>
      <c r="J392" s="8" t="s">
        <v>45</v>
      </c>
      <c r="K392" s="58"/>
      <c r="L392" s="59" t="n">
        <v>0.02</v>
      </c>
      <c r="M392" s="0"/>
      <c r="BW392" s="49"/>
      <c r="BX392" s="49"/>
      <c r="BY392" s="3" t="s">
        <v>272</v>
      </c>
      <c r="CF392" s="49"/>
    </row>
    <row r="393" ht="11.25" customFormat="true" s="0">
      <c r="A393" s="51"/>
      <c r="B393" s="8"/>
      <c r="C393" s="8" t="s">
        <v>46</v>
      </c>
      <c r="D393" s="8"/>
      <c r="E393" s="53"/>
      <c r="F393" s="56"/>
      <c r="G393" s="63" t="n">
        <v>9.6</v>
      </c>
      <c r="H393" s="61" t="n">
        <v>1.15</v>
      </c>
      <c r="I393" s="63" t="n">
        <v>22.08</v>
      </c>
      <c r="J393" s="61" t="n">
        <v>57.33</v>
      </c>
      <c r="K393" s="63" t="n">
        <v>22.08</v>
      </c>
      <c r="L393" s="62"/>
      <c r="M393" s="0"/>
      <c r="BW393" s="49"/>
      <c r="BX393" s="49"/>
      <c r="BZ393" s="3" t="s">
        <v>46</v>
      </c>
      <c r="CF393" s="49"/>
    </row>
    <row r="394" ht="11.25" customFormat="true" s="0">
      <c r="A394" s="51"/>
      <c r="B394" s="8"/>
      <c r="C394" s="8" t="s">
        <v>47</v>
      </c>
      <c r="D394" s="8"/>
      <c r="E394" s="53"/>
      <c r="F394" s="56"/>
      <c r="G394" s="63" t="n">
        <v>1.47</v>
      </c>
      <c r="H394" s="61" t="n">
        <v>1.15</v>
      </c>
      <c r="I394" s="63" t="n">
        <v>3.38</v>
      </c>
      <c r="J394" s="61" t="n">
        <v>14.04</v>
      </c>
      <c r="K394" s="63" t="n">
        <v>3.38</v>
      </c>
      <c r="L394" s="62"/>
      <c r="M394" s="0"/>
      <c r="BW394" s="49"/>
      <c r="BX394" s="49"/>
      <c r="CA394" s="3" t="s">
        <v>47</v>
      </c>
      <c r="CF394" s="49"/>
    </row>
    <row r="395" ht="11.25" customFormat="true" s="0">
      <c r="A395" s="51"/>
      <c r="B395" s="8"/>
      <c r="C395" s="8" t="s">
        <v>48</v>
      </c>
      <c r="D395" s="8"/>
      <c r="E395" s="53"/>
      <c r="F395" s="56"/>
      <c r="G395" s="62" t="s">
        <v>92</v>
      </c>
      <c r="H395" s="61" t="n">
        <v>1.15</v>
      </c>
      <c r="I395" s="62" t="s">
        <v>273</v>
      </c>
      <c r="J395" s="61" t="n">
        <v>57.33</v>
      </c>
      <c r="K395" s="62" t="s">
        <v>273</v>
      </c>
      <c r="L395" s="62"/>
      <c r="M395" s="0"/>
      <c r="BW395" s="49"/>
      <c r="BX395" s="49"/>
      <c r="CB395" s="3" t="s">
        <v>48</v>
      </c>
      <c r="CF395" s="49"/>
    </row>
    <row r="396" ht="11.25" customFormat="true" s="0">
      <c r="A396" s="51"/>
      <c r="B396" s="8"/>
      <c r="C396" s="8" t="s">
        <v>51</v>
      </c>
      <c r="D396" s="8"/>
      <c r="E396" s="53"/>
      <c r="F396" s="56"/>
      <c r="G396" s="63" t="n">
        <v>4.1</v>
      </c>
      <c r="H396" s="56"/>
      <c r="I396" s="63" t="n">
        <v>8.2</v>
      </c>
      <c r="J396" s="64" t="n">
        <v>9.1</v>
      </c>
      <c r="K396" s="63" t="n">
        <v>8.2</v>
      </c>
      <c r="L396" s="62"/>
      <c r="M396" s="0"/>
      <c r="BW396" s="49"/>
      <c r="BX396" s="49"/>
      <c r="CC396" s="3" t="s">
        <v>51</v>
      </c>
      <c r="CF396" s="49"/>
    </row>
    <row r="397" ht="11.25" customFormat="true" s="0">
      <c r="A397" s="51"/>
      <c r="B397" s="8"/>
      <c r="C397" s="8" t="s">
        <v>52</v>
      </c>
      <c r="D397" s="8"/>
      <c r="E397" s="53" t="s">
        <v>53</v>
      </c>
      <c r="F397" s="54" t="n">
        <v>121</v>
      </c>
      <c r="G397" s="62"/>
      <c r="H397" s="56"/>
      <c r="I397" s="63" t="n">
        <v>27.06</v>
      </c>
      <c r="J397" s="65" t="n">
        <v>121</v>
      </c>
      <c r="K397" s="63" t="n">
        <v>27.06</v>
      </c>
      <c r="L397" s="62"/>
      <c r="M397" s="0"/>
      <c r="BW397" s="49"/>
      <c r="BX397" s="49"/>
      <c r="CD397" s="3" t="s">
        <v>52</v>
      </c>
      <c r="CF397" s="49"/>
    </row>
    <row r="398" ht="11.25" customFormat="true" s="0">
      <c r="A398" s="51"/>
      <c r="B398" s="8"/>
      <c r="C398" s="8" t="s">
        <v>54</v>
      </c>
      <c r="D398" s="8"/>
      <c r="E398" s="53" t="s">
        <v>53</v>
      </c>
      <c r="F398" s="54" t="n">
        <v>72</v>
      </c>
      <c r="G398" s="62"/>
      <c r="H398" s="56"/>
      <c r="I398" s="63" t="n">
        <v>16.1</v>
      </c>
      <c r="J398" s="65" t="n">
        <v>72</v>
      </c>
      <c r="K398" s="63" t="n">
        <v>16.1</v>
      </c>
      <c r="L398" s="62"/>
      <c r="M398" s="0"/>
      <c r="BW398" s="49"/>
      <c r="BX398" s="49"/>
      <c r="CD398" s="3" t="s">
        <v>54</v>
      </c>
      <c r="CF398" s="49"/>
    </row>
    <row r="399" ht="11.25" customFormat="true" s="0">
      <c r="A399" s="51"/>
      <c r="B399" s="8"/>
      <c r="C399" s="8" t="s">
        <v>55</v>
      </c>
      <c r="D399" s="8"/>
      <c r="E399" s="53" t="s">
        <v>56</v>
      </c>
      <c r="F399" s="56"/>
      <c r="G399" s="63" t="n">
        <v>1.07</v>
      </c>
      <c r="H399" s="61" t="n">
        <v>1.15</v>
      </c>
      <c r="I399" s="62"/>
      <c r="J399" s="56"/>
      <c r="K399" s="62"/>
      <c r="L399" s="59" t="n">
        <v>2.46</v>
      </c>
      <c r="M399" s="0"/>
      <c r="BW399" s="49"/>
      <c r="BX399" s="49"/>
      <c r="CE399" s="3" t="s">
        <v>55</v>
      </c>
      <c r="CF399" s="49"/>
    </row>
    <row r="400" ht="11.25" customFormat="true" s="0">
      <c r="A400" s="66"/>
      <c r="B400" s="67"/>
      <c r="C400" s="68" t="s">
        <v>57</v>
      </c>
      <c r="D400" s="68"/>
      <c r="E400" s="69"/>
      <c r="F400" s="70"/>
      <c r="G400" s="70"/>
      <c r="H400" s="71"/>
      <c r="I400" s="84" t="n">
        <v>76.82</v>
      </c>
      <c r="J400" s="71"/>
      <c r="K400" s="84" t="n">
        <v>76.82</v>
      </c>
      <c r="L400" s="70">
        <f>IF(M400&lt;&gt;0,ROUND(K400/M400,2),"")</f>
      </c>
      <c r="M400" s="73" t="n">
        <v>2</v>
      </c>
      <c r="BW400" s="49"/>
      <c r="BX400" s="49"/>
      <c r="CF400" s="49" t="s">
        <v>57</v>
      </c>
    </row>
    <row r="401" customHeight="true" ht="0.75" customFormat="true" s="0">
      <c r="A401" s="74"/>
      <c r="B401" s="74"/>
      <c r="C401" s="75"/>
      <c r="D401" s="75"/>
      <c r="E401" s="76"/>
      <c r="F401" s="77"/>
      <c r="G401" s="77"/>
      <c r="H401" s="77"/>
      <c r="I401" s="77"/>
      <c r="J401" s="77"/>
      <c r="K401" s="77"/>
      <c r="L401" s="78"/>
      <c r="M401" s="0"/>
      <c r="BW401" s="49"/>
      <c r="BX401" s="49"/>
      <c r="CF401" s="49"/>
    </row>
    <row r="402" ht="33.75" customFormat="true" s="0">
      <c r="A402" s="51" t="s">
        <v>274</v>
      </c>
      <c r="B402" s="52" t="s">
        <v>275</v>
      </c>
      <c r="C402" s="8" t="s">
        <v>276</v>
      </c>
      <c r="D402" s="8"/>
      <c r="E402" s="53" t="s">
        <v>44</v>
      </c>
      <c r="F402" s="54" t="n">
        <v>2</v>
      </c>
      <c r="G402" s="80" t="n">
        <v>602.46</v>
      </c>
      <c r="H402" s="56"/>
      <c r="I402" s="87" t="n">
        <v>1205</v>
      </c>
      <c r="J402" s="8" t="s">
        <v>62</v>
      </c>
      <c r="K402" s="88" t="n">
        <v>1205</v>
      </c>
      <c r="L402" s="83"/>
      <c r="M402" s="0"/>
      <c r="BW402" s="49"/>
      <c r="BX402" s="49"/>
      <c r="BY402" s="3" t="s">
        <v>276</v>
      </c>
      <c r="CF402" s="49"/>
    </row>
    <row r="403" customHeight="true" ht="0.75" customFormat="true" s="0">
      <c r="A403" s="74"/>
      <c r="B403" s="74"/>
      <c r="C403" s="75"/>
      <c r="D403" s="75"/>
      <c r="E403" s="76"/>
      <c r="F403" s="77"/>
      <c r="G403" s="77"/>
      <c r="H403" s="77"/>
      <c r="I403" s="77"/>
      <c r="J403" s="77"/>
      <c r="K403" s="77"/>
      <c r="L403" s="78"/>
      <c r="M403" s="0"/>
      <c r="BW403" s="49"/>
      <c r="BX403" s="49"/>
      <c r="CF403" s="49"/>
    </row>
    <row r="404" ht="258.75" customFormat="true" s="0">
      <c r="A404" s="51" t="s">
        <v>277</v>
      </c>
      <c r="B404" s="52" t="s">
        <v>278</v>
      </c>
      <c r="C404" s="8" t="s">
        <v>279</v>
      </c>
      <c r="D404" s="8"/>
      <c r="E404" s="53" t="s">
        <v>100</v>
      </c>
      <c r="F404" s="63" t="n">
        <v>2.23</v>
      </c>
      <c r="G404" s="55" t="n">
        <v>1080.63</v>
      </c>
      <c r="H404" s="56"/>
      <c r="I404" s="57"/>
      <c r="J404" s="8" t="s">
        <v>45</v>
      </c>
      <c r="K404" s="58"/>
      <c r="L404" s="93" t="n">
        <v>2.1</v>
      </c>
      <c r="M404" s="0"/>
      <c r="BW404" s="49"/>
      <c r="BX404" s="49"/>
      <c r="BY404" s="3" t="s">
        <v>279</v>
      </c>
      <c r="CF404" s="49"/>
    </row>
    <row r="405" ht="11.25" customFormat="true" s="0">
      <c r="A405" s="51"/>
      <c r="B405" s="8"/>
      <c r="C405" s="8" t="s">
        <v>46</v>
      </c>
      <c r="D405" s="8"/>
      <c r="E405" s="53"/>
      <c r="F405" s="56"/>
      <c r="G405" s="63" t="n">
        <v>802.33</v>
      </c>
      <c r="H405" s="56" t="s">
        <v>91</v>
      </c>
      <c r="I405" s="60" t="n">
        <v>2160.45</v>
      </c>
      <c r="J405" s="61" t="n">
        <v>57.33</v>
      </c>
      <c r="K405" s="60" t="n">
        <v>2160.45</v>
      </c>
      <c r="L405" s="62"/>
      <c r="M405" s="0"/>
      <c r="BW405" s="49"/>
      <c r="BX405" s="49"/>
      <c r="BZ405" s="3" t="s">
        <v>46</v>
      </c>
      <c r="CF405" s="49"/>
    </row>
    <row r="406" ht="11.25" customFormat="true" s="0">
      <c r="A406" s="51"/>
      <c r="B406" s="8"/>
      <c r="C406" s="8" t="s">
        <v>47</v>
      </c>
      <c r="D406" s="8"/>
      <c r="E406" s="53"/>
      <c r="F406" s="56"/>
      <c r="G406" s="63" t="n">
        <v>127.19</v>
      </c>
      <c r="H406" s="56" t="s">
        <v>91</v>
      </c>
      <c r="I406" s="63" t="n">
        <v>342.49</v>
      </c>
      <c r="J406" s="61" t="n">
        <v>14.04</v>
      </c>
      <c r="K406" s="63" t="n">
        <v>342.49</v>
      </c>
      <c r="L406" s="62"/>
      <c r="M406" s="0"/>
      <c r="BW406" s="49"/>
      <c r="BX406" s="49"/>
      <c r="CA406" s="3" t="s">
        <v>47</v>
      </c>
      <c r="CF406" s="49"/>
    </row>
    <row r="407" ht="11.25" customFormat="true" s="0">
      <c r="A407" s="51"/>
      <c r="B407" s="8"/>
      <c r="C407" s="8" t="s">
        <v>48</v>
      </c>
      <c r="D407" s="8"/>
      <c r="E407" s="53"/>
      <c r="F407" s="56"/>
      <c r="G407" s="62" t="s">
        <v>280</v>
      </c>
      <c r="H407" s="56" t="s">
        <v>91</v>
      </c>
      <c r="I407" s="62" t="s">
        <v>281</v>
      </c>
      <c r="J407" s="61" t="n">
        <v>57.33</v>
      </c>
      <c r="K407" s="62" t="s">
        <v>281</v>
      </c>
      <c r="L407" s="62"/>
      <c r="M407" s="0"/>
      <c r="BW407" s="49"/>
      <c r="BX407" s="49"/>
      <c r="CB407" s="3" t="s">
        <v>48</v>
      </c>
      <c r="CF407" s="49"/>
    </row>
    <row r="408" ht="11.25" customFormat="true" s="0">
      <c r="A408" s="51"/>
      <c r="B408" s="8"/>
      <c r="C408" s="8" t="s">
        <v>51</v>
      </c>
      <c r="D408" s="8"/>
      <c r="E408" s="53"/>
      <c r="F408" s="56"/>
      <c r="G408" s="63" t="n">
        <v>379.93</v>
      </c>
      <c r="H408" s="56"/>
      <c r="I408" s="63" t="n">
        <v>336.98</v>
      </c>
      <c r="J408" s="64" t="n">
        <v>9.1</v>
      </c>
      <c r="K408" s="63" t="n">
        <v>336.98</v>
      </c>
      <c r="L408" s="62"/>
      <c r="M408" s="0"/>
      <c r="BW408" s="49"/>
      <c r="BX408" s="49"/>
      <c r="CC408" s="3" t="s">
        <v>51</v>
      </c>
      <c r="CF408" s="49"/>
    </row>
    <row r="409" ht="11.25" customFormat="true" s="0">
      <c r="A409" s="51"/>
      <c r="B409" s="8"/>
      <c r="C409" s="8" t="s">
        <v>52</v>
      </c>
      <c r="D409" s="8"/>
      <c r="E409" s="53" t="s">
        <v>53</v>
      </c>
      <c r="F409" s="54" t="n">
        <v>121</v>
      </c>
      <c r="G409" s="62"/>
      <c r="H409" s="56"/>
      <c r="I409" s="60" t="n">
        <v>2645.69</v>
      </c>
      <c r="J409" s="65" t="n">
        <v>121</v>
      </c>
      <c r="K409" s="60" t="n">
        <v>2645.69</v>
      </c>
      <c r="L409" s="62"/>
      <c r="M409" s="0"/>
      <c r="BW409" s="49"/>
      <c r="BX409" s="49"/>
      <c r="CD409" s="3" t="s">
        <v>52</v>
      </c>
      <c r="CF409" s="49"/>
    </row>
    <row r="410" ht="11.25" customFormat="true" s="0">
      <c r="A410" s="51"/>
      <c r="B410" s="8"/>
      <c r="C410" s="8" t="s">
        <v>54</v>
      </c>
      <c r="D410" s="8"/>
      <c r="E410" s="53" t="s">
        <v>53</v>
      </c>
      <c r="F410" s="54" t="n">
        <v>72</v>
      </c>
      <c r="G410" s="62"/>
      <c r="H410" s="56"/>
      <c r="I410" s="60" t="n">
        <v>1574.29</v>
      </c>
      <c r="J410" s="65" t="n">
        <v>72</v>
      </c>
      <c r="K410" s="60" t="n">
        <v>1574.29</v>
      </c>
      <c r="L410" s="62"/>
      <c r="M410" s="0"/>
      <c r="BW410" s="49"/>
      <c r="BX410" s="49"/>
      <c r="CD410" s="3" t="s">
        <v>54</v>
      </c>
      <c r="CF410" s="49"/>
    </row>
    <row r="411" ht="11.25" customFormat="true" s="0">
      <c r="A411" s="51"/>
      <c r="B411" s="8"/>
      <c r="C411" s="8" t="s">
        <v>55</v>
      </c>
      <c r="D411" s="8"/>
      <c r="E411" s="53" t="s">
        <v>56</v>
      </c>
      <c r="F411" s="56"/>
      <c r="G411" s="63" t="n">
        <v>91.8</v>
      </c>
      <c r="H411" s="56" t="s">
        <v>91</v>
      </c>
      <c r="I411" s="62"/>
      <c r="J411" s="56"/>
      <c r="K411" s="62"/>
      <c r="L411" s="59" t="n">
        <v>247.19</v>
      </c>
      <c r="M411" s="0"/>
      <c r="BW411" s="49"/>
      <c r="BX411" s="49"/>
      <c r="CE411" s="3" t="s">
        <v>55</v>
      </c>
      <c r="CF411" s="49"/>
    </row>
    <row r="412" ht="11.25" customFormat="true" s="0">
      <c r="A412" s="66"/>
      <c r="B412" s="67"/>
      <c r="C412" s="68" t="s">
        <v>57</v>
      </c>
      <c r="D412" s="68"/>
      <c r="E412" s="69"/>
      <c r="F412" s="70"/>
      <c r="G412" s="70"/>
      <c r="H412" s="71"/>
      <c r="I412" s="72" t="n">
        <v>7059.9</v>
      </c>
      <c r="J412" s="71"/>
      <c r="K412" s="72" t="n">
        <v>7059.9</v>
      </c>
      <c r="L412" s="70">
        <f>IF(M412&lt;&gt;0,ROUND(K412/M412,2),"")</f>
      </c>
      <c r="M412" s="92" t="n">
        <v>2.23</v>
      </c>
      <c r="BW412" s="49"/>
      <c r="BX412" s="49"/>
      <c r="CF412" s="49" t="s">
        <v>57</v>
      </c>
    </row>
    <row r="413" customHeight="true" ht="0.75" customFormat="true" s="0">
      <c r="A413" s="74"/>
      <c r="B413" s="74"/>
      <c r="C413" s="75"/>
      <c r="D413" s="75"/>
      <c r="E413" s="76"/>
      <c r="F413" s="77"/>
      <c r="G413" s="77"/>
      <c r="H413" s="77"/>
      <c r="I413" s="77"/>
      <c r="J413" s="77"/>
      <c r="K413" s="77"/>
      <c r="L413" s="78"/>
      <c r="M413" s="0"/>
      <c r="BW413" s="49"/>
      <c r="BX413" s="49"/>
      <c r="CF413" s="49"/>
    </row>
    <row r="414" ht="22.5" customFormat="true" s="0">
      <c r="A414" s="51" t="s">
        <v>282</v>
      </c>
      <c r="B414" s="52" t="s">
        <v>59</v>
      </c>
      <c r="C414" s="8" t="s">
        <v>60</v>
      </c>
      <c r="D414" s="8"/>
      <c r="E414" s="53" t="s">
        <v>61</v>
      </c>
      <c r="F414" s="96" t="n">
        <v>22.0993</v>
      </c>
      <c r="G414" s="80" t="n">
        <v>16.29</v>
      </c>
      <c r="H414" s="56"/>
      <c r="I414" s="81" t="n">
        <v>360</v>
      </c>
      <c r="J414" s="8" t="s">
        <v>62</v>
      </c>
      <c r="K414" s="82" t="n">
        <v>360</v>
      </c>
      <c r="L414" s="83"/>
      <c r="M414" s="0"/>
      <c r="BW414" s="49"/>
      <c r="BX414" s="49"/>
      <c r="BY414" s="3" t="s">
        <v>60</v>
      </c>
      <c r="CF414" s="49"/>
    </row>
    <row r="415" customHeight="true" ht="0.75" customFormat="true" s="0">
      <c r="A415" s="74"/>
      <c r="B415" s="74"/>
      <c r="C415" s="75"/>
      <c r="D415" s="75"/>
      <c r="E415" s="76"/>
      <c r="F415" s="77"/>
      <c r="G415" s="77"/>
      <c r="H415" s="77"/>
      <c r="I415" s="77"/>
      <c r="J415" s="77"/>
      <c r="K415" s="77"/>
      <c r="L415" s="78"/>
      <c r="M415" s="0"/>
      <c r="BW415" s="49"/>
      <c r="BX415" s="49"/>
      <c r="CF415" s="49"/>
    </row>
    <row r="416" ht="45" customFormat="true" s="0">
      <c r="A416" s="51" t="s">
        <v>283</v>
      </c>
      <c r="B416" s="52" t="s">
        <v>284</v>
      </c>
      <c r="C416" s="8" t="s">
        <v>285</v>
      </c>
      <c r="D416" s="8"/>
      <c r="E416" s="53" t="s">
        <v>107</v>
      </c>
      <c r="F416" s="63" t="n">
        <v>2.23</v>
      </c>
      <c r="G416" s="80" t="n">
        <v>84.25</v>
      </c>
      <c r="H416" s="56"/>
      <c r="I416" s="81" t="n">
        <v>188</v>
      </c>
      <c r="J416" s="8" t="s">
        <v>62</v>
      </c>
      <c r="K416" s="82" t="n">
        <v>188</v>
      </c>
      <c r="L416" s="83"/>
      <c r="M416" s="0"/>
      <c r="BW416" s="49"/>
      <c r="BX416" s="49"/>
      <c r="BY416" s="3" t="s">
        <v>285</v>
      </c>
      <c r="CF416" s="49"/>
    </row>
    <row r="417" customHeight="true" ht="0.75" customFormat="true" s="0">
      <c r="A417" s="74"/>
      <c r="B417" s="74"/>
      <c r="C417" s="75"/>
      <c r="D417" s="75"/>
      <c r="E417" s="76"/>
      <c r="F417" s="77"/>
      <c r="G417" s="77"/>
      <c r="H417" s="77"/>
      <c r="I417" s="77"/>
      <c r="J417" s="77"/>
      <c r="K417" s="77"/>
      <c r="L417" s="78"/>
      <c r="M417" s="0"/>
      <c r="BW417" s="49"/>
      <c r="BX417" s="49"/>
      <c r="CF417" s="49"/>
    </row>
    <row r="418" ht="258.75" customFormat="true" s="0">
      <c r="A418" s="51" t="s">
        <v>286</v>
      </c>
      <c r="B418" s="52" t="s">
        <v>287</v>
      </c>
      <c r="C418" s="8" t="s">
        <v>288</v>
      </c>
      <c r="D418" s="8"/>
      <c r="E418" s="53" t="s">
        <v>100</v>
      </c>
      <c r="F418" s="89" t="n">
        <v>0.44658</v>
      </c>
      <c r="G418" s="80" t="n">
        <v>877.45</v>
      </c>
      <c r="H418" s="56"/>
      <c r="I418" s="57"/>
      <c r="J418" s="8" t="s">
        <v>45</v>
      </c>
      <c r="K418" s="58"/>
      <c r="L418" s="59" t="n">
        <v>0.37</v>
      </c>
      <c r="M418" s="0"/>
      <c r="BW418" s="49"/>
      <c r="BX418" s="49"/>
      <c r="BY418" s="3" t="s">
        <v>288</v>
      </c>
      <c r="CF418" s="49"/>
    </row>
    <row r="419" ht="11.25" customFormat="true" s="0">
      <c r="A419" s="51"/>
      <c r="B419" s="8"/>
      <c r="C419" s="8" t="s">
        <v>46</v>
      </c>
      <c r="D419" s="8"/>
      <c r="E419" s="53"/>
      <c r="F419" s="56"/>
      <c r="G419" s="63" t="n">
        <v>648.51</v>
      </c>
      <c r="H419" s="56" t="s">
        <v>91</v>
      </c>
      <c r="I419" s="63" t="n">
        <v>349.71</v>
      </c>
      <c r="J419" s="61" t="n">
        <v>57.33</v>
      </c>
      <c r="K419" s="63" t="n">
        <v>349.71</v>
      </c>
      <c r="L419" s="62"/>
      <c r="M419" s="0"/>
      <c r="BW419" s="49"/>
      <c r="BX419" s="49"/>
      <c r="BZ419" s="3" t="s">
        <v>46</v>
      </c>
      <c r="CF419" s="49"/>
    </row>
    <row r="420" ht="11.25" customFormat="true" s="0">
      <c r="A420" s="51"/>
      <c r="B420" s="8"/>
      <c r="C420" s="8" t="s">
        <v>47</v>
      </c>
      <c r="D420" s="8"/>
      <c r="E420" s="53"/>
      <c r="F420" s="56"/>
      <c r="G420" s="63" t="n">
        <v>100.89</v>
      </c>
      <c r="H420" s="56" t="s">
        <v>91</v>
      </c>
      <c r="I420" s="63" t="n">
        <v>54.4</v>
      </c>
      <c r="J420" s="61" t="n">
        <v>14.04</v>
      </c>
      <c r="K420" s="63" t="n">
        <v>54.4</v>
      </c>
      <c r="L420" s="62"/>
      <c r="M420" s="0"/>
      <c r="BW420" s="49"/>
      <c r="BX420" s="49"/>
      <c r="CA420" s="3" t="s">
        <v>47</v>
      </c>
      <c r="CF420" s="49"/>
    </row>
    <row r="421" ht="11.25" customFormat="true" s="0">
      <c r="A421" s="51"/>
      <c r="B421" s="8"/>
      <c r="C421" s="8" t="s">
        <v>48</v>
      </c>
      <c r="D421" s="8"/>
      <c r="E421" s="53"/>
      <c r="F421" s="56"/>
      <c r="G421" s="62" t="s">
        <v>289</v>
      </c>
      <c r="H421" s="56" t="s">
        <v>91</v>
      </c>
      <c r="I421" s="62" t="s">
        <v>290</v>
      </c>
      <c r="J421" s="61" t="n">
        <v>57.33</v>
      </c>
      <c r="K421" s="62" t="s">
        <v>290</v>
      </c>
      <c r="L421" s="62"/>
      <c r="M421" s="0"/>
      <c r="BW421" s="49"/>
      <c r="BX421" s="49"/>
      <c r="CB421" s="3" t="s">
        <v>48</v>
      </c>
      <c r="CF421" s="49"/>
    </row>
    <row r="422" ht="11.25" customFormat="true" s="0">
      <c r="A422" s="51"/>
      <c r="B422" s="8"/>
      <c r="C422" s="8" t="s">
        <v>51</v>
      </c>
      <c r="D422" s="8"/>
      <c r="E422" s="53"/>
      <c r="F422" s="56"/>
      <c r="G422" s="63" t="n">
        <v>337.94</v>
      </c>
      <c r="H422" s="56"/>
      <c r="I422" s="63" t="n">
        <v>57.18</v>
      </c>
      <c r="J422" s="64" t="n">
        <v>9.1</v>
      </c>
      <c r="K422" s="63" t="n">
        <v>57.18</v>
      </c>
      <c r="L422" s="62"/>
      <c r="M422" s="0"/>
      <c r="BW422" s="49"/>
      <c r="BX422" s="49"/>
      <c r="CC422" s="3" t="s">
        <v>51</v>
      </c>
      <c r="CF422" s="49"/>
    </row>
    <row r="423" ht="11.25" customFormat="true" s="0">
      <c r="A423" s="51"/>
      <c r="B423" s="8"/>
      <c r="C423" s="8" t="s">
        <v>52</v>
      </c>
      <c r="D423" s="8"/>
      <c r="E423" s="53" t="s">
        <v>53</v>
      </c>
      <c r="F423" s="54" t="n">
        <v>121</v>
      </c>
      <c r="G423" s="62"/>
      <c r="H423" s="56"/>
      <c r="I423" s="63" t="n">
        <v>428.73</v>
      </c>
      <c r="J423" s="65" t="n">
        <v>121</v>
      </c>
      <c r="K423" s="63" t="n">
        <v>428.73</v>
      </c>
      <c r="L423" s="62"/>
      <c r="M423" s="0"/>
      <c r="BW423" s="49"/>
      <c r="BX423" s="49"/>
      <c r="CD423" s="3" t="s">
        <v>52</v>
      </c>
      <c r="CF423" s="49"/>
    </row>
    <row r="424" ht="11.25" customFormat="true" s="0">
      <c r="A424" s="51"/>
      <c r="B424" s="8"/>
      <c r="C424" s="8" t="s">
        <v>54</v>
      </c>
      <c r="D424" s="8"/>
      <c r="E424" s="53" t="s">
        <v>53</v>
      </c>
      <c r="F424" s="54" t="n">
        <v>72</v>
      </c>
      <c r="G424" s="62"/>
      <c r="H424" s="56"/>
      <c r="I424" s="63" t="n">
        <v>255.11</v>
      </c>
      <c r="J424" s="65" t="n">
        <v>72</v>
      </c>
      <c r="K424" s="63" t="n">
        <v>255.11</v>
      </c>
      <c r="L424" s="62"/>
      <c r="M424" s="0"/>
      <c r="BW424" s="49"/>
      <c r="BX424" s="49"/>
      <c r="CD424" s="3" t="s">
        <v>54</v>
      </c>
      <c r="CF424" s="49"/>
    </row>
    <row r="425" ht="11.25" customFormat="true" s="0">
      <c r="A425" s="51"/>
      <c r="B425" s="8"/>
      <c r="C425" s="8" t="s">
        <v>55</v>
      </c>
      <c r="D425" s="8"/>
      <c r="E425" s="53" t="s">
        <v>56</v>
      </c>
      <c r="F425" s="56"/>
      <c r="G425" s="63" t="n">
        <v>74.2</v>
      </c>
      <c r="H425" s="56" t="s">
        <v>91</v>
      </c>
      <c r="I425" s="62"/>
      <c r="J425" s="56"/>
      <c r="K425" s="62"/>
      <c r="L425" s="59" t="n">
        <v>40.01</v>
      </c>
      <c r="M425" s="0"/>
      <c r="BW425" s="49"/>
      <c r="BX425" s="49"/>
      <c r="CE425" s="3" t="s">
        <v>55</v>
      </c>
      <c r="CF425" s="49"/>
    </row>
    <row r="426" ht="11.25" customFormat="true" s="0">
      <c r="A426" s="66"/>
      <c r="B426" s="67"/>
      <c r="C426" s="68" t="s">
        <v>57</v>
      </c>
      <c r="D426" s="68"/>
      <c r="E426" s="69"/>
      <c r="F426" s="70"/>
      <c r="G426" s="70"/>
      <c r="H426" s="71"/>
      <c r="I426" s="72" t="n">
        <v>1145.13</v>
      </c>
      <c r="J426" s="71"/>
      <c r="K426" s="72" t="n">
        <v>1145.13</v>
      </c>
      <c r="L426" s="70">
        <f>IF(M426&lt;&gt;0,ROUND(K426/M426,2),"")</f>
      </c>
      <c r="M426" s="90" t="n">
        <v>0.44658</v>
      </c>
      <c r="BW426" s="49"/>
      <c r="BX426" s="49"/>
      <c r="CF426" s="49" t="s">
        <v>57</v>
      </c>
    </row>
    <row r="427" customHeight="true" ht="0.75" customFormat="true" s="0">
      <c r="A427" s="74"/>
      <c r="B427" s="74"/>
      <c r="C427" s="75"/>
      <c r="D427" s="75"/>
      <c r="E427" s="76"/>
      <c r="F427" s="77"/>
      <c r="G427" s="77"/>
      <c r="H427" s="77"/>
      <c r="I427" s="77"/>
      <c r="J427" s="77"/>
      <c r="K427" s="77"/>
      <c r="L427" s="78"/>
      <c r="M427" s="0"/>
      <c r="BW427" s="49"/>
      <c r="BX427" s="49"/>
      <c r="CF427" s="49"/>
    </row>
    <row r="428" ht="45" customFormat="true" s="0">
      <c r="A428" s="51" t="s">
        <v>291</v>
      </c>
      <c r="B428" s="52" t="s">
        <v>105</v>
      </c>
      <c r="C428" s="8" t="s">
        <v>292</v>
      </c>
      <c r="D428" s="8"/>
      <c r="E428" s="53" t="s">
        <v>107</v>
      </c>
      <c r="F428" s="79" t="n">
        <v>25.6</v>
      </c>
      <c r="G428" s="80" t="n">
        <v>127.7</v>
      </c>
      <c r="H428" s="56"/>
      <c r="I428" s="87" t="n">
        <v>3269</v>
      </c>
      <c r="J428" s="8" t="s">
        <v>62</v>
      </c>
      <c r="K428" s="88" t="n">
        <v>3269</v>
      </c>
      <c r="L428" s="83"/>
      <c r="M428" s="0"/>
      <c r="BW428" s="49"/>
      <c r="BX428" s="49"/>
      <c r="BY428" s="3" t="s">
        <v>292</v>
      </c>
      <c r="CF428" s="49"/>
    </row>
    <row r="429" customHeight="true" ht="0.75" customFormat="true" s="0">
      <c r="A429" s="74"/>
      <c r="B429" s="74"/>
      <c r="C429" s="75"/>
      <c r="D429" s="75"/>
      <c r="E429" s="76"/>
      <c r="F429" s="77"/>
      <c r="G429" s="77"/>
      <c r="H429" s="77"/>
      <c r="I429" s="77"/>
      <c r="J429" s="77"/>
      <c r="K429" s="77"/>
      <c r="L429" s="78"/>
      <c r="M429" s="0"/>
      <c r="BW429" s="49"/>
      <c r="BX429" s="49"/>
      <c r="CF429" s="49"/>
    </row>
    <row r="430" ht="22.5" customFormat="true" s="0">
      <c r="A430" s="51" t="s">
        <v>293</v>
      </c>
      <c r="B430" s="52" t="s">
        <v>59</v>
      </c>
      <c r="C430" s="8" t="s">
        <v>60</v>
      </c>
      <c r="D430" s="8"/>
      <c r="E430" s="53" t="s">
        <v>61</v>
      </c>
      <c r="F430" s="91" t="n">
        <v>4.059412</v>
      </c>
      <c r="G430" s="80" t="n">
        <v>16.29</v>
      </c>
      <c r="H430" s="56"/>
      <c r="I430" s="81" t="n">
        <v>66</v>
      </c>
      <c r="J430" s="8" t="s">
        <v>62</v>
      </c>
      <c r="K430" s="82" t="n">
        <v>66</v>
      </c>
      <c r="L430" s="83"/>
      <c r="M430" s="0"/>
      <c r="BW430" s="49"/>
      <c r="BX430" s="49"/>
      <c r="BY430" s="3" t="s">
        <v>60</v>
      </c>
      <c r="CF430" s="49"/>
    </row>
    <row r="431" customHeight="true" ht="0.75" customFormat="true" s="0">
      <c r="A431" s="74"/>
      <c r="B431" s="74"/>
      <c r="C431" s="75"/>
      <c r="D431" s="75"/>
      <c r="E431" s="76"/>
      <c r="F431" s="77"/>
      <c r="G431" s="77"/>
      <c r="H431" s="77"/>
      <c r="I431" s="77"/>
      <c r="J431" s="77"/>
      <c r="K431" s="77"/>
      <c r="L431" s="78"/>
      <c r="M431" s="0"/>
      <c r="BW431" s="49"/>
      <c r="BX431" s="49"/>
      <c r="CF431" s="49"/>
    </row>
    <row r="432" ht="56.25" customFormat="true" s="0">
      <c r="A432" s="51" t="s">
        <v>294</v>
      </c>
      <c r="B432" s="52" t="s">
        <v>295</v>
      </c>
      <c r="C432" s="8" t="s">
        <v>296</v>
      </c>
      <c r="D432" s="8"/>
      <c r="E432" s="53" t="s">
        <v>107</v>
      </c>
      <c r="F432" s="85" t="n">
        <v>6.632</v>
      </c>
      <c r="G432" s="80" t="n">
        <v>157.1</v>
      </c>
      <c r="H432" s="56"/>
      <c r="I432" s="87" t="n">
        <v>1042</v>
      </c>
      <c r="J432" s="8" t="s">
        <v>62</v>
      </c>
      <c r="K432" s="88" t="n">
        <v>1042</v>
      </c>
      <c r="L432" s="83"/>
      <c r="M432" s="0"/>
      <c r="BW432" s="49"/>
      <c r="BX432" s="49"/>
      <c r="BY432" s="3" t="s">
        <v>296</v>
      </c>
      <c r="CF432" s="49"/>
    </row>
    <row r="433" customHeight="true" ht="0.75" customFormat="true" s="0">
      <c r="A433" s="74"/>
      <c r="B433" s="74"/>
      <c r="C433" s="75"/>
      <c r="D433" s="75"/>
      <c r="E433" s="76"/>
      <c r="F433" s="77"/>
      <c r="G433" s="77"/>
      <c r="H433" s="77"/>
      <c r="I433" s="77"/>
      <c r="J433" s="77"/>
      <c r="K433" s="77"/>
      <c r="L433" s="78"/>
      <c r="M433" s="0"/>
      <c r="BW433" s="49"/>
      <c r="BX433" s="49"/>
      <c r="CF433" s="49"/>
    </row>
    <row r="434" ht="78.75" customFormat="true" s="0">
      <c r="A434" s="51" t="s">
        <v>297</v>
      </c>
      <c r="B434" s="52" t="s">
        <v>109</v>
      </c>
      <c r="C434" s="8" t="s">
        <v>298</v>
      </c>
      <c r="D434" s="8"/>
      <c r="E434" s="53" t="s">
        <v>107</v>
      </c>
      <c r="F434" s="85" t="n">
        <v>12.426</v>
      </c>
      <c r="G434" s="80" t="n">
        <v>157.1</v>
      </c>
      <c r="H434" s="56"/>
      <c r="I434" s="87" t="n">
        <v>1952</v>
      </c>
      <c r="J434" s="8" t="s">
        <v>62</v>
      </c>
      <c r="K434" s="88" t="n">
        <v>1952</v>
      </c>
      <c r="L434" s="83"/>
      <c r="M434" s="0"/>
      <c r="BW434" s="49"/>
      <c r="BX434" s="49"/>
      <c r="BY434" s="3" t="s">
        <v>298</v>
      </c>
      <c r="CF434" s="49"/>
    </row>
    <row r="435" customHeight="true" ht="0.75" customFormat="true" s="0">
      <c r="A435" s="74"/>
      <c r="B435" s="74"/>
      <c r="C435" s="75"/>
      <c r="D435" s="75"/>
      <c r="E435" s="76"/>
      <c r="F435" s="77"/>
      <c r="G435" s="77"/>
      <c r="H435" s="77"/>
      <c r="I435" s="77"/>
      <c r="J435" s="77"/>
      <c r="K435" s="77"/>
      <c r="L435" s="78"/>
      <c r="M435" s="0"/>
      <c r="BW435" s="49"/>
      <c r="BX435" s="49"/>
      <c r="CF435" s="49"/>
    </row>
    <row r="436" ht="11.25" customFormat="true" s="0">
      <c r="A436" s="50" t="s">
        <v>299</v>
      </c>
      <c r="B436" s="50"/>
      <c r="C436" s="50"/>
      <c r="D436" s="50"/>
      <c r="E436" s="50"/>
      <c r="F436" s="50"/>
      <c r="G436" s="50"/>
      <c r="H436" s="50"/>
      <c r="I436" s="50"/>
      <c r="J436" s="50"/>
      <c r="K436" s="50"/>
      <c r="L436" s="50"/>
      <c r="M436" s="0"/>
      <c r="BW436" s="49"/>
      <c r="BX436" s="49" t="s">
        <v>299</v>
      </c>
      <c r="CF436" s="49"/>
    </row>
    <row r="437" ht="191.25" customFormat="true" s="0">
      <c r="A437" s="51" t="s">
        <v>300</v>
      </c>
      <c r="B437" s="52" t="s">
        <v>301</v>
      </c>
      <c r="C437" s="8" t="s">
        <v>302</v>
      </c>
      <c r="D437" s="8"/>
      <c r="E437" s="53" t="s">
        <v>44</v>
      </c>
      <c r="F437" s="54" t="n">
        <v>7</v>
      </c>
      <c r="G437" s="80" t="n">
        <v>149.39</v>
      </c>
      <c r="H437" s="56"/>
      <c r="I437" s="57"/>
      <c r="J437" s="8" t="s">
        <v>45</v>
      </c>
      <c r="K437" s="58"/>
      <c r="L437" s="59" t="n">
        <v>3.62</v>
      </c>
      <c r="M437" s="0"/>
      <c r="BW437" s="49"/>
      <c r="BX437" s="49"/>
      <c r="BY437" s="3" t="s">
        <v>302</v>
      </c>
      <c r="CF437" s="49"/>
    </row>
    <row r="438" ht="11.25" customFormat="true" s="0">
      <c r="A438" s="51"/>
      <c r="B438" s="8"/>
      <c r="C438" s="8" t="s">
        <v>46</v>
      </c>
      <c r="D438" s="8"/>
      <c r="E438" s="53"/>
      <c r="F438" s="56"/>
      <c r="G438" s="63" t="n">
        <v>74.17</v>
      </c>
      <c r="H438" s="61" t="n">
        <v>1.15</v>
      </c>
      <c r="I438" s="63" t="n">
        <v>597.07</v>
      </c>
      <c r="J438" s="61" t="n">
        <v>57.33</v>
      </c>
      <c r="K438" s="63" t="n">
        <v>597.07</v>
      </c>
      <c r="L438" s="62"/>
      <c r="M438" s="0"/>
      <c r="BW438" s="49"/>
      <c r="BX438" s="49"/>
      <c r="BZ438" s="3" t="s">
        <v>46</v>
      </c>
      <c r="CF438" s="49"/>
    </row>
    <row r="439" ht="11.25" customFormat="true" s="0">
      <c r="A439" s="51"/>
      <c r="B439" s="8"/>
      <c r="C439" s="8" t="s">
        <v>47</v>
      </c>
      <c r="D439" s="8"/>
      <c r="E439" s="53"/>
      <c r="F439" s="56"/>
      <c r="G439" s="63" t="n">
        <v>46.4</v>
      </c>
      <c r="H439" s="61" t="n">
        <v>1.15</v>
      </c>
      <c r="I439" s="63" t="n">
        <v>373.52</v>
      </c>
      <c r="J439" s="61" t="n">
        <v>14.04</v>
      </c>
      <c r="K439" s="63" t="n">
        <v>373.52</v>
      </c>
      <c r="L439" s="62"/>
      <c r="M439" s="0"/>
      <c r="BW439" s="49"/>
      <c r="BX439" s="49"/>
      <c r="CA439" s="3" t="s">
        <v>47</v>
      </c>
      <c r="CF439" s="49"/>
    </row>
    <row r="440" ht="11.25" customFormat="true" s="0">
      <c r="A440" s="51"/>
      <c r="B440" s="8"/>
      <c r="C440" s="8" t="s">
        <v>48</v>
      </c>
      <c r="D440" s="8"/>
      <c r="E440" s="53"/>
      <c r="F440" s="56"/>
      <c r="G440" s="62" t="s">
        <v>303</v>
      </c>
      <c r="H440" s="61" t="n">
        <v>1.15</v>
      </c>
      <c r="I440" s="62" t="s">
        <v>304</v>
      </c>
      <c r="J440" s="61" t="n">
        <v>57.33</v>
      </c>
      <c r="K440" s="62" t="s">
        <v>304</v>
      </c>
      <c r="L440" s="62"/>
      <c r="M440" s="0"/>
      <c r="BW440" s="49"/>
      <c r="BX440" s="49"/>
      <c r="CB440" s="3" t="s">
        <v>48</v>
      </c>
      <c r="CF440" s="49"/>
    </row>
    <row r="441" ht="11.25" customFormat="true" s="0">
      <c r="A441" s="51"/>
      <c r="B441" s="8"/>
      <c r="C441" s="8" t="s">
        <v>51</v>
      </c>
      <c r="D441" s="8"/>
      <c r="E441" s="53"/>
      <c r="F441" s="56"/>
      <c r="G441" s="63" t="n">
        <v>42.37</v>
      </c>
      <c r="H441" s="56"/>
      <c r="I441" s="63" t="n">
        <v>201.74</v>
      </c>
      <c r="J441" s="64" t="n">
        <v>9.1</v>
      </c>
      <c r="K441" s="63" t="n">
        <v>201.74</v>
      </c>
      <c r="L441" s="62"/>
      <c r="M441" s="0"/>
      <c r="BW441" s="49"/>
      <c r="BX441" s="49"/>
      <c r="CC441" s="3" t="s">
        <v>51</v>
      </c>
      <c r="CF441" s="49"/>
    </row>
    <row r="442" ht="11.25" customFormat="true" s="0">
      <c r="A442" s="51"/>
      <c r="B442" s="8"/>
      <c r="C442" s="8" t="s">
        <v>52</v>
      </c>
      <c r="D442" s="8"/>
      <c r="E442" s="53" t="s">
        <v>53</v>
      </c>
      <c r="F442" s="54" t="n">
        <v>121</v>
      </c>
      <c r="G442" s="62"/>
      <c r="H442" s="56"/>
      <c r="I442" s="63" t="n">
        <v>776.61</v>
      </c>
      <c r="J442" s="65" t="n">
        <v>121</v>
      </c>
      <c r="K442" s="63" t="n">
        <v>776.61</v>
      </c>
      <c r="L442" s="62"/>
      <c r="M442" s="0"/>
      <c r="BW442" s="49"/>
      <c r="BX442" s="49"/>
      <c r="CD442" s="3" t="s">
        <v>52</v>
      </c>
      <c r="CF442" s="49"/>
    </row>
    <row r="443" ht="11.25" customFormat="true" s="0">
      <c r="A443" s="51"/>
      <c r="B443" s="8"/>
      <c r="C443" s="8" t="s">
        <v>54</v>
      </c>
      <c r="D443" s="8"/>
      <c r="E443" s="53" t="s">
        <v>53</v>
      </c>
      <c r="F443" s="54" t="n">
        <v>72</v>
      </c>
      <c r="G443" s="62"/>
      <c r="H443" s="56"/>
      <c r="I443" s="63" t="n">
        <v>462.12</v>
      </c>
      <c r="J443" s="65" t="n">
        <v>72</v>
      </c>
      <c r="K443" s="63" t="n">
        <v>462.12</v>
      </c>
      <c r="L443" s="62"/>
      <c r="M443" s="0"/>
      <c r="BW443" s="49"/>
      <c r="BX443" s="49"/>
      <c r="CD443" s="3" t="s">
        <v>54</v>
      </c>
      <c r="CF443" s="49"/>
    </row>
    <row r="444" ht="11.25" customFormat="true" s="0">
      <c r="A444" s="51"/>
      <c r="B444" s="8"/>
      <c r="C444" s="8" t="s">
        <v>55</v>
      </c>
      <c r="D444" s="8"/>
      <c r="E444" s="53" t="s">
        <v>56</v>
      </c>
      <c r="F444" s="56"/>
      <c r="G444" s="63" t="n">
        <v>7.71</v>
      </c>
      <c r="H444" s="61" t="n">
        <v>1.15</v>
      </c>
      <c r="I444" s="62"/>
      <c r="J444" s="56"/>
      <c r="K444" s="62"/>
      <c r="L444" s="59" t="n">
        <v>62.07</v>
      </c>
      <c r="M444" s="0"/>
      <c r="BW444" s="49"/>
      <c r="BX444" s="49"/>
      <c r="CE444" s="3" t="s">
        <v>55</v>
      </c>
      <c r="CF444" s="49"/>
    </row>
    <row r="445" ht="11.25" customFormat="true" s="0">
      <c r="A445" s="66"/>
      <c r="B445" s="67"/>
      <c r="C445" s="68" t="s">
        <v>57</v>
      </c>
      <c r="D445" s="68"/>
      <c r="E445" s="69"/>
      <c r="F445" s="70"/>
      <c r="G445" s="70"/>
      <c r="H445" s="71"/>
      <c r="I445" s="72" t="n">
        <v>2411.06</v>
      </c>
      <c r="J445" s="71"/>
      <c r="K445" s="72" t="n">
        <v>2411.06</v>
      </c>
      <c r="L445" s="70">
        <f>IF(M445&lt;&gt;0,ROUND(K445/M445,2),"")</f>
      </c>
      <c r="M445" s="73" t="n">
        <v>7</v>
      </c>
      <c r="BW445" s="49"/>
      <c r="BX445" s="49"/>
      <c r="CF445" s="49" t="s">
        <v>57</v>
      </c>
    </row>
    <row r="446" customHeight="true" ht="0.75" customFormat="true" s="0">
      <c r="A446" s="74"/>
      <c r="B446" s="74"/>
      <c r="C446" s="75"/>
      <c r="D446" s="75"/>
      <c r="E446" s="76"/>
      <c r="F446" s="77"/>
      <c r="G446" s="77"/>
      <c r="H446" s="77"/>
      <c r="I446" s="77"/>
      <c r="J446" s="77"/>
      <c r="K446" s="77"/>
      <c r="L446" s="78"/>
      <c r="M446" s="0"/>
      <c r="BW446" s="49"/>
      <c r="BX446" s="49"/>
      <c r="CF446" s="49"/>
    </row>
    <row r="447" ht="22.5" customFormat="true" s="0">
      <c r="A447" s="51" t="s">
        <v>305</v>
      </c>
      <c r="B447" s="52" t="s">
        <v>59</v>
      </c>
      <c r="C447" s="8" t="s">
        <v>60</v>
      </c>
      <c r="D447" s="8"/>
      <c r="E447" s="53" t="s">
        <v>61</v>
      </c>
      <c r="F447" s="85" t="n">
        <v>4.109</v>
      </c>
      <c r="G447" s="80" t="n">
        <v>16.29</v>
      </c>
      <c r="H447" s="56"/>
      <c r="I447" s="81" t="n">
        <v>67</v>
      </c>
      <c r="J447" s="8" t="s">
        <v>62</v>
      </c>
      <c r="K447" s="82" t="n">
        <v>67</v>
      </c>
      <c r="L447" s="83"/>
      <c r="M447" s="0"/>
      <c r="BW447" s="49"/>
      <c r="BX447" s="49"/>
      <c r="BY447" s="3" t="s">
        <v>60</v>
      </c>
      <c r="CF447" s="49"/>
    </row>
    <row r="448" customHeight="true" ht="0.75" customFormat="true" s="0">
      <c r="A448" s="74"/>
      <c r="B448" s="74"/>
      <c r="C448" s="75"/>
      <c r="D448" s="75"/>
      <c r="E448" s="76"/>
      <c r="F448" s="77"/>
      <c r="G448" s="77"/>
      <c r="H448" s="77"/>
      <c r="I448" s="77"/>
      <c r="J448" s="77"/>
      <c r="K448" s="77"/>
      <c r="L448" s="78"/>
      <c r="M448" s="0"/>
      <c r="BW448" s="49"/>
      <c r="BX448" s="49"/>
      <c r="CF448" s="49"/>
    </row>
    <row r="449" ht="45" customFormat="true" s="0">
      <c r="A449" s="51" t="s">
        <v>306</v>
      </c>
      <c r="B449" s="52" t="s">
        <v>307</v>
      </c>
      <c r="C449" s="8" t="s">
        <v>308</v>
      </c>
      <c r="D449" s="8"/>
      <c r="E449" s="53" t="s">
        <v>309</v>
      </c>
      <c r="F449" s="54" t="n">
        <v>3</v>
      </c>
      <c r="G449" s="55" t="n">
        <v>5520.39</v>
      </c>
      <c r="H449" s="56"/>
      <c r="I449" s="87" t="n">
        <v>16561</v>
      </c>
      <c r="J449" s="8" t="s">
        <v>67</v>
      </c>
      <c r="K449" s="88" t="n">
        <v>16561</v>
      </c>
      <c r="L449" s="83"/>
      <c r="M449" s="0"/>
      <c r="BW449" s="49"/>
      <c r="BX449" s="49"/>
      <c r="BY449" s="3" t="s">
        <v>308</v>
      </c>
      <c r="CF449" s="49"/>
    </row>
    <row r="450" customHeight="true" ht="0.75" customFormat="true" s="0">
      <c r="A450" s="74"/>
      <c r="B450" s="74"/>
      <c r="C450" s="75"/>
      <c r="D450" s="75"/>
      <c r="E450" s="76"/>
      <c r="F450" s="77"/>
      <c r="G450" s="77"/>
      <c r="H450" s="77"/>
      <c r="I450" s="77"/>
      <c r="J450" s="77"/>
      <c r="K450" s="77"/>
      <c r="L450" s="78"/>
      <c r="M450" s="0"/>
      <c r="BW450" s="49"/>
      <c r="BX450" s="49"/>
      <c r="CF450" s="49"/>
    </row>
    <row r="451" ht="56.25" customFormat="true" s="0">
      <c r="A451" s="51" t="s">
        <v>310</v>
      </c>
      <c r="B451" s="52" t="s">
        <v>311</v>
      </c>
      <c r="C451" s="8" t="s">
        <v>312</v>
      </c>
      <c r="D451" s="8"/>
      <c r="E451" s="53" t="s">
        <v>309</v>
      </c>
      <c r="F451" s="54" t="n">
        <v>4</v>
      </c>
      <c r="G451" s="55" t="n">
        <v>3446.77</v>
      </c>
      <c r="H451" s="56"/>
      <c r="I451" s="87" t="n">
        <v>13787</v>
      </c>
      <c r="J451" s="8" t="s">
        <v>67</v>
      </c>
      <c r="K451" s="88" t="n">
        <v>13787</v>
      </c>
      <c r="L451" s="83"/>
      <c r="M451" s="0"/>
      <c r="BW451" s="49"/>
      <c r="BX451" s="49"/>
      <c r="BY451" s="3" t="s">
        <v>312</v>
      </c>
      <c r="CF451" s="49"/>
    </row>
    <row r="452" customHeight="true" ht="0.75" customFormat="true" s="0">
      <c r="A452" s="74"/>
      <c r="B452" s="74"/>
      <c r="C452" s="75"/>
      <c r="D452" s="75"/>
      <c r="E452" s="76"/>
      <c r="F452" s="77"/>
      <c r="G452" s="77"/>
      <c r="H452" s="77"/>
      <c r="I452" s="77"/>
      <c r="J452" s="77"/>
      <c r="K452" s="77"/>
      <c r="L452" s="78"/>
      <c r="M452" s="0"/>
      <c r="BW452" s="49"/>
      <c r="BX452" s="49"/>
      <c r="CF452" s="49"/>
    </row>
    <row r="453" ht="180" customFormat="true" s="0">
      <c r="A453" s="51" t="s">
        <v>313</v>
      </c>
      <c r="B453" s="52" t="s">
        <v>69</v>
      </c>
      <c r="C453" s="8" t="s">
        <v>70</v>
      </c>
      <c r="D453" s="8"/>
      <c r="E453" s="53" t="s">
        <v>44</v>
      </c>
      <c r="F453" s="54" t="n">
        <v>7</v>
      </c>
      <c r="G453" s="80" t="n">
        <v>56.85</v>
      </c>
      <c r="H453" s="56"/>
      <c r="I453" s="57"/>
      <c r="J453" s="8" t="s">
        <v>45</v>
      </c>
      <c r="K453" s="58"/>
      <c r="L453" s="93" t="n">
        <v>2.5</v>
      </c>
      <c r="M453" s="0"/>
      <c r="BW453" s="49"/>
      <c r="BX453" s="49"/>
      <c r="BY453" s="3" t="s">
        <v>70</v>
      </c>
      <c r="CF453" s="49"/>
    </row>
    <row r="454" ht="11.25" customFormat="true" s="0">
      <c r="A454" s="51"/>
      <c r="B454" s="8"/>
      <c r="C454" s="8" t="s">
        <v>46</v>
      </c>
      <c r="D454" s="8"/>
      <c r="E454" s="53"/>
      <c r="F454" s="56"/>
      <c r="G454" s="63" t="n">
        <v>20.44</v>
      </c>
      <c r="H454" s="61" t="n">
        <v>1.15</v>
      </c>
      <c r="I454" s="63" t="n">
        <v>164.54</v>
      </c>
      <c r="J454" s="61" t="n">
        <v>57.33</v>
      </c>
      <c r="K454" s="63" t="n">
        <v>164.54</v>
      </c>
      <c r="L454" s="62"/>
      <c r="M454" s="0"/>
      <c r="BW454" s="49"/>
      <c r="BX454" s="49"/>
      <c r="BZ454" s="3" t="s">
        <v>46</v>
      </c>
      <c r="CF454" s="49"/>
    </row>
    <row r="455" ht="11.25" customFormat="true" s="0">
      <c r="A455" s="51"/>
      <c r="B455" s="8"/>
      <c r="C455" s="8" t="s">
        <v>47</v>
      </c>
      <c r="D455" s="8"/>
      <c r="E455" s="53"/>
      <c r="F455" s="56"/>
      <c r="G455" s="63" t="n">
        <v>33.47</v>
      </c>
      <c r="H455" s="61" t="n">
        <v>1.15</v>
      </c>
      <c r="I455" s="63" t="n">
        <v>269.43</v>
      </c>
      <c r="J455" s="61" t="n">
        <v>14.04</v>
      </c>
      <c r="K455" s="63" t="n">
        <v>269.43</v>
      </c>
      <c r="L455" s="62"/>
      <c r="M455" s="0"/>
      <c r="BW455" s="49"/>
      <c r="BX455" s="49"/>
      <c r="CA455" s="3" t="s">
        <v>47</v>
      </c>
      <c r="CF455" s="49"/>
    </row>
    <row r="456" ht="11.25" customFormat="true" s="0">
      <c r="A456" s="51"/>
      <c r="B456" s="8"/>
      <c r="C456" s="8" t="s">
        <v>48</v>
      </c>
      <c r="D456" s="8"/>
      <c r="E456" s="53"/>
      <c r="F456" s="56"/>
      <c r="G456" s="62" t="s">
        <v>71</v>
      </c>
      <c r="H456" s="61" t="n">
        <v>1.15</v>
      </c>
      <c r="I456" s="62" t="s">
        <v>314</v>
      </c>
      <c r="J456" s="61" t="n">
        <v>57.33</v>
      </c>
      <c r="K456" s="62" t="s">
        <v>314</v>
      </c>
      <c r="L456" s="62"/>
      <c r="M456" s="0"/>
      <c r="BW456" s="49"/>
      <c r="BX456" s="49"/>
      <c r="CB456" s="3" t="s">
        <v>48</v>
      </c>
      <c r="CF456" s="49"/>
    </row>
    <row r="457" ht="11.25" customFormat="true" s="0">
      <c r="A457" s="51"/>
      <c r="B457" s="8"/>
      <c r="C457" s="8" t="s">
        <v>51</v>
      </c>
      <c r="D457" s="8"/>
      <c r="E457" s="53"/>
      <c r="F457" s="56"/>
      <c r="G457" s="63" t="n">
        <v>2.94</v>
      </c>
      <c r="H457" s="56"/>
      <c r="I457" s="63" t="n">
        <v>20.58</v>
      </c>
      <c r="J457" s="64" t="n">
        <v>9.1</v>
      </c>
      <c r="K457" s="63" t="n">
        <v>20.58</v>
      </c>
      <c r="L457" s="62"/>
      <c r="M457" s="0"/>
      <c r="BW457" s="49"/>
      <c r="BX457" s="49"/>
      <c r="CC457" s="3" t="s">
        <v>51</v>
      </c>
      <c r="CF457" s="49"/>
    </row>
    <row r="458" ht="11.25" customFormat="true" s="0">
      <c r="A458" s="51"/>
      <c r="B458" s="8"/>
      <c r="C458" s="8" t="s">
        <v>73</v>
      </c>
      <c r="D458" s="8"/>
      <c r="E458" s="53" t="s">
        <v>53</v>
      </c>
      <c r="F458" s="54" t="n">
        <v>97</v>
      </c>
      <c r="G458" s="62"/>
      <c r="H458" s="56"/>
      <c r="I458" s="63" t="n">
        <v>186.31</v>
      </c>
      <c r="J458" s="65" t="n">
        <v>97</v>
      </c>
      <c r="K458" s="63" t="n">
        <v>186.31</v>
      </c>
      <c r="L458" s="62"/>
      <c r="M458" s="0"/>
      <c r="BW458" s="49"/>
      <c r="BX458" s="49"/>
      <c r="CD458" s="3" t="s">
        <v>73</v>
      </c>
      <c r="CF458" s="49"/>
    </row>
    <row r="459" ht="11.25" customFormat="true" s="0">
      <c r="A459" s="51"/>
      <c r="B459" s="8"/>
      <c r="C459" s="8" t="s">
        <v>74</v>
      </c>
      <c r="D459" s="8"/>
      <c r="E459" s="53" t="s">
        <v>53</v>
      </c>
      <c r="F459" s="54" t="n">
        <v>51</v>
      </c>
      <c r="G459" s="62"/>
      <c r="H459" s="56"/>
      <c r="I459" s="63" t="n">
        <v>97.96</v>
      </c>
      <c r="J459" s="65" t="n">
        <v>51</v>
      </c>
      <c r="K459" s="63" t="n">
        <v>97.96</v>
      </c>
      <c r="L459" s="62"/>
      <c r="M459" s="0"/>
      <c r="BW459" s="49"/>
      <c r="BX459" s="49"/>
      <c r="CD459" s="3" t="s">
        <v>74</v>
      </c>
      <c r="CF459" s="49"/>
    </row>
    <row r="460" ht="11.25" customFormat="true" s="0">
      <c r="A460" s="51"/>
      <c r="B460" s="8"/>
      <c r="C460" s="8" t="s">
        <v>55</v>
      </c>
      <c r="D460" s="8"/>
      <c r="E460" s="53" t="s">
        <v>56</v>
      </c>
      <c r="F460" s="56"/>
      <c r="G460" s="63" t="n">
        <v>2.06</v>
      </c>
      <c r="H460" s="61" t="n">
        <v>1.15</v>
      </c>
      <c r="I460" s="62"/>
      <c r="J460" s="56"/>
      <c r="K460" s="62"/>
      <c r="L460" s="59" t="n">
        <v>16.58</v>
      </c>
      <c r="M460" s="0"/>
      <c r="BW460" s="49"/>
      <c r="BX460" s="49"/>
      <c r="CE460" s="3" t="s">
        <v>55</v>
      </c>
      <c r="CF460" s="49"/>
    </row>
    <row r="461" ht="11.25" customFormat="true" s="0">
      <c r="A461" s="66"/>
      <c r="B461" s="67"/>
      <c r="C461" s="68" t="s">
        <v>57</v>
      </c>
      <c r="D461" s="68"/>
      <c r="E461" s="69"/>
      <c r="F461" s="70"/>
      <c r="G461" s="70"/>
      <c r="H461" s="71"/>
      <c r="I461" s="84" t="n">
        <v>738.82</v>
      </c>
      <c r="J461" s="71"/>
      <c r="K461" s="84" t="n">
        <v>738.82</v>
      </c>
      <c r="L461" s="70">
        <f>IF(M461&lt;&gt;0,ROUND(K461/M461,2),"")</f>
      </c>
      <c r="M461" s="73" t="n">
        <v>7</v>
      </c>
      <c r="BW461" s="49"/>
      <c r="BX461" s="49"/>
      <c r="CF461" s="49" t="s">
        <v>57</v>
      </c>
    </row>
    <row r="462" customHeight="true" ht="0.75" customFormat="true" s="0">
      <c r="A462" s="74"/>
      <c r="B462" s="74"/>
      <c r="C462" s="75"/>
      <c r="D462" s="75"/>
      <c r="E462" s="76"/>
      <c r="F462" s="77"/>
      <c r="G462" s="77"/>
      <c r="H462" s="77"/>
      <c r="I462" s="77"/>
      <c r="J462" s="77"/>
      <c r="K462" s="77"/>
      <c r="L462" s="78"/>
      <c r="M462" s="0"/>
      <c r="BW462" s="49"/>
      <c r="BX462" s="49"/>
      <c r="CF462" s="49"/>
    </row>
    <row r="463" ht="22.5" customFormat="true" s="0">
      <c r="A463" s="51" t="s">
        <v>315</v>
      </c>
      <c r="B463" s="52" t="s">
        <v>64</v>
      </c>
      <c r="C463" s="8" t="s">
        <v>260</v>
      </c>
      <c r="D463" s="8"/>
      <c r="E463" s="53" t="s">
        <v>44</v>
      </c>
      <c r="F463" s="54" t="n">
        <v>7</v>
      </c>
      <c r="G463" s="57"/>
      <c r="H463" s="56"/>
      <c r="I463" s="57"/>
      <c r="J463" s="8" t="s">
        <v>67</v>
      </c>
      <c r="K463" s="58"/>
      <c r="L463" s="83"/>
      <c r="M463" s="0"/>
      <c r="BW463" s="49"/>
      <c r="BX463" s="49"/>
      <c r="BY463" s="3" t="s">
        <v>260</v>
      </c>
      <c r="CF463" s="49"/>
    </row>
    <row r="464" customHeight="true" ht="0.75" customFormat="true" s="0">
      <c r="A464" s="74"/>
      <c r="B464" s="74"/>
      <c r="C464" s="75"/>
      <c r="D464" s="75"/>
      <c r="E464" s="76"/>
      <c r="F464" s="77"/>
      <c r="G464" s="77"/>
      <c r="H464" s="77"/>
      <c r="I464" s="77"/>
      <c r="J464" s="77"/>
      <c r="K464" s="77"/>
      <c r="L464" s="78"/>
      <c r="M464" s="0"/>
      <c r="BW464" s="49"/>
      <c r="BX464" s="49"/>
      <c r="CF464" s="49"/>
    </row>
    <row r="465" ht="236.25" customFormat="true" s="0">
      <c r="A465" s="51" t="s">
        <v>316</v>
      </c>
      <c r="B465" s="52" t="s">
        <v>262</v>
      </c>
      <c r="C465" s="8" t="s">
        <v>263</v>
      </c>
      <c r="D465" s="8"/>
      <c r="E465" s="53" t="s">
        <v>44</v>
      </c>
      <c r="F465" s="54" t="n">
        <v>7</v>
      </c>
      <c r="G465" s="80" t="n">
        <v>24.75</v>
      </c>
      <c r="H465" s="56"/>
      <c r="I465" s="57"/>
      <c r="J465" s="8" t="s">
        <v>45</v>
      </c>
      <c r="K465" s="58"/>
      <c r="L465" s="59" t="n">
        <v>0.17</v>
      </c>
      <c r="M465" s="0"/>
      <c r="BW465" s="49"/>
      <c r="BX465" s="49"/>
      <c r="BY465" s="3" t="s">
        <v>263</v>
      </c>
      <c r="CF465" s="49"/>
    </row>
    <row r="466" ht="11.25" customFormat="true" s="0">
      <c r="A466" s="51"/>
      <c r="B466" s="8"/>
      <c r="C466" s="8" t="s">
        <v>46</v>
      </c>
      <c r="D466" s="8"/>
      <c r="E466" s="53"/>
      <c r="F466" s="56"/>
      <c r="G466" s="63" t="n">
        <v>16.92</v>
      </c>
      <c r="H466" s="56" t="s">
        <v>91</v>
      </c>
      <c r="I466" s="63" t="n">
        <v>143.02</v>
      </c>
      <c r="J466" s="61" t="n">
        <v>57.33</v>
      </c>
      <c r="K466" s="63" t="n">
        <v>143.02</v>
      </c>
      <c r="L466" s="62"/>
      <c r="M466" s="0"/>
      <c r="BW466" s="49"/>
      <c r="BX466" s="49"/>
      <c r="BZ466" s="3" t="s">
        <v>46</v>
      </c>
      <c r="CF466" s="49"/>
    </row>
    <row r="467" ht="11.25" customFormat="true" s="0">
      <c r="A467" s="51"/>
      <c r="B467" s="8"/>
      <c r="C467" s="8" t="s">
        <v>47</v>
      </c>
      <c r="D467" s="8"/>
      <c r="E467" s="53"/>
      <c r="F467" s="56"/>
      <c r="G467" s="63" t="n">
        <v>3.31</v>
      </c>
      <c r="H467" s="56" t="s">
        <v>91</v>
      </c>
      <c r="I467" s="63" t="n">
        <v>27.98</v>
      </c>
      <c r="J467" s="61" t="n">
        <v>14.04</v>
      </c>
      <c r="K467" s="63" t="n">
        <v>27.98</v>
      </c>
      <c r="L467" s="62"/>
      <c r="M467" s="0"/>
      <c r="BW467" s="49"/>
      <c r="BX467" s="49"/>
      <c r="CA467" s="3" t="s">
        <v>47</v>
      </c>
      <c r="CF467" s="49"/>
    </row>
    <row r="468" ht="11.25" customFormat="true" s="0">
      <c r="A468" s="51"/>
      <c r="B468" s="8"/>
      <c r="C468" s="8" t="s">
        <v>48</v>
      </c>
      <c r="D468" s="8"/>
      <c r="E468" s="53"/>
      <c r="F468" s="56"/>
      <c r="G468" s="62" t="s">
        <v>264</v>
      </c>
      <c r="H468" s="56" t="s">
        <v>91</v>
      </c>
      <c r="I468" s="62" t="s">
        <v>317</v>
      </c>
      <c r="J468" s="61" t="n">
        <v>57.33</v>
      </c>
      <c r="K468" s="62" t="s">
        <v>317</v>
      </c>
      <c r="L468" s="62"/>
      <c r="M468" s="0"/>
      <c r="BW468" s="49"/>
      <c r="BX468" s="49"/>
      <c r="CB468" s="3" t="s">
        <v>48</v>
      </c>
      <c r="CF468" s="49"/>
    </row>
    <row r="469" ht="11.25" customFormat="true" s="0">
      <c r="A469" s="51"/>
      <c r="B469" s="8"/>
      <c r="C469" s="8" t="s">
        <v>51</v>
      </c>
      <c r="D469" s="8"/>
      <c r="E469" s="53"/>
      <c r="F469" s="56"/>
      <c r="G469" s="63" t="n">
        <v>15.4</v>
      </c>
      <c r="H469" s="56"/>
      <c r="I469" s="63" t="n">
        <v>31.64</v>
      </c>
      <c r="J469" s="64" t="n">
        <v>9.1</v>
      </c>
      <c r="K469" s="63" t="n">
        <v>31.64</v>
      </c>
      <c r="L469" s="62"/>
      <c r="M469" s="0"/>
      <c r="BW469" s="49"/>
      <c r="BX469" s="49"/>
      <c r="CC469" s="3" t="s">
        <v>51</v>
      </c>
      <c r="CF469" s="49"/>
    </row>
    <row r="470" ht="11.25" customFormat="true" s="0">
      <c r="A470" s="51"/>
      <c r="B470" s="8"/>
      <c r="C470" s="8" t="s">
        <v>52</v>
      </c>
      <c r="D470" s="8"/>
      <c r="E470" s="53" t="s">
        <v>53</v>
      </c>
      <c r="F470" s="54" t="n">
        <v>121</v>
      </c>
      <c r="G470" s="62"/>
      <c r="H470" s="56"/>
      <c r="I470" s="63" t="n">
        <v>175.72</v>
      </c>
      <c r="J470" s="65" t="n">
        <v>121</v>
      </c>
      <c r="K470" s="63" t="n">
        <v>175.72</v>
      </c>
      <c r="L470" s="62"/>
      <c r="M470" s="0"/>
      <c r="BW470" s="49"/>
      <c r="BX470" s="49"/>
      <c r="CD470" s="3" t="s">
        <v>52</v>
      </c>
      <c r="CF470" s="49"/>
    </row>
    <row r="471" ht="11.25" customFormat="true" s="0">
      <c r="A471" s="51"/>
      <c r="B471" s="8"/>
      <c r="C471" s="8" t="s">
        <v>54</v>
      </c>
      <c r="D471" s="8"/>
      <c r="E471" s="53" t="s">
        <v>53</v>
      </c>
      <c r="F471" s="54" t="n">
        <v>72</v>
      </c>
      <c r="G471" s="62"/>
      <c r="H471" s="56"/>
      <c r="I471" s="63" t="n">
        <v>104.56</v>
      </c>
      <c r="J471" s="65" t="n">
        <v>72</v>
      </c>
      <c r="K471" s="63" t="n">
        <v>104.56</v>
      </c>
      <c r="L471" s="62"/>
      <c r="M471" s="0"/>
      <c r="BW471" s="49"/>
      <c r="BX471" s="49"/>
      <c r="CD471" s="3" t="s">
        <v>54</v>
      </c>
      <c r="CF471" s="49"/>
    </row>
    <row r="472" ht="11.25" customFormat="true" s="0">
      <c r="A472" s="51"/>
      <c r="B472" s="8"/>
      <c r="C472" s="8" t="s">
        <v>55</v>
      </c>
      <c r="D472" s="8"/>
      <c r="E472" s="53" t="s">
        <v>56</v>
      </c>
      <c r="F472" s="56"/>
      <c r="G472" s="63" t="n">
        <v>1.91</v>
      </c>
      <c r="H472" s="56" t="s">
        <v>91</v>
      </c>
      <c r="I472" s="62"/>
      <c r="J472" s="56"/>
      <c r="K472" s="62"/>
      <c r="L472" s="59" t="n">
        <v>16.14</v>
      </c>
      <c r="M472" s="0"/>
      <c r="BW472" s="49"/>
      <c r="BX472" s="49"/>
      <c r="CE472" s="3" t="s">
        <v>55</v>
      </c>
      <c r="CF472" s="49"/>
    </row>
    <row r="473" ht="11.25" customFormat="true" s="0">
      <c r="A473" s="66"/>
      <c r="B473" s="67"/>
      <c r="C473" s="68" t="s">
        <v>57</v>
      </c>
      <c r="D473" s="68"/>
      <c r="E473" s="69"/>
      <c r="F473" s="70"/>
      <c r="G473" s="70"/>
      <c r="H473" s="71"/>
      <c r="I473" s="84" t="n">
        <v>482.92</v>
      </c>
      <c r="J473" s="71"/>
      <c r="K473" s="84" t="n">
        <v>482.92</v>
      </c>
      <c r="L473" s="70">
        <f>IF(M473&lt;&gt;0,ROUND(K473/M473,2),"")</f>
      </c>
      <c r="M473" s="73" t="n">
        <v>7</v>
      </c>
      <c r="BW473" s="49"/>
      <c r="BX473" s="49"/>
      <c r="CF473" s="49" t="s">
        <v>57</v>
      </c>
    </row>
    <row r="474" customHeight="true" ht="0.75" customFormat="true" s="0">
      <c r="A474" s="74"/>
      <c r="B474" s="74"/>
      <c r="C474" s="75"/>
      <c r="D474" s="75"/>
      <c r="E474" s="76"/>
      <c r="F474" s="77"/>
      <c r="G474" s="77"/>
      <c r="H474" s="77"/>
      <c r="I474" s="77"/>
      <c r="J474" s="77"/>
      <c r="K474" s="77"/>
      <c r="L474" s="78"/>
      <c r="M474" s="0"/>
      <c r="BW474" s="49"/>
      <c r="BX474" s="49"/>
      <c r="CF474" s="49"/>
    </row>
    <row r="475" ht="22.5" customFormat="true" s="0">
      <c r="A475" s="51" t="s">
        <v>318</v>
      </c>
      <c r="B475" s="52" t="s">
        <v>59</v>
      </c>
      <c r="C475" s="8" t="s">
        <v>60</v>
      </c>
      <c r="D475" s="8"/>
      <c r="E475" s="53" t="s">
        <v>61</v>
      </c>
      <c r="F475" s="85" t="n">
        <v>3.297</v>
      </c>
      <c r="G475" s="80" t="n">
        <v>16.29</v>
      </c>
      <c r="H475" s="56"/>
      <c r="I475" s="81" t="n">
        <v>54</v>
      </c>
      <c r="J475" s="8" t="s">
        <v>62</v>
      </c>
      <c r="K475" s="82" t="n">
        <v>54</v>
      </c>
      <c r="L475" s="83"/>
      <c r="M475" s="0"/>
      <c r="BW475" s="49"/>
      <c r="BX475" s="49"/>
      <c r="BY475" s="3" t="s">
        <v>60</v>
      </c>
      <c r="CF475" s="49"/>
    </row>
    <row r="476" customHeight="true" ht="0.75" customFormat="true" s="0">
      <c r="A476" s="74"/>
      <c r="B476" s="74"/>
      <c r="C476" s="75"/>
      <c r="D476" s="75"/>
      <c r="E476" s="76"/>
      <c r="F476" s="77"/>
      <c r="G476" s="77"/>
      <c r="H476" s="77"/>
      <c r="I476" s="77"/>
      <c r="J476" s="77"/>
      <c r="K476" s="77"/>
      <c r="L476" s="78"/>
      <c r="M476" s="0"/>
      <c r="BW476" s="49"/>
      <c r="BX476" s="49"/>
      <c r="CF476" s="49"/>
    </row>
    <row r="477" ht="45" customFormat="true" s="0">
      <c r="A477" s="51" t="s">
        <v>319</v>
      </c>
      <c r="B477" s="52" t="s">
        <v>320</v>
      </c>
      <c r="C477" s="8" t="s">
        <v>321</v>
      </c>
      <c r="D477" s="8"/>
      <c r="E477" s="53" t="s">
        <v>44</v>
      </c>
      <c r="F477" s="54" t="n">
        <v>4</v>
      </c>
      <c r="G477" s="80" t="n">
        <v>775.17</v>
      </c>
      <c r="H477" s="56"/>
      <c r="I477" s="87" t="n">
        <v>3101</v>
      </c>
      <c r="J477" s="8" t="s">
        <v>62</v>
      </c>
      <c r="K477" s="88" t="n">
        <v>3101</v>
      </c>
      <c r="L477" s="83"/>
      <c r="M477" s="0"/>
      <c r="BW477" s="49"/>
      <c r="BX477" s="49"/>
      <c r="BY477" s="3" t="s">
        <v>321</v>
      </c>
      <c r="CF477" s="49"/>
    </row>
    <row r="478" customHeight="true" ht="0.75" customFormat="true" s="0">
      <c r="A478" s="74"/>
      <c r="B478" s="74"/>
      <c r="C478" s="75"/>
      <c r="D478" s="75"/>
      <c r="E478" s="76"/>
      <c r="F478" s="77"/>
      <c r="G478" s="77"/>
      <c r="H478" s="77"/>
      <c r="I478" s="77"/>
      <c r="J478" s="77"/>
      <c r="K478" s="77"/>
      <c r="L478" s="78"/>
      <c r="M478" s="0"/>
      <c r="BW478" s="49"/>
      <c r="BX478" s="49"/>
      <c r="CF478" s="49"/>
    </row>
    <row r="479" ht="45" customFormat="true" s="0">
      <c r="A479" s="51" t="s">
        <v>322</v>
      </c>
      <c r="B479" s="52" t="s">
        <v>268</v>
      </c>
      <c r="C479" s="8" t="s">
        <v>323</v>
      </c>
      <c r="D479" s="8"/>
      <c r="E479" s="53" t="s">
        <v>44</v>
      </c>
      <c r="F479" s="54" t="n">
        <v>3</v>
      </c>
      <c r="G479" s="55" t="n">
        <v>1104.97</v>
      </c>
      <c r="H479" s="56"/>
      <c r="I479" s="87" t="n">
        <v>3315</v>
      </c>
      <c r="J479" s="8" t="s">
        <v>62</v>
      </c>
      <c r="K479" s="88" t="n">
        <v>3315</v>
      </c>
      <c r="L479" s="83"/>
      <c r="M479" s="0"/>
      <c r="BW479" s="49"/>
      <c r="BX479" s="49"/>
      <c r="BY479" s="3" t="s">
        <v>323</v>
      </c>
      <c r="CF479" s="49"/>
    </row>
    <row r="480" customHeight="true" ht="0.75" customFormat="true" s="0">
      <c r="A480" s="74"/>
      <c r="B480" s="74"/>
      <c r="C480" s="75"/>
      <c r="D480" s="75"/>
      <c r="E480" s="76"/>
      <c r="F480" s="77"/>
      <c r="G480" s="77"/>
      <c r="H480" s="77"/>
      <c r="I480" s="77"/>
      <c r="J480" s="77"/>
      <c r="K480" s="77"/>
      <c r="L480" s="78"/>
      <c r="M480" s="0"/>
      <c r="BW480" s="49"/>
      <c r="BX480" s="49"/>
      <c r="CF480" s="49"/>
    </row>
    <row r="481" ht="258.75" customFormat="true" s="0">
      <c r="A481" s="51" t="s">
        <v>324</v>
      </c>
      <c r="B481" s="52" t="s">
        <v>278</v>
      </c>
      <c r="C481" s="8" t="s">
        <v>279</v>
      </c>
      <c r="D481" s="8"/>
      <c r="E481" s="53" t="s">
        <v>100</v>
      </c>
      <c r="F481" s="96" t="n">
        <v>0.1413</v>
      </c>
      <c r="G481" s="55" t="n">
        <v>1080.63</v>
      </c>
      <c r="H481" s="56"/>
      <c r="I481" s="57"/>
      <c r="J481" s="8" t="s">
        <v>45</v>
      </c>
      <c r="K481" s="58"/>
      <c r="L481" s="59" t="n">
        <v>0.13</v>
      </c>
      <c r="M481" s="0"/>
      <c r="BW481" s="49"/>
      <c r="BX481" s="49"/>
      <c r="BY481" s="3" t="s">
        <v>279</v>
      </c>
      <c r="CF481" s="49"/>
    </row>
    <row r="482" ht="11.25" customFormat="true" s="0">
      <c r="A482" s="51"/>
      <c r="B482" s="8"/>
      <c r="C482" s="8" t="s">
        <v>46</v>
      </c>
      <c r="D482" s="8"/>
      <c r="E482" s="53"/>
      <c r="F482" s="56"/>
      <c r="G482" s="63" t="n">
        <v>802.33</v>
      </c>
      <c r="H482" s="56" t="s">
        <v>91</v>
      </c>
      <c r="I482" s="63" t="n">
        <v>136.89</v>
      </c>
      <c r="J482" s="61" t="n">
        <v>57.33</v>
      </c>
      <c r="K482" s="63" t="n">
        <v>136.89</v>
      </c>
      <c r="L482" s="62"/>
      <c r="M482" s="0"/>
      <c r="BW482" s="49"/>
      <c r="BX482" s="49"/>
      <c r="BZ482" s="3" t="s">
        <v>46</v>
      </c>
      <c r="CF482" s="49"/>
    </row>
    <row r="483" ht="11.25" customFormat="true" s="0">
      <c r="A483" s="51"/>
      <c r="B483" s="8"/>
      <c r="C483" s="8" t="s">
        <v>47</v>
      </c>
      <c r="D483" s="8"/>
      <c r="E483" s="53"/>
      <c r="F483" s="56"/>
      <c r="G483" s="63" t="n">
        <v>127.19</v>
      </c>
      <c r="H483" s="56" t="s">
        <v>91</v>
      </c>
      <c r="I483" s="63" t="n">
        <v>21.7</v>
      </c>
      <c r="J483" s="61" t="n">
        <v>14.04</v>
      </c>
      <c r="K483" s="63" t="n">
        <v>21.7</v>
      </c>
      <c r="L483" s="62"/>
      <c r="M483" s="0"/>
      <c r="BW483" s="49"/>
      <c r="BX483" s="49"/>
      <c r="CA483" s="3" t="s">
        <v>47</v>
      </c>
      <c r="CF483" s="49"/>
    </row>
    <row r="484" ht="11.25" customFormat="true" s="0">
      <c r="A484" s="51"/>
      <c r="B484" s="8"/>
      <c r="C484" s="8" t="s">
        <v>48</v>
      </c>
      <c r="D484" s="8"/>
      <c r="E484" s="53"/>
      <c r="F484" s="56"/>
      <c r="G484" s="62" t="s">
        <v>280</v>
      </c>
      <c r="H484" s="56" t="s">
        <v>91</v>
      </c>
      <c r="I484" s="62" t="s">
        <v>325</v>
      </c>
      <c r="J484" s="61" t="n">
        <v>57.33</v>
      </c>
      <c r="K484" s="62" t="s">
        <v>325</v>
      </c>
      <c r="L484" s="62"/>
      <c r="M484" s="0"/>
      <c r="BW484" s="49"/>
      <c r="BX484" s="49"/>
      <c r="CB484" s="3" t="s">
        <v>48</v>
      </c>
      <c r="CF484" s="49"/>
    </row>
    <row r="485" ht="11.25" customFormat="true" s="0">
      <c r="A485" s="51"/>
      <c r="B485" s="8"/>
      <c r="C485" s="8" t="s">
        <v>51</v>
      </c>
      <c r="D485" s="8"/>
      <c r="E485" s="53"/>
      <c r="F485" s="56"/>
      <c r="G485" s="63" t="n">
        <v>379.93</v>
      </c>
      <c r="H485" s="56"/>
      <c r="I485" s="63" t="n">
        <v>21.35</v>
      </c>
      <c r="J485" s="64" t="n">
        <v>9.1</v>
      </c>
      <c r="K485" s="63" t="n">
        <v>21.35</v>
      </c>
      <c r="L485" s="62"/>
      <c r="M485" s="0"/>
      <c r="BW485" s="49"/>
      <c r="BX485" s="49"/>
      <c r="CC485" s="3" t="s">
        <v>51</v>
      </c>
      <c r="CF485" s="49"/>
    </row>
    <row r="486" ht="11.25" customFormat="true" s="0">
      <c r="A486" s="51"/>
      <c r="B486" s="8"/>
      <c r="C486" s="8" t="s">
        <v>52</v>
      </c>
      <c r="D486" s="8"/>
      <c r="E486" s="53" t="s">
        <v>53</v>
      </c>
      <c r="F486" s="54" t="n">
        <v>121</v>
      </c>
      <c r="G486" s="62"/>
      <c r="H486" s="56"/>
      <c r="I486" s="63" t="n">
        <v>167.63</v>
      </c>
      <c r="J486" s="65" t="n">
        <v>121</v>
      </c>
      <c r="K486" s="63" t="n">
        <v>167.63</v>
      </c>
      <c r="L486" s="62"/>
      <c r="M486" s="0"/>
      <c r="BW486" s="49"/>
      <c r="BX486" s="49"/>
      <c r="CD486" s="3" t="s">
        <v>52</v>
      </c>
      <c r="CF486" s="49"/>
    </row>
    <row r="487" ht="11.25" customFormat="true" s="0">
      <c r="A487" s="51"/>
      <c r="B487" s="8"/>
      <c r="C487" s="8" t="s">
        <v>54</v>
      </c>
      <c r="D487" s="8"/>
      <c r="E487" s="53" t="s">
        <v>53</v>
      </c>
      <c r="F487" s="54" t="n">
        <v>72</v>
      </c>
      <c r="G487" s="62"/>
      <c r="H487" s="56"/>
      <c r="I487" s="63" t="n">
        <v>99.75</v>
      </c>
      <c r="J487" s="65" t="n">
        <v>72</v>
      </c>
      <c r="K487" s="63" t="n">
        <v>99.75</v>
      </c>
      <c r="L487" s="62"/>
      <c r="M487" s="0"/>
      <c r="BW487" s="49"/>
      <c r="BX487" s="49"/>
      <c r="CD487" s="3" t="s">
        <v>54</v>
      </c>
      <c r="CF487" s="49"/>
    </row>
    <row r="488" ht="11.25" customFormat="true" s="0">
      <c r="A488" s="51"/>
      <c r="B488" s="8"/>
      <c r="C488" s="8" t="s">
        <v>55</v>
      </c>
      <c r="D488" s="8"/>
      <c r="E488" s="53" t="s">
        <v>56</v>
      </c>
      <c r="F488" s="56"/>
      <c r="G488" s="63" t="n">
        <v>91.8</v>
      </c>
      <c r="H488" s="56" t="s">
        <v>91</v>
      </c>
      <c r="I488" s="62"/>
      <c r="J488" s="56"/>
      <c r="K488" s="62"/>
      <c r="L488" s="59" t="n">
        <v>15.66</v>
      </c>
      <c r="M488" s="0"/>
      <c r="BW488" s="49"/>
      <c r="BX488" s="49"/>
      <c r="CE488" s="3" t="s">
        <v>55</v>
      </c>
      <c r="CF488" s="49"/>
    </row>
    <row r="489" ht="11.25" customFormat="true" s="0">
      <c r="A489" s="66"/>
      <c r="B489" s="67"/>
      <c r="C489" s="68" t="s">
        <v>57</v>
      </c>
      <c r="D489" s="68"/>
      <c r="E489" s="69"/>
      <c r="F489" s="70"/>
      <c r="G489" s="70"/>
      <c r="H489" s="71"/>
      <c r="I489" s="84" t="n">
        <v>447.32</v>
      </c>
      <c r="J489" s="71"/>
      <c r="K489" s="84" t="n">
        <v>447.32</v>
      </c>
      <c r="L489" s="70">
        <f>IF(M489&lt;&gt;0,ROUND(K489/M489,2),"")</f>
      </c>
      <c r="M489" s="98" t="n">
        <v>0.1413</v>
      </c>
      <c r="BW489" s="49"/>
      <c r="BX489" s="49"/>
      <c r="CF489" s="49" t="s">
        <v>57</v>
      </c>
    </row>
    <row r="490" customHeight="true" ht="0.75" customFormat="true" s="0">
      <c r="A490" s="74"/>
      <c r="B490" s="74"/>
      <c r="C490" s="75"/>
      <c r="D490" s="75"/>
      <c r="E490" s="76"/>
      <c r="F490" s="77"/>
      <c r="G490" s="77"/>
      <c r="H490" s="77"/>
      <c r="I490" s="77"/>
      <c r="J490" s="77"/>
      <c r="K490" s="77"/>
      <c r="L490" s="78"/>
      <c r="M490" s="0"/>
      <c r="BW490" s="49"/>
      <c r="BX490" s="49"/>
      <c r="CF490" s="49"/>
    </row>
    <row r="491" ht="22.5" customFormat="true" s="0">
      <c r="A491" s="51" t="s">
        <v>326</v>
      </c>
      <c r="B491" s="52" t="s">
        <v>59</v>
      </c>
      <c r="C491" s="8" t="s">
        <v>60</v>
      </c>
      <c r="D491" s="8"/>
      <c r="E491" s="53" t="s">
        <v>61</v>
      </c>
      <c r="F491" s="91" t="n">
        <v>1.400283</v>
      </c>
      <c r="G491" s="80" t="n">
        <v>16.29</v>
      </c>
      <c r="H491" s="56"/>
      <c r="I491" s="81" t="n">
        <v>23</v>
      </c>
      <c r="J491" s="8" t="s">
        <v>62</v>
      </c>
      <c r="K491" s="82" t="n">
        <v>23</v>
      </c>
      <c r="L491" s="83"/>
      <c r="M491" s="0"/>
      <c r="BW491" s="49"/>
      <c r="BX491" s="49"/>
      <c r="BY491" s="3" t="s">
        <v>60</v>
      </c>
      <c r="CF491" s="49"/>
    </row>
    <row r="492" customHeight="true" ht="0.75" customFormat="true" s="0">
      <c r="A492" s="74"/>
      <c r="B492" s="74"/>
      <c r="C492" s="75"/>
      <c r="D492" s="75"/>
      <c r="E492" s="76"/>
      <c r="F492" s="77"/>
      <c r="G492" s="77"/>
      <c r="H492" s="77"/>
      <c r="I492" s="77"/>
      <c r="J492" s="77"/>
      <c r="K492" s="77"/>
      <c r="L492" s="78"/>
      <c r="M492" s="0"/>
      <c r="BW492" s="49"/>
      <c r="BX492" s="49"/>
      <c r="CF492" s="49"/>
    </row>
    <row r="493" ht="56.25" customFormat="true" s="0">
      <c r="A493" s="51" t="s">
        <v>327</v>
      </c>
      <c r="B493" s="52" t="s">
        <v>284</v>
      </c>
      <c r="C493" s="8" t="s">
        <v>328</v>
      </c>
      <c r="D493" s="8"/>
      <c r="E493" s="53" t="s">
        <v>107</v>
      </c>
      <c r="F493" s="63" t="n">
        <v>14.13</v>
      </c>
      <c r="G493" s="80" t="n">
        <v>84.25</v>
      </c>
      <c r="H493" s="56"/>
      <c r="I493" s="87" t="n">
        <v>1190</v>
      </c>
      <c r="J493" s="8" t="s">
        <v>62</v>
      </c>
      <c r="K493" s="88" t="n">
        <v>1190</v>
      </c>
      <c r="L493" s="83"/>
      <c r="M493" s="0"/>
      <c r="BW493" s="49"/>
      <c r="BX493" s="49"/>
      <c r="BY493" s="3" t="s">
        <v>328</v>
      </c>
      <c r="CF493" s="49"/>
    </row>
    <row r="494" customHeight="true" ht="0.75" customFormat="true" s="0">
      <c r="A494" s="74"/>
      <c r="B494" s="74"/>
      <c r="C494" s="75"/>
      <c r="D494" s="75"/>
      <c r="E494" s="76"/>
      <c r="F494" s="77"/>
      <c r="G494" s="77"/>
      <c r="H494" s="77"/>
      <c r="I494" s="77"/>
      <c r="J494" s="77"/>
      <c r="K494" s="77"/>
      <c r="L494" s="78"/>
      <c r="M494" s="0"/>
      <c r="BW494" s="49"/>
      <c r="BX494" s="49"/>
      <c r="CF494" s="49"/>
    </row>
    <row r="495" ht="180" customFormat="true" s="0">
      <c r="A495" s="51" t="s">
        <v>329</v>
      </c>
      <c r="B495" s="52" t="s">
        <v>271</v>
      </c>
      <c r="C495" s="8" t="s">
        <v>272</v>
      </c>
      <c r="D495" s="8"/>
      <c r="E495" s="53" t="s">
        <v>44</v>
      </c>
      <c r="F495" s="54" t="n">
        <v>7</v>
      </c>
      <c r="G495" s="80" t="n">
        <v>15.17</v>
      </c>
      <c r="H495" s="56"/>
      <c r="I495" s="57"/>
      <c r="J495" s="8" t="s">
        <v>45</v>
      </c>
      <c r="K495" s="58"/>
      <c r="L495" s="59" t="n">
        <v>0.08</v>
      </c>
      <c r="M495" s="0"/>
      <c r="BW495" s="49"/>
      <c r="BX495" s="49"/>
      <c r="BY495" s="3" t="s">
        <v>272</v>
      </c>
      <c r="CF495" s="49"/>
    </row>
    <row r="496" ht="11.25" customFormat="true" s="0">
      <c r="A496" s="51"/>
      <c r="B496" s="8"/>
      <c r="C496" s="8" t="s">
        <v>46</v>
      </c>
      <c r="D496" s="8"/>
      <c r="E496" s="53"/>
      <c r="F496" s="56"/>
      <c r="G496" s="63" t="n">
        <v>9.6</v>
      </c>
      <c r="H496" s="61" t="n">
        <v>1.15</v>
      </c>
      <c r="I496" s="63" t="n">
        <v>77.28</v>
      </c>
      <c r="J496" s="61" t="n">
        <v>57.33</v>
      </c>
      <c r="K496" s="63" t="n">
        <v>77.28</v>
      </c>
      <c r="L496" s="62"/>
      <c r="M496" s="0"/>
      <c r="BW496" s="49"/>
      <c r="BX496" s="49"/>
      <c r="BZ496" s="3" t="s">
        <v>46</v>
      </c>
      <c r="CF496" s="49"/>
    </row>
    <row r="497" ht="11.25" customFormat="true" s="0">
      <c r="A497" s="51"/>
      <c r="B497" s="8"/>
      <c r="C497" s="8" t="s">
        <v>47</v>
      </c>
      <c r="D497" s="8"/>
      <c r="E497" s="53"/>
      <c r="F497" s="56"/>
      <c r="G497" s="63" t="n">
        <v>1.47</v>
      </c>
      <c r="H497" s="61" t="n">
        <v>1.15</v>
      </c>
      <c r="I497" s="63" t="n">
        <v>11.83</v>
      </c>
      <c r="J497" s="61" t="n">
        <v>14.04</v>
      </c>
      <c r="K497" s="63" t="n">
        <v>11.83</v>
      </c>
      <c r="L497" s="62"/>
      <c r="M497" s="0"/>
      <c r="BW497" s="49"/>
      <c r="BX497" s="49"/>
      <c r="CA497" s="3" t="s">
        <v>47</v>
      </c>
      <c r="CF497" s="49"/>
    </row>
    <row r="498" ht="11.25" customFormat="true" s="0">
      <c r="A498" s="51"/>
      <c r="B498" s="8"/>
      <c r="C498" s="8" t="s">
        <v>48</v>
      </c>
      <c r="D498" s="8"/>
      <c r="E498" s="53"/>
      <c r="F498" s="56"/>
      <c r="G498" s="62" t="s">
        <v>92</v>
      </c>
      <c r="H498" s="61" t="n">
        <v>1.15</v>
      </c>
      <c r="I498" s="62" t="s">
        <v>330</v>
      </c>
      <c r="J498" s="61" t="n">
        <v>57.33</v>
      </c>
      <c r="K498" s="62" t="s">
        <v>330</v>
      </c>
      <c r="L498" s="62"/>
      <c r="M498" s="0"/>
      <c r="BW498" s="49"/>
      <c r="BX498" s="49"/>
      <c r="CB498" s="3" t="s">
        <v>48</v>
      </c>
      <c r="CF498" s="49"/>
    </row>
    <row r="499" ht="11.25" customFormat="true" s="0">
      <c r="A499" s="51"/>
      <c r="B499" s="8"/>
      <c r="C499" s="8" t="s">
        <v>51</v>
      </c>
      <c r="D499" s="8"/>
      <c r="E499" s="53"/>
      <c r="F499" s="56"/>
      <c r="G499" s="63" t="n">
        <v>4.1</v>
      </c>
      <c r="H499" s="56"/>
      <c r="I499" s="63" t="n">
        <v>28.7</v>
      </c>
      <c r="J499" s="64" t="n">
        <v>9.1</v>
      </c>
      <c r="K499" s="63" t="n">
        <v>28.7</v>
      </c>
      <c r="L499" s="62"/>
      <c r="M499" s="0"/>
      <c r="BW499" s="49"/>
      <c r="BX499" s="49"/>
      <c r="CC499" s="3" t="s">
        <v>51</v>
      </c>
      <c r="CF499" s="49"/>
    </row>
    <row r="500" ht="11.25" customFormat="true" s="0">
      <c r="A500" s="51"/>
      <c r="B500" s="8"/>
      <c r="C500" s="8" t="s">
        <v>52</v>
      </c>
      <c r="D500" s="8"/>
      <c r="E500" s="53" t="s">
        <v>53</v>
      </c>
      <c r="F500" s="54" t="n">
        <v>121</v>
      </c>
      <c r="G500" s="62"/>
      <c r="H500" s="56"/>
      <c r="I500" s="63" t="n">
        <v>94.68</v>
      </c>
      <c r="J500" s="65" t="n">
        <v>121</v>
      </c>
      <c r="K500" s="63" t="n">
        <v>94.68</v>
      </c>
      <c r="L500" s="62"/>
      <c r="M500" s="0"/>
      <c r="BW500" s="49"/>
      <c r="BX500" s="49"/>
      <c r="CD500" s="3" t="s">
        <v>52</v>
      </c>
      <c r="CF500" s="49"/>
    </row>
    <row r="501" ht="11.25" customFormat="true" s="0">
      <c r="A501" s="51"/>
      <c r="B501" s="8"/>
      <c r="C501" s="8" t="s">
        <v>54</v>
      </c>
      <c r="D501" s="8"/>
      <c r="E501" s="53" t="s">
        <v>53</v>
      </c>
      <c r="F501" s="54" t="n">
        <v>72</v>
      </c>
      <c r="G501" s="62"/>
      <c r="H501" s="56"/>
      <c r="I501" s="63" t="n">
        <v>56.34</v>
      </c>
      <c r="J501" s="65" t="n">
        <v>72</v>
      </c>
      <c r="K501" s="63" t="n">
        <v>56.34</v>
      </c>
      <c r="L501" s="62"/>
      <c r="M501" s="0"/>
      <c r="BW501" s="49"/>
      <c r="BX501" s="49"/>
      <c r="CD501" s="3" t="s">
        <v>54</v>
      </c>
      <c r="CF501" s="49"/>
    </row>
    <row r="502" ht="11.25" customFormat="true" s="0">
      <c r="A502" s="51"/>
      <c r="B502" s="8"/>
      <c r="C502" s="8" t="s">
        <v>55</v>
      </c>
      <c r="D502" s="8"/>
      <c r="E502" s="53" t="s">
        <v>56</v>
      </c>
      <c r="F502" s="56"/>
      <c r="G502" s="63" t="n">
        <v>1.07</v>
      </c>
      <c r="H502" s="61" t="n">
        <v>1.15</v>
      </c>
      <c r="I502" s="62"/>
      <c r="J502" s="56"/>
      <c r="K502" s="62"/>
      <c r="L502" s="59" t="n">
        <v>8.61</v>
      </c>
      <c r="M502" s="0"/>
      <c r="BW502" s="49"/>
      <c r="BX502" s="49"/>
      <c r="CE502" s="3" t="s">
        <v>55</v>
      </c>
      <c r="CF502" s="49"/>
    </row>
    <row r="503" ht="11.25" customFormat="true" s="0">
      <c r="A503" s="66"/>
      <c r="B503" s="67"/>
      <c r="C503" s="68" t="s">
        <v>57</v>
      </c>
      <c r="D503" s="68"/>
      <c r="E503" s="69"/>
      <c r="F503" s="70"/>
      <c r="G503" s="70"/>
      <c r="H503" s="71"/>
      <c r="I503" s="84" t="n">
        <v>268.83</v>
      </c>
      <c r="J503" s="71"/>
      <c r="K503" s="84" t="n">
        <v>268.83</v>
      </c>
      <c r="L503" s="70">
        <f>IF(M503&lt;&gt;0,ROUND(K503/M503,2),"")</f>
      </c>
      <c r="M503" s="73" t="n">
        <v>7</v>
      </c>
      <c r="BW503" s="49"/>
      <c r="BX503" s="49"/>
      <c r="CF503" s="49" t="s">
        <v>57</v>
      </c>
    </row>
    <row r="504" customHeight="true" ht="0.75" customFormat="true" s="0">
      <c r="A504" s="74"/>
      <c r="B504" s="74"/>
      <c r="C504" s="75"/>
      <c r="D504" s="75"/>
      <c r="E504" s="76"/>
      <c r="F504" s="77"/>
      <c r="G504" s="77"/>
      <c r="H504" s="77"/>
      <c r="I504" s="77"/>
      <c r="J504" s="77"/>
      <c r="K504" s="77"/>
      <c r="L504" s="78"/>
      <c r="M504" s="0"/>
      <c r="BW504" s="49"/>
      <c r="BX504" s="49"/>
      <c r="CF504" s="49"/>
    </row>
    <row r="505" ht="56.25" customFormat="true" s="0">
      <c r="A505" s="51" t="s">
        <v>331</v>
      </c>
      <c r="B505" s="52" t="s">
        <v>332</v>
      </c>
      <c r="C505" s="8" t="s">
        <v>333</v>
      </c>
      <c r="D505" s="8"/>
      <c r="E505" s="53" t="s">
        <v>44</v>
      </c>
      <c r="F505" s="54" t="n">
        <v>4</v>
      </c>
      <c r="G505" s="80" t="n">
        <v>602.46</v>
      </c>
      <c r="H505" s="56"/>
      <c r="I505" s="87" t="n">
        <v>2410</v>
      </c>
      <c r="J505" s="8" t="s">
        <v>62</v>
      </c>
      <c r="K505" s="88" t="n">
        <v>2410</v>
      </c>
      <c r="L505" s="83"/>
      <c r="M505" s="0"/>
      <c r="BW505" s="49"/>
      <c r="BX505" s="49"/>
      <c r="BY505" s="3" t="s">
        <v>333</v>
      </c>
      <c r="CF505" s="49"/>
    </row>
    <row r="506" customHeight="true" ht="0.75" customFormat="true" s="0">
      <c r="A506" s="74"/>
      <c r="B506" s="74"/>
      <c r="C506" s="75"/>
      <c r="D506" s="75"/>
      <c r="E506" s="76"/>
      <c r="F506" s="77"/>
      <c r="G506" s="77"/>
      <c r="H506" s="77"/>
      <c r="I506" s="77"/>
      <c r="J506" s="77"/>
      <c r="K506" s="77"/>
      <c r="L506" s="78"/>
      <c r="M506" s="0"/>
      <c r="BW506" s="49"/>
      <c r="BX506" s="49"/>
      <c r="CF506" s="49"/>
    </row>
    <row r="507" ht="56.25" customFormat="true" s="0">
      <c r="A507" s="51" t="s">
        <v>334</v>
      </c>
      <c r="B507" s="52" t="s">
        <v>275</v>
      </c>
      <c r="C507" s="8" t="s">
        <v>335</v>
      </c>
      <c r="D507" s="8"/>
      <c r="E507" s="53" t="s">
        <v>44</v>
      </c>
      <c r="F507" s="54" t="n">
        <v>3</v>
      </c>
      <c r="G507" s="80" t="n">
        <v>602.46</v>
      </c>
      <c r="H507" s="56"/>
      <c r="I507" s="87" t="n">
        <v>1807</v>
      </c>
      <c r="J507" s="8" t="s">
        <v>62</v>
      </c>
      <c r="K507" s="88" t="n">
        <v>1807</v>
      </c>
      <c r="L507" s="83"/>
      <c r="M507" s="0"/>
      <c r="BW507" s="49"/>
      <c r="BX507" s="49"/>
      <c r="BY507" s="3" t="s">
        <v>335</v>
      </c>
      <c r="CF507" s="49"/>
    </row>
    <row r="508" customHeight="true" ht="0.75" customFormat="true" s="0">
      <c r="A508" s="74"/>
      <c r="B508" s="74"/>
      <c r="C508" s="75"/>
      <c r="D508" s="75"/>
      <c r="E508" s="76"/>
      <c r="F508" s="77"/>
      <c r="G508" s="77"/>
      <c r="H508" s="77"/>
      <c r="I508" s="77"/>
      <c r="J508" s="77"/>
      <c r="K508" s="77"/>
      <c r="L508" s="78"/>
      <c r="M508" s="0"/>
      <c r="BW508" s="49"/>
      <c r="BX508" s="49"/>
      <c r="CF508" s="49"/>
    </row>
    <row r="509" ht="11.25" customFormat="true" s="0">
      <c r="A509" s="50" t="s">
        <v>336</v>
      </c>
      <c r="B509" s="50"/>
      <c r="C509" s="50"/>
      <c r="D509" s="50"/>
      <c r="E509" s="50"/>
      <c r="F509" s="50"/>
      <c r="G509" s="50"/>
      <c r="H509" s="50"/>
      <c r="I509" s="50"/>
      <c r="J509" s="50"/>
      <c r="K509" s="50"/>
      <c r="L509" s="50"/>
      <c r="M509" s="0"/>
      <c r="BW509" s="49"/>
      <c r="BX509" s="49" t="s">
        <v>336</v>
      </c>
      <c r="CF509" s="49"/>
    </row>
    <row r="510" ht="180" customFormat="true" s="0">
      <c r="A510" s="51" t="s">
        <v>337</v>
      </c>
      <c r="B510" s="52" t="s">
        <v>338</v>
      </c>
      <c r="C510" s="8" t="s">
        <v>339</v>
      </c>
      <c r="D510" s="8"/>
      <c r="E510" s="53" t="s">
        <v>44</v>
      </c>
      <c r="F510" s="54" t="n">
        <v>2</v>
      </c>
      <c r="G510" s="80" t="n">
        <v>196.95</v>
      </c>
      <c r="H510" s="56"/>
      <c r="I510" s="57"/>
      <c r="J510" s="8" t="s">
        <v>45</v>
      </c>
      <c r="K510" s="58"/>
      <c r="L510" s="59" t="n">
        <v>1.15</v>
      </c>
      <c r="M510" s="0"/>
      <c r="BW510" s="49"/>
      <c r="BX510" s="49"/>
      <c r="BY510" s="3" t="s">
        <v>339</v>
      </c>
      <c r="CF510" s="49"/>
    </row>
    <row r="511" ht="11.25" customFormat="true" s="0">
      <c r="A511" s="51"/>
      <c r="B511" s="8"/>
      <c r="C511" s="8" t="s">
        <v>46</v>
      </c>
      <c r="D511" s="8"/>
      <c r="E511" s="53"/>
      <c r="F511" s="56"/>
      <c r="G511" s="63" t="n">
        <v>111.74</v>
      </c>
      <c r="H511" s="61" t="n">
        <v>1.15</v>
      </c>
      <c r="I511" s="63" t="n">
        <v>257</v>
      </c>
      <c r="J511" s="61" t="n">
        <v>57.33</v>
      </c>
      <c r="K511" s="63" t="n">
        <v>257</v>
      </c>
      <c r="L511" s="62"/>
      <c r="M511" s="0"/>
      <c r="BW511" s="49"/>
      <c r="BX511" s="49"/>
      <c r="BZ511" s="3" t="s">
        <v>46</v>
      </c>
      <c r="CF511" s="49"/>
    </row>
    <row r="512" ht="11.25" customFormat="true" s="0">
      <c r="A512" s="51"/>
      <c r="B512" s="8"/>
      <c r="C512" s="8" t="s">
        <v>47</v>
      </c>
      <c r="D512" s="8"/>
      <c r="E512" s="53"/>
      <c r="F512" s="56"/>
      <c r="G512" s="63" t="n">
        <v>52.99</v>
      </c>
      <c r="H512" s="61" t="n">
        <v>1.15</v>
      </c>
      <c r="I512" s="63" t="n">
        <v>121.88</v>
      </c>
      <c r="J512" s="61" t="n">
        <v>14.04</v>
      </c>
      <c r="K512" s="63" t="n">
        <v>121.88</v>
      </c>
      <c r="L512" s="62"/>
      <c r="M512" s="0"/>
      <c r="BW512" s="49"/>
      <c r="BX512" s="49"/>
      <c r="CA512" s="3" t="s">
        <v>47</v>
      </c>
      <c r="CF512" s="49"/>
    </row>
    <row r="513" ht="11.25" customFormat="true" s="0">
      <c r="A513" s="51"/>
      <c r="B513" s="8"/>
      <c r="C513" s="8" t="s">
        <v>48</v>
      </c>
      <c r="D513" s="8"/>
      <c r="E513" s="53"/>
      <c r="F513" s="56"/>
      <c r="G513" s="62" t="s">
        <v>340</v>
      </c>
      <c r="H513" s="61" t="n">
        <v>1.15</v>
      </c>
      <c r="I513" s="62" t="s">
        <v>341</v>
      </c>
      <c r="J513" s="61" t="n">
        <v>57.33</v>
      </c>
      <c r="K513" s="62" t="s">
        <v>341</v>
      </c>
      <c r="L513" s="62"/>
      <c r="M513" s="0"/>
      <c r="BW513" s="49"/>
      <c r="BX513" s="49"/>
      <c r="CB513" s="3" t="s">
        <v>48</v>
      </c>
      <c r="CF513" s="49"/>
    </row>
    <row r="514" ht="11.25" customFormat="true" s="0">
      <c r="A514" s="51"/>
      <c r="B514" s="8"/>
      <c r="C514" s="8" t="s">
        <v>51</v>
      </c>
      <c r="D514" s="8"/>
      <c r="E514" s="53"/>
      <c r="F514" s="56"/>
      <c r="G514" s="63" t="n">
        <v>32.22</v>
      </c>
      <c r="H514" s="56"/>
      <c r="I514" s="63" t="n">
        <v>64.44</v>
      </c>
      <c r="J514" s="64" t="n">
        <v>9.1</v>
      </c>
      <c r="K514" s="63" t="n">
        <v>64.44</v>
      </c>
      <c r="L514" s="62"/>
      <c r="M514" s="0"/>
      <c r="BW514" s="49"/>
      <c r="BX514" s="49"/>
      <c r="CC514" s="3" t="s">
        <v>51</v>
      </c>
      <c r="CF514" s="49"/>
    </row>
    <row r="515" ht="11.25" customFormat="true" s="0">
      <c r="A515" s="51"/>
      <c r="B515" s="8"/>
      <c r="C515" s="8" t="s">
        <v>52</v>
      </c>
      <c r="D515" s="8"/>
      <c r="E515" s="53" t="s">
        <v>53</v>
      </c>
      <c r="F515" s="54" t="n">
        <v>121</v>
      </c>
      <c r="G515" s="62"/>
      <c r="H515" s="56"/>
      <c r="I515" s="63" t="n">
        <v>328.16</v>
      </c>
      <c r="J515" s="65" t="n">
        <v>121</v>
      </c>
      <c r="K515" s="63" t="n">
        <v>328.16</v>
      </c>
      <c r="L515" s="62"/>
      <c r="M515" s="0"/>
      <c r="BW515" s="49"/>
      <c r="BX515" s="49"/>
      <c r="CD515" s="3" t="s">
        <v>52</v>
      </c>
      <c r="CF515" s="49"/>
    </row>
    <row r="516" ht="11.25" customFormat="true" s="0">
      <c r="A516" s="51"/>
      <c r="B516" s="8"/>
      <c r="C516" s="8" t="s">
        <v>54</v>
      </c>
      <c r="D516" s="8"/>
      <c r="E516" s="53" t="s">
        <v>53</v>
      </c>
      <c r="F516" s="54" t="n">
        <v>72</v>
      </c>
      <c r="G516" s="62"/>
      <c r="H516" s="56"/>
      <c r="I516" s="63" t="n">
        <v>195.27</v>
      </c>
      <c r="J516" s="65" t="n">
        <v>72</v>
      </c>
      <c r="K516" s="63" t="n">
        <v>195.27</v>
      </c>
      <c r="L516" s="62"/>
      <c r="M516" s="0"/>
      <c r="BW516" s="49"/>
      <c r="BX516" s="49"/>
      <c r="CD516" s="3" t="s">
        <v>54</v>
      </c>
      <c r="CF516" s="49"/>
    </row>
    <row r="517" ht="11.25" customFormat="true" s="0">
      <c r="A517" s="51"/>
      <c r="B517" s="8"/>
      <c r="C517" s="8" t="s">
        <v>55</v>
      </c>
      <c r="D517" s="8"/>
      <c r="E517" s="53" t="s">
        <v>56</v>
      </c>
      <c r="F517" s="56"/>
      <c r="G517" s="63" t="n">
        <v>13.1</v>
      </c>
      <c r="H517" s="61" t="n">
        <v>1.15</v>
      </c>
      <c r="I517" s="62"/>
      <c r="J517" s="56"/>
      <c r="K517" s="62"/>
      <c r="L517" s="59" t="n">
        <v>30.13</v>
      </c>
      <c r="M517" s="0"/>
      <c r="BW517" s="49"/>
      <c r="BX517" s="49"/>
      <c r="CE517" s="3" t="s">
        <v>55</v>
      </c>
      <c r="CF517" s="49"/>
    </row>
    <row r="518" ht="11.25" customFormat="true" s="0">
      <c r="A518" s="66"/>
      <c r="B518" s="67"/>
      <c r="C518" s="68" t="s">
        <v>57</v>
      </c>
      <c r="D518" s="68"/>
      <c r="E518" s="69"/>
      <c r="F518" s="70"/>
      <c r="G518" s="70"/>
      <c r="H518" s="71"/>
      <c r="I518" s="84" t="n">
        <v>966.75</v>
      </c>
      <c r="J518" s="71"/>
      <c r="K518" s="84" t="n">
        <v>966.75</v>
      </c>
      <c r="L518" s="70">
        <f>IF(M518&lt;&gt;0,ROUND(K518/M518,2),"")</f>
      </c>
      <c r="M518" s="73" t="n">
        <v>2</v>
      </c>
      <c r="BW518" s="49"/>
      <c r="BX518" s="49"/>
      <c r="CF518" s="49" t="s">
        <v>57</v>
      </c>
    </row>
    <row r="519" customHeight="true" ht="0.75" customFormat="true" s="0">
      <c r="A519" s="74"/>
      <c r="B519" s="74"/>
      <c r="C519" s="75"/>
      <c r="D519" s="75"/>
      <c r="E519" s="76"/>
      <c r="F519" s="77"/>
      <c r="G519" s="77"/>
      <c r="H519" s="77"/>
      <c r="I519" s="77"/>
      <c r="J519" s="77"/>
      <c r="K519" s="77"/>
      <c r="L519" s="78"/>
      <c r="M519" s="0"/>
      <c r="BW519" s="49"/>
      <c r="BX519" s="49"/>
      <c r="CF519" s="49"/>
    </row>
    <row r="520" ht="78.75" customFormat="true" s="0">
      <c r="A520" s="51" t="s">
        <v>342</v>
      </c>
      <c r="B520" s="52" t="s">
        <v>343</v>
      </c>
      <c r="C520" s="8" t="s">
        <v>344</v>
      </c>
      <c r="D520" s="8"/>
      <c r="E520" s="53" t="s">
        <v>309</v>
      </c>
      <c r="F520" s="54" t="n">
        <v>2</v>
      </c>
      <c r="G520" s="55" t="n">
        <v>4850.14</v>
      </c>
      <c r="H520" s="56"/>
      <c r="I520" s="87" t="n">
        <v>9700</v>
      </c>
      <c r="J520" s="8" t="s">
        <v>67</v>
      </c>
      <c r="K520" s="88" t="n">
        <v>9700</v>
      </c>
      <c r="L520" s="83"/>
      <c r="M520" s="0"/>
      <c r="BW520" s="49"/>
      <c r="BX520" s="49"/>
      <c r="BY520" s="3" t="s">
        <v>344</v>
      </c>
      <c r="CF520" s="49"/>
    </row>
    <row r="521" customHeight="true" ht="0.75" customFormat="true" s="0">
      <c r="A521" s="74"/>
      <c r="B521" s="74"/>
      <c r="C521" s="75"/>
      <c r="D521" s="75"/>
      <c r="E521" s="76"/>
      <c r="F521" s="77"/>
      <c r="G521" s="77"/>
      <c r="H521" s="77"/>
      <c r="I521" s="77"/>
      <c r="J521" s="77"/>
      <c r="K521" s="77"/>
      <c r="L521" s="78"/>
      <c r="M521" s="0"/>
      <c r="BW521" s="49"/>
      <c r="BX521" s="49"/>
      <c r="CF521" s="49"/>
    </row>
    <row r="522" ht="180" customFormat="true" s="0">
      <c r="A522" s="51" t="s">
        <v>345</v>
      </c>
      <c r="B522" s="52" t="s">
        <v>69</v>
      </c>
      <c r="C522" s="8" t="s">
        <v>70</v>
      </c>
      <c r="D522" s="8"/>
      <c r="E522" s="53" t="s">
        <v>44</v>
      </c>
      <c r="F522" s="54" t="n">
        <v>2</v>
      </c>
      <c r="G522" s="80" t="n">
        <v>56.85</v>
      </c>
      <c r="H522" s="56"/>
      <c r="I522" s="57"/>
      <c r="J522" s="8" t="s">
        <v>45</v>
      </c>
      <c r="K522" s="58"/>
      <c r="L522" s="59" t="n">
        <v>0.71</v>
      </c>
      <c r="M522" s="0"/>
      <c r="BW522" s="49"/>
      <c r="BX522" s="49"/>
      <c r="BY522" s="3" t="s">
        <v>70</v>
      </c>
      <c r="CF522" s="49"/>
    </row>
    <row r="523" ht="11.25" customFormat="true" s="0">
      <c r="A523" s="51"/>
      <c r="B523" s="8"/>
      <c r="C523" s="8" t="s">
        <v>46</v>
      </c>
      <c r="D523" s="8"/>
      <c r="E523" s="53"/>
      <c r="F523" s="56"/>
      <c r="G523" s="63" t="n">
        <v>20.44</v>
      </c>
      <c r="H523" s="61" t="n">
        <v>1.15</v>
      </c>
      <c r="I523" s="63" t="n">
        <v>47.01</v>
      </c>
      <c r="J523" s="61" t="n">
        <v>57.33</v>
      </c>
      <c r="K523" s="63" t="n">
        <v>47.01</v>
      </c>
      <c r="L523" s="62"/>
      <c r="M523" s="0"/>
      <c r="BW523" s="49"/>
      <c r="BX523" s="49"/>
      <c r="BZ523" s="3" t="s">
        <v>46</v>
      </c>
      <c r="CF523" s="49"/>
    </row>
    <row r="524" ht="11.25" customFormat="true" s="0">
      <c r="A524" s="51"/>
      <c r="B524" s="8"/>
      <c r="C524" s="8" t="s">
        <v>47</v>
      </c>
      <c r="D524" s="8"/>
      <c r="E524" s="53"/>
      <c r="F524" s="56"/>
      <c r="G524" s="63" t="n">
        <v>33.47</v>
      </c>
      <c r="H524" s="61" t="n">
        <v>1.15</v>
      </c>
      <c r="I524" s="63" t="n">
        <v>76.98</v>
      </c>
      <c r="J524" s="61" t="n">
        <v>14.04</v>
      </c>
      <c r="K524" s="63" t="n">
        <v>76.98</v>
      </c>
      <c r="L524" s="62"/>
      <c r="M524" s="0"/>
      <c r="BW524" s="49"/>
      <c r="BX524" s="49"/>
      <c r="CA524" s="3" t="s">
        <v>47</v>
      </c>
      <c r="CF524" s="49"/>
    </row>
    <row r="525" ht="11.25" customFormat="true" s="0">
      <c r="A525" s="51"/>
      <c r="B525" s="8"/>
      <c r="C525" s="8" t="s">
        <v>48</v>
      </c>
      <c r="D525" s="8"/>
      <c r="E525" s="53"/>
      <c r="F525" s="56"/>
      <c r="G525" s="62" t="s">
        <v>71</v>
      </c>
      <c r="H525" s="61" t="n">
        <v>1.15</v>
      </c>
      <c r="I525" s="62" t="s">
        <v>258</v>
      </c>
      <c r="J525" s="61" t="n">
        <v>57.33</v>
      </c>
      <c r="K525" s="62" t="s">
        <v>258</v>
      </c>
      <c r="L525" s="62"/>
      <c r="M525" s="0"/>
      <c r="BW525" s="49"/>
      <c r="BX525" s="49"/>
      <c r="CB525" s="3" t="s">
        <v>48</v>
      </c>
      <c r="CF525" s="49"/>
    </row>
    <row r="526" ht="11.25" customFormat="true" s="0">
      <c r="A526" s="51"/>
      <c r="B526" s="8"/>
      <c r="C526" s="8" t="s">
        <v>51</v>
      </c>
      <c r="D526" s="8"/>
      <c r="E526" s="53"/>
      <c r="F526" s="56"/>
      <c r="G526" s="63" t="n">
        <v>2.94</v>
      </c>
      <c r="H526" s="56"/>
      <c r="I526" s="63" t="n">
        <v>5.88</v>
      </c>
      <c r="J526" s="64" t="n">
        <v>9.1</v>
      </c>
      <c r="K526" s="63" t="n">
        <v>5.88</v>
      </c>
      <c r="L526" s="62"/>
      <c r="M526" s="0"/>
      <c r="BW526" s="49"/>
      <c r="BX526" s="49"/>
      <c r="CC526" s="3" t="s">
        <v>51</v>
      </c>
      <c r="CF526" s="49"/>
    </row>
    <row r="527" ht="11.25" customFormat="true" s="0">
      <c r="A527" s="51"/>
      <c r="B527" s="8"/>
      <c r="C527" s="8" t="s">
        <v>73</v>
      </c>
      <c r="D527" s="8"/>
      <c r="E527" s="53" t="s">
        <v>53</v>
      </c>
      <c r="F527" s="54" t="n">
        <v>97</v>
      </c>
      <c r="G527" s="62"/>
      <c r="H527" s="56"/>
      <c r="I527" s="63" t="n">
        <v>53.23</v>
      </c>
      <c r="J527" s="65" t="n">
        <v>97</v>
      </c>
      <c r="K527" s="63" t="n">
        <v>53.23</v>
      </c>
      <c r="L527" s="62"/>
      <c r="M527" s="0"/>
      <c r="BW527" s="49"/>
      <c r="BX527" s="49"/>
      <c r="CD527" s="3" t="s">
        <v>73</v>
      </c>
      <c r="CF527" s="49"/>
    </row>
    <row r="528" ht="11.25" customFormat="true" s="0">
      <c r="A528" s="51"/>
      <c r="B528" s="8"/>
      <c r="C528" s="8" t="s">
        <v>74</v>
      </c>
      <c r="D528" s="8"/>
      <c r="E528" s="53" t="s">
        <v>53</v>
      </c>
      <c r="F528" s="54" t="n">
        <v>51</v>
      </c>
      <c r="G528" s="62"/>
      <c r="H528" s="56"/>
      <c r="I528" s="63" t="n">
        <v>27.99</v>
      </c>
      <c r="J528" s="65" t="n">
        <v>51</v>
      </c>
      <c r="K528" s="63" t="n">
        <v>27.99</v>
      </c>
      <c r="L528" s="62"/>
      <c r="M528" s="0"/>
      <c r="BW528" s="49"/>
      <c r="BX528" s="49"/>
      <c r="CD528" s="3" t="s">
        <v>74</v>
      </c>
      <c r="CF528" s="49"/>
    </row>
    <row r="529" ht="11.25" customFormat="true" s="0">
      <c r="A529" s="51"/>
      <c r="B529" s="8"/>
      <c r="C529" s="8" t="s">
        <v>55</v>
      </c>
      <c r="D529" s="8"/>
      <c r="E529" s="53" t="s">
        <v>56</v>
      </c>
      <c r="F529" s="56"/>
      <c r="G529" s="63" t="n">
        <v>2.06</v>
      </c>
      <c r="H529" s="61" t="n">
        <v>1.15</v>
      </c>
      <c r="I529" s="62"/>
      <c r="J529" s="56"/>
      <c r="K529" s="62"/>
      <c r="L529" s="59" t="n">
        <v>4.74</v>
      </c>
      <c r="M529" s="0"/>
      <c r="BW529" s="49"/>
      <c r="BX529" s="49"/>
      <c r="CE529" s="3" t="s">
        <v>55</v>
      </c>
      <c r="CF529" s="49"/>
    </row>
    <row r="530" ht="11.25" customFormat="true" s="0">
      <c r="A530" s="66"/>
      <c r="B530" s="67"/>
      <c r="C530" s="68" t="s">
        <v>57</v>
      </c>
      <c r="D530" s="68"/>
      <c r="E530" s="69"/>
      <c r="F530" s="70"/>
      <c r="G530" s="70"/>
      <c r="H530" s="71"/>
      <c r="I530" s="84" t="n">
        <v>211.09</v>
      </c>
      <c r="J530" s="71"/>
      <c r="K530" s="84" t="n">
        <v>211.09</v>
      </c>
      <c r="L530" s="70">
        <f>IF(M530&lt;&gt;0,ROUND(K530/M530,2),"")</f>
      </c>
      <c r="M530" s="73" t="n">
        <v>2</v>
      </c>
      <c r="BW530" s="49"/>
      <c r="BX530" s="49"/>
      <c r="CF530" s="49" t="s">
        <v>57</v>
      </c>
    </row>
    <row r="531" customHeight="true" ht="0.75" customFormat="true" s="0">
      <c r="A531" s="74"/>
      <c r="B531" s="74"/>
      <c r="C531" s="75"/>
      <c r="D531" s="75"/>
      <c r="E531" s="76"/>
      <c r="F531" s="77"/>
      <c r="G531" s="77"/>
      <c r="H531" s="77"/>
      <c r="I531" s="77"/>
      <c r="J531" s="77"/>
      <c r="K531" s="77"/>
      <c r="L531" s="78"/>
      <c r="M531" s="0"/>
      <c r="BW531" s="49"/>
      <c r="BX531" s="49"/>
      <c r="CF531" s="49"/>
    </row>
    <row r="532" ht="22.5" customFormat="true" s="0">
      <c r="A532" s="51" t="s">
        <v>346</v>
      </c>
      <c r="B532" s="52" t="s">
        <v>64</v>
      </c>
      <c r="C532" s="8" t="s">
        <v>260</v>
      </c>
      <c r="D532" s="8"/>
      <c r="E532" s="53" t="s">
        <v>44</v>
      </c>
      <c r="F532" s="54" t="n">
        <v>2</v>
      </c>
      <c r="G532" s="57"/>
      <c r="H532" s="56"/>
      <c r="I532" s="57"/>
      <c r="J532" s="8" t="s">
        <v>67</v>
      </c>
      <c r="K532" s="58"/>
      <c r="L532" s="83"/>
      <c r="M532" s="0"/>
      <c r="BW532" s="49"/>
      <c r="BX532" s="49"/>
      <c r="BY532" s="3" t="s">
        <v>260</v>
      </c>
      <c r="CF532" s="49"/>
    </row>
    <row r="533" customHeight="true" ht="0.75" customFormat="true" s="0">
      <c r="A533" s="74"/>
      <c r="B533" s="74"/>
      <c r="C533" s="75"/>
      <c r="D533" s="75"/>
      <c r="E533" s="76"/>
      <c r="F533" s="77"/>
      <c r="G533" s="77"/>
      <c r="H533" s="77"/>
      <c r="I533" s="77"/>
      <c r="J533" s="77"/>
      <c r="K533" s="77"/>
      <c r="L533" s="78"/>
      <c r="M533" s="0"/>
      <c r="BW533" s="49"/>
      <c r="BX533" s="49"/>
      <c r="CF533" s="49"/>
    </row>
    <row r="534" ht="236.25" customFormat="true" s="0">
      <c r="A534" s="51" t="s">
        <v>347</v>
      </c>
      <c r="B534" s="52" t="s">
        <v>262</v>
      </c>
      <c r="C534" s="8" t="s">
        <v>263</v>
      </c>
      <c r="D534" s="8"/>
      <c r="E534" s="53" t="s">
        <v>44</v>
      </c>
      <c r="F534" s="54" t="n">
        <v>2</v>
      </c>
      <c r="G534" s="80" t="n">
        <v>24.75</v>
      </c>
      <c r="H534" s="56"/>
      <c r="I534" s="57"/>
      <c r="J534" s="8" t="s">
        <v>45</v>
      </c>
      <c r="K534" s="58"/>
      <c r="L534" s="59" t="n">
        <v>0.05</v>
      </c>
      <c r="M534" s="0"/>
      <c r="BW534" s="49"/>
      <c r="BX534" s="49"/>
      <c r="BY534" s="3" t="s">
        <v>263</v>
      </c>
      <c r="CF534" s="49"/>
    </row>
    <row r="535" ht="11.25" customFormat="true" s="0">
      <c r="A535" s="51"/>
      <c r="B535" s="8"/>
      <c r="C535" s="8" t="s">
        <v>46</v>
      </c>
      <c r="D535" s="8"/>
      <c r="E535" s="53"/>
      <c r="F535" s="56"/>
      <c r="G535" s="63" t="n">
        <v>16.92</v>
      </c>
      <c r="H535" s="56" t="s">
        <v>91</v>
      </c>
      <c r="I535" s="63" t="n">
        <v>40.86</v>
      </c>
      <c r="J535" s="61" t="n">
        <v>57.33</v>
      </c>
      <c r="K535" s="63" t="n">
        <v>40.86</v>
      </c>
      <c r="L535" s="62"/>
      <c r="M535" s="0"/>
      <c r="BW535" s="49"/>
      <c r="BX535" s="49"/>
      <c r="BZ535" s="3" t="s">
        <v>46</v>
      </c>
      <c r="CF535" s="49"/>
    </row>
    <row r="536" ht="11.25" customFormat="true" s="0">
      <c r="A536" s="51"/>
      <c r="B536" s="8"/>
      <c r="C536" s="8" t="s">
        <v>47</v>
      </c>
      <c r="D536" s="8"/>
      <c r="E536" s="53"/>
      <c r="F536" s="56"/>
      <c r="G536" s="63" t="n">
        <v>3.31</v>
      </c>
      <c r="H536" s="56" t="s">
        <v>91</v>
      </c>
      <c r="I536" s="63" t="n">
        <v>7.99</v>
      </c>
      <c r="J536" s="61" t="n">
        <v>14.04</v>
      </c>
      <c r="K536" s="63" t="n">
        <v>7.99</v>
      </c>
      <c r="L536" s="62"/>
      <c r="M536" s="0"/>
      <c r="BW536" s="49"/>
      <c r="BX536" s="49"/>
      <c r="CA536" s="3" t="s">
        <v>47</v>
      </c>
      <c r="CF536" s="49"/>
    </row>
    <row r="537" ht="11.25" customFormat="true" s="0">
      <c r="A537" s="51"/>
      <c r="B537" s="8"/>
      <c r="C537" s="8" t="s">
        <v>48</v>
      </c>
      <c r="D537" s="8"/>
      <c r="E537" s="53"/>
      <c r="F537" s="56"/>
      <c r="G537" s="62" t="s">
        <v>264</v>
      </c>
      <c r="H537" s="56" t="s">
        <v>91</v>
      </c>
      <c r="I537" s="62" t="s">
        <v>265</v>
      </c>
      <c r="J537" s="61" t="n">
        <v>57.33</v>
      </c>
      <c r="K537" s="62" t="s">
        <v>265</v>
      </c>
      <c r="L537" s="62"/>
      <c r="M537" s="0"/>
      <c r="BW537" s="49"/>
      <c r="BX537" s="49"/>
      <c r="CB537" s="3" t="s">
        <v>48</v>
      </c>
      <c r="CF537" s="49"/>
    </row>
    <row r="538" ht="11.25" customFormat="true" s="0">
      <c r="A538" s="51"/>
      <c r="B538" s="8"/>
      <c r="C538" s="8" t="s">
        <v>51</v>
      </c>
      <c r="D538" s="8"/>
      <c r="E538" s="53"/>
      <c r="F538" s="56"/>
      <c r="G538" s="63" t="n">
        <v>15.4</v>
      </c>
      <c r="H538" s="56"/>
      <c r="I538" s="63" t="n">
        <v>9.04</v>
      </c>
      <c r="J538" s="64" t="n">
        <v>9.1</v>
      </c>
      <c r="K538" s="63" t="n">
        <v>9.04</v>
      </c>
      <c r="L538" s="62"/>
      <c r="M538" s="0"/>
      <c r="BW538" s="49"/>
      <c r="BX538" s="49"/>
      <c r="CC538" s="3" t="s">
        <v>51</v>
      </c>
      <c r="CF538" s="49"/>
    </row>
    <row r="539" ht="11.25" customFormat="true" s="0">
      <c r="A539" s="51"/>
      <c r="B539" s="8"/>
      <c r="C539" s="8" t="s">
        <v>52</v>
      </c>
      <c r="D539" s="8"/>
      <c r="E539" s="53" t="s">
        <v>53</v>
      </c>
      <c r="F539" s="54" t="n">
        <v>121</v>
      </c>
      <c r="G539" s="62"/>
      <c r="H539" s="56"/>
      <c r="I539" s="63" t="n">
        <v>50.2</v>
      </c>
      <c r="J539" s="65" t="n">
        <v>121</v>
      </c>
      <c r="K539" s="63" t="n">
        <v>50.2</v>
      </c>
      <c r="L539" s="62"/>
      <c r="M539" s="0"/>
      <c r="BW539" s="49"/>
      <c r="BX539" s="49"/>
      <c r="CD539" s="3" t="s">
        <v>52</v>
      </c>
      <c r="CF539" s="49"/>
    </row>
    <row r="540" ht="11.25" customFormat="true" s="0">
      <c r="A540" s="51"/>
      <c r="B540" s="8"/>
      <c r="C540" s="8" t="s">
        <v>54</v>
      </c>
      <c r="D540" s="8"/>
      <c r="E540" s="53" t="s">
        <v>53</v>
      </c>
      <c r="F540" s="54" t="n">
        <v>72</v>
      </c>
      <c r="G540" s="62"/>
      <c r="H540" s="56"/>
      <c r="I540" s="63" t="n">
        <v>29.87</v>
      </c>
      <c r="J540" s="65" t="n">
        <v>72</v>
      </c>
      <c r="K540" s="63" t="n">
        <v>29.87</v>
      </c>
      <c r="L540" s="62"/>
      <c r="M540" s="0"/>
      <c r="BW540" s="49"/>
      <c r="BX540" s="49"/>
      <c r="CD540" s="3" t="s">
        <v>54</v>
      </c>
      <c r="CF540" s="49"/>
    </row>
    <row r="541" ht="11.25" customFormat="true" s="0">
      <c r="A541" s="51"/>
      <c r="B541" s="8"/>
      <c r="C541" s="8" t="s">
        <v>55</v>
      </c>
      <c r="D541" s="8"/>
      <c r="E541" s="53" t="s">
        <v>56</v>
      </c>
      <c r="F541" s="56"/>
      <c r="G541" s="63" t="n">
        <v>1.91</v>
      </c>
      <c r="H541" s="56" t="s">
        <v>91</v>
      </c>
      <c r="I541" s="62"/>
      <c r="J541" s="56"/>
      <c r="K541" s="62"/>
      <c r="L541" s="59" t="n">
        <v>4.61</v>
      </c>
      <c r="M541" s="0"/>
      <c r="BW541" s="49"/>
      <c r="BX541" s="49"/>
      <c r="CE541" s="3" t="s">
        <v>55</v>
      </c>
      <c r="CF541" s="49"/>
    </row>
    <row r="542" ht="11.25" customFormat="true" s="0">
      <c r="A542" s="66"/>
      <c r="B542" s="67"/>
      <c r="C542" s="68" t="s">
        <v>57</v>
      </c>
      <c r="D542" s="68"/>
      <c r="E542" s="69"/>
      <c r="F542" s="70"/>
      <c r="G542" s="70"/>
      <c r="H542" s="71"/>
      <c r="I542" s="84" t="n">
        <v>137.96</v>
      </c>
      <c r="J542" s="71"/>
      <c r="K542" s="84" t="n">
        <v>137.96</v>
      </c>
      <c r="L542" s="70">
        <f>IF(M542&lt;&gt;0,ROUND(K542/M542,2),"")</f>
      </c>
      <c r="M542" s="73" t="n">
        <v>2</v>
      </c>
      <c r="BW542" s="49"/>
      <c r="BX542" s="49"/>
      <c r="CF542" s="49" t="s">
        <v>57</v>
      </c>
    </row>
    <row r="543" customHeight="true" ht="0.75" customFormat="true" s="0">
      <c r="A543" s="74"/>
      <c r="B543" s="74"/>
      <c r="C543" s="75"/>
      <c r="D543" s="75"/>
      <c r="E543" s="76"/>
      <c r="F543" s="77"/>
      <c r="G543" s="77"/>
      <c r="H543" s="77"/>
      <c r="I543" s="77"/>
      <c r="J543" s="77"/>
      <c r="K543" s="77"/>
      <c r="L543" s="78"/>
      <c r="M543" s="0"/>
      <c r="BW543" s="49"/>
      <c r="BX543" s="49"/>
      <c r="CF543" s="49"/>
    </row>
    <row r="544" ht="22.5" customFormat="true" s="0">
      <c r="A544" s="51" t="s">
        <v>348</v>
      </c>
      <c r="B544" s="52" t="s">
        <v>59</v>
      </c>
      <c r="C544" s="8" t="s">
        <v>60</v>
      </c>
      <c r="D544" s="8"/>
      <c r="E544" s="53" t="s">
        <v>61</v>
      </c>
      <c r="F544" s="85" t="n">
        <v>0.942</v>
      </c>
      <c r="G544" s="80" t="n">
        <v>16.29</v>
      </c>
      <c r="H544" s="56"/>
      <c r="I544" s="81" t="n">
        <v>15</v>
      </c>
      <c r="J544" s="8" t="s">
        <v>62</v>
      </c>
      <c r="K544" s="82" t="n">
        <v>15</v>
      </c>
      <c r="L544" s="83"/>
      <c r="M544" s="0"/>
      <c r="BW544" s="49"/>
      <c r="BX544" s="49"/>
      <c r="BY544" s="3" t="s">
        <v>60</v>
      </c>
      <c r="CF544" s="49"/>
    </row>
    <row r="545" customHeight="true" ht="0.75" customFormat="true" s="0">
      <c r="A545" s="74"/>
      <c r="B545" s="74"/>
      <c r="C545" s="75"/>
      <c r="D545" s="75"/>
      <c r="E545" s="76"/>
      <c r="F545" s="77"/>
      <c r="G545" s="77"/>
      <c r="H545" s="77"/>
      <c r="I545" s="77"/>
      <c r="J545" s="77"/>
      <c r="K545" s="77"/>
      <c r="L545" s="78"/>
      <c r="M545" s="0"/>
      <c r="BW545" s="49"/>
      <c r="BX545" s="49"/>
      <c r="CF545" s="49"/>
    </row>
    <row r="546" ht="45" customFormat="true" s="0">
      <c r="A546" s="51" t="s">
        <v>349</v>
      </c>
      <c r="B546" s="52" t="s">
        <v>268</v>
      </c>
      <c r="C546" s="8" t="s">
        <v>350</v>
      </c>
      <c r="D546" s="8"/>
      <c r="E546" s="53" t="s">
        <v>44</v>
      </c>
      <c r="F546" s="54" t="n">
        <v>2</v>
      </c>
      <c r="G546" s="55" t="n">
        <v>1104.97</v>
      </c>
      <c r="H546" s="56"/>
      <c r="I546" s="87" t="n">
        <v>2210</v>
      </c>
      <c r="J546" s="8" t="s">
        <v>62</v>
      </c>
      <c r="K546" s="88" t="n">
        <v>2210</v>
      </c>
      <c r="L546" s="83"/>
      <c r="M546" s="0"/>
      <c r="BW546" s="49"/>
      <c r="BX546" s="49"/>
      <c r="BY546" s="3" t="s">
        <v>350</v>
      </c>
      <c r="CF546" s="49"/>
    </row>
    <row r="547" customHeight="true" ht="0.75" customFormat="true" s="0">
      <c r="A547" s="74"/>
      <c r="B547" s="74"/>
      <c r="C547" s="75"/>
      <c r="D547" s="75"/>
      <c r="E547" s="76"/>
      <c r="F547" s="77"/>
      <c r="G547" s="77"/>
      <c r="H547" s="77"/>
      <c r="I547" s="77"/>
      <c r="J547" s="77"/>
      <c r="K547" s="77"/>
      <c r="L547" s="78"/>
      <c r="M547" s="0"/>
      <c r="BW547" s="49"/>
      <c r="BX547" s="49"/>
      <c r="CF547" s="49"/>
    </row>
    <row r="548" ht="180" customFormat="true" s="0">
      <c r="A548" s="51" t="s">
        <v>351</v>
      </c>
      <c r="B548" s="52" t="s">
        <v>271</v>
      </c>
      <c r="C548" s="8" t="s">
        <v>272</v>
      </c>
      <c r="D548" s="8"/>
      <c r="E548" s="53" t="s">
        <v>44</v>
      </c>
      <c r="F548" s="54" t="n">
        <v>4</v>
      </c>
      <c r="G548" s="80" t="n">
        <v>15.17</v>
      </c>
      <c r="H548" s="56"/>
      <c r="I548" s="57"/>
      <c r="J548" s="8" t="s">
        <v>45</v>
      </c>
      <c r="K548" s="58"/>
      <c r="L548" s="59" t="n">
        <v>0.05</v>
      </c>
      <c r="M548" s="0"/>
      <c r="BW548" s="49"/>
      <c r="BX548" s="49"/>
      <c r="BY548" s="3" t="s">
        <v>272</v>
      </c>
      <c r="CF548" s="49"/>
    </row>
    <row r="549" ht="11.25" customFormat="true" s="0">
      <c r="A549" s="51"/>
      <c r="B549" s="8"/>
      <c r="C549" s="8" t="s">
        <v>46</v>
      </c>
      <c r="D549" s="8"/>
      <c r="E549" s="53"/>
      <c r="F549" s="56"/>
      <c r="G549" s="63" t="n">
        <v>9.6</v>
      </c>
      <c r="H549" s="61" t="n">
        <v>1.15</v>
      </c>
      <c r="I549" s="63" t="n">
        <v>44.16</v>
      </c>
      <c r="J549" s="61" t="n">
        <v>57.33</v>
      </c>
      <c r="K549" s="63" t="n">
        <v>44.16</v>
      </c>
      <c r="L549" s="62"/>
      <c r="M549" s="0"/>
      <c r="BW549" s="49"/>
      <c r="BX549" s="49"/>
      <c r="BZ549" s="3" t="s">
        <v>46</v>
      </c>
      <c r="CF549" s="49"/>
    </row>
    <row r="550" ht="11.25" customFormat="true" s="0">
      <c r="A550" s="51"/>
      <c r="B550" s="8"/>
      <c r="C550" s="8" t="s">
        <v>47</v>
      </c>
      <c r="D550" s="8"/>
      <c r="E550" s="53"/>
      <c r="F550" s="56"/>
      <c r="G550" s="63" t="n">
        <v>1.47</v>
      </c>
      <c r="H550" s="61" t="n">
        <v>1.15</v>
      </c>
      <c r="I550" s="63" t="n">
        <v>6.76</v>
      </c>
      <c r="J550" s="61" t="n">
        <v>14.04</v>
      </c>
      <c r="K550" s="63" t="n">
        <v>6.76</v>
      </c>
      <c r="L550" s="62"/>
      <c r="M550" s="0"/>
      <c r="BW550" s="49"/>
      <c r="BX550" s="49"/>
      <c r="CA550" s="3" t="s">
        <v>47</v>
      </c>
      <c r="CF550" s="49"/>
    </row>
    <row r="551" ht="11.25" customFormat="true" s="0">
      <c r="A551" s="51"/>
      <c r="B551" s="8"/>
      <c r="C551" s="8" t="s">
        <v>48</v>
      </c>
      <c r="D551" s="8"/>
      <c r="E551" s="53"/>
      <c r="F551" s="56"/>
      <c r="G551" s="62" t="s">
        <v>92</v>
      </c>
      <c r="H551" s="61" t="n">
        <v>1.15</v>
      </c>
      <c r="I551" s="62" t="s">
        <v>352</v>
      </c>
      <c r="J551" s="61" t="n">
        <v>57.33</v>
      </c>
      <c r="K551" s="62" t="s">
        <v>352</v>
      </c>
      <c r="L551" s="62"/>
      <c r="M551" s="0"/>
      <c r="BW551" s="49"/>
      <c r="BX551" s="49"/>
      <c r="CB551" s="3" t="s">
        <v>48</v>
      </c>
      <c r="CF551" s="49"/>
    </row>
    <row r="552" ht="11.25" customFormat="true" s="0">
      <c r="A552" s="51"/>
      <c r="B552" s="8"/>
      <c r="C552" s="8" t="s">
        <v>51</v>
      </c>
      <c r="D552" s="8"/>
      <c r="E552" s="53"/>
      <c r="F552" s="56"/>
      <c r="G552" s="63" t="n">
        <v>4.1</v>
      </c>
      <c r="H552" s="56"/>
      <c r="I552" s="63" t="n">
        <v>16.4</v>
      </c>
      <c r="J552" s="64" t="n">
        <v>9.1</v>
      </c>
      <c r="K552" s="63" t="n">
        <v>16.4</v>
      </c>
      <c r="L552" s="62"/>
      <c r="M552" s="0"/>
      <c r="BW552" s="49"/>
      <c r="BX552" s="49"/>
      <c r="CC552" s="3" t="s">
        <v>51</v>
      </c>
      <c r="CF552" s="49"/>
    </row>
    <row r="553" ht="11.25" customFormat="true" s="0">
      <c r="A553" s="51"/>
      <c r="B553" s="8"/>
      <c r="C553" s="8" t="s">
        <v>52</v>
      </c>
      <c r="D553" s="8"/>
      <c r="E553" s="53" t="s">
        <v>53</v>
      </c>
      <c r="F553" s="54" t="n">
        <v>121</v>
      </c>
      <c r="G553" s="62"/>
      <c r="H553" s="56"/>
      <c r="I553" s="63" t="n">
        <v>54.1</v>
      </c>
      <c r="J553" s="65" t="n">
        <v>121</v>
      </c>
      <c r="K553" s="63" t="n">
        <v>54.1</v>
      </c>
      <c r="L553" s="62"/>
      <c r="M553" s="0"/>
      <c r="BW553" s="49"/>
      <c r="BX553" s="49"/>
      <c r="CD553" s="3" t="s">
        <v>52</v>
      </c>
      <c r="CF553" s="49"/>
    </row>
    <row r="554" ht="11.25" customFormat="true" s="0">
      <c r="A554" s="51"/>
      <c r="B554" s="8"/>
      <c r="C554" s="8" t="s">
        <v>54</v>
      </c>
      <c r="D554" s="8"/>
      <c r="E554" s="53" t="s">
        <v>53</v>
      </c>
      <c r="F554" s="54" t="n">
        <v>72</v>
      </c>
      <c r="G554" s="62"/>
      <c r="H554" s="56"/>
      <c r="I554" s="63" t="n">
        <v>32.19</v>
      </c>
      <c r="J554" s="65" t="n">
        <v>72</v>
      </c>
      <c r="K554" s="63" t="n">
        <v>32.19</v>
      </c>
      <c r="L554" s="62"/>
      <c r="M554" s="0"/>
      <c r="BW554" s="49"/>
      <c r="BX554" s="49"/>
      <c r="CD554" s="3" t="s">
        <v>54</v>
      </c>
      <c r="CF554" s="49"/>
    </row>
    <row r="555" ht="11.25" customFormat="true" s="0">
      <c r="A555" s="51"/>
      <c r="B555" s="8"/>
      <c r="C555" s="8" t="s">
        <v>55</v>
      </c>
      <c r="D555" s="8"/>
      <c r="E555" s="53" t="s">
        <v>56</v>
      </c>
      <c r="F555" s="56"/>
      <c r="G555" s="63" t="n">
        <v>1.07</v>
      </c>
      <c r="H555" s="61" t="n">
        <v>1.15</v>
      </c>
      <c r="I555" s="62"/>
      <c r="J555" s="56"/>
      <c r="K555" s="62"/>
      <c r="L555" s="59" t="n">
        <v>4.92</v>
      </c>
      <c r="M555" s="0"/>
      <c r="BW555" s="49"/>
      <c r="BX555" s="49"/>
      <c r="CE555" s="3" t="s">
        <v>55</v>
      </c>
      <c r="CF555" s="49"/>
    </row>
    <row r="556" ht="11.25" customFormat="true" s="0">
      <c r="A556" s="66"/>
      <c r="B556" s="67"/>
      <c r="C556" s="68" t="s">
        <v>57</v>
      </c>
      <c r="D556" s="68"/>
      <c r="E556" s="69"/>
      <c r="F556" s="70"/>
      <c r="G556" s="70"/>
      <c r="H556" s="71"/>
      <c r="I556" s="84" t="n">
        <v>153.61</v>
      </c>
      <c r="J556" s="71"/>
      <c r="K556" s="84" t="n">
        <v>153.61</v>
      </c>
      <c r="L556" s="70">
        <f>IF(M556&lt;&gt;0,ROUND(K556/M556,2),"")</f>
      </c>
      <c r="M556" s="73" t="n">
        <v>4</v>
      </c>
      <c r="BW556" s="49"/>
      <c r="BX556" s="49"/>
      <c r="CF556" s="49" t="s">
        <v>57</v>
      </c>
    </row>
    <row r="557" customHeight="true" ht="0.75" customFormat="true" s="0">
      <c r="A557" s="74"/>
      <c r="B557" s="74"/>
      <c r="C557" s="75"/>
      <c r="D557" s="75"/>
      <c r="E557" s="76"/>
      <c r="F557" s="77"/>
      <c r="G557" s="77"/>
      <c r="H557" s="77"/>
      <c r="I557" s="77"/>
      <c r="J557" s="77"/>
      <c r="K557" s="77"/>
      <c r="L557" s="78"/>
      <c r="M557" s="0"/>
      <c r="BW557" s="49"/>
      <c r="BX557" s="49"/>
      <c r="CF557" s="49"/>
    </row>
    <row r="558" ht="45" customFormat="true" s="0">
      <c r="A558" s="51" t="s">
        <v>353</v>
      </c>
      <c r="B558" s="52" t="s">
        <v>354</v>
      </c>
      <c r="C558" s="8" t="s">
        <v>355</v>
      </c>
      <c r="D558" s="8"/>
      <c r="E558" s="53" t="s">
        <v>44</v>
      </c>
      <c r="F558" s="54" t="n">
        <v>2</v>
      </c>
      <c r="G558" s="80" t="n">
        <v>589.26</v>
      </c>
      <c r="H558" s="56"/>
      <c r="I558" s="87" t="n">
        <v>1179</v>
      </c>
      <c r="J558" s="8" t="s">
        <v>62</v>
      </c>
      <c r="K558" s="88" t="n">
        <v>1179</v>
      </c>
      <c r="L558" s="83"/>
      <c r="M558" s="0"/>
      <c r="BW558" s="49"/>
      <c r="BX558" s="49"/>
      <c r="BY558" s="3" t="s">
        <v>355</v>
      </c>
      <c r="CF558" s="49"/>
    </row>
    <row r="559" customHeight="true" ht="0.75" customFormat="true" s="0">
      <c r="A559" s="74"/>
      <c r="B559" s="74"/>
      <c r="C559" s="75"/>
      <c r="D559" s="75"/>
      <c r="E559" s="76"/>
      <c r="F559" s="77"/>
      <c r="G559" s="77"/>
      <c r="H559" s="77"/>
      <c r="I559" s="77"/>
      <c r="J559" s="77"/>
      <c r="K559" s="77"/>
      <c r="L559" s="78"/>
      <c r="M559" s="0"/>
      <c r="BW559" s="49"/>
      <c r="BX559" s="49"/>
      <c r="CF559" s="49"/>
    </row>
    <row r="560" ht="33.75" customFormat="true" s="0">
      <c r="A560" s="51" t="s">
        <v>356</v>
      </c>
      <c r="B560" s="52" t="s">
        <v>357</v>
      </c>
      <c r="C560" s="8" t="s">
        <v>358</v>
      </c>
      <c r="D560" s="8"/>
      <c r="E560" s="53" t="s">
        <v>44</v>
      </c>
      <c r="F560" s="54" t="n">
        <v>2</v>
      </c>
      <c r="G560" s="80" t="n">
        <v>361.41</v>
      </c>
      <c r="H560" s="56"/>
      <c r="I560" s="81" t="n">
        <v>723</v>
      </c>
      <c r="J560" s="8" t="s">
        <v>62</v>
      </c>
      <c r="K560" s="82" t="n">
        <v>723</v>
      </c>
      <c r="L560" s="83"/>
      <c r="M560" s="0"/>
      <c r="BW560" s="49"/>
      <c r="BX560" s="49"/>
      <c r="BY560" s="3" t="s">
        <v>358</v>
      </c>
      <c r="CF560" s="49"/>
    </row>
    <row r="561" customHeight="true" ht="0.75" customFormat="true" s="0">
      <c r="A561" s="74"/>
      <c r="B561" s="74"/>
      <c r="C561" s="75"/>
      <c r="D561" s="75"/>
      <c r="E561" s="76"/>
      <c r="F561" s="77"/>
      <c r="G561" s="77"/>
      <c r="H561" s="77"/>
      <c r="I561" s="77"/>
      <c r="J561" s="77"/>
      <c r="K561" s="77"/>
      <c r="L561" s="78"/>
      <c r="M561" s="0"/>
      <c r="BW561" s="49"/>
      <c r="BX561" s="49"/>
      <c r="CF561" s="49"/>
    </row>
    <row r="562" ht="258.75" customFormat="true" s="0">
      <c r="A562" s="51" t="s">
        <v>359</v>
      </c>
      <c r="B562" s="52" t="s">
        <v>278</v>
      </c>
      <c r="C562" s="8" t="s">
        <v>279</v>
      </c>
      <c r="D562" s="8"/>
      <c r="E562" s="53" t="s">
        <v>100</v>
      </c>
      <c r="F562" s="89" t="n">
        <v>0.31224</v>
      </c>
      <c r="G562" s="55" t="n">
        <v>1080.63</v>
      </c>
      <c r="H562" s="56"/>
      <c r="I562" s="57"/>
      <c r="J562" s="8" t="s">
        <v>45</v>
      </c>
      <c r="K562" s="58"/>
      <c r="L562" s="59" t="n">
        <v>0.29</v>
      </c>
      <c r="M562" s="0"/>
      <c r="BW562" s="49"/>
      <c r="BX562" s="49"/>
      <c r="BY562" s="3" t="s">
        <v>279</v>
      </c>
      <c r="CF562" s="49"/>
    </row>
    <row r="563" ht="11.25" customFormat="true" s="0">
      <c r="A563" s="51"/>
      <c r="B563" s="8"/>
      <c r="C563" s="8" t="s">
        <v>46</v>
      </c>
      <c r="D563" s="8"/>
      <c r="E563" s="53"/>
      <c r="F563" s="56"/>
      <c r="G563" s="63" t="n">
        <v>802.33</v>
      </c>
      <c r="H563" s="56" t="s">
        <v>91</v>
      </c>
      <c r="I563" s="63" t="n">
        <v>302.5</v>
      </c>
      <c r="J563" s="61" t="n">
        <v>57.33</v>
      </c>
      <c r="K563" s="63" t="n">
        <v>302.5</v>
      </c>
      <c r="L563" s="62"/>
      <c r="M563" s="0"/>
      <c r="BW563" s="49"/>
      <c r="BX563" s="49"/>
      <c r="BZ563" s="3" t="s">
        <v>46</v>
      </c>
      <c r="CF563" s="49"/>
    </row>
    <row r="564" ht="11.25" customFormat="true" s="0">
      <c r="A564" s="51"/>
      <c r="B564" s="8"/>
      <c r="C564" s="8" t="s">
        <v>47</v>
      </c>
      <c r="D564" s="8"/>
      <c r="E564" s="53"/>
      <c r="F564" s="56"/>
      <c r="G564" s="63" t="n">
        <v>127.19</v>
      </c>
      <c r="H564" s="56" t="s">
        <v>91</v>
      </c>
      <c r="I564" s="63" t="n">
        <v>47.95</v>
      </c>
      <c r="J564" s="61" t="n">
        <v>14.04</v>
      </c>
      <c r="K564" s="63" t="n">
        <v>47.95</v>
      </c>
      <c r="L564" s="62"/>
      <c r="M564" s="0"/>
      <c r="BW564" s="49"/>
      <c r="BX564" s="49"/>
      <c r="CA564" s="3" t="s">
        <v>47</v>
      </c>
      <c r="CF564" s="49"/>
    </row>
    <row r="565" ht="11.25" customFormat="true" s="0">
      <c r="A565" s="51"/>
      <c r="B565" s="8"/>
      <c r="C565" s="8" t="s">
        <v>48</v>
      </c>
      <c r="D565" s="8"/>
      <c r="E565" s="53"/>
      <c r="F565" s="56"/>
      <c r="G565" s="62" t="s">
        <v>280</v>
      </c>
      <c r="H565" s="56" t="s">
        <v>91</v>
      </c>
      <c r="I565" s="62" t="s">
        <v>360</v>
      </c>
      <c r="J565" s="61" t="n">
        <v>57.33</v>
      </c>
      <c r="K565" s="62" t="s">
        <v>360</v>
      </c>
      <c r="L565" s="62"/>
      <c r="M565" s="0"/>
      <c r="BW565" s="49"/>
      <c r="BX565" s="49"/>
      <c r="CB565" s="3" t="s">
        <v>48</v>
      </c>
      <c r="CF565" s="49"/>
    </row>
    <row r="566" ht="11.25" customFormat="true" s="0">
      <c r="A566" s="51"/>
      <c r="B566" s="8"/>
      <c r="C566" s="8" t="s">
        <v>51</v>
      </c>
      <c r="D566" s="8"/>
      <c r="E566" s="53"/>
      <c r="F566" s="56"/>
      <c r="G566" s="63" t="n">
        <v>379.93</v>
      </c>
      <c r="H566" s="56"/>
      <c r="I566" s="63" t="n">
        <v>47.18</v>
      </c>
      <c r="J566" s="64" t="n">
        <v>9.1</v>
      </c>
      <c r="K566" s="63" t="n">
        <v>47.18</v>
      </c>
      <c r="L566" s="62"/>
      <c r="M566" s="0"/>
      <c r="BW566" s="49"/>
      <c r="BX566" s="49"/>
      <c r="CC566" s="3" t="s">
        <v>51</v>
      </c>
      <c r="CF566" s="49"/>
    </row>
    <row r="567" ht="11.25" customFormat="true" s="0">
      <c r="A567" s="51"/>
      <c r="B567" s="8"/>
      <c r="C567" s="8" t="s">
        <v>52</v>
      </c>
      <c r="D567" s="8"/>
      <c r="E567" s="53" t="s">
        <v>53</v>
      </c>
      <c r="F567" s="54" t="n">
        <v>121</v>
      </c>
      <c r="G567" s="62"/>
      <c r="H567" s="56"/>
      <c r="I567" s="63" t="n">
        <v>370.44</v>
      </c>
      <c r="J567" s="65" t="n">
        <v>121</v>
      </c>
      <c r="K567" s="63" t="n">
        <v>370.44</v>
      </c>
      <c r="L567" s="62"/>
      <c r="M567" s="0"/>
      <c r="BW567" s="49"/>
      <c r="BX567" s="49"/>
      <c r="CD567" s="3" t="s">
        <v>52</v>
      </c>
      <c r="CF567" s="49"/>
    </row>
    <row r="568" ht="11.25" customFormat="true" s="0">
      <c r="A568" s="51"/>
      <c r="B568" s="8"/>
      <c r="C568" s="8" t="s">
        <v>54</v>
      </c>
      <c r="D568" s="8"/>
      <c r="E568" s="53" t="s">
        <v>53</v>
      </c>
      <c r="F568" s="54" t="n">
        <v>72</v>
      </c>
      <c r="G568" s="62"/>
      <c r="H568" s="56"/>
      <c r="I568" s="63" t="n">
        <v>220.43</v>
      </c>
      <c r="J568" s="65" t="n">
        <v>72</v>
      </c>
      <c r="K568" s="63" t="n">
        <v>220.43</v>
      </c>
      <c r="L568" s="62"/>
      <c r="M568" s="0"/>
      <c r="BW568" s="49"/>
      <c r="BX568" s="49"/>
      <c r="CD568" s="3" t="s">
        <v>54</v>
      </c>
      <c r="CF568" s="49"/>
    </row>
    <row r="569" ht="11.25" customFormat="true" s="0">
      <c r="A569" s="51"/>
      <c r="B569" s="8"/>
      <c r="C569" s="8" t="s">
        <v>55</v>
      </c>
      <c r="D569" s="8"/>
      <c r="E569" s="53" t="s">
        <v>56</v>
      </c>
      <c r="F569" s="56"/>
      <c r="G569" s="63" t="n">
        <v>91.8</v>
      </c>
      <c r="H569" s="56" t="s">
        <v>91</v>
      </c>
      <c r="I569" s="62"/>
      <c r="J569" s="56"/>
      <c r="K569" s="62"/>
      <c r="L569" s="59" t="n">
        <v>34.61</v>
      </c>
      <c r="M569" s="0"/>
      <c r="BW569" s="49"/>
      <c r="BX569" s="49"/>
      <c r="CE569" s="3" t="s">
        <v>55</v>
      </c>
      <c r="CF569" s="49"/>
    </row>
    <row r="570" ht="11.25" customFormat="true" s="0">
      <c r="A570" s="66"/>
      <c r="B570" s="67"/>
      <c r="C570" s="68" t="s">
        <v>57</v>
      </c>
      <c r="D570" s="68"/>
      <c r="E570" s="69"/>
      <c r="F570" s="70"/>
      <c r="G570" s="70"/>
      <c r="H570" s="71"/>
      <c r="I570" s="84" t="n">
        <v>988.5</v>
      </c>
      <c r="J570" s="71"/>
      <c r="K570" s="84" t="n">
        <v>988.5</v>
      </c>
      <c r="L570" s="70">
        <f>IF(M570&lt;&gt;0,ROUND(K570/M570,2),"")</f>
      </c>
      <c r="M570" s="90" t="n">
        <v>0.31224</v>
      </c>
      <c r="BW570" s="49"/>
      <c r="BX570" s="49"/>
      <c r="CF570" s="49" t="s">
        <v>57</v>
      </c>
    </row>
    <row r="571" customHeight="true" ht="0.75" customFormat="true" s="0">
      <c r="A571" s="74"/>
      <c r="B571" s="74"/>
      <c r="C571" s="75"/>
      <c r="D571" s="75"/>
      <c r="E571" s="76"/>
      <c r="F571" s="77"/>
      <c r="G571" s="77"/>
      <c r="H571" s="77"/>
      <c r="I571" s="77"/>
      <c r="J571" s="77"/>
      <c r="K571" s="77"/>
      <c r="L571" s="78"/>
      <c r="M571" s="0"/>
      <c r="BW571" s="49"/>
      <c r="BX571" s="49"/>
      <c r="CF571" s="49"/>
    </row>
    <row r="572" ht="22.5" customFormat="true" s="0">
      <c r="A572" s="51" t="s">
        <v>361</v>
      </c>
      <c r="B572" s="52" t="s">
        <v>59</v>
      </c>
      <c r="C572" s="8" t="s">
        <v>60</v>
      </c>
      <c r="D572" s="8"/>
      <c r="E572" s="53" t="s">
        <v>61</v>
      </c>
      <c r="F572" s="91" t="n">
        <v>3.094298</v>
      </c>
      <c r="G572" s="80" t="n">
        <v>16.29</v>
      </c>
      <c r="H572" s="56"/>
      <c r="I572" s="81" t="n">
        <v>50</v>
      </c>
      <c r="J572" s="8" t="s">
        <v>62</v>
      </c>
      <c r="K572" s="82" t="n">
        <v>50</v>
      </c>
      <c r="L572" s="83"/>
      <c r="M572" s="0"/>
      <c r="BW572" s="49"/>
      <c r="BX572" s="49"/>
      <c r="BY572" s="3" t="s">
        <v>60</v>
      </c>
      <c r="CF572" s="49"/>
    </row>
    <row r="573" customHeight="true" ht="0.75" customFormat="true" s="0">
      <c r="A573" s="74"/>
      <c r="B573" s="74"/>
      <c r="C573" s="75"/>
      <c r="D573" s="75"/>
      <c r="E573" s="76"/>
      <c r="F573" s="77"/>
      <c r="G573" s="77"/>
      <c r="H573" s="77"/>
      <c r="I573" s="77"/>
      <c r="J573" s="77"/>
      <c r="K573" s="77"/>
      <c r="L573" s="78"/>
      <c r="M573" s="0"/>
      <c r="BW573" s="49"/>
      <c r="BX573" s="49"/>
      <c r="CF573" s="49"/>
    </row>
    <row r="574" ht="45" customFormat="true" s="0">
      <c r="A574" s="51" t="s">
        <v>362</v>
      </c>
      <c r="B574" s="52" t="s">
        <v>363</v>
      </c>
      <c r="C574" s="8" t="s">
        <v>364</v>
      </c>
      <c r="D574" s="8"/>
      <c r="E574" s="53" t="s">
        <v>107</v>
      </c>
      <c r="F574" s="85" t="n">
        <v>17.584</v>
      </c>
      <c r="G574" s="80" t="n">
        <v>132.16</v>
      </c>
      <c r="H574" s="56"/>
      <c r="I574" s="87" t="n">
        <v>2324</v>
      </c>
      <c r="J574" s="8" t="s">
        <v>62</v>
      </c>
      <c r="K574" s="88" t="n">
        <v>2324</v>
      </c>
      <c r="L574" s="83"/>
      <c r="M574" s="0"/>
      <c r="BW574" s="49"/>
      <c r="BX574" s="49"/>
      <c r="BY574" s="3" t="s">
        <v>364</v>
      </c>
      <c r="CF574" s="49"/>
    </row>
    <row r="575" customHeight="true" ht="0.75" customFormat="true" s="0">
      <c r="A575" s="74"/>
      <c r="B575" s="74"/>
      <c r="C575" s="75"/>
      <c r="D575" s="75"/>
      <c r="E575" s="76"/>
      <c r="F575" s="77"/>
      <c r="G575" s="77"/>
      <c r="H575" s="77"/>
      <c r="I575" s="77"/>
      <c r="J575" s="77"/>
      <c r="K575" s="77"/>
      <c r="L575" s="78"/>
      <c r="M575" s="0"/>
      <c r="BW575" s="49"/>
      <c r="BX575" s="49"/>
      <c r="CF575" s="49"/>
    </row>
    <row r="576" ht="56.25" customFormat="true" s="0">
      <c r="A576" s="51" t="s">
        <v>365</v>
      </c>
      <c r="B576" s="52" t="s">
        <v>366</v>
      </c>
      <c r="C576" s="8" t="s">
        <v>367</v>
      </c>
      <c r="D576" s="8"/>
      <c r="E576" s="53" t="s">
        <v>107</v>
      </c>
      <c r="F576" s="63" t="n">
        <v>13.64</v>
      </c>
      <c r="G576" s="80" t="n">
        <v>154.33</v>
      </c>
      <c r="H576" s="56"/>
      <c r="I576" s="87" t="n">
        <v>2105</v>
      </c>
      <c r="J576" s="8" t="s">
        <v>62</v>
      </c>
      <c r="K576" s="88" t="n">
        <v>2105</v>
      </c>
      <c r="L576" s="83"/>
      <c r="M576" s="0"/>
      <c r="BW576" s="49"/>
      <c r="BX576" s="49"/>
      <c r="BY576" s="3" t="s">
        <v>367</v>
      </c>
      <c r="CF576" s="49"/>
    </row>
    <row r="577" customHeight="true" ht="0.75" customFormat="true" s="0">
      <c r="A577" s="74"/>
      <c r="B577" s="74"/>
      <c r="C577" s="75"/>
      <c r="D577" s="75"/>
      <c r="E577" s="76"/>
      <c r="F577" s="77"/>
      <c r="G577" s="77"/>
      <c r="H577" s="77"/>
      <c r="I577" s="77"/>
      <c r="J577" s="77"/>
      <c r="K577" s="77"/>
      <c r="L577" s="78"/>
      <c r="M577" s="0"/>
      <c r="BW577" s="49"/>
      <c r="BX577" s="49"/>
      <c r="CF577" s="49"/>
    </row>
    <row r="578" ht="213.75" customFormat="true" s="0">
      <c r="A578" s="51" t="s">
        <v>368</v>
      </c>
      <c r="B578" s="52" t="s">
        <v>369</v>
      </c>
      <c r="C578" s="8" t="s">
        <v>370</v>
      </c>
      <c r="D578" s="8"/>
      <c r="E578" s="53" t="s">
        <v>100</v>
      </c>
      <c r="F578" s="89" t="n">
        <v>0.18118</v>
      </c>
      <c r="G578" s="55" t="n">
        <v>1050.71</v>
      </c>
      <c r="H578" s="56"/>
      <c r="I578" s="57"/>
      <c r="J578" s="8" t="s">
        <v>45</v>
      </c>
      <c r="K578" s="58"/>
      <c r="L578" s="59" t="n">
        <v>0.14</v>
      </c>
      <c r="M578" s="0"/>
      <c r="BW578" s="49"/>
      <c r="BX578" s="49"/>
      <c r="BY578" s="3" t="s">
        <v>370</v>
      </c>
      <c r="CF578" s="49"/>
    </row>
    <row r="579" ht="11.25" customFormat="true" s="0">
      <c r="A579" s="51"/>
      <c r="B579" s="8"/>
      <c r="C579" s="8" t="s">
        <v>46</v>
      </c>
      <c r="D579" s="8"/>
      <c r="E579" s="53"/>
      <c r="F579" s="56"/>
      <c r="G579" s="63" t="n">
        <v>802.33</v>
      </c>
      <c r="H579" s="61" t="n">
        <v>1.15</v>
      </c>
      <c r="I579" s="63" t="n">
        <v>167.17</v>
      </c>
      <c r="J579" s="61" t="n">
        <v>57.33</v>
      </c>
      <c r="K579" s="63" t="n">
        <v>167.17</v>
      </c>
      <c r="L579" s="62"/>
      <c r="M579" s="0"/>
      <c r="BW579" s="49"/>
      <c r="BX579" s="49"/>
      <c r="BZ579" s="3" t="s">
        <v>46</v>
      </c>
      <c r="CF579" s="49"/>
    </row>
    <row r="580" ht="11.25" customFormat="true" s="0">
      <c r="A580" s="51"/>
      <c r="B580" s="8"/>
      <c r="C580" s="8" t="s">
        <v>47</v>
      </c>
      <c r="D580" s="8"/>
      <c r="E580" s="53"/>
      <c r="F580" s="56"/>
      <c r="G580" s="63" t="n">
        <v>97.27</v>
      </c>
      <c r="H580" s="61" t="n">
        <v>1.15</v>
      </c>
      <c r="I580" s="63" t="n">
        <v>20.27</v>
      </c>
      <c r="J580" s="61" t="n">
        <v>14.04</v>
      </c>
      <c r="K580" s="63" t="n">
        <v>20.27</v>
      </c>
      <c r="L580" s="62"/>
      <c r="M580" s="0"/>
      <c r="BW580" s="49"/>
      <c r="BX580" s="49"/>
      <c r="CA580" s="3" t="s">
        <v>47</v>
      </c>
      <c r="CF580" s="49"/>
    </row>
    <row r="581" ht="11.25" customFormat="true" s="0">
      <c r="A581" s="51"/>
      <c r="B581" s="8"/>
      <c r="C581" s="8" t="s">
        <v>48</v>
      </c>
      <c r="D581" s="8"/>
      <c r="E581" s="53"/>
      <c r="F581" s="56"/>
      <c r="G581" s="62" t="s">
        <v>371</v>
      </c>
      <c r="H581" s="61" t="n">
        <v>1.15</v>
      </c>
      <c r="I581" s="62" t="s">
        <v>372</v>
      </c>
      <c r="J581" s="61" t="n">
        <v>57.33</v>
      </c>
      <c r="K581" s="62" t="s">
        <v>372</v>
      </c>
      <c r="L581" s="62"/>
      <c r="M581" s="0"/>
      <c r="BW581" s="49"/>
      <c r="BX581" s="49"/>
      <c r="CB581" s="3" t="s">
        <v>48</v>
      </c>
      <c r="CF581" s="49"/>
    </row>
    <row r="582" ht="11.25" customFormat="true" s="0">
      <c r="A582" s="51"/>
      <c r="B582" s="8"/>
      <c r="C582" s="8" t="s">
        <v>51</v>
      </c>
      <c r="D582" s="8"/>
      <c r="E582" s="53"/>
      <c r="F582" s="56"/>
      <c r="G582" s="63" t="n">
        <v>379.93</v>
      </c>
      <c r="H582" s="56"/>
      <c r="I582" s="63" t="n">
        <v>27.38</v>
      </c>
      <c r="J582" s="64" t="n">
        <v>9.1</v>
      </c>
      <c r="K582" s="63" t="n">
        <v>27.38</v>
      </c>
      <c r="L582" s="62"/>
      <c r="M582" s="0"/>
      <c r="BW582" s="49"/>
      <c r="BX582" s="49"/>
      <c r="CC582" s="3" t="s">
        <v>51</v>
      </c>
      <c r="CF582" s="49"/>
    </row>
    <row r="583" ht="11.25" customFormat="true" s="0">
      <c r="A583" s="51"/>
      <c r="B583" s="8"/>
      <c r="C583" s="8" t="s">
        <v>52</v>
      </c>
      <c r="D583" s="8"/>
      <c r="E583" s="53" t="s">
        <v>53</v>
      </c>
      <c r="F583" s="54" t="n">
        <v>121</v>
      </c>
      <c r="G583" s="62"/>
      <c r="H583" s="56"/>
      <c r="I583" s="63" t="n">
        <v>204.3</v>
      </c>
      <c r="J583" s="65" t="n">
        <v>121</v>
      </c>
      <c r="K583" s="63" t="n">
        <v>204.3</v>
      </c>
      <c r="L583" s="62"/>
      <c r="M583" s="0"/>
      <c r="BW583" s="49"/>
      <c r="BX583" s="49"/>
      <c r="CD583" s="3" t="s">
        <v>52</v>
      </c>
      <c r="CF583" s="49"/>
    </row>
    <row r="584" ht="11.25" customFormat="true" s="0">
      <c r="A584" s="51"/>
      <c r="B584" s="8"/>
      <c r="C584" s="8" t="s">
        <v>54</v>
      </c>
      <c r="D584" s="8"/>
      <c r="E584" s="53" t="s">
        <v>53</v>
      </c>
      <c r="F584" s="54" t="n">
        <v>72</v>
      </c>
      <c r="G584" s="62"/>
      <c r="H584" s="56"/>
      <c r="I584" s="63" t="n">
        <v>121.56</v>
      </c>
      <c r="J584" s="65" t="n">
        <v>72</v>
      </c>
      <c r="K584" s="63" t="n">
        <v>121.56</v>
      </c>
      <c r="L584" s="62"/>
      <c r="M584" s="0"/>
      <c r="BW584" s="49"/>
      <c r="BX584" s="49"/>
      <c r="CD584" s="3" t="s">
        <v>54</v>
      </c>
      <c r="CF584" s="49"/>
    </row>
    <row r="585" ht="11.25" customFormat="true" s="0">
      <c r="A585" s="51"/>
      <c r="B585" s="8"/>
      <c r="C585" s="8" t="s">
        <v>55</v>
      </c>
      <c r="D585" s="8"/>
      <c r="E585" s="53" t="s">
        <v>56</v>
      </c>
      <c r="F585" s="56"/>
      <c r="G585" s="63" t="n">
        <v>91.8</v>
      </c>
      <c r="H585" s="61" t="n">
        <v>1.15</v>
      </c>
      <c r="I585" s="62"/>
      <c r="J585" s="56"/>
      <c r="K585" s="62"/>
      <c r="L585" s="59" t="n">
        <v>19.13</v>
      </c>
      <c r="M585" s="0"/>
      <c r="BW585" s="49"/>
      <c r="BX585" s="49"/>
      <c r="CE585" s="3" t="s">
        <v>55</v>
      </c>
      <c r="CF585" s="49"/>
    </row>
    <row r="586" ht="11.25" customFormat="true" s="0">
      <c r="A586" s="66"/>
      <c r="B586" s="67"/>
      <c r="C586" s="68" t="s">
        <v>57</v>
      </c>
      <c r="D586" s="68"/>
      <c r="E586" s="69"/>
      <c r="F586" s="70"/>
      <c r="G586" s="70"/>
      <c r="H586" s="71"/>
      <c r="I586" s="84" t="n">
        <v>540.68</v>
      </c>
      <c r="J586" s="71"/>
      <c r="K586" s="84" t="n">
        <v>540.68</v>
      </c>
      <c r="L586" s="70">
        <f>IF(M586&lt;&gt;0,ROUND(K586/M586,2),"")</f>
      </c>
      <c r="M586" s="90" t="n">
        <v>0.18118</v>
      </c>
      <c r="BW586" s="49"/>
      <c r="BX586" s="49"/>
      <c r="CF586" s="49" t="s">
        <v>57</v>
      </c>
    </row>
    <row r="587" customHeight="true" ht="0.75" customFormat="true" s="0">
      <c r="A587" s="74"/>
      <c r="B587" s="74"/>
      <c r="C587" s="75"/>
      <c r="D587" s="75"/>
      <c r="E587" s="76"/>
      <c r="F587" s="77"/>
      <c r="G587" s="77"/>
      <c r="H587" s="77"/>
      <c r="I587" s="77"/>
      <c r="J587" s="77"/>
      <c r="K587" s="77"/>
      <c r="L587" s="78"/>
      <c r="M587" s="0"/>
      <c r="BW587" s="49"/>
      <c r="BX587" s="49"/>
      <c r="CF587" s="49"/>
    </row>
    <row r="588" ht="22.5" customFormat="true" s="0">
      <c r="A588" s="51" t="s">
        <v>373</v>
      </c>
      <c r="B588" s="52" t="s">
        <v>59</v>
      </c>
      <c r="C588" s="8" t="s">
        <v>60</v>
      </c>
      <c r="D588" s="8"/>
      <c r="E588" s="53" t="s">
        <v>61</v>
      </c>
      <c r="F588" s="91" t="n">
        <v>1.795494</v>
      </c>
      <c r="G588" s="80" t="n">
        <v>16.29</v>
      </c>
      <c r="H588" s="56"/>
      <c r="I588" s="81" t="n">
        <v>29</v>
      </c>
      <c r="J588" s="8" t="s">
        <v>62</v>
      </c>
      <c r="K588" s="82" t="n">
        <v>29</v>
      </c>
      <c r="L588" s="83"/>
      <c r="M588" s="0"/>
      <c r="BW588" s="49"/>
      <c r="BX588" s="49"/>
      <c r="BY588" s="3" t="s">
        <v>60</v>
      </c>
      <c r="CF588" s="49"/>
    </row>
    <row r="589" customHeight="true" ht="0.75" customFormat="true" s="0">
      <c r="A589" s="74"/>
      <c r="B589" s="74"/>
      <c r="C589" s="75"/>
      <c r="D589" s="75"/>
      <c r="E589" s="76"/>
      <c r="F589" s="77"/>
      <c r="G589" s="77"/>
      <c r="H589" s="77"/>
      <c r="I589" s="77"/>
      <c r="J589" s="77"/>
      <c r="K589" s="77"/>
      <c r="L589" s="78"/>
      <c r="M589" s="0"/>
      <c r="BW589" s="49"/>
      <c r="BX589" s="49"/>
      <c r="CF589" s="49"/>
    </row>
    <row r="590" ht="45" customFormat="true" s="0">
      <c r="A590" s="51" t="s">
        <v>374</v>
      </c>
      <c r="B590" s="52" t="s">
        <v>105</v>
      </c>
      <c r="C590" s="8" t="s">
        <v>375</v>
      </c>
      <c r="D590" s="8"/>
      <c r="E590" s="53" t="s">
        <v>107</v>
      </c>
      <c r="F590" s="79" t="n">
        <v>13.2</v>
      </c>
      <c r="G590" s="80" t="n">
        <v>127.7</v>
      </c>
      <c r="H590" s="56"/>
      <c r="I590" s="87" t="n">
        <v>1686</v>
      </c>
      <c r="J590" s="8" t="s">
        <v>62</v>
      </c>
      <c r="K590" s="88" t="n">
        <v>1686</v>
      </c>
      <c r="L590" s="83"/>
      <c r="M590" s="0"/>
      <c r="BW590" s="49"/>
      <c r="BX590" s="49"/>
      <c r="BY590" s="3" t="s">
        <v>375</v>
      </c>
      <c r="CF590" s="49"/>
    </row>
    <row r="591" customHeight="true" ht="0.75" customFormat="true" s="0">
      <c r="A591" s="74"/>
      <c r="B591" s="74"/>
      <c r="C591" s="75"/>
      <c r="D591" s="75"/>
      <c r="E591" s="76"/>
      <c r="F591" s="77"/>
      <c r="G591" s="77"/>
      <c r="H591" s="77"/>
      <c r="I591" s="77"/>
      <c r="J591" s="77"/>
      <c r="K591" s="77"/>
      <c r="L591" s="78"/>
      <c r="M591" s="0"/>
      <c r="BW591" s="49"/>
      <c r="BX591" s="49"/>
      <c r="CF591" s="49"/>
    </row>
    <row r="592" ht="78.75" customFormat="true" s="0">
      <c r="A592" s="51" t="s">
        <v>376</v>
      </c>
      <c r="B592" s="52" t="s">
        <v>234</v>
      </c>
      <c r="C592" s="8" t="s">
        <v>377</v>
      </c>
      <c r="D592" s="8"/>
      <c r="E592" s="53" t="s">
        <v>107</v>
      </c>
      <c r="F592" s="85" t="n">
        <v>4.918</v>
      </c>
      <c r="G592" s="80" t="n">
        <v>157.1</v>
      </c>
      <c r="H592" s="56"/>
      <c r="I592" s="81" t="n">
        <v>773</v>
      </c>
      <c r="J592" s="8" t="s">
        <v>62</v>
      </c>
      <c r="K592" s="82" t="n">
        <v>773</v>
      </c>
      <c r="L592" s="83"/>
      <c r="M592" s="0"/>
      <c r="BW592" s="49"/>
      <c r="BX592" s="49"/>
      <c r="BY592" s="3" t="s">
        <v>377</v>
      </c>
      <c r="CF592" s="49"/>
    </row>
    <row r="593" customHeight="true" ht="0.75" customFormat="true" s="0">
      <c r="A593" s="74"/>
      <c r="B593" s="74"/>
      <c r="C593" s="75"/>
      <c r="D593" s="75"/>
      <c r="E593" s="76"/>
      <c r="F593" s="77"/>
      <c r="G593" s="77"/>
      <c r="H593" s="77"/>
      <c r="I593" s="77"/>
      <c r="J593" s="77"/>
      <c r="K593" s="77"/>
      <c r="L593" s="78"/>
      <c r="M593" s="0"/>
      <c r="BW593" s="49"/>
      <c r="BX593" s="49"/>
      <c r="CF593" s="49"/>
    </row>
    <row r="594" ht="11.25" customFormat="true" s="0">
      <c r="A594" s="50" t="s">
        <v>378</v>
      </c>
      <c r="B594" s="50"/>
      <c r="C594" s="50"/>
      <c r="D594" s="50"/>
      <c r="E594" s="50"/>
      <c r="F594" s="50"/>
      <c r="G594" s="50"/>
      <c r="H594" s="50"/>
      <c r="I594" s="50"/>
      <c r="J594" s="50"/>
      <c r="K594" s="50"/>
      <c r="L594" s="50"/>
      <c r="M594" s="0"/>
      <c r="BW594" s="49"/>
      <c r="BX594" s="49" t="s">
        <v>378</v>
      </c>
      <c r="CF594" s="49"/>
    </row>
    <row r="595" ht="202.5" customFormat="true" s="0">
      <c r="A595" s="51" t="s">
        <v>379</v>
      </c>
      <c r="B595" s="52" t="s">
        <v>179</v>
      </c>
      <c r="C595" s="8" t="s">
        <v>380</v>
      </c>
      <c r="D595" s="8"/>
      <c r="E595" s="53" t="s">
        <v>44</v>
      </c>
      <c r="F595" s="54" t="n">
        <v>2</v>
      </c>
      <c r="G595" s="80" t="n">
        <v>14.76</v>
      </c>
      <c r="H595" s="56"/>
      <c r="I595" s="57"/>
      <c r="J595" s="8" t="s">
        <v>45</v>
      </c>
      <c r="K595" s="58"/>
      <c r="L595" s="59" t="n">
        <v>0.02</v>
      </c>
      <c r="M595" s="0"/>
      <c r="BW595" s="49"/>
      <c r="BX595" s="49"/>
      <c r="BY595" s="3" t="s">
        <v>380</v>
      </c>
      <c r="CF595" s="49"/>
    </row>
    <row r="596" ht="11.25" customFormat="true" s="0">
      <c r="A596" s="51"/>
      <c r="B596" s="8"/>
      <c r="C596" s="8" t="s">
        <v>46</v>
      </c>
      <c r="D596" s="8"/>
      <c r="E596" s="53"/>
      <c r="F596" s="56"/>
      <c r="G596" s="63" t="n">
        <v>9.6</v>
      </c>
      <c r="H596" s="61" t="n">
        <v>1.15</v>
      </c>
      <c r="I596" s="63" t="n">
        <v>22.08</v>
      </c>
      <c r="J596" s="61" t="n">
        <v>57.33</v>
      </c>
      <c r="K596" s="63" t="n">
        <v>22.08</v>
      </c>
      <c r="L596" s="62"/>
      <c r="M596" s="0"/>
      <c r="BW596" s="49"/>
      <c r="BX596" s="49"/>
      <c r="BZ596" s="3" t="s">
        <v>46</v>
      </c>
      <c r="CF596" s="49"/>
    </row>
    <row r="597" ht="11.25" customFormat="true" s="0">
      <c r="A597" s="51"/>
      <c r="B597" s="8"/>
      <c r="C597" s="8" t="s">
        <v>47</v>
      </c>
      <c r="D597" s="8"/>
      <c r="E597" s="53"/>
      <c r="F597" s="56"/>
      <c r="G597" s="63" t="n">
        <v>1.47</v>
      </c>
      <c r="H597" s="61" t="n">
        <v>1.15</v>
      </c>
      <c r="I597" s="63" t="n">
        <v>3.38</v>
      </c>
      <c r="J597" s="61" t="n">
        <v>14.04</v>
      </c>
      <c r="K597" s="63" t="n">
        <v>3.38</v>
      </c>
      <c r="L597" s="62"/>
      <c r="M597" s="0"/>
      <c r="BW597" s="49"/>
      <c r="BX597" s="49"/>
      <c r="CA597" s="3" t="s">
        <v>47</v>
      </c>
      <c r="CF597" s="49"/>
    </row>
    <row r="598" ht="11.25" customFormat="true" s="0">
      <c r="A598" s="51"/>
      <c r="B598" s="8"/>
      <c r="C598" s="8" t="s">
        <v>48</v>
      </c>
      <c r="D598" s="8"/>
      <c r="E598" s="53"/>
      <c r="F598" s="56"/>
      <c r="G598" s="62" t="s">
        <v>92</v>
      </c>
      <c r="H598" s="61" t="n">
        <v>1.15</v>
      </c>
      <c r="I598" s="62" t="s">
        <v>273</v>
      </c>
      <c r="J598" s="61" t="n">
        <v>57.33</v>
      </c>
      <c r="K598" s="62" t="s">
        <v>273</v>
      </c>
      <c r="L598" s="62"/>
      <c r="M598" s="0"/>
      <c r="BW598" s="49"/>
      <c r="BX598" s="49"/>
      <c r="CB598" s="3" t="s">
        <v>48</v>
      </c>
      <c r="CF598" s="49"/>
    </row>
    <row r="599" ht="11.25" customFormat="true" s="0">
      <c r="A599" s="51"/>
      <c r="B599" s="8"/>
      <c r="C599" s="8" t="s">
        <v>51</v>
      </c>
      <c r="D599" s="8"/>
      <c r="E599" s="53"/>
      <c r="F599" s="56"/>
      <c r="G599" s="63" t="n">
        <v>9.26</v>
      </c>
      <c r="H599" s="56"/>
      <c r="I599" s="63" t="n">
        <v>7.38</v>
      </c>
      <c r="J599" s="64" t="n">
        <v>9.1</v>
      </c>
      <c r="K599" s="63" t="n">
        <v>7.38</v>
      </c>
      <c r="L599" s="62"/>
      <c r="M599" s="0"/>
      <c r="BW599" s="49"/>
      <c r="BX599" s="49"/>
      <c r="CC599" s="3" t="s">
        <v>51</v>
      </c>
      <c r="CF599" s="49"/>
    </row>
    <row r="600" ht="11.25" customFormat="true" s="0">
      <c r="A600" s="51"/>
      <c r="B600" s="8"/>
      <c r="C600" s="8" t="s">
        <v>52</v>
      </c>
      <c r="D600" s="8"/>
      <c r="E600" s="53" t="s">
        <v>53</v>
      </c>
      <c r="F600" s="54" t="n">
        <v>121</v>
      </c>
      <c r="G600" s="62"/>
      <c r="H600" s="56"/>
      <c r="I600" s="63" t="n">
        <v>27.06</v>
      </c>
      <c r="J600" s="65" t="n">
        <v>121</v>
      </c>
      <c r="K600" s="63" t="n">
        <v>27.06</v>
      </c>
      <c r="L600" s="62"/>
      <c r="M600" s="0"/>
      <c r="BW600" s="49"/>
      <c r="BX600" s="49"/>
      <c r="CD600" s="3" t="s">
        <v>52</v>
      </c>
      <c r="CF600" s="49"/>
    </row>
    <row r="601" ht="11.25" customFormat="true" s="0">
      <c r="A601" s="51"/>
      <c r="B601" s="8"/>
      <c r="C601" s="8" t="s">
        <v>54</v>
      </c>
      <c r="D601" s="8"/>
      <c r="E601" s="53" t="s">
        <v>53</v>
      </c>
      <c r="F601" s="54" t="n">
        <v>72</v>
      </c>
      <c r="G601" s="62"/>
      <c r="H601" s="56"/>
      <c r="I601" s="63" t="n">
        <v>16.1</v>
      </c>
      <c r="J601" s="65" t="n">
        <v>72</v>
      </c>
      <c r="K601" s="63" t="n">
        <v>16.1</v>
      </c>
      <c r="L601" s="62"/>
      <c r="M601" s="0"/>
      <c r="BW601" s="49"/>
      <c r="BX601" s="49"/>
      <c r="CD601" s="3" t="s">
        <v>54</v>
      </c>
      <c r="CF601" s="49"/>
    </row>
    <row r="602" ht="11.25" customFormat="true" s="0">
      <c r="A602" s="51"/>
      <c r="B602" s="8"/>
      <c r="C602" s="8" t="s">
        <v>55</v>
      </c>
      <c r="D602" s="8"/>
      <c r="E602" s="53" t="s">
        <v>56</v>
      </c>
      <c r="F602" s="56"/>
      <c r="G602" s="63" t="n">
        <v>1.07</v>
      </c>
      <c r="H602" s="61" t="n">
        <v>1.15</v>
      </c>
      <c r="I602" s="62"/>
      <c r="J602" s="56"/>
      <c r="K602" s="62"/>
      <c r="L602" s="59" t="n">
        <v>2.46</v>
      </c>
      <c r="M602" s="0"/>
      <c r="BW602" s="49"/>
      <c r="BX602" s="49"/>
      <c r="CE602" s="3" t="s">
        <v>55</v>
      </c>
      <c r="CF602" s="49"/>
    </row>
    <row r="603" ht="11.25" customFormat="true" s="0">
      <c r="A603" s="66"/>
      <c r="B603" s="67"/>
      <c r="C603" s="68" t="s">
        <v>57</v>
      </c>
      <c r="D603" s="68"/>
      <c r="E603" s="69"/>
      <c r="F603" s="70"/>
      <c r="G603" s="70"/>
      <c r="H603" s="71"/>
      <c r="I603" s="84" t="n">
        <v>76</v>
      </c>
      <c r="J603" s="71"/>
      <c r="K603" s="84" t="n">
        <v>76</v>
      </c>
      <c r="L603" s="70">
        <f>IF(M603&lt;&gt;0,ROUND(K603/M603,2),"")</f>
      </c>
      <c r="M603" s="73" t="n">
        <v>2</v>
      </c>
      <c r="BW603" s="49"/>
      <c r="BX603" s="49"/>
      <c r="CF603" s="49" t="s">
        <v>57</v>
      </c>
    </row>
    <row r="604" customHeight="true" ht="0.75" customFormat="true" s="0">
      <c r="A604" s="74"/>
      <c r="B604" s="74"/>
      <c r="C604" s="75"/>
      <c r="D604" s="75"/>
      <c r="E604" s="76"/>
      <c r="F604" s="77"/>
      <c r="G604" s="77"/>
      <c r="H604" s="77"/>
      <c r="I604" s="77"/>
      <c r="J604" s="77"/>
      <c r="K604" s="77"/>
      <c r="L604" s="78"/>
      <c r="M604" s="0"/>
      <c r="BW604" s="49"/>
      <c r="BX604" s="49"/>
      <c r="CF604" s="49"/>
    </row>
    <row r="605" ht="22.5" customFormat="true" s="0">
      <c r="A605" s="51" t="s">
        <v>381</v>
      </c>
      <c r="B605" s="52" t="s">
        <v>382</v>
      </c>
      <c r="C605" s="8" t="s">
        <v>383</v>
      </c>
      <c r="D605" s="8"/>
      <c r="E605" s="53" t="s">
        <v>44</v>
      </c>
      <c r="F605" s="54" t="n">
        <v>2</v>
      </c>
      <c r="G605" s="80" t="n">
        <v>364.73</v>
      </c>
      <c r="H605" s="56"/>
      <c r="I605" s="81" t="n">
        <v>729</v>
      </c>
      <c r="J605" s="8" t="s">
        <v>62</v>
      </c>
      <c r="K605" s="82" t="n">
        <v>729</v>
      </c>
      <c r="L605" s="83"/>
      <c r="M605" s="0"/>
      <c r="BW605" s="49"/>
      <c r="BX605" s="49"/>
      <c r="BY605" s="3" t="s">
        <v>383</v>
      </c>
      <c r="CF605" s="49"/>
    </row>
    <row r="606" customHeight="true" ht="0.75" customFormat="true" s="0">
      <c r="A606" s="74"/>
      <c r="B606" s="74"/>
      <c r="C606" s="75"/>
      <c r="D606" s="75"/>
      <c r="E606" s="76"/>
      <c r="F606" s="77"/>
      <c r="G606" s="77"/>
      <c r="H606" s="77"/>
      <c r="I606" s="77"/>
      <c r="J606" s="77"/>
      <c r="K606" s="77"/>
      <c r="L606" s="78"/>
      <c r="M606" s="0"/>
      <c r="BW606" s="49"/>
      <c r="BX606" s="49"/>
      <c r="CF606" s="49"/>
    </row>
    <row r="607" ht="11.25" customFormat="true" s="0">
      <c r="A607" s="48" t="s">
        <v>384</v>
      </c>
      <c r="B607" s="48"/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0"/>
      <c r="BW607" s="49" t="s">
        <v>384</v>
      </c>
      <c r="BX607" s="49"/>
      <c r="CF607" s="49"/>
    </row>
    <row r="608" ht="11.25" customFormat="true" s="0">
      <c r="A608" s="50" t="s">
        <v>385</v>
      </c>
      <c r="B608" s="50"/>
      <c r="C608" s="50"/>
      <c r="D608" s="50"/>
      <c r="E608" s="50"/>
      <c r="F608" s="50"/>
      <c r="G608" s="50"/>
      <c r="H608" s="50"/>
      <c r="I608" s="50"/>
      <c r="J608" s="50"/>
      <c r="K608" s="50"/>
      <c r="L608" s="50"/>
      <c r="M608" s="0"/>
      <c r="BW608" s="49"/>
      <c r="BX608" s="49" t="s">
        <v>385</v>
      </c>
      <c r="CF608" s="49"/>
    </row>
    <row r="609" ht="191.25" customFormat="true" s="0">
      <c r="A609" s="51" t="s">
        <v>386</v>
      </c>
      <c r="B609" s="52" t="s">
        <v>387</v>
      </c>
      <c r="C609" s="8" t="s">
        <v>388</v>
      </c>
      <c r="D609" s="8"/>
      <c r="E609" s="53" t="s">
        <v>78</v>
      </c>
      <c r="F609" s="85" t="n">
        <v>0.024</v>
      </c>
      <c r="G609" s="55" t="n">
        <v>1385.98</v>
      </c>
      <c r="H609" s="56"/>
      <c r="I609" s="57"/>
      <c r="J609" s="8" t="s">
        <v>45</v>
      </c>
      <c r="K609" s="58"/>
      <c r="L609" s="59" t="n">
        <v>0.06</v>
      </c>
      <c r="M609" s="0"/>
      <c r="BW609" s="49"/>
      <c r="BX609" s="49"/>
      <c r="BY609" s="3" t="s">
        <v>388</v>
      </c>
      <c r="CF609" s="49"/>
    </row>
    <row r="610" ht="11.25" customFormat="true" s="0">
      <c r="A610" s="51"/>
      <c r="B610" s="8"/>
      <c r="C610" s="8" t="s">
        <v>46</v>
      </c>
      <c r="D610" s="8"/>
      <c r="E610" s="53"/>
      <c r="F610" s="56"/>
      <c r="G610" s="63" t="n">
        <v>989.04</v>
      </c>
      <c r="H610" s="61" t="n">
        <v>1.15</v>
      </c>
      <c r="I610" s="63" t="n">
        <v>27.3</v>
      </c>
      <c r="J610" s="61" t="n">
        <v>57.33</v>
      </c>
      <c r="K610" s="63" t="n">
        <v>27.3</v>
      </c>
      <c r="L610" s="62"/>
      <c r="M610" s="0"/>
      <c r="BW610" s="49"/>
      <c r="BX610" s="49"/>
      <c r="BZ610" s="3" t="s">
        <v>46</v>
      </c>
      <c r="CF610" s="49"/>
    </row>
    <row r="611" ht="11.25" customFormat="true" s="0">
      <c r="A611" s="51"/>
      <c r="B611" s="8"/>
      <c r="C611" s="8" t="s">
        <v>47</v>
      </c>
      <c r="D611" s="8"/>
      <c r="E611" s="53"/>
      <c r="F611" s="56"/>
      <c r="G611" s="63" t="n">
        <v>235.77</v>
      </c>
      <c r="H611" s="61" t="n">
        <v>1.15</v>
      </c>
      <c r="I611" s="63" t="n">
        <v>6.51</v>
      </c>
      <c r="J611" s="61" t="n">
        <v>14.04</v>
      </c>
      <c r="K611" s="63" t="n">
        <v>6.51</v>
      </c>
      <c r="L611" s="62"/>
      <c r="M611" s="0"/>
      <c r="BW611" s="49"/>
      <c r="BX611" s="49"/>
      <c r="CA611" s="3" t="s">
        <v>47</v>
      </c>
      <c r="CF611" s="49"/>
    </row>
    <row r="612" ht="11.25" customFormat="true" s="0">
      <c r="A612" s="51"/>
      <c r="B612" s="8"/>
      <c r="C612" s="8" t="s">
        <v>48</v>
      </c>
      <c r="D612" s="8"/>
      <c r="E612" s="53"/>
      <c r="F612" s="56"/>
      <c r="G612" s="62" t="s">
        <v>389</v>
      </c>
      <c r="H612" s="61" t="n">
        <v>1.15</v>
      </c>
      <c r="I612" s="62" t="s">
        <v>390</v>
      </c>
      <c r="J612" s="61" t="n">
        <v>57.33</v>
      </c>
      <c r="K612" s="62" t="s">
        <v>390</v>
      </c>
      <c r="L612" s="62"/>
      <c r="M612" s="0"/>
      <c r="BW612" s="49"/>
      <c r="BX612" s="49"/>
      <c r="CB612" s="3" t="s">
        <v>48</v>
      </c>
      <c r="CF612" s="49"/>
    </row>
    <row r="613" ht="11.25" customFormat="true" s="0">
      <c r="A613" s="51"/>
      <c r="B613" s="8"/>
      <c r="C613" s="8" t="s">
        <v>51</v>
      </c>
      <c r="D613" s="8"/>
      <c r="E613" s="53"/>
      <c r="F613" s="56"/>
      <c r="G613" s="63" t="n">
        <v>161.17</v>
      </c>
      <c r="H613" s="56"/>
      <c r="I613" s="63" t="n">
        <v>3.87</v>
      </c>
      <c r="J613" s="64" t="n">
        <v>9.1</v>
      </c>
      <c r="K613" s="63" t="n">
        <v>3.87</v>
      </c>
      <c r="L613" s="62"/>
      <c r="M613" s="0"/>
      <c r="BW613" s="49"/>
      <c r="BX613" s="49"/>
      <c r="CC613" s="3" t="s">
        <v>51</v>
      </c>
      <c r="CF613" s="49"/>
    </row>
    <row r="614" ht="11.25" customFormat="true" s="0">
      <c r="A614" s="51"/>
      <c r="B614" s="8"/>
      <c r="C614" s="8" t="s">
        <v>52</v>
      </c>
      <c r="D614" s="8"/>
      <c r="E614" s="53" t="s">
        <v>53</v>
      </c>
      <c r="F614" s="54" t="n">
        <v>121</v>
      </c>
      <c r="G614" s="62"/>
      <c r="H614" s="56"/>
      <c r="I614" s="63" t="n">
        <v>33.93</v>
      </c>
      <c r="J614" s="65" t="n">
        <v>121</v>
      </c>
      <c r="K614" s="63" t="n">
        <v>33.93</v>
      </c>
      <c r="L614" s="62"/>
      <c r="M614" s="0"/>
      <c r="BW614" s="49"/>
      <c r="BX614" s="49"/>
      <c r="CD614" s="3" t="s">
        <v>52</v>
      </c>
      <c r="CF614" s="49"/>
    </row>
    <row r="615" ht="11.25" customFormat="true" s="0">
      <c r="A615" s="51"/>
      <c r="B615" s="8"/>
      <c r="C615" s="8" t="s">
        <v>54</v>
      </c>
      <c r="D615" s="8"/>
      <c r="E615" s="53" t="s">
        <v>53</v>
      </c>
      <c r="F615" s="54" t="n">
        <v>72</v>
      </c>
      <c r="G615" s="62"/>
      <c r="H615" s="56"/>
      <c r="I615" s="63" t="n">
        <v>20.19</v>
      </c>
      <c r="J615" s="65" t="n">
        <v>72</v>
      </c>
      <c r="K615" s="63" t="n">
        <v>20.19</v>
      </c>
      <c r="L615" s="62"/>
      <c r="M615" s="0"/>
      <c r="BW615" s="49"/>
      <c r="BX615" s="49"/>
      <c r="CD615" s="3" t="s">
        <v>54</v>
      </c>
      <c r="CF615" s="49"/>
    </row>
    <row r="616" ht="11.25" customFormat="true" s="0">
      <c r="A616" s="51"/>
      <c r="B616" s="8"/>
      <c r="C616" s="8" t="s">
        <v>55</v>
      </c>
      <c r="D616" s="8"/>
      <c r="E616" s="53" t="s">
        <v>56</v>
      </c>
      <c r="F616" s="56"/>
      <c r="G616" s="63" t="n">
        <v>104</v>
      </c>
      <c r="H616" s="61" t="n">
        <v>1.15</v>
      </c>
      <c r="I616" s="62"/>
      <c r="J616" s="56"/>
      <c r="K616" s="62"/>
      <c r="L616" s="59" t="n">
        <v>2.87</v>
      </c>
      <c r="M616" s="0"/>
      <c r="BW616" s="49"/>
      <c r="BX616" s="49"/>
      <c r="CE616" s="3" t="s">
        <v>55</v>
      </c>
      <c r="CF616" s="49"/>
    </row>
    <row r="617" ht="11.25" customFormat="true" s="0">
      <c r="A617" s="66"/>
      <c r="B617" s="67"/>
      <c r="C617" s="68" t="s">
        <v>57</v>
      </c>
      <c r="D617" s="68"/>
      <c r="E617" s="69"/>
      <c r="F617" s="70"/>
      <c r="G617" s="70"/>
      <c r="H617" s="71"/>
      <c r="I617" s="84" t="n">
        <v>91.8</v>
      </c>
      <c r="J617" s="71"/>
      <c r="K617" s="84" t="n">
        <v>91.8</v>
      </c>
      <c r="L617" s="70">
        <f>IF(M617&lt;&gt;0,ROUND(K617/M617,2),"")</f>
      </c>
      <c r="M617" s="86" t="n">
        <v>0.024</v>
      </c>
      <c r="BW617" s="49"/>
      <c r="BX617" s="49"/>
      <c r="CF617" s="49" t="s">
        <v>57</v>
      </c>
    </row>
    <row r="618" customHeight="true" ht="0.75" customFormat="true" s="0">
      <c r="A618" s="74"/>
      <c r="B618" s="74"/>
      <c r="C618" s="75"/>
      <c r="D618" s="75"/>
      <c r="E618" s="76"/>
      <c r="F618" s="77"/>
      <c r="G618" s="77"/>
      <c r="H618" s="77"/>
      <c r="I618" s="77"/>
      <c r="J618" s="77"/>
      <c r="K618" s="77"/>
      <c r="L618" s="78"/>
      <c r="M618" s="0"/>
      <c r="BW618" s="49"/>
      <c r="BX618" s="49"/>
      <c r="CF618" s="49"/>
    </row>
    <row r="619" ht="45" customFormat="true" s="0">
      <c r="A619" s="51" t="s">
        <v>391</v>
      </c>
      <c r="B619" s="52" t="s">
        <v>392</v>
      </c>
      <c r="C619" s="8" t="s">
        <v>393</v>
      </c>
      <c r="D619" s="8"/>
      <c r="E619" s="53" t="s">
        <v>84</v>
      </c>
      <c r="F619" s="54" t="n">
        <v>2</v>
      </c>
      <c r="G619" s="80" t="n">
        <v>103.04</v>
      </c>
      <c r="H619" s="56"/>
      <c r="I619" s="81" t="n">
        <v>206</v>
      </c>
      <c r="J619" s="8" t="s">
        <v>62</v>
      </c>
      <c r="K619" s="82" t="n">
        <v>206</v>
      </c>
      <c r="L619" s="83"/>
      <c r="M619" s="0"/>
      <c r="BW619" s="49"/>
      <c r="BX619" s="49"/>
      <c r="BY619" s="3" t="s">
        <v>393</v>
      </c>
      <c r="CF619" s="49"/>
    </row>
    <row r="620" customHeight="true" ht="0.75" customFormat="true" s="0">
      <c r="A620" s="74"/>
      <c r="B620" s="74"/>
      <c r="C620" s="75"/>
      <c r="D620" s="75"/>
      <c r="E620" s="76"/>
      <c r="F620" s="77"/>
      <c r="G620" s="77"/>
      <c r="H620" s="77"/>
      <c r="I620" s="77"/>
      <c r="J620" s="77"/>
      <c r="K620" s="77"/>
      <c r="L620" s="78"/>
      <c r="M620" s="0"/>
      <c r="BW620" s="49"/>
      <c r="BX620" s="49"/>
      <c r="CF620" s="49"/>
    </row>
    <row r="621" ht="33.75" customFormat="true" s="0">
      <c r="A621" s="51" t="s">
        <v>394</v>
      </c>
      <c r="B621" s="52" t="s">
        <v>395</v>
      </c>
      <c r="C621" s="8" t="s">
        <v>396</v>
      </c>
      <c r="D621" s="8"/>
      <c r="E621" s="53" t="s">
        <v>44</v>
      </c>
      <c r="F621" s="54" t="n">
        <v>2</v>
      </c>
      <c r="G621" s="80" t="n">
        <v>25.3</v>
      </c>
      <c r="H621" s="56"/>
      <c r="I621" s="81" t="n">
        <v>51</v>
      </c>
      <c r="J621" s="8" t="s">
        <v>62</v>
      </c>
      <c r="K621" s="82" t="n">
        <v>51</v>
      </c>
      <c r="L621" s="83"/>
      <c r="M621" s="0"/>
      <c r="BW621" s="49"/>
      <c r="BX621" s="49"/>
      <c r="BY621" s="3" t="s">
        <v>396</v>
      </c>
      <c r="CF621" s="49"/>
    </row>
    <row r="622" customHeight="true" ht="0.75" customFormat="true" s="0">
      <c r="A622" s="74"/>
      <c r="B622" s="74"/>
      <c r="C622" s="75"/>
      <c r="D622" s="75"/>
      <c r="E622" s="76"/>
      <c r="F622" s="77"/>
      <c r="G622" s="77"/>
      <c r="H622" s="77"/>
      <c r="I622" s="77"/>
      <c r="J622" s="77"/>
      <c r="K622" s="77"/>
      <c r="L622" s="78"/>
      <c r="M622" s="0"/>
      <c r="BW622" s="49"/>
      <c r="BX622" s="49"/>
      <c r="CF622" s="49"/>
    </row>
    <row r="623" ht="56.25" customFormat="true" s="0">
      <c r="A623" s="51" t="s">
        <v>397</v>
      </c>
      <c r="B623" s="52" t="s">
        <v>398</v>
      </c>
      <c r="C623" s="8" t="s">
        <v>399</v>
      </c>
      <c r="D623" s="8"/>
      <c r="E623" s="53" t="s">
        <v>44</v>
      </c>
      <c r="F623" s="54" t="n">
        <v>2</v>
      </c>
      <c r="G623" s="80" t="n">
        <v>294.68</v>
      </c>
      <c r="H623" s="56"/>
      <c r="I623" s="81" t="n">
        <v>589</v>
      </c>
      <c r="J623" s="8" t="s">
        <v>62</v>
      </c>
      <c r="K623" s="82" t="n">
        <v>589</v>
      </c>
      <c r="L623" s="83"/>
      <c r="M623" s="0"/>
      <c r="BW623" s="49"/>
      <c r="BX623" s="49"/>
      <c r="BY623" s="3" t="s">
        <v>399</v>
      </c>
      <c r="CF623" s="49"/>
    </row>
    <row r="624" customHeight="true" ht="0.75" customFormat="true" s="0">
      <c r="A624" s="74"/>
      <c r="B624" s="74"/>
      <c r="C624" s="75"/>
      <c r="D624" s="75"/>
      <c r="E624" s="76"/>
      <c r="F624" s="77"/>
      <c r="G624" s="77"/>
      <c r="H624" s="77"/>
      <c r="I624" s="77"/>
      <c r="J624" s="77"/>
      <c r="K624" s="77"/>
      <c r="L624" s="78"/>
      <c r="M624" s="0"/>
      <c r="BW624" s="49"/>
      <c r="BX624" s="49"/>
      <c r="CF624" s="49"/>
    </row>
    <row r="625" ht="191.25" customFormat="true" s="0">
      <c r="A625" s="51" t="s">
        <v>400</v>
      </c>
      <c r="B625" s="52" t="s">
        <v>401</v>
      </c>
      <c r="C625" s="8" t="s">
        <v>402</v>
      </c>
      <c r="D625" s="8"/>
      <c r="E625" s="53" t="s">
        <v>78</v>
      </c>
      <c r="F625" s="85" t="n">
        <v>0.124</v>
      </c>
      <c r="G625" s="80" t="n">
        <v>950.3</v>
      </c>
      <c r="H625" s="56"/>
      <c r="I625" s="57"/>
      <c r="J625" s="8" t="s">
        <v>45</v>
      </c>
      <c r="K625" s="58"/>
      <c r="L625" s="59" t="n">
        <v>0.25</v>
      </c>
      <c r="M625" s="0"/>
      <c r="BW625" s="49"/>
      <c r="BX625" s="49"/>
      <c r="BY625" s="3" t="s">
        <v>402</v>
      </c>
      <c r="CF625" s="49"/>
    </row>
    <row r="626" ht="11.25" customFormat="true" s="0">
      <c r="A626" s="51"/>
      <c r="B626" s="8"/>
      <c r="C626" s="8" t="s">
        <v>46</v>
      </c>
      <c r="D626" s="8"/>
      <c r="E626" s="53"/>
      <c r="F626" s="56"/>
      <c r="G626" s="63" t="n">
        <v>707.6</v>
      </c>
      <c r="H626" s="61" t="n">
        <v>1.15</v>
      </c>
      <c r="I626" s="63" t="n">
        <v>100.9</v>
      </c>
      <c r="J626" s="61" t="n">
        <v>57.33</v>
      </c>
      <c r="K626" s="63" t="n">
        <v>100.9</v>
      </c>
      <c r="L626" s="62"/>
      <c r="M626" s="0"/>
      <c r="BW626" s="49"/>
      <c r="BX626" s="49"/>
      <c r="BZ626" s="3" t="s">
        <v>46</v>
      </c>
      <c r="CF626" s="49"/>
    </row>
    <row r="627" ht="11.25" customFormat="true" s="0">
      <c r="A627" s="51"/>
      <c r="B627" s="8"/>
      <c r="C627" s="8" t="s">
        <v>47</v>
      </c>
      <c r="D627" s="8"/>
      <c r="E627" s="53"/>
      <c r="F627" s="56"/>
      <c r="G627" s="63" t="n">
        <v>168.76</v>
      </c>
      <c r="H627" s="61" t="n">
        <v>1.15</v>
      </c>
      <c r="I627" s="63" t="n">
        <v>24.07</v>
      </c>
      <c r="J627" s="61" t="n">
        <v>14.04</v>
      </c>
      <c r="K627" s="63" t="n">
        <v>24.07</v>
      </c>
      <c r="L627" s="62"/>
      <c r="M627" s="0"/>
      <c r="BW627" s="49"/>
      <c r="BX627" s="49"/>
      <c r="CA627" s="3" t="s">
        <v>47</v>
      </c>
      <c r="CF627" s="49"/>
    </row>
    <row r="628" ht="11.25" customFormat="true" s="0">
      <c r="A628" s="51"/>
      <c r="B628" s="8"/>
      <c r="C628" s="8" t="s">
        <v>48</v>
      </c>
      <c r="D628" s="8"/>
      <c r="E628" s="53"/>
      <c r="F628" s="56"/>
      <c r="G628" s="62" t="s">
        <v>403</v>
      </c>
      <c r="H628" s="61" t="n">
        <v>1.15</v>
      </c>
      <c r="I628" s="62" t="s">
        <v>404</v>
      </c>
      <c r="J628" s="61" t="n">
        <v>57.33</v>
      </c>
      <c r="K628" s="62" t="s">
        <v>404</v>
      </c>
      <c r="L628" s="62"/>
      <c r="M628" s="0"/>
      <c r="BW628" s="49"/>
      <c r="BX628" s="49"/>
      <c r="CB628" s="3" t="s">
        <v>48</v>
      </c>
      <c r="CF628" s="49"/>
    </row>
    <row r="629" ht="11.25" customFormat="true" s="0">
      <c r="A629" s="51"/>
      <c r="B629" s="8"/>
      <c r="C629" s="8" t="s">
        <v>51</v>
      </c>
      <c r="D629" s="8"/>
      <c r="E629" s="53"/>
      <c r="F629" s="56"/>
      <c r="G629" s="63" t="n">
        <v>73.94</v>
      </c>
      <c r="H629" s="56"/>
      <c r="I629" s="63" t="n">
        <v>9.17</v>
      </c>
      <c r="J629" s="64" t="n">
        <v>9.1</v>
      </c>
      <c r="K629" s="63" t="n">
        <v>9.17</v>
      </c>
      <c r="L629" s="62"/>
      <c r="M629" s="0"/>
      <c r="BW629" s="49"/>
      <c r="BX629" s="49"/>
      <c r="CC629" s="3" t="s">
        <v>51</v>
      </c>
      <c r="CF629" s="49"/>
    </row>
    <row r="630" ht="11.25" customFormat="true" s="0">
      <c r="A630" s="51"/>
      <c r="B630" s="8"/>
      <c r="C630" s="8" t="s">
        <v>52</v>
      </c>
      <c r="D630" s="8"/>
      <c r="E630" s="53" t="s">
        <v>53</v>
      </c>
      <c r="F630" s="54" t="n">
        <v>121</v>
      </c>
      <c r="G630" s="62"/>
      <c r="H630" s="56"/>
      <c r="I630" s="63" t="n">
        <v>125.76</v>
      </c>
      <c r="J630" s="65" t="n">
        <v>121</v>
      </c>
      <c r="K630" s="63" t="n">
        <v>125.76</v>
      </c>
      <c r="L630" s="62"/>
      <c r="M630" s="0"/>
      <c r="BW630" s="49"/>
      <c r="BX630" s="49"/>
      <c r="CD630" s="3" t="s">
        <v>52</v>
      </c>
      <c r="CF630" s="49"/>
    </row>
    <row r="631" ht="11.25" customFormat="true" s="0">
      <c r="A631" s="51"/>
      <c r="B631" s="8"/>
      <c r="C631" s="8" t="s">
        <v>54</v>
      </c>
      <c r="D631" s="8"/>
      <c r="E631" s="53" t="s">
        <v>53</v>
      </c>
      <c r="F631" s="54" t="n">
        <v>72</v>
      </c>
      <c r="G631" s="62"/>
      <c r="H631" s="56"/>
      <c r="I631" s="63" t="n">
        <v>74.83</v>
      </c>
      <c r="J631" s="65" t="n">
        <v>72</v>
      </c>
      <c r="K631" s="63" t="n">
        <v>74.83</v>
      </c>
      <c r="L631" s="62"/>
      <c r="M631" s="0"/>
      <c r="BW631" s="49"/>
      <c r="BX631" s="49"/>
      <c r="CD631" s="3" t="s">
        <v>54</v>
      </c>
      <c r="CF631" s="49"/>
    </row>
    <row r="632" ht="11.25" customFormat="true" s="0">
      <c r="A632" s="51"/>
      <c r="B632" s="8"/>
      <c r="C632" s="8" t="s">
        <v>55</v>
      </c>
      <c r="D632" s="8"/>
      <c r="E632" s="53" t="s">
        <v>56</v>
      </c>
      <c r="F632" s="56"/>
      <c r="G632" s="63" t="n">
        <v>72.5</v>
      </c>
      <c r="H632" s="61" t="n">
        <v>1.15</v>
      </c>
      <c r="I632" s="62"/>
      <c r="J632" s="56"/>
      <c r="K632" s="62"/>
      <c r="L632" s="59" t="n">
        <v>10.34</v>
      </c>
      <c r="M632" s="0"/>
      <c r="BW632" s="49"/>
      <c r="BX632" s="49"/>
      <c r="CE632" s="3" t="s">
        <v>55</v>
      </c>
      <c r="CF632" s="49"/>
    </row>
    <row r="633" ht="11.25" customFormat="true" s="0">
      <c r="A633" s="66"/>
      <c r="B633" s="67"/>
      <c r="C633" s="68" t="s">
        <v>57</v>
      </c>
      <c r="D633" s="68"/>
      <c r="E633" s="69"/>
      <c r="F633" s="70"/>
      <c r="G633" s="70"/>
      <c r="H633" s="71"/>
      <c r="I633" s="84" t="n">
        <v>334.73</v>
      </c>
      <c r="J633" s="71"/>
      <c r="K633" s="84" t="n">
        <v>334.73</v>
      </c>
      <c r="L633" s="70">
        <f>IF(M633&lt;&gt;0,ROUND(K633/M633,2),"")</f>
      </c>
      <c r="M633" s="86" t="n">
        <v>0.124</v>
      </c>
      <c r="BW633" s="49"/>
      <c r="BX633" s="49"/>
      <c r="CF633" s="49" t="s">
        <v>57</v>
      </c>
    </row>
    <row r="634" customHeight="true" ht="0.75" customFormat="true" s="0">
      <c r="A634" s="74"/>
      <c r="B634" s="74"/>
      <c r="C634" s="75"/>
      <c r="D634" s="75"/>
      <c r="E634" s="76"/>
      <c r="F634" s="77"/>
      <c r="G634" s="77"/>
      <c r="H634" s="77"/>
      <c r="I634" s="77"/>
      <c r="J634" s="77"/>
      <c r="K634" s="77"/>
      <c r="L634" s="78"/>
      <c r="M634" s="0"/>
      <c r="BW634" s="49"/>
      <c r="BX634" s="49"/>
      <c r="CF634" s="49"/>
    </row>
    <row r="635" ht="45" customFormat="true" s="0">
      <c r="A635" s="51" t="s">
        <v>405</v>
      </c>
      <c r="B635" s="52" t="s">
        <v>406</v>
      </c>
      <c r="C635" s="8" t="s">
        <v>407</v>
      </c>
      <c r="D635" s="8"/>
      <c r="E635" s="53" t="s">
        <v>84</v>
      </c>
      <c r="F635" s="79" t="n">
        <v>12.4</v>
      </c>
      <c r="G635" s="80" t="n">
        <v>124.88</v>
      </c>
      <c r="H635" s="56"/>
      <c r="I635" s="87" t="n">
        <v>1549</v>
      </c>
      <c r="J635" s="8" t="s">
        <v>62</v>
      </c>
      <c r="K635" s="88" t="n">
        <v>1549</v>
      </c>
      <c r="L635" s="83"/>
      <c r="M635" s="0"/>
      <c r="BW635" s="49"/>
      <c r="BX635" s="49"/>
      <c r="BY635" s="3" t="s">
        <v>407</v>
      </c>
      <c r="CF635" s="49"/>
    </row>
    <row r="636" customHeight="true" ht="0.75" customFormat="true" s="0">
      <c r="A636" s="74"/>
      <c r="B636" s="74"/>
      <c r="C636" s="75"/>
      <c r="D636" s="75"/>
      <c r="E636" s="76"/>
      <c r="F636" s="77"/>
      <c r="G636" s="77"/>
      <c r="H636" s="77"/>
      <c r="I636" s="77"/>
      <c r="J636" s="77"/>
      <c r="K636" s="77"/>
      <c r="L636" s="78"/>
      <c r="M636" s="0"/>
      <c r="BW636" s="49"/>
      <c r="BX636" s="49"/>
      <c r="CF636" s="49"/>
    </row>
    <row r="637" ht="45" customFormat="true" s="0">
      <c r="A637" s="51" t="s">
        <v>408</v>
      </c>
      <c r="B637" s="52" t="s">
        <v>409</v>
      </c>
      <c r="C637" s="8" t="s">
        <v>410</v>
      </c>
      <c r="D637" s="8"/>
      <c r="E637" s="53" t="s">
        <v>44</v>
      </c>
      <c r="F637" s="54" t="n">
        <v>4</v>
      </c>
      <c r="G637" s="80" t="n">
        <v>64.91</v>
      </c>
      <c r="H637" s="56"/>
      <c r="I637" s="81" t="n">
        <v>260</v>
      </c>
      <c r="J637" s="8" t="s">
        <v>62</v>
      </c>
      <c r="K637" s="82" t="n">
        <v>260</v>
      </c>
      <c r="L637" s="83"/>
      <c r="M637" s="0"/>
      <c r="BW637" s="49"/>
      <c r="BX637" s="49"/>
      <c r="BY637" s="3" t="s">
        <v>410</v>
      </c>
      <c r="CF637" s="49"/>
    </row>
    <row r="638" customHeight="true" ht="0.75" customFormat="true" s="0">
      <c r="A638" s="74"/>
      <c r="B638" s="74"/>
      <c r="C638" s="75"/>
      <c r="D638" s="75"/>
      <c r="E638" s="76"/>
      <c r="F638" s="77"/>
      <c r="G638" s="77"/>
      <c r="H638" s="77"/>
      <c r="I638" s="77"/>
      <c r="J638" s="77"/>
      <c r="K638" s="77"/>
      <c r="L638" s="78"/>
      <c r="M638" s="0"/>
      <c r="BW638" s="49"/>
      <c r="BX638" s="49"/>
      <c r="CF638" s="49"/>
    </row>
    <row r="639" ht="191.25" customFormat="true" s="0">
      <c r="A639" s="51" t="s">
        <v>411</v>
      </c>
      <c r="B639" s="52" t="s">
        <v>412</v>
      </c>
      <c r="C639" s="8" t="s">
        <v>413</v>
      </c>
      <c r="D639" s="8"/>
      <c r="E639" s="53" t="s">
        <v>78</v>
      </c>
      <c r="F639" s="85" t="n">
        <v>0.103</v>
      </c>
      <c r="G639" s="80" t="n">
        <v>480.29</v>
      </c>
      <c r="H639" s="56"/>
      <c r="I639" s="57"/>
      <c r="J639" s="8" t="s">
        <v>45</v>
      </c>
      <c r="K639" s="58"/>
      <c r="L639" s="59" t="n">
        <v>0.12</v>
      </c>
      <c r="M639" s="0"/>
      <c r="BW639" s="49"/>
      <c r="BX639" s="49"/>
      <c r="BY639" s="3" t="s">
        <v>413</v>
      </c>
      <c r="CF639" s="49"/>
    </row>
    <row r="640" ht="11.25" customFormat="true" s="0">
      <c r="A640" s="51"/>
      <c r="B640" s="8"/>
      <c r="C640" s="8" t="s">
        <v>46</v>
      </c>
      <c r="D640" s="8"/>
      <c r="E640" s="53"/>
      <c r="F640" s="56"/>
      <c r="G640" s="63" t="n">
        <v>357.86</v>
      </c>
      <c r="H640" s="61" t="n">
        <v>1.15</v>
      </c>
      <c r="I640" s="63" t="n">
        <v>42.39</v>
      </c>
      <c r="J640" s="61" t="n">
        <v>57.33</v>
      </c>
      <c r="K640" s="63" t="n">
        <v>42.39</v>
      </c>
      <c r="L640" s="62"/>
      <c r="M640" s="0"/>
      <c r="BW640" s="49"/>
      <c r="BX640" s="49"/>
      <c r="BZ640" s="3" t="s">
        <v>46</v>
      </c>
      <c r="CF640" s="49"/>
    </row>
    <row r="641" ht="11.25" customFormat="true" s="0">
      <c r="A641" s="51"/>
      <c r="B641" s="8"/>
      <c r="C641" s="8" t="s">
        <v>47</v>
      </c>
      <c r="D641" s="8"/>
      <c r="E641" s="53"/>
      <c r="F641" s="56"/>
      <c r="G641" s="63" t="n">
        <v>73.68</v>
      </c>
      <c r="H641" s="61" t="n">
        <v>1.15</v>
      </c>
      <c r="I641" s="63" t="n">
        <v>8.73</v>
      </c>
      <c r="J641" s="61" t="n">
        <v>14.04</v>
      </c>
      <c r="K641" s="63" t="n">
        <v>8.73</v>
      </c>
      <c r="L641" s="62"/>
      <c r="M641" s="0"/>
      <c r="BW641" s="49"/>
      <c r="BX641" s="49"/>
      <c r="CA641" s="3" t="s">
        <v>47</v>
      </c>
      <c r="CF641" s="49"/>
    </row>
    <row r="642" ht="11.25" customFormat="true" s="0">
      <c r="A642" s="51"/>
      <c r="B642" s="8"/>
      <c r="C642" s="8" t="s">
        <v>48</v>
      </c>
      <c r="D642" s="8"/>
      <c r="E642" s="53"/>
      <c r="F642" s="56"/>
      <c r="G642" s="62" t="s">
        <v>414</v>
      </c>
      <c r="H642" s="61" t="n">
        <v>1.15</v>
      </c>
      <c r="I642" s="62" t="s">
        <v>415</v>
      </c>
      <c r="J642" s="61" t="n">
        <v>57.33</v>
      </c>
      <c r="K642" s="62" t="s">
        <v>415</v>
      </c>
      <c r="L642" s="62"/>
      <c r="M642" s="0"/>
      <c r="BW642" s="49"/>
      <c r="BX642" s="49"/>
      <c r="CB642" s="3" t="s">
        <v>48</v>
      </c>
      <c r="CF642" s="49"/>
    </row>
    <row r="643" ht="11.25" customFormat="true" s="0">
      <c r="A643" s="51"/>
      <c r="B643" s="8"/>
      <c r="C643" s="8" t="s">
        <v>51</v>
      </c>
      <c r="D643" s="8"/>
      <c r="E643" s="53"/>
      <c r="F643" s="56"/>
      <c r="G643" s="63" t="n">
        <v>48.75</v>
      </c>
      <c r="H643" s="56"/>
      <c r="I643" s="63" t="n">
        <v>5.02</v>
      </c>
      <c r="J643" s="64" t="n">
        <v>9.1</v>
      </c>
      <c r="K643" s="63" t="n">
        <v>5.02</v>
      </c>
      <c r="L643" s="62"/>
      <c r="M643" s="0"/>
      <c r="BW643" s="49"/>
      <c r="BX643" s="49"/>
      <c r="CC643" s="3" t="s">
        <v>51</v>
      </c>
      <c r="CF643" s="49"/>
    </row>
    <row r="644" ht="11.25" customFormat="true" s="0">
      <c r="A644" s="51"/>
      <c r="B644" s="8"/>
      <c r="C644" s="8" t="s">
        <v>52</v>
      </c>
      <c r="D644" s="8"/>
      <c r="E644" s="53" t="s">
        <v>53</v>
      </c>
      <c r="F644" s="54" t="n">
        <v>121</v>
      </c>
      <c r="G644" s="62"/>
      <c r="H644" s="56"/>
      <c r="I644" s="63" t="n">
        <v>53.01</v>
      </c>
      <c r="J644" s="65" t="n">
        <v>121</v>
      </c>
      <c r="K644" s="63" t="n">
        <v>53.01</v>
      </c>
      <c r="L644" s="62"/>
      <c r="M644" s="0"/>
      <c r="BW644" s="49"/>
      <c r="BX644" s="49"/>
      <c r="CD644" s="3" t="s">
        <v>52</v>
      </c>
      <c r="CF644" s="49"/>
    </row>
    <row r="645" ht="11.25" customFormat="true" s="0">
      <c r="A645" s="51"/>
      <c r="B645" s="8"/>
      <c r="C645" s="8" t="s">
        <v>54</v>
      </c>
      <c r="D645" s="8"/>
      <c r="E645" s="53" t="s">
        <v>53</v>
      </c>
      <c r="F645" s="54" t="n">
        <v>72</v>
      </c>
      <c r="G645" s="62"/>
      <c r="H645" s="56"/>
      <c r="I645" s="63" t="n">
        <v>31.54</v>
      </c>
      <c r="J645" s="65" t="n">
        <v>72</v>
      </c>
      <c r="K645" s="63" t="n">
        <v>31.54</v>
      </c>
      <c r="L645" s="62"/>
      <c r="M645" s="0"/>
      <c r="BW645" s="49"/>
      <c r="BX645" s="49"/>
      <c r="CD645" s="3" t="s">
        <v>54</v>
      </c>
      <c r="CF645" s="49"/>
    </row>
    <row r="646" ht="11.25" customFormat="true" s="0">
      <c r="A646" s="51"/>
      <c r="B646" s="8"/>
      <c r="C646" s="8" t="s">
        <v>55</v>
      </c>
      <c r="D646" s="8"/>
      <c r="E646" s="53" t="s">
        <v>56</v>
      </c>
      <c r="F646" s="56"/>
      <c r="G646" s="63" t="n">
        <v>37.2</v>
      </c>
      <c r="H646" s="61" t="n">
        <v>1.15</v>
      </c>
      <c r="I646" s="62"/>
      <c r="J646" s="56"/>
      <c r="K646" s="62"/>
      <c r="L646" s="59" t="n">
        <v>4.41</v>
      </c>
      <c r="M646" s="0"/>
      <c r="BW646" s="49"/>
      <c r="BX646" s="49"/>
      <c r="CE646" s="3" t="s">
        <v>55</v>
      </c>
      <c r="CF646" s="49"/>
    </row>
    <row r="647" ht="11.25" customFormat="true" s="0">
      <c r="A647" s="66"/>
      <c r="B647" s="67"/>
      <c r="C647" s="68" t="s">
        <v>57</v>
      </c>
      <c r="D647" s="68"/>
      <c r="E647" s="69"/>
      <c r="F647" s="70"/>
      <c r="G647" s="70"/>
      <c r="H647" s="71"/>
      <c r="I647" s="84" t="n">
        <v>140.69</v>
      </c>
      <c r="J647" s="71"/>
      <c r="K647" s="84" t="n">
        <v>140.69</v>
      </c>
      <c r="L647" s="70">
        <f>IF(M647&lt;&gt;0,ROUND(K647/M647,2),"")</f>
      </c>
      <c r="M647" s="86" t="n">
        <v>0.103</v>
      </c>
      <c r="BW647" s="49"/>
      <c r="BX647" s="49"/>
      <c r="CF647" s="49" t="s">
        <v>57</v>
      </c>
    </row>
    <row r="648" customHeight="true" ht="0.75" customFormat="true" s="0">
      <c r="A648" s="74"/>
      <c r="B648" s="74"/>
      <c r="C648" s="75"/>
      <c r="D648" s="75"/>
      <c r="E648" s="76"/>
      <c r="F648" s="77"/>
      <c r="G648" s="77"/>
      <c r="H648" s="77"/>
      <c r="I648" s="77"/>
      <c r="J648" s="77"/>
      <c r="K648" s="77"/>
      <c r="L648" s="78"/>
      <c r="M648" s="0"/>
      <c r="BW648" s="49"/>
      <c r="BX648" s="49"/>
      <c r="CF648" s="49"/>
    </row>
    <row r="649" ht="67.5" customFormat="true" s="0">
      <c r="A649" s="51" t="s">
        <v>416</v>
      </c>
      <c r="B649" s="52" t="s">
        <v>417</v>
      </c>
      <c r="C649" s="8" t="s">
        <v>418</v>
      </c>
      <c r="D649" s="8"/>
      <c r="E649" s="53" t="s">
        <v>84</v>
      </c>
      <c r="F649" s="79" t="n">
        <v>10.3</v>
      </c>
      <c r="G649" s="80" t="n">
        <v>60.37</v>
      </c>
      <c r="H649" s="56"/>
      <c r="I649" s="81" t="n">
        <v>622</v>
      </c>
      <c r="J649" s="8" t="s">
        <v>62</v>
      </c>
      <c r="K649" s="82" t="n">
        <v>622</v>
      </c>
      <c r="L649" s="83"/>
      <c r="M649" s="0"/>
      <c r="BW649" s="49"/>
      <c r="BX649" s="49"/>
      <c r="BY649" s="3" t="s">
        <v>418</v>
      </c>
      <c r="CF649" s="49"/>
    </row>
    <row r="650" customHeight="true" ht="0.75" customFormat="true" s="0">
      <c r="A650" s="74"/>
      <c r="B650" s="74"/>
      <c r="C650" s="75"/>
      <c r="D650" s="75"/>
      <c r="E650" s="76"/>
      <c r="F650" s="77"/>
      <c r="G650" s="77"/>
      <c r="H650" s="77"/>
      <c r="I650" s="77"/>
      <c r="J650" s="77"/>
      <c r="K650" s="77"/>
      <c r="L650" s="78"/>
      <c r="M650" s="0"/>
      <c r="BW650" s="49"/>
      <c r="BX650" s="49"/>
      <c r="CF650" s="49"/>
    </row>
    <row r="651" ht="191.25" customFormat="true" s="0">
      <c r="A651" s="51" t="s">
        <v>419</v>
      </c>
      <c r="B651" s="52" t="s">
        <v>420</v>
      </c>
      <c r="C651" s="8" t="s">
        <v>421</v>
      </c>
      <c r="D651" s="8"/>
      <c r="E651" s="53" t="s">
        <v>78</v>
      </c>
      <c r="F651" s="85" t="n">
        <v>0.066</v>
      </c>
      <c r="G651" s="80" t="n">
        <v>353.75</v>
      </c>
      <c r="H651" s="56"/>
      <c r="I651" s="57"/>
      <c r="J651" s="8" t="s">
        <v>45</v>
      </c>
      <c r="K651" s="58"/>
      <c r="L651" s="59" t="n">
        <v>0.04</v>
      </c>
      <c r="M651" s="0"/>
      <c r="BW651" s="49"/>
      <c r="BX651" s="49"/>
      <c r="BY651" s="3" t="s">
        <v>421</v>
      </c>
      <c r="CF651" s="49"/>
    </row>
    <row r="652" ht="11.25" customFormat="true" s="0">
      <c r="A652" s="51"/>
      <c r="B652" s="8"/>
      <c r="C652" s="8" t="s">
        <v>46</v>
      </c>
      <c r="D652" s="8"/>
      <c r="E652" s="53"/>
      <c r="F652" s="56"/>
      <c r="G652" s="63" t="n">
        <v>285.71</v>
      </c>
      <c r="H652" s="61" t="n">
        <v>1.15</v>
      </c>
      <c r="I652" s="63" t="n">
        <v>21.69</v>
      </c>
      <c r="J652" s="61" t="n">
        <v>57.33</v>
      </c>
      <c r="K652" s="63" t="n">
        <v>21.69</v>
      </c>
      <c r="L652" s="62"/>
      <c r="M652" s="0"/>
      <c r="BW652" s="49"/>
      <c r="BX652" s="49"/>
      <c r="BZ652" s="3" t="s">
        <v>46</v>
      </c>
      <c r="CF652" s="49"/>
    </row>
    <row r="653" ht="11.25" customFormat="true" s="0">
      <c r="A653" s="51"/>
      <c r="B653" s="8"/>
      <c r="C653" s="8" t="s">
        <v>47</v>
      </c>
      <c r="D653" s="8"/>
      <c r="E653" s="53"/>
      <c r="F653" s="56"/>
      <c r="G653" s="63" t="n">
        <v>39.37</v>
      </c>
      <c r="H653" s="61" t="n">
        <v>1.15</v>
      </c>
      <c r="I653" s="63" t="n">
        <v>2.99</v>
      </c>
      <c r="J653" s="61" t="n">
        <v>14.04</v>
      </c>
      <c r="K653" s="63" t="n">
        <v>2.99</v>
      </c>
      <c r="L653" s="62"/>
      <c r="M653" s="0"/>
      <c r="BW653" s="49"/>
      <c r="BX653" s="49"/>
      <c r="CA653" s="3" t="s">
        <v>47</v>
      </c>
      <c r="CF653" s="49"/>
    </row>
    <row r="654" ht="11.25" customFormat="true" s="0">
      <c r="A654" s="51"/>
      <c r="B654" s="8"/>
      <c r="C654" s="8" t="s">
        <v>48</v>
      </c>
      <c r="D654" s="8"/>
      <c r="E654" s="53"/>
      <c r="F654" s="56"/>
      <c r="G654" s="62" t="s">
        <v>422</v>
      </c>
      <c r="H654" s="61" t="n">
        <v>1.15</v>
      </c>
      <c r="I654" s="62" t="s">
        <v>423</v>
      </c>
      <c r="J654" s="61" t="n">
        <v>57.33</v>
      </c>
      <c r="K654" s="62" t="s">
        <v>423</v>
      </c>
      <c r="L654" s="62"/>
      <c r="M654" s="0"/>
      <c r="BW654" s="49"/>
      <c r="BX654" s="49"/>
      <c r="CB654" s="3" t="s">
        <v>48</v>
      </c>
      <c r="CF654" s="49"/>
    </row>
    <row r="655" ht="11.25" customFormat="true" s="0">
      <c r="A655" s="51"/>
      <c r="B655" s="8"/>
      <c r="C655" s="8" t="s">
        <v>51</v>
      </c>
      <c r="D655" s="8"/>
      <c r="E655" s="53"/>
      <c r="F655" s="56"/>
      <c r="G655" s="63" t="n">
        <v>28.67</v>
      </c>
      <c r="H655" s="56"/>
      <c r="I655" s="63" t="n">
        <v>1.89</v>
      </c>
      <c r="J655" s="64" t="n">
        <v>9.1</v>
      </c>
      <c r="K655" s="63" t="n">
        <v>1.89</v>
      </c>
      <c r="L655" s="62"/>
      <c r="M655" s="0"/>
      <c r="BW655" s="49"/>
      <c r="BX655" s="49"/>
      <c r="CC655" s="3" t="s">
        <v>51</v>
      </c>
      <c r="CF655" s="49"/>
    </row>
    <row r="656" ht="11.25" customFormat="true" s="0">
      <c r="A656" s="51"/>
      <c r="B656" s="8"/>
      <c r="C656" s="8" t="s">
        <v>52</v>
      </c>
      <c r="D656" s="8"/>
      <c r="E656" s="53" t="s">
        <v>53</v>
      </c>
      <c r="F656" s="54" t="n">
        <v>121</v>
      </c>
      <c r="G656" s="62"/>
      <c r="H656" s="56"/>
      <c r="I656" s="63" t="n">
        <v>26.8</v>
      </c>
      <c r="J656" s="65" t="n">
        <v>121</v>
      </c>
      <c r="K656" s="63" t="n">
        <v>26.8</v>
      </c>
      <c r="L656" s="62"/>
      <c r="M656" s="0"/>
      <c r="BW656" s="49"/>
      <c r="BX656" s="49"/>
      <c r="CD656" s="3" t="s">
        <v>52</v>
      </c>
      <c r="CF656" s="49"/>
    </row>
    <row r="657" ht="11.25" customFormat="true" s="0">
      <c r="A657" s="51"/>
      <c r="B657" s="8"/>
      <c r="C657" s="8" t="s">
        <v>54</v>
      </c>
      <c r="D657" s="8"/>
      <c r="E657" s="53" t="s">
        <v>53</v>
      </c>
      <c r="F657" s="54" t="n">
        <v>72</v>
      </c>
      <c r="G657" s="62"/>
      <c r="H657" s="56"/>
      <c r="I657" s="63" t="n">
        <v>15.95</v>
      </c>
      <c r="J657" s="65" t="n">
        <v>72</v>
      </c>
      <c r="K657" s="63" t="n">
        <v>15.95</v>
      </c>
      <c r="L657" s="62"/>
      <c r="M657" s="0"/>
      <c r="BW657" s="49"/>
      <c r="BX657" s="49"/>
      <c r="CD657" s="3" t="s">
        <v>54</v>
      </c>
      <c r="CF657" s="49"/>
    </row>
    <row r="658" ht="11.25" customFormat="true" s="0">
      <c r="A658" s="51"/>
      <c r="B658" s="8"/>
      <c r="C658" s="8" t="s">
        <v>55</v>
      </c>
      <c r="D658" s="8"/>
      <c r="E658" s="53" t="s">
        <v>56</v>
      </c>
      <c r="F658" s="56"/>
      <c r="G658" s="63" t="n">
        <v>29.7</v>
      </c>
      <c r="H658" s="61" t="n">
        <v>1.15</v>
      </c>
      <c r="I658" s="62"/>
      <c r="J658" s="56"/>
      <c r="K658" s="62"/>
      <c r="L658" s="59" t="n">
        <v>2.25</v>
      </c>
      <c r="M658" s="0"/>
      <c r="BW658" s="49"/>
      <c r="BX658" s="49"/>
      <c r="CE658" s="3" t="s">
        <v>55</v>
      </c>
      <c r="CF658" s="49"/>
    </row>
    <row r="659" ht="11.25" customFormat="true" s="0">
      <c r="A659" s="66"/>
      <c r="B659" s="67"/>
      <c r="C659" s="68" t="s">
        <v>57</v>
      </c>
      <c r="D659" s="68"/>
      <c r="E659" s="69"/>
      <c r="F659" s="70"/>
      <c r="G659" s="70"/>
      <c r="H659" s="71"/>
      <c r="I659" s="84" t="n">
        <v>69.32</v>
      </c>
      <c r="J659" s="71"/>
      <c r="K659" s="84" t="n">
        <v>69.32</v>
      </c>
      <c r="L659" s="70">
        <f>IF(M659&lt;&gt;0,ROUND(K659/M659,2),"")</f>
      </c>
      <c r="M659" s="86" t="n">
        <v>0.066</v>
      </c>
      <c r="BW659" s="49"/>
      <c r="BX659" s="49"/>
      <c r="CF659" s="49" t="s">
        <v>57</v>
      </c>
    </row>
    <row r="660" customHeight="true" ht="0.75" customFormat="true" s="0">
      <c r="A660" s="74"/>
      <c r="B660" s="74"/>
      <c r="C660" s="75"/>
      <c r="D660" s="75"/>
      <c r="E660" s="76"/>
      <c r="F660" s="77"/>
      <c r="G660" s="77"/>
      <c r="H660" s="77"/>
      <c r="I660" s="77"/>
      <c r="J660" s="77"/>
      <c r="K660" s="77"/>
      <c r="L660" s="78"/>
      <c r="M660" s="0"/>
      <c r="BW660" s="49"/>
      <c r="BX660" s="49"/>
      <c r="CF660" s="49"/>
    </row>
    <row r="661" ht="45" customFormat="true" s="0">
      <c r="A661" s="51" t="s">
        <v>424</v>
      </c>
      <c r="B661" s="52" t="s">
        <v>425</v>
      </c>
      <c r="C661" s="8" t="s">
        <v>426</v>
      </c>
      <c r="D661" s="8"/>
      <c r="E661" s="53" t="s">
        <v>84</v>
      </c>
      <c r="F661" s="79" t="n">
        <v>6.6</v>
      </c>
      <c r="G661" s="80" t="n">
        <v>42.85</v>
      </c>
      <c r="H661" s="56"/>
      <c r="I661" s="81" t="n">
        <v>283</v>
      </c>
      <c r="J661" s="8" t="s">
        <v>62</v>
      </c>
      <c r="K661" s="82" t="n">
        <v>283</v>
      </c>
      <c r="L661" s="83"/>
      <c r="M661" s="0"/>
      <c r="BW661" s="49"/>
      <c r="BX661" s="49"/>
      <c r="BY661" s="3" t="s">
        <v>426</v>
      </c>
      <c r="CF661" s="49"/>
    </row>
    <row r="662" customHeight="true" ht="0.75" customFormat="true" s="0">
      <c r="A662" s="74"/>
      <c r="B662" s="74"/>
      <c r="C662" s="75"/>
      <c r="D662" s="75"/>
      <c r="E662" s="76"/>
      <c r="F662" s="77"/>
      <c r="G662" s="77"/>
      <c r="H662" s="77"/>
      <c r="I662" s="77"/>
      <c r="J662" s="77"/>
      <c r="K662" s="77"/>
      <c r="L662" s="78"/>
      <c r="M662" s="0"/>
      <c r="BW662" s="49"/>
      <c r="BX662" s="49"/>
      <c r="CF662" s="49"/>
    </row>
    <row r="663" ht="180" customFormat="true" s="0">
      <c r="A663" s="51" t="s">
        <v>427</v>
      </c>
      <c r="B663" s="52" t="s">
        <v>428</v>
      </c>
      <c r="C663" s="8" t="s">
        <v>429</v>
      </c>
      <c r="D663" s="8"/>
      <c r="E663" s="53" t="s">
        <v>100</v>
      </c>
      <c r="F663" s="63" t="n">
        <v>0.07</v>
      </c>
      <c r="G663" s="80" t="n">
        <v>217.81</v>
      </c>
      <c r="H663" s="56"/>
      <c r="I663" s="57"/>
      <c r="J663" s="8" t="s">
        <v>45</v>
      </c>
      <c r="K663" s="58"/>
      <c r="L663" s="83"/>
      <c r="M663" s="0"/>
      <c r="BW663" s="49"/>
      <c r="BX663" s="49"/>
      <c r="BY663" s="3" t="s">
        <v>429</v>
      </c>
      <c r="CF663" s="49"/>
    </row>
    <row r="664" ht="11.25" customFormat="true" s="0">
      <c r="A664" s="51"/>
      <c r="B664" s="8"/>
      <c r="C664" s="8" t="s">
        <v>46</v>
      </c>
      <c r="D664" s="8"/>
      <c r="E664" s="53"/>
      <c r="F664" s="56"/>
      <c r="G664" s="63" t="n">
        <v>56.55</v>
      </c>
      <c r="H664" s="61" t="n">
        <v>1.15</v>
      </c>
      <c r="I664" s="63" t="n">
        <v>4.55</v>
      </c>
      <c r="J664" s="61" t="n">
        <v>57.33</v>
      </c>
      <c r="K664" s="63" t="n">
        <v>4.55</v>
      </c>
      <c r="L664" s="62"/>
      <c r="M664" s="0"/>
      <c r="BW664" s="49"/>
      <c r="BX664" s="49"/>
      <c r="BZ664" s="3" t="s">
        <v>46</v>
      </c>
      <c r="CF664" s="49"/>
    </row>
    <row r="665" ht="11.25" customFormat="true" s="0">
      <c r="A665" s="51"/>
      <c r="B665" s="8"/>
      <c r="C665" s="8" t="s">
        <v>47</v>
      </c>
      <c r="D665" s="8"/>
      <c r="E665" s="53"/>
      <c r="F665" s="56"/>
      <c r="G665" s="63" t="n">
        <v>9.22</v>
      </c>
      <c r="H665" s="61" t="n">
        <v>1.15</v>
      </c>
      <c r="I665" s="63" t="n">
        <v>0.74</v>
      </c>
      <c r="J665" s="61" t="n">
        <v>14.04</v>
      </c>
      <c r="K665" s="63" t="n">
        <v>0.74</v>
      </c>
      <c r="L665" s="62"/>
      <c r="M665" s="0"/>
      <c r="BW665" s="49"/>
      <c r="BX665" s="49"/>
      <c r="CA665" s="3" t="s">
        <v>47</v>
      </c>
      <c r="CF665" s="49"/>
    </row>
    <row r="666" ht="11.25" customFormat="true" s="0">
      <c r="A666" s="51"/>
      <c r="B666" s="8"/>
      <c r="C666" s="8" t="s">
        <v>48</v>
      </c>
      <c r="D666" s="8"/>
      <c r="E666" s="53"/>
      <c r="F666" s="56"/>
      <c r="G666" s="62" t="s">
        <v>430</v>
      </c>
      <c r="H666" s="61" t="n">
        <v>1.15</v>
      </c>
      <c r="I666" s="62" t="s">
        <v>431</v>
      </c>
      <c r="J666" s="61" t="n">
        <v>57.33</v>
      </c>
      <c r="K666" s="62" t="s">
        <v>431</v>
      </c>
      <c r="L666" s="62"/>
      <c r="M666" s="0"/>
      <c r="BW666" s="49"/>
      <c r="BX666" s="49"/>
      <c r="CB666" s="3" t="s">
        <v>48</v>
      </c>
      <c r="CF666" s="49"/>
    </row>
    <row r="667" ht="11.25" customFormat="true" s="0">
      <c r="A667" s="51"/>
      <c r="B667" s="8"/>
      <c r="C667" s="8" t="s">
        <v>51</v>
      </c>
      <c r="D667" s="8"/>
      <c r="E667" s="53"/>
      <c r="F667" s="56"/>
      <c r="G667" s="63" t="n">
        <v>152.04</v>
      </c>
      <c r="H667" s="56"/>
      <c r="I667" s="63" t="n">
        <v>10.64</v>
      </c>
      <c r="J667" s="64" t="n">
        <v>9.1</v>
      </c>
      <c r="K667" s="63" t="n">
        <v>10.64</v>
      </c>
      <c r="L667" s="62"/>
      <c r="M667" s="0"/>
      <c r="BW667" s="49"/>
      <c r="BX667" s="49"/>
      <c r="CC667" s="3" t="s">
        <v>51</v>
      </c>
      <c r="CF667" s="49"/>
    </row>
    <row r="668" ht="11.25" customFormat="true" s="0">
      <c r="A668" s="51"/>
      <c r="B668" s="8"/>
      <c r="C668" s="8" t="s">
        <v>432</v>
      </c>
      <c r="D668" s="8"/>
      <c r="E668" s="53" t="s">
        <v>53</v>
      </c>
      <c r="F668" s="54" t="n">
        <v>94</v>
      </c>
      <c r="G668" s="62"/>
      <c r="H668" s="56"/>
      <c r="I668" s="63" t="n">
        <v>4.3</v>
      </c>
      <c r="J668" s="65" t="n">
        <v>94</v>
      </c>
      <c r="K668" s="63" t="n">
        <v>4.3</v>
      </c>
      <c r="L668" s="62"/>
      <c r="M668" s="0"/>
      <c r="BW668" s="49"/>
      <c r="BX668" s="49"/>
      <c r="CD668" s="3" t="s">
        <v>432</v>
      </c>
      <c r="CF668" s="49"/>
    </row>
    <row r="669" ht="11.25" customFormat="true" s="0">
      <c r="A669" s="51"/>
      <c r="B669" s="8"/>
      <c r="C669" s="8" t="s">
        <v>74</v>
      </c>
      <c r="D669" s="8"/>
      <c r="E669" s="53" t="s">
        <v>53</v>
      </c>
      <c r="F669" s="54" t="n">
        <v>51</v>
      </c>
      <c r="G669" s="62"/>
      <c r="H669" s="56"/>
      <c r="I669" s="63" t="n">
        <v>2.33</v>
      </c>
      <c r="J669" s="65" t="n">
        <v>51</v>
      </c>
      <c r="K669" s="63" t="n">
        <v>2.33</v>
      </c>
      <c r="L669" s="62"/>
      <c r="M669" s="0"/>
      <c r="BW669" s="49"/>
      <c r="BX669" s="49"/>
      <c r="CD669" s="3" t="s">
        <v>74</v>
      </c>
      <c r="CF669" s="49"/>
    </row>
    <row r="670" ht="11.25" customFormat="true" s="0">
      <c r="A670" s="51"/>
      <c r="B670" s="8"/>
      <c r="C670" s="8" t="s">
        <v>55</v>
      </c>
      <c r="D670" s="8"/>
      <c r="E670" s="53" t="s">
        <v>56</v>
      </c>
      <c r="F670" s="56"/>
      <c r="G670" s="63" t="n">
        <v>5.31</v>
      </c>
      <c r="H670" s="61" t="n">
        <v>1.15</v>
      </c>
      <c r="I670" s="62"/>
      <c r="J670" s="56"/>
      <c r="K670" s="62"/>
      <c r="L670" s="59" t="n">
        <v>0.43</v>
      </c>
      <c r="M670" s="0"/>
      <c r="BW670" s="49"/>
      <c r="BX670" s="49"/>
      <c r="CE670" s="3" t="s">
        <v>55</v>
      </c>
      <c r="CF670" s="49"/>
    </row>
    <row r="671" ht="11.25" customFormat="true" s="0">
      <c r="A671" s="66"/>
      <c r="B671" s="67"/>
      <c r="C671" s="68" t="s">
        <v>57</v>
      </c>
      <c r="D671" s="68"/>
      <c r="E671" s="69"/>
      <c r="F671" s="70"/>
      <c r="G671" s="70"/>
      <c r="H671" s="71"/>
      <c r="I671" s="84" t="n">
        <v>22.56</v>
      </c>
      <c r="J671" s="71"/>
      <c r="K671" s="84" t="n">
        <v>22.56</v>
      </c>
      <c r="L671" s="70">
        <f>IF(M671&lt;&gt;0,ROUND(K671/M671,2),"")</f>
      </c>
      <c r="M671" s="92" t="n">
        <v>0.07</v>
      </c>
      <c r="BW671" s="49"/>
      <c r="BX671" s="49"/>
      <c r="CF671" s="49" t="s">
        <v>57</v>
      </c>
    </row>
    <row r="672" customHeight="true" ht="0.75" customFormat="true" s="0">
      <c r="A672" s="74"/>
      <c r="B672" s="74"/>
      <c r="C672" s="75"/>
      <c r="D672" s="75"/>
      <c r="E672" s="76"/>
      <c r="F672" s="77"/>
      <c r="G672" s="77"/>
      <c r="H672" s="77"/>
      <c r="I672" s="77"/>
      <c r="J672" s="77"/>
      <c r="K672" s="77"/>
      <c r="L672" s="78"/>
      <c r="M672" s="0"/>
      <c r="BW672" s="49"/>
      <c r="BX672" s="49"/>
      <c r="CF672" s="49"/>
    </row>
    <row r="673" ht="202.5" customFormat="true" s="0">
      <c r="A673" s="51" t="s">
        <v>433</v>
      </c>
      <c r="B673" s="52" t="s">
        <v>434</v>
      </c>
      <c r="C673" s="8" t="s">
        <v>435</v>
      </c>
      <c r="D673" s="8"/>
      <c r="E673" s="53" t="s">
        <v>100</v>
      </c>
      <c r="F673" s="63" t="n">
        <v>0.07</v>
      </c>
      <c r="G673" s="80" t="n">
        <v>163.49</v>
      </c>
      <c r="H673" s="56"/>
      <c r="I673" s="57"/>
      <c r="J673" s="8" t="s">
        <v>45</v>
      </c>
      <c r="K673" s="58"/>
      <c r="L673" s="83"/>
      <c r="M673" s="0"/>
      <c r="BW673" s="49"/>
      <c r="BX673" s="49"/>
      <c r="BY673" s="3" t="s">
        <v>435</v>
      </c>
      <c r="CF673" s="49"/>
    </row>
    <row r="674" ht="11.25" customFormat="true" s="0">
      <c r="A674" s="51"/>
      <c r="B674" s="8"/>
      <c r="C674" s="8" t="s">
        <v>46</v>
      </c>
      <c r="D674" s="8"/>
      <c r="E674" s="53"/>
      <c r="F674" s="56"/>
      <c r="G674" s="63" t="n">
        <v>19.32</v>
      </c>
      <c r="H674" s="56" t="s">
        <v>436</v>
      </c>
      <c r="I674" s="63" t="n">
        <v>3.11</v>
      </c>
      <c r="J674" s="61" t="n">
        <v>57.33</v>
      </c>
      <c r="K674" s="63" t="n">
        <v>3.11</v>
      </c>
      <c r="L674" s="62"/>
      <c r="M674" s="0"/>
      <c r="BW674" s="49"/>
      <c r="BX674" s="49"/>
      <c r="BZ674" s="3" t="s">
        <v>46</v>
      </c>
      <c r="CF674" s="49"/>
    </row>
    <row r="675" ht="11.25" customFormat="true" s="0">
      <c r="A675" s="51"/>
      <c r="B675" s="8"/>
      <c r="C675" s="8" t="s">
        <v>47</v>
      </c>
      <c r="D675" s="8"/>
      <c r="E675" s="53"/>
      <c r="F675" s="56"/>
      <c r="G675" s="63" t="n">
        <v>6.01</v>
      </c>
      <c r="H675" s="56" t="s">
        <v>436</v>
      </c>
      <c r="I675" s="63" t="n">
        <v>0.97</v>
      </c>
      <c r="J675" s="61" t="n">
        <v>14.04</v>
      </c>
      <c r="K675" s="63" t="n">
        <v>0.97</v>
      </c>
      <c r="L675" s="62"/>
      <c r="M675" s="0"/>
      <c r="BW675" s="49"/>
      <c r="BX675" s="49"/>
      <c r="CA675" s="3" t="s">
        <v>47</v>
      </c>
      <c r="CF675" s="49"/>
    </row>
    <row r="676" ht="11.25" customFormat="true" s="0">
      <c r="A676" s="51"/>
      <c r="B676" s="8"/>
      <c r="C676" s="8" t="s">
        <v>48</v>
      </c>
      <c r="D676" s="8"/>
      <c r="E676" s="53"/>
      <c r="F676" s="56"/>
      <c r="G676" s="62" t="s">
        <v>430</v>
      </c>
      <c r="H676" s="56" t="s">
        <v>436</v>
      </c>
      <c r="I676" s="62" t="s">
        <v>80</v>
      </c>
      <c r="J676" s="61" t="n">
        <v>57.33</v>
      </c>
      <c r="K676" s="62" t="s">
        <v>80</v>
      </c>
      <c r="L676" s="62"/>
      <c r="M676" s="0"/>
      <c r="BW676" s="49"/>
      <c r="BX676" s="49"/>
      <c r="CB676" s="3" t="s">
        <v>48</v>
      </c>
      <c r="CF676" s="49"/>
    </row>
    <row r="677" ht="11.25" customFormat="true" s="0">
      <c r="A677" s="51"/>
      <c r="B677" s="8"/>
      <c r="C677" s="8" t="s">
        <v>51</v>
      </c>
      <c r="D677" s="8"/>
      <c r="E677" s="53"/>
      <c r="F677" s="56"/>
      <c r="G677" s="63" t="n">
        <v>138.16</v>
      </c>
      <c r="H677" s="65" t="n">
        <v>2</v>
      </c>
      <c r="I677" s="63" t="n">
        <v>19.34</v>
      </c>
      <c r="J677" s="64" t="n">
        <v>9.1</v>
      </c>
      <c r="K677" s="63" t="n">
        <v>19.34</v>
      </c>
      <c r="L677" s="62"/>
      <c r="M677" s="0"/>
      <c r="BW677" s="49"/>
      <c r="BX677" s="49"/>
      <c r="CC677" s="3" t="s">
        <v>51</v>
      </c>
      <c r="CF677" s="49"/>
    </row>
    <row r="678" ht="11.25" customFormat="true" s="0">
      <c r="A678" s="51"/>
      <c r="B678" s="8"/>
      <c r="C678" s="8" t="s">
        <v>432</v>
      </c>
      <c r="D678" s="8"/>
      <c r="E678" s="53" t="s">
        <v>53</v>
      </c>
      <c r="F678" s="54" t="n">
        <v>94</v>
      </c>
      <c r="G678" s="62"/>
      <c r="H678" s="56"/>
      <c r="I678" s="63" t="n">
        <v>2.96</v>
      </c>
      <c r="J678" s="65" t="n">
        <v>94</v>
      </c>
      <c r="K678" s="63" t="n">
        <v>2.96</v>
      </c>
      <c r="L678" s="62"/>
      <c r="M678" s="0"/>
      <c r="BW678" s="49"/>
      <c r="BX678" s="49"/>
      <c r="CD678" s="3" t="s">
        <v>432</v>
      </c>
      <c r="CF678" s="49"/>
    </row>
    <row r="679" ht="11.25" customFormat="true" s="0">
      <c r="A679" s="51"/>
      <c r="B679" s="8"/>
      <c r="C679" s="8" t="s">
        <v>74</v>
      </c>
      <c r="D679" s="8"/>
      <c r="E679" s="53" t="s">
        <v>53</v>
      </c>
      <c r="F679" s="54" t="n">
        <v>51</v>
      </c>
      <c r="G679" s="62"/>
      <c r="H679" s="56"/>
      <c r="I679" s="63" t="n">
        <v>1.61</v>
      </c>
      <c r="J679" s="65" t="n">
        <v>51</v>
      </c>
      <c r="K679" s="63" t="n">
        <v>1.61</v>
      </c>
      <c r="L679" s="62"/>
      <c r="M679" s="0"/>
      <c r="BW679" s="49"/>
      <c r="BX679" s="49"/>
      <c r="CD679" s="3" t="s">
        <v>74</v>
      </c>
      <c r="CF679" s="49"/>
    </row>
    <row r="680" ht="11.25" customFormat="true" s="0">
      <c r="A680" s="51"/>
      <c r="B680" s="8"/>
      <c r="C680" s="8" t="s">
        <v>55</v>
      </c>
      <c r="D680" s="8"/>
      <c r="E680" s="53" t="s">
        <v>56</v>
      </c>
      <c r="F680" s="56"/>
      <c r="G680" s="63" t="n">
        <v>2.13</v>
      </c>
      <c r="H680" s="56" t="s">
        <v>436</v>
      </c>
      <c r="I680" s="62"/>
      <c r="J680" s="56"/>
      <c r="K680" s="62"/>
      <c r="L680" s="59" t="n">
        <v>0.34</v>
      </c>
      <c r="M680" s="0"/>
      <c r="BW680" s="49"/>
      <c r="BX680" s="49"/>
      <c r="CE680" s="3" t="s">
        <v>55</v>
      </c>
      <c r="CF680" s="49"/>
    </row>
    <row r="681" ht="11.25" customFormat="true" s="0">
      <c r="A681" s="66"/>
      <c r="B681" s="67"/>
      <c r="C681" s="68" t="s">
        <v>57</v>
      </c>
      <c r="D681" s="68"/>
      <c r="E681" s="69"/>
      <c r="F681" s="70"/>
      <c r="G681" s="70"/>
      <c r="H681" s="71"/>
      <c r="I681" s="84" t="n">
        <v>27.99</v>
      </c>
      <c r="J681" s="71"/>
      <c r="K681" s="84" t="n">
        <v>27.99</v>
      </c>
      <c r="L681" s="70">
        <f>IF(M681&lt;&gt;0,ROUND(K681/M681,2),"")</f>
      </c>
      <c r="M681" s="92" t="n">
        <v>0.07</v>
      </c>
      <c r="BW681" s="49"/>
      <c r="BX681" s="49"/>
      <c r="CF681" s="49" t="s">
        <v>57</v>
      </c>
    </row>
    <row r="682" customHeight="true" ht="0.75" customFormat="true" s="0">
      <c r="A682" s="74"/>
      <c r="B682" s="74"/>
      <c r="C682" s="75"/>
      <c r="D682" s="75"/>
      <c r="E682" s="76"/>
      <c r="F682" s="77"/>
      <c r="G682" s="77"/>
      <c r="H682" s="77"/>
      <c r="I682" s="77"/>
      <c r="J682" s="77"/>
      <c r="K682" s="77"/>
      <c r="L682" s="78"/>
      <c r="M682" s="0"/>
      <c r="BW682" s="49"/>
      <c r="BX682" s="49"/>
      <c r="CF682" s="49"/>
    </row>
    <row r="683" ht="11.25" customFormat="true" s="0">
      <c r="A683" s="50" t="s">
        <v>437</v>
      </c>
      <c r="B683" s="50"/>
      <c r="C683" s="50"/>
      <c r="D683" s="50"/>
      <c r="E683" s="50"/>
      <c r="F683" s="50"/>
      <c r="G683" s="50"/>
      <c r="H683" s="50"/>
      <c r="I683" s="50"/>
      <c r="J683" s="50"/>
      <c r="K683" s="50"/>
      <c r="L683" s="50"/>
      <c r="M683" s="0"/>
      <c r="BW683" s="49"/>
      <c r="BX683" s="49" t="s">
        <v>437</v>
      </c>
      <c r="CF683" s="49"/>
    </row>
    <row r="684" ht="191.25" customFormat="true" s="0">
      <c r="A684" s="51" t="s">
        <v>438</v>
      </c>
      <c r="B684" s="52" t="s">
        <v>401</v>
      </c>
      <c r="C684" s="8" t="s">
        <v>402</v>
      </c>
      <c r="D684" s="8"/>
      <c r="E684" s="53" t="s">
        <v>78</v>
      </c>
      <c r="F684" s="85" t="n">
        <v>0.872</v>
      </c>
      <c r="G684" s="80" t="n">
        <v>950.3</v>
      </c>
      <c r="H684" s="56"/>
      <c r="I684" s="57"/>
      <c r="J684" s="8" t="s">
        <v>45</v>
      </c>
      <c r="K684" s="58"/>
      <c r="L684" s="59" t="n">
        <v>1.77</v>
      </c>
      <c r="M684" s="0"/>
      <c r="BW684" s="49"/>
      <c r="BX684" s="49"/>
      <c r="BY684" s="3" t="s">
        <v>402</v>
      </c>
      <c r="CF684" s="49"/>
    </row>
    <row r="685" ht="11.25" customFormat="true" s="0">
      <c r="A685" s="51"/>
      <c r="B685" s="8"/>
      <c r="C685" s="8" t="s">
        <v>46</v>
      </c>
      <c r="D685" s="8"/>
      <c r="E685" s="53"/>
      <c r="F685" s="56"/>
      <c r="G685" s="63" t="n">
        <v>707.6</v>
      </c>
      <c r="H685" s="61" t="n">
        <v>1.15</v>
      </c>
      <c r="I685" s="63" t="n">
        <v>709.58</v>
      </c>
      <c r="J685" s="61" t="n">
        <v>57.33</v>
      </c>
      <c r="K685" s="63" t="n">
        <v>709.58</v>
      </c>
      <c r="L685" s="62"/>
      <c r="M685" s="0"/>
      <c r="BW685" s="49"/>
      <c r="BX685" s="49"/>
      <c r="BZ685" s="3" t="s">
        <v>46</v>
      </c>
      <c r="CF685" s="49"/>
    </row>
    <row r="686" ht="11.25" customFormat="true" s="0">
      <c r="A686" s="51"/>
      <c r="B686" s="8"/>
      <c r="C686" s="8" t="s">
        <v>47</v>
      </c>
      <c r="D686" s="8"/>
      <c r="E686" s="53"/>
      <c r="F686" s="56"/>
      <c r="G686" s="63" t="n">
        <v>168.76</v>
      </c>
      <c r="H686" s="61" t="n">
        <v>1.15</v>
      </c>
      <c r="I686" s="63" t="n">
        <v>169.23</v>
      </c>
      <c r="J686" s="61" t="n">
        <v>14.04</v>
      </c>
      <c r="K686" s="63" t="n">
        <v>169.23</v>
      </c>
      <c r="L686" s="62"/>
      <c r="M686" s="0"/>
      <c r="BW686" s="49"/>
      <c r="BX686" s="49"/>
      <c r="CA686" s="3" t="s">
        <v>47</v>
      </c>
      <c r="CF686" s="49"/>
    </row>
    <row r="687" ht="11.25" customFormat="true" s="0">
      <c r="A687" s="51"/>
      <c r="B687" s="8"/>
      <c r="C687" s="8" t="s">
        <v>48</v>
      </c>
      <c r="D687" s="8"/>
      <c r="E687" s="53"/>
      <c r="F687" s="56"/>
      <c r="G687" s="62" t="s">
        <v>403</v>
      </c>
      <c r="H687" s="61" t="n">
        <v>1.15</v>
      </c>
      <c r="I687" s="62" t="s">
        <v>439</v>
      </c>
      <c r="J687" s="61" t="n">
        <v>57.33</v>
      </c>
      <c r="K687" s="62" t="s">
        <v>439</v>
      </c>
      <c r="L687" s="62"/>
      <c r="M687" s="0"/>
      <c r="BW687" s="49"/>
      <c r="BX687" s="49"/>
      <c r="CB687" s="3" t="s">
        <v>48</v>
      </c>
      <c r="CF687" s="49"/>
    </row>
    <row r="688" ht="11.25" customFormat="true" s="0">
      <c r="A688" s="51"/>
      <c r="B688" s="8"/>
      <c r="C688" s="8" t="s">
        <v>51</v>
      </c>
      <c r="D688" s="8"/>
      <c r="E688" s="53"/>
      <c r="F688" s="56"/>
      <c r="G688" s="63" t="n">
        <v>73.94</v>
      </c>
      <c r="H688" s="56"/>
      <c r="I688" s="63" t="n">
        <v>64.48</v>
      </c>
      <c r="J688" s="64" t="n">
        <v>9.1</v>
      </c>
      <c r="K688" s="63" t="n">
        <v>64.48</v>
      </c>
      <c r="L688" s="62"/>
      <c r="M688" s="0"/>
      <c r="BW688" s="49"/>
      <c r="BX688" s="49"/>
      <c r="CC688" s="3" t="s">
        <v>51</v>
      </c>
      <c r="CF688" s="49"/>
    </row>
    <row r="689" ht="11.25" customFormat="true" s="0">
      <c r="A689" s="51"/>
      <c r="B689" s="8"/>
      <c r="C689" s="8" t="s">
        <v>52</v>
      </c>
      <c r="D689" s="8"/>
      <c r="E689" s="53" t="s">
        <v>53</v>
      </c>
      <c r="F689" s="54" t="n">
        <v>121</v>
      </c>
      <c r="G689" s="62"/>
      <c r="H689" s="56"/>
      <c r="I689" s="63" t="n">
        <v>884.36</v>
      </c>
      <c r="J689" s="65" t="n">
        <v>121</v>
      </c>
      <c r="K689" s="63" t="n">
        <v>884.36</v>
      </c>
      <c r="L689" s="62"/>
      <c r="M689" s="0"/>
      <c r="BW689" s="49"/>
      <c r="BX689" s="49"/>
      <c r="CD689" s="3" t="s">
        <v>52</v>
      </c>
      <c r="CF689" s="49"/>
    </row>
    <row r="690" ht="11.25" customFormat="true" s="0">
      <c r="A690" s="51"/>
      <c r="B690" s="8"/>
      <c r="C690" s="8" t="s">
        <v>54</v>
      </c>
      <c r="D690" s="8"/>
      <c r="E690" s="53" t="s">
        <v>53</v>
      </c>
      <c r="F690" s="54" t="n">
        <v>72</v>
      </c>
      <c r="G690" s="62"/>
      <c r="H690" s="56"/>
      <c r="I690" s="63" t="n">
        <v>526.23</v>
      </c>
      <c r="J690" s="65" t="n">
        <v>72</v>
      </c>
      <c r="K690" s="63" t="n">
        <v>526.23</v>
      </c>
      <c r="L690" s="62"/>
      <c r="M690" s="0"/>
      <c r="BW690" s="49"/>
      <c r="BX690" s="49"/>
      <c r="CD690" s="3" t="s">
        <v>54</v>
      </c>
      <c r="CF690" s="49"/>
    </row>
    <row r="691" ht="11.25" customFormat="true" s="0">
      <c r="A691" s="51"/>
      <c r="B691" s="8"/>
      <c r="C691" s="8" t="s">
        <v>55</v>
      </c>
      <c r="D691" s="8"/>
      <c r="E691" s="53" t="s">
        <v>56</v>
      </c>
      <c r="F691" s="56"/>
      <c r="G691" s="63" t="n">
        <v>72.5</v>
      </c>
      <c r="H691" s="61" t="n">
        <v>1.15</v>
      </c>
      <c r="I691" s="62"/>
      <c r="J691" s="56"/>
      <c r="K691" s="62"/>
      <c r="L691" s="93" t="n">
        <v>72.7</v>
      </c>
      <c r="M691" s="0"/>
      <c r="BW691" s="49"/>
      <c r="BX691" s="49"/>
      <c r="CE691" s="3" t="s">
        <v>55</v>
      </c>
      <c r="CF691" s="49"/>
    </row>
    <row r="692" ht="11.25" customFormat="true" s="0">
      <c r="A692" s="66"/>
      <c r="B692" s="67"/>
      <c r="C692" s="68" t="s">
        <v>57</v>
      </c>
      <c r="D692" s="68"/>
      <c r="E692" s="69"/>
      <c r="F692" s="70"/>
      <c r="G692" s="70"/>
      <c r="H692" s="71"/>
      <c r="I692" s="72" t="n">
        <v>2353.88</v>
      </c>
      <c r="J692" s="71"/>
      <c r="K692" s="72" t="n">
        <v>2353.88</v>
      </c>
      <c r="L692" s="70">
        <f>IF(M692&lt;&gt;0,ROUND(K692/M692,2),"")</f>
      </c>
      <c r="M692" s="86" t="n">
        <v>0.872</v>
      </c>
      <c r="BW692" s="49"/>
      <c r="BX692" s="49"/>
      <c r="CF692" s="49" t="s">
        <v>57</v>
      </c>
    </row>
    <row r="693" customHeight="true" ht="0.75" customFormat="true" s="0">
      <c r="A693" s="74"/>
      <c r="B693" s="74"/>
      <c r="C693" s="75"/>
      <c r="D693" s="75"/>
      <c r="E693" s="76"/>
      <c r="F693" s="77"/>
      <c r="G693" s="77"/>
      <c r="H693" s="77"/>
      <c r="I693" s="77"/>
      <c r="J693" s="77"/>
      <c r="K693" s="77"/>
      <c r="L693" s="78"/>
      <c r="M693" s="0"/>
      <c r="BW693" s="49"/>
      <c r="BX693" s="49"/>
      <c r="CF693" s="49"/>
    </row>
    <row r="694" ht="45" customFormat="true" s="0">
      <c r="A694" s="51" t="s">
        <v>440</v>
      </c>
      <c r="B694" s="52" t="s">
        <v>406</v>
      </c>
      <c r="C694" s="8" t="s">
        <v>407</v>
      </c>
      <c r="D694" s="8"/>
      <c r="E694" s="53" t="s">
        <v>84</v>
      </c>
      <c r="F694" s="54" t="n">
        <v>83</v>
      </c>
      <c r="G694" s="80" t="n">
        <v>124.88</v>
      </c>
      <c r="H694" s="56"/>
      <c r="I694" s="87" t="n">
        <v>10365</v>
      </c>
      <c r="J694" s="8" t="s">
        <v>62</v>
      </c>
      <c r="K694" s="88" t="n">
        <v>10365</v>
      </c>
      <c r="L694" s="83"/>
      <c r="M694" s="0"/>
      <c r="BW694" s="49"/>
      <c r="BX694" s="49"/>
      <c r="BY694" s="3" t="s">
        <v>407</v>
      </c>
      <c r="CF694" s="49"/>
    </row>
    <row r="695" customHeight="true" ht="0.75" customFormat="true" s="0">
      <c r="A695" s="74"/>
      <c r="B695" s="74"/>
      <c r="C695" s="75"/>
      <c r="D695" s="75"/>
      <c r="E695" s="76"/>
      <c r="F695" s="77"/>
      <c r="G695" s="77"/>
      <c r="H695" s="77"/>
      <c r="I695" s="77"/>
      <c r="J695" s="77"/>
      <c r="K695" s="77"/>
      <c r="L695" s="78"/>
      <c r="M695" s="0"/>
      <c r="BW695" s="49"/>
      <c r="BX695" s="49"/>
      <c r="CF695" s="49"/>
    </row>
    <row r="696" ht="45" customFormat="true" s="0">
      <c r="A696" s="51" t="s">
        <v>441</v>
      </c>
      <c r="B696" s="52" t="s">
        <v>409</v>
      </c>
      <c r="C696" s="8" t="s">
        <v>410</v>
      </c>
      <c r="D696" s="8"/>
      <c r="E696" s="53" t="s">
        <v>44</v>
      </c>
      <c r="F696" s="54" t="n">
        <v>40</v>
      </c>
      <c r="G696" s="80" t="n">
        <v>64.91</v>
      </c>
      <c r="H696" s="56"/>
      <c r="I696" s="87" t="n">
        <v>2596</v>
      </c>
      <c r="J696" s="8" t="s">
        <v>62</v>
      </c>
      <c r="K696" s="88" t="n">
        <v>2596</v>
      </c>
      <c r="L696" s="83"/>
      <c r="M696" s="0"/>
      <c r="BW696" s="49"/>
      <c r="BX696" s="49"/>
      <c r="BY696" s="3" t="s">
        <v>410</v>
      </c>
      <c r="CF696" s="49"/>
    </row>
    <row r="697" customHeight="true" ht="0.75" customFormat="true" s="0">
      <c r="A697" s="74"/>
      <c r="B697" s="74"/>
      <c r="C697" s="75"/>
      <c r="D697" s="75"/>
      <c r="E697" s="76"/>
      <c r="F697" s="77"/>
      <c r="G697" s="77"/>
      <c r="H697" s="77"/>
      <c r="I697" s="77"/>
      <c r="J697" s="77"/>
      <c r="K697" s="77"/>
      <c r="L697" s="78"/>
      <c r="M697" s="0"/>
      <c r="BW697" s="49"/>
      <c r="BX697" s="49"/>
      <c r="CF697" s="49"/>
    </row>
    <row r="698" ht="45" customFormat="true" s="0">
      <c r="A698" s="51" t="s">
        <v>442</v>
      </c>
      <c r="B698" s="52" t="s">
        <v>443</v>
      </c>
      <c r="C698" s="8" t="s">
        <v>444</v>
      </c>
      <c r="D698" s="8"/>
      <c r="E698" s="53" t="s">
        <v>44</v>
      </c>
      <c r="F698" s="54" t="n">
        <v>2</v>
      </c>
      <c r="G698" s="80" t="n">
        <v>152.24</v>
      </c>
      <c r="H698" s="56"/>
      <c r="I698" s="81" t="n">
        <v>304</v>
      </c>
      <c r="J698" s="8" t="s">
        <v>62</v>
      </c>
      <c r="K698" s="82" t="n">
        <v>304</v>
      </c>
      <c r="L698" s="83"/>
      <c r="M698" s="0"/>
      <c r="BW698" s="49"/>
      <c r="BX698" s="49"/>
      <c r="BY698" s="3" t="s">
        <v>444</v>
      </c>
      <c r="CF698" s="49"/>
    </row>
    <row r="699" customHeight="true" ht="0.75" customFormat="true" s="0">
      <c r="A699" s="74"/>
      <c r="B699" s="74"/>
      <c r="C699" s="75"/>
      <c r="D699" s="75"/>
      <c r="E699" s="76"/>
      <c r="F699" s="77"/>
      <c r="G699" s="77"/>
      <c r="H699" s="77"/>
      <c r="I699" s="77"/>
      <c r="J699" s="77"/>
      <c r="K699" s="77"/>
      <c r="L699" s="78"/>
      <c r="M699" s="0"/>
      <c r="BW699" s="49"/>
      <c r="BX699" s="49"/>
      <c r="CF699" s="49"/>
    </row>
    <row r="700" ht="191.25" customFormat="true" s="0">
      <c r="A700" s="51" t="s">
        <v>445</v>
      </c>
      <c r="B700" s="52" t="s">
        <v>420</v>
      </c>
      <c r="C700" s="8" t="s">
        <v>421</v>
      </c>
      <c r="D700" s="8"/>
      <c r="E700" s="53" t="s">
        <v>78</v>
      </c>
      <c r="F700" s="63" t="n">
        <v>0.01</v>
      </c>
      <c r="G700" s="80" t="n">
        <v>353.75</v>
      </c>
      <c r="H700" s="56"/>
      <c r="I700" s="57"/>
      <c r="J700" s="8" t="s">
        <v>45</v>
      </c>
      <c r="K700" s="58"/>
      <c r="L700" s="59" t="n">
        <v>0.01</v>
      </c>
      <c r="M700" s="0"/>
      <c r="BW700" s="49"/>
      <c r="BX700" s="49"/>
      <c r="BY700" s="3" t="s">
        <v>421</v>
      </c>
      <c r="CF700" s="49"/>
    </row>
    <row r="701" ht="11.25" customFormat="true" s="0">
      <c r="A701" s="51"/>
      <c r="B701" s="8"/>
      <c r="C701" s="8" t="s">
        <v>46</v>
      </c>
      <c r="D701" s="8"/>
      <c r="E701" s="53"/>
      <c r="F701" s="56"/>
      <c r="G701" s="63" t="n">
        <v>285.71</v>
      </c>
      <c r="H701" s="61" t="n">
        <v>1.15</v>
      </c>
      <c r="I701" s="63" t="n">
        <v>3.29</v>
      </c>
      <c r="J701" s="61" t="n">
        <v>57.33</v>
      </c>
      <c r="K701" s="63" t="n">
        <v>3.29</v>
      </c>
      <c r="L701" s="62"/>
      <c r="M701" s="0"/>
      <c r="BW701" s="49"/>
      <c r="BX701" s="49"/>
      <c r="BZ701" s="3" t="s">
        <v>46</v>
      </c>
      <c r="CF701" s="49"/>
    </row>
    <row r="702" ht="11.25" customFormat="true" s="0">
      <c r="A702" s="51"/>
      <c r="B702" s="8"/>
      <c r="C702" s="8" t="s">
        <v>47</v>
      </c>
      <c r="D702" s="8"/>
      <c r="E702" s="53"/>
      <c r="F702" s="56"/>
      <c r="G702" s="63" t="n">
        <v>39.37</v>
      </c>
      <c r="H702" s="61" t="n">
        <v>1.15</v>
      </c>
      <c r="I702" s="63" t="n">
        <v>0.45</v>
      </c>
      <c r="J702" s="61" t="n">
        <v>14.04</v>
      </c>
      <c r="K702" s="63" t="n">
        <v>0.45</v>
      </c>
      <c r="L702" s="62"/>
      <c r="M702" s="0"/>
      <c r="BW702" s="49"/>
      <c r="BX702" s="49"/>
      <c r="CA702" s="3" t="s">
        <v>47</v>
      </c>
      <c r="CF702" s="49"/>
    </row>
    <row r="703" ht="11.25" customFormat="true" s="0">
      <c r="A703" s="51"/>
      <c r="B703" s="8"/>
      <c r="C703" s="8" t="s">
        <v>48</v>
      </c>
      <c r="D703" s="8"/>
      <c r="E703" s="53"/>
      <c r="F703" s="56"/>
      <c r="G703" s="62" t="s">
        <v>422</v>
      </c>
      <c r="H703" s="61" t="n">
        <v>1.15</v>
      </c>
      <c r="I703" s="62" t="s">
        <v>446</v>
      </c>
      <c r="J703" s="61" t="n">
        <v>57.33</v>
      </c>
      <c r="K703" s="62" t="s">
        <v>446</v>
      </c>
      <c r="L703" s="62"/>
      <c r="M703" s="0"/>
      <c r="BW703" s="49"/>
      <c r="BX703" s="49"/>
      <c r="CB703" s="3" t="s">
        <v>48</v>
      </c>
      <c r="CF703" s="49"/>
    </row>
    <row r="704" ht="11.25" customFormat="true" s="0">
      <c r="A704" s="51"/>
      <c r="B704" s="8"/>
      <c r="C704" s="8" t="s">
        <v>51</v>
      </c>
      <c r="D704" s="8"/>
      <c r="E704" s="53"/>
      <c r="F704" s="56"/>
      <c r="G704" s="63" t="n">
        <v>28.67</v>
      </c>
      <c r="H704" s="56"/>
      <c r="I704" s="63" t="n">
        <v>0.29</v>
      </c>
      <c r="J704" s="64" t="n">
        <v>9.1</v>
      </c>
      <c r="K704" s="63" t="n">
        <v>0.29</v>
      </c>
      <c r="L704" s="62"/>
      <c r="M704" s="0"/>
      <c r="BW704" s="49"/>
      <c r="BX704" s="49"/>
      <c r="CC704" s="3" t="s">
        <v>51</v>
      </c>
      <c r="CF704" s="49"/>
    </row>
    <row r="705" ht="11.25" customFormat="true" s="0">
      <c r="A705" s="51"/>
      <c r="B705" s="8"/>
      <c r="C705" s="8" t="s">
        <v>52</v>
      </c>
      <c r="D705" s="8"/>
      <c r="E705" s="53" t="s">
        <v>53</v>
      </c>
      <c r="F705" s="54" t="n">
        <v>121</v>
      </c>
      <c r="G705" s="62"/>
      <c r="H705" s="56"/>
      <c r="I705" s="63" t="n">
        <v>4.07</v>
      </c>
      <c r="J705" s="65" t="n">
        <v>121</v>
      </c>
      <c r="K705" s="63" t="n">
        <v>4.07</v>
      </c>
      <c r="L705" s="62"/>
      <c r="M705" s="0"/>
      <c r="BW705" s="49"/>
      <c r="BX705" s="49"/>
      <c r="CD705" s="3" t="s">
        <v>52</v>
      </c>
      <c r="CF705" s="49"/>
    </row>
    <row r="706" ht="11.25" customFormat="true" s="0">
      <c r="A706" s="51"/>
      <c r="B706" s="8"/>
      <c r="C706" s="8" t="s">
        <v>54</v>
      </c>
      <c r="D706" s="8"/>
      <c r="E706" s="53" t="s">
        <v>53</v>
      </c>
      <c r="F706" s="54" t="n">
        <v>72</v>
      </c>
      <c r="G706" s="62"/>
      <c r="H706" s="56"/>
      <c r="I706" s="63" t="n">
        <v>2.42</v>
      </c>
      <c r="J706" s="65" t="n">
        <v>72</v>
      </c>
      <c r="K706" s="63" t="n">
        <v>2.42</v>
      </c>
      <c r="L706" s="62"/>
      <c r="M706" s="0"/>
      <c r="BW706" s="49"/>
      <c r="BX706" s="49"/>
      <c r="CD706" s="3" t="s">
        <v>54</v>
      </c>
      <c r="CF706" s="49"/>
    </row>
    <row r="707" ht="11.25" customFormat="true" s="0">
      <c r="A707" s="51"/>
      <c r="B707" s="8"/>
      <c r="C707" s="8" t="s">
        <v>55</v>
      </c>
      <c r="D707" s="8"/>
      <c r="E707" s="53" t="s">
        <v>56</v>
      </c>
      <c r="F707" s="56"/>
      <c r="G707" s="63" t="n">
        <v>29.7</v>
      </c>
      <c r="H707" s="61" t="n">
        <v>1.15</v>
      </c>
      <c r="I707" s="62"/>
      <c r="J707" s="56"/>
      <c r="K707" s="62"/>
      <c r="L707" s="59" t="n">
        <v>0.34</v>
      </c>
      <c r="M707" s="0"/>
      <c r="BW707" s="49"/>
      <c r="BX707" s="49"/>
      <c r="CE707" s="3" t="s">
        <v>55</v>
      </c>
      <c r="CF707" s="49"/>
    </row>
    <row r="708" ht="11.25" customFormat="true" s="0">
      <c r="A708" s="66"/>
      <c r="B708" s="67"/>
      <c r="C708" s="68" t="s">
        <v>57</v>
      </c>
      <c r="D708" s="68"/>
      <c r="E708" s="69"/>
      <c r="F708" s="70"/>
      <c r="G708" s="70"/>
      <c r="H708" s="71"/>
      <c r="I708" s="84" t="n">
        <v>10.52</v>
      </c>
      <c r="J708" s="71"/>
      <c r="K708" s="84" t="n">
        <v>10.52</v>
      </c>
      <c r="L708" s="70">
        <f>IF(M708&lt;&gt;0,ROUND(K708/M708,2),"")</f>
      </c>
      <c r="M708" s="92" t="n">
        <v>0.01</v>
      </c>
      <c r="BW708" s="49"/>
      <c r="BX708" s="49"/>
      <c r="CF708" s="49" t="s">
        <v>57</v>
      </c>
    </row>
    <row r="709" customHeight="true" ht="0.75" customFormat="true" s="0">
      <c r="A709" s="74"/>
      <c r="B709" s="74"/>
      <c r="C709" s="75"/>
      <c r="D709" s="75"/>
      <c r="E709" s="76"/>
      <c r="F709" s="77"/>
      <c r="G709" s="77"/>
      <c r="H709" s="77"/>
      <c r="I709" s="77"/>
      <c r="J709" s="77"/>
      <c r="K709" s="77"/>
      <c r="L709" s="78"/>
      <c r="M709" s="0"/>
      <c r="BW709" s="49"/>
      <c r="BX709" s="49"/>
      <c r="CF709" s="49"/>
    </row>
    <row r="710" ht="56.25" customFormat="true" s="0">
      <c r="A710" s="51" t="s">
        <v>447</v>
      </c>
      <c r="B710" s="52" t="s">
        <v>448</v>
      </c>
      <c r="C710" s="8" t="s">
        <v>449</v>
      </c>
      <c r="D710" s="8"/>
      <c r="E710" s="53" t="s">
        <v>84</v>
      </c>
      <c r="F710" s="54" t="n">
        <v>1</v>
      </c>
      <c r="G710" s="80" t="n">
        <v>14.64</v>
      </c>
      <c r="H710" s="56"/>
      <c r="I710" s="81" t="n">
        <v>15</v>
      </c>
      <c r="J710" s="8" t="s">
        <v>62</v>
      </c>
      <c r="K710" s="82" t="n">
        <v>15</v>
      </c>
      <c r="L710" s="83"/>
      <c r="M710" s="0"/>
      <c r="BW710" s="49"/>
      <c r="BX710" s="49"/>
      <c r="BY710" s="3" t="s">
        <v>449</v>
      </c>
      <c r="CF710" s="49"/>
    </row>
    <row r="711" customHeight="true" ht="0.75" customFormat="true" s="0">
      <c r="A711" s="74"/>
      <c r="B711" s="74"/>
      <c r="C711" s="75"/>
      <c r="D711" s="75"/>
      <c r="E711" s="76"/>
      <c r="F711" s="77"/>
      <c r="G711" s="77"/>
      <c r="H711" s="77"/>
      <c r="I711" s="77"/>
      <c r="J711" s="77"/>
      <c r="K711" s="77"/>
      <c r="L711" s="78"/>
      <c r="M711" s="0"/>
      <c r="BW711" s="49"/>
      <c r="BX711" s="49"/>
      <c r="CF711" s="49"/>
    </row>
    <row r="712" ht="180" customFormat="true" s="0">
      <c r="A712" s="51" t="s">
        <v>450</v>
      </c>
      <c r="B712" s="52" t="s">
        <v>451</v>
      </c>
      <c r="C712" s="8" t="s">
        <v>452</v>
      </c>
      <c r="D712" s="8"/>
      <c r="E712" s="53" t="s">
        <v>453</v>
      </c>
      <c r="F712" s="54" t="n">
        <v>3</v>
      </c>
      <c r="G712" s="80" t="n">
        <v>27.83</v>
      </c>
      <c r="H712" s="56"/>
      <c r="I712" s="57"/>
      <c r="J712" s="8" t="s">
        <v>45</v>
      </c>
      <c r="K712" s="58"/>
      <c r="L712" s="59" t="n">
        <v>0.03</v>
      </c>
      <c r="M712" s="0"/>
      <c r="BW712" s="49"/>
      <c r="BX712" s="49"/>
      <c r="BY712" s="3" t="s">
        <v>452</v>
      </c>
      <c r="CF712" s="49"/>
    </row>
    <row r="713" ht="11.25" customFormat="true" s="0">
      <c r="A713" s="51"/>
      <c r="B713" s="8"/>
      <c r="C713" s="8" t="s">
        <v>46</v>
      </c>
      <c r="D713" s="8"/>
      <c r="E713" s="53"/>
      <c r="F713" s="56"/>
      <c r="G713" s="63" t="n">
        <v>9.52</v>
      </c>
      <c r="H713" s="61" t="n">
        <v>1.15</v>
      </c>
      <c r="I713" s="63" t="n">
        <v>32.84</v>
      </c>
      <c r="J713" s="61" t="n">
        <v>57.33</v>
      </c>
      <c r="K713" s="63" t="n">
        <v>32.84</v>
      </c>
      <c r="L713" s="62"/>
      <c r="M713" s="0"/>
      <c r="BW713" s="49"/>
      <c r="BX713" s="49"/>
      <c r="BZ713" s="3" t="s">
        <v>46</v>
      </c>
      <c r="CF713" s="49"/>
    </row>
    <row r="714" ht="11.25" customFormat="true" s="0">
      <c r="A714" s="51"/>
      <c r="B714" s="8"/>
      <c r="C714" s="8" t="s">
        <v>47</v>
      </c>
      <c r="D714" s="8"/>
      <c r="E714" s="53"/>
      <c r="F714" s="56"/>
      <c r="G714" s="63" t="n">
        <v>4.22</v>
      </c>
      <c r="H714" s="61" t="n">
        <v>1.15</v>
      </c>
      <c r="I714" s="63" t="n">
        <v>14.56</v>
      </c>
      <c r="J714" s="61" t="n">
        <v>14.04</v>
      </c>
      <c r="K714" s="63" t="n">
        <v>14.56</v>
      </c>
      <c r="L714" s="62"/>
      <c r="M714" s="0"/>
      <c r="BW714" s="49"/>
      <c r="BX714" s="49"/>
      <c r="CA714" s="3" t="s">
        <v>47</v>
      </c>
      <c r="CF714" s="49"/>
    </row>
    <row r="715" ht="11.25" customFormat="true" s="0">
      <c r="A715" s="51"/>
      <c r="B715" s="8"/>
      <c r="C715" s="8" t="s">
        <v>48</v>
      </c>
      <c r="D715" s="8"/>
      <c r="E715" s="53"/>
      <c r="F715" s="56"/>
      <c r="G715" s="62" t="s">
        <v>92</v>
      </c>
      <c r="H715" s="61" t="n">
        <v>1.15</v>
      </c>
      <c r="I715" s="62" t="s">
        <v>454</v>
      </c>
      <c r="J715" s="61" t="n">
        <v>57.33</v>
      </c>
      <c r="K715" s="62" t="s">
        <v>454</v>
      </c>
      <c r="L715" s="62"/>
      <c r="M715" s="0"/>
      <c r="BW715" s="49"/>
      <c r="BX715" s="49"/>
      <c r="CB715" s="3" t="s">
        <v>48</v>
      </c>
      <c r="CF715" s="49"/>
    </row>
    <row r="716" ht="11.25" customFormat="true" s="0">
      <c r="A716" s="51"/>
      <c r="B716" s="8"/>
      <c r="C716" s="8" t="s">
        <v>51</v>
      </c>
      <c r="D716" s="8"/>
      <c r="E716" s="53"/>
      <c r="F716" s="56"/>
      <c r="G716" s="63" t="n">
        <v>14.09</v>
      </c>
      <c r="H716" s="56"/>
      <c r="I716" s="63" t="n">
        <v>42.27</v>
      </c>
      <c r="J716" s="64" t="n">
        <v>9.1</v>
      </c>
      <c r="K716" s="63" t="n">
        <v>42.27</v>
      </c>
      <c r="L716" s="62"/>
      <c r="M716" s="0"/>
      <c r="BW716" s="49"/>
      <c r="BX716" s="49"/>
      <c r="CC716" s="3" t="s">
        <v>51</v>
      </c>
      <c r="CF716" s="49"/>
    </row>
    <row r="717" ht="11.25" customFormat="true" s="0">
      <c r="A717" s="51"/>
      <c r="B717" s="8"/>
      <c r="C717" s="8" t="s">
        <v>52</v>
      </c>
      <c r="D717" s="8"/>
      <c r="E717" s="53" t="s">
        <v>53</v>
      </c>
      <c r="F717" s="54" t="n">
        <v>121</v>
      </c>
      <c r="G717" s="62"/>
      <c r="H717" s="56"/>
      <c r="I717" s="63" t="n">
        <v>40.23</v>
      </c>
      <c r="J717" s="65" t="n">
        <v>121</v>
      </c>
      <c r="K717" s="63" t="n">
        <v>40.23</v>
      </c>
      <c r="L717" s="62"/>
      <c r="M717" s="0"/>
      <c r="BW717" s="49"/>
      <c r="BX717" s="49"/>
      <c r="CD717" s="3" t="s">
        <v>52</v>
      </c>
      <c r="CF717" s="49"/>
    </row>
    <row r="718" ht="11.25" customFormat="true" s="0">
      <c r="A718" s="51"/>
      <c r="B718" s="8"/>
      <c r="C718" s="8" t="s">
        <v>54</v>
      </c>
      <c r="D718" s="8"/>
      <c r="E718" s="53" t="s">
        <v>53</v>
      </c>
      <c r="F718" s="54" t="n">
        <v>72</v>
      </c>
      <c r="G718" s="62"/>
      <c r="H718" s="56"/>
      <c r="I718" s="63" t="n">
        <v>23.94</v>
      </c>
      <c r="J718" s="65" t="n">
        <v>72</v>
      </c>
      <c r="K718" s="63" t="n">
        <v>23.94</v>
      </c>
      <c r="L718" s="62"/>
      <c r="M718" s="0"/>
      <c r="BW718" s="49"/>
      <c r="BX718" s="49"/>
      <c r="CD718" s="3" t="s">
        <v>54</v>
      </c>
      <c r="CF718" s="49"/>
    </row>
    <row r="719" ht="11.25" customFormat="true" s="0">
      <c r="A719" s="51"/>
      <c r="B719" s="8"/>
      <c r="C719" s="8" t="s">
        <v>55</v>
      </c>
      <c r="D719" s="8"/>
      <c r="E719" s="53" t="s">
        <v>56</v>
      </c>
      <c r="F719" s="56"/>
      <c r="G719" s="63" t="n">
        <v>0.96</v>
      </c>
      <c r="H719" s="61" t="n">
        <v>1.15</v>
      </c>
      <c r="I719" s="62"/>
      <c r="J719" s="56"/>
      <c r="K719" s="62"/>
      <c r="L719" s="59" t="n">
        <v>3.31</v>
      </c>
      <c r="M719" s="0"/>
      <c r="BW719" s="49"/>
      <c r="BX719" s="49"/>
      <c r="CE719" s="3" t="s">
        <v>55</v>
      </c>
      <c r="CF719" s="49"/>
    </row>
    <row r="720" ht="11.25" customFormat="true" s="0">
      <c r="A720" s="66"/>
      <c r="B720" s="67"/>
      <c r="C720" s="68" t="s">
        <v>57</v>
      </c>
      <c r="D720" s="68"/>
      <c r="E720" s="69"/>
      <c r="F720" s="70"/>
      <c r="G720" s="70"/>
      <c r="H720" s="71"/>
      <c r="I720" s="84" t="n">
        <v>153.84</v>
      </c>
      <c r="J720" s="71"/>
      <c r="K720" s="84" t="n">
        <v>153.84</v>
      </c>
      <c r="L720" s="70">
        <f>IF(M720&lt;&gt;0,ROUND(K720/M720,2),"")</f>
      </c>
      <c r="M720" s="73" t="n">
        <v>3</v>
      </c>
      <c r="BW720" s="49"/>
      <c r="BX720" s="49"/>
      <c r="CF720" s="49" t="s">
        <v>57</v>
      </c>
    </row>
    <row r="721" customHeight="true" ht="0.75" customFormat="true" s="0">
      <c r="A721" s="74"/>
      <c r="B721" s="74"/>
      <c r="C721" s="75"/>
      <c r="D721" s="75"/>
      <c r="E721" s="76"/>
      <c r="F721" s="77"/>
      <c r="G721" s="77"/>
      <c r="H721" s="77"/>
      <c r="I721" s="77"/>
      <c r="J721" s="77"/>
      <c r="K721" s="77"/>
      <c r="L721" s="78"/>
      <c r="M721" s="0"/>
      <c r="BW721" s="49"/>
      <c r="BX721" s="49"/>
      <c r="CF721" s="49"/>
    </row>
    <row r="722" ht="33.75" customFormat="true" s="0">
      <c r="A722" s="51" t="s">
        <v>455</v>
      </c>
      <c r="B722" s="52" t="s">
        <v>456</v>
      </c>
      <c r="C722" s="8" t="s">
        <v>457</v>
      </c>
      <c r="D722" s="8"/>
      <c r="E722" s="53" t="s">
        <v>309</v>
      </c>
      <c r="F722" s="54" t="n">
        <v>3</v>
      </c>
      <c r="G722" s="80" t="n">
        <v>21.47</v>
      </c>
      <c r="H722" s="56"/>
      <c r="I722" s="81" t="n">
        <v>64</v>
      </c>
      <c r="J722" s="8" t="s">
        <v>62</v>
      </c>
      <c r="K722" s="82" t="n">
        <v>64</v>
      </c>
      <c r="L722" s="83"/>
      <c r="M722" s="0"/>
      <c r="BW722" s="49"/>
      <c r="BX722" s="49"/>
      <c r="BY722" s="3" t="s">
        <v>457</v>
      </c>
      <c r="CF722" s="49"/>
    </row>
    <row r="723" customHeight="true" ht="0.75" customFormat="true" s="0">
      <c r="A723" s="74"/>
      <c r="B723" s="74"/>
      <c r="C723" s="75"/>
      <c r="D723" s="75"/>
      <c r="E723" s="76"/>
      <c r="F723" s="77"/>
      <c r="G723" s="77"/>
      <c r="H723" s="77"/>
      <c r="I723" s="77"/>
      <c r="J723" s="77"/>
      <c r="K723" s="77"/>
      <c r="L723" s="78"/>
      <c r="M723" s="0"/>
      <c r="BW723" s="49"/>
      <c r="BX723" s="49"/>
      <c r="CF723" s="49"/>
    </row>
    <row r="724" ht="202.5" customFormat="true" s="0">
      <c r="A724" s="51" t="s">
        <v>458</v>
      </c>
      <c r="B724" s="52" t="s">
        <v>459</v>
      </c>
      <c r="C724" s="8" t="s">
        <v>460</v>
      </c>
      <c r="D724" s="8"/>
      <c r="E724" s="53" t="s">
        <v>152</v>
      </c>
      <c r="F724" s="85" t="n">
        <v>2.059</v>
      </c>
      <c r="G724" s="80" t="n">
        <v>763.22</v>
      </c>
      <c r="H724" s="56"/>
      <c r="I724" s="57"/>
      <c r="J724" s="8" t="s">
        <v>45</v>
      </c>
      <c r="K724" s="58"/>
      <c r="L724" s="59" t="n">
        <v>1.63</v>
      </c>
      <c r="M724" s="0"/>
      <c r="BW724" s="49"/>
      <c r="BX724" s="49"/>
      <c r="BY724" s="3" t="s">
        <v>460</v>
      </c>
      <c r="CF724" s="49"/>
    </row>
    <row r="725" ht="11.25" customFormat="true" s="0">
      <c r="A725" s="51"/>
      <c r="B725" s="8"/>
      <c r="C725" s="8" t="s">
        <v>46</v>
      </c>
      <c r="D725" s="8"/>
      <c r="E725" s="53"/>
      <c r="F725" s="56"/>
      <c r="G725" s="63" t="n">
        <v>349.21</v>
      </c>
      <c r="H725" s="61" t="n">
        <v>1.15</v>
      </c>
      <c r="I725" s="63" t="n">
        <v>826.88</v>
      </c>
      <c r="J725" s="61" t="n">
        <v>57.33</v>
      </c>
      <c r="K725" s="63" t="n">
        <v>826.88</v>
      </c>
      <c r="L725" s="62"/>
      <c r="M725" s="0"/>
      <c r="BW725" s="49"/>
      <c r="BX725" s="49"/>
      <c r="BZ725" s="3" t="s">
        <v>46</v>
      </c>
      <c r="CF725" s="49"/>
    </row>
    <row r="726" ht="11.25" customFormat="true" s="0">
      <c r="A726" s="51"/>
      <c r="B726" s="8"/>
      <c r="C726" s="8" t="s">
        <v>47</v>
      </c>
      <c r="D726" s="8"/>
      <c r="E726" s="53"/>
      <c r="F726" s="56"/>
      <c r="G726" s="63" t="n">
        <v>45.34</v>
      </c>
      <c r="H726" s="61" t="n">
        <v>1.15</v>
      </c>
      <c r="I726" s="63" t="n">
        <v>107.36</v>
      </c>
      <c r="J726" s="61" t="n">
        <v>14.04</v>
      </c>
      <c r="K726" s="63" t="n">
        <v>107.36</v>
      </c>
      <c r="L726" s="62"/>
      <c r="M726" s="0"/>
      <c r="BW726" s="49"/>
      <c r="BX726" s="49"/>
      <c r="CA726" s="3" t="s">
        <v>47</v>
      </c>
      <c r="CF726" s="49"/>
    </row>
    <row r="727" ht="11.25" customFormat="true" s="0">
      <c r="A727" s="51"/>
      <c r="B727" s="8"/>
      <c r="C727" s="8" t="s">
        <v>48</v>
      </c>
      <c r="D727" s="8"/>
      <c r="E727" s="53"/>
      <c r="F727" s="56"/>
      <c r="G727" s="62" t="s">
        <v>461</v>
      </c>
      <c r="H727" s="61" t="n">
        <v>1.15</v>
      </c>
      <c r="I727" s="62" t="s">
        <v>462</v>
      </c>
      <c r="J727" s="61" t="n">
        <v>57.33</v>
      </c>
      <c r="K727" s="62" t="s">
        <v>462</v>
      </c>
      <c r="L727" s="62"/>
      <c r="M727" s="0"/>
      <c r="BW727" s="49"/>
      <c r="BX727" s="49"/>
      <c r="CB727" s="3" t="s">
        <v>48</v>
      </c>
      <c r="CF727" s="49"/>
    </row>
    <row r="728" ht="11.25" customFormat="true" s="0">
      <c r="A728" s="51"/>
      <c r="B728" s="8"/>
      <c r="C728" s="8" t="s">
        <v>51</v>
      </c>
      <c r="D728" s="8"/>
      <c r="E728" s="53"/>
      <c r="F728" s="56"/>
      <c r="G728" s="63" t="n">
        <v>368.67</v>
      </c>
      <c r="H728" s="56"/>
      <c r="I728" s="63" t="n">
        <v>759.09</v>
      </c>
      <c r="J728" s="64" t="n">
        <v>9.1</v>
      </c>
      <c r="K728" s="63" t="n">
        <v>759.09</v>
      </c>
      <c r="L728" s="62"/>
      <c r="M728" s="0"/>
      <c r="BW728" s="49"/>
      <c r="BX728" s="49"/>
      <c r="CC728" s="3" t="s">
        <v>51</v>
      </c>
      <c r="CF728" s="49"/>
    </row>
    <row r="729" ht="11.25" customFormat="true" s="0">
      <c r="A729" s="51"/>
      <c r="B729" s="8"/>
      <c r="C729" s="8" t="s">
        <v>73</v>
      </c>
      <c r="D729" s="8"/>
      <c r="E729" s="53" t="s">
        <v>53</v>
      </c>
      <c r="F729" s="54" t="n">
        <v>97</v>
      </c>
      <c r="G729" s="62"/>
      <c r="H729" s="56"/>
      <c r="I729" s="63" t="n">
        <v>820.45</v>
      </c>
      <c r="J729" s="65" t="n">
        <v>97</v>
      </c>
      <c r="K729" s="63" t="n">
        <v>820.45</v>
      </c>
      <c r="L729" s="62"/>
      <c r="M729" s="0"/>
      <c r="BW729" s="49"/>
      <c r="BX729" s="49"/>
      <c r="CD729" s="3" t="s">
        <v>73</v>
      </c>
      <c r="CF729" s="49"/>
    </row>
    <row r="730" ht="11.25" customFormat="true" s="0">
      <c r="A730" s="51"/>
      <c r="B730" s="8"/>
      <c r="C730" s="8" t="s">
        <v>154</v>
      </c>
      <c r="D730" s="8"/>
      <c r="E730" s="53" t="s">
        <v>53</v>
      </c>
      <c r="F730" s="54" t="n">
        <v>55</v>
      </c>
      <c r="G730" s="62"/>
      <c r="H730" s="56"/>
      <c r="I730" s="63" t="n">
        <v>465.2</v>
      </c>
      <c r="J730" s="65" t="n">
        <v>55</v>
      </c>
      <c r="K730" s="63" t="n">
        <v>465.2</v>
      </c>
      <c r="L730" s="62"/>
      <c r="M730" s="0"/>
      <c r="BW730" s="49"/>
      <c r="BX730" s="49"/>
      <c r="CD730" s="3" t="s">
        <v>154</v>
      </c>
      <c r="CF730" s="49"/>
    </row>
    <row r="731" ht="11.25" customFormat="true" s="0">
      <c r="A731" s="51"/>
      <c r="B731" s="8"/>
      <c r="C731" s="8" t="s">
        <v>55</v>
      </c>
      <c r="D731" s="8"/>
      <c r="E731" s="53" t="s">
        <v>56</v>
      </c>
      <c r="F731" s="56"/>
      <c r="G731" s="63" t="n">
        <v>36.3</v>
      </c>
      <c r="H731" s="61" t="n">
        <v>1.15</v>
      </c>
      <c r="I731" s="62"/>
      <c r="J731" s="56"/>
      <c r="K731" s="62"/>
      <c r="L731" s="59" t="n">
        <v>85.95</v>
      </c>
      <c r="M731" s="0"/>
      <c r="BW731" s="49"/>
      <c r="BX731" s="49"/>
      <c r="CE731" s="3" t="s">
        <v>55</v>
      </c>
      <c r="CF731" s="49"/>
    </row>
    <row r="732" ht="11.25" customFormat="true" s="0">
      <c r="A732" s="66"/>
      <c r="B732" s="67"/>
      <c r="C732" s="68" t="s">
        <v>57</v>
      </c>
      <c r="D732" s="68"/>
      <c r="E732" s="69"/>
      <c r="F732" s="70"/>
      <c r="G732" s="70"/>
      <c r="H732" s="71"/>
      <c r="I732" s="72" t="n">
        <v>2978.98</v>
      </c>
      <c r="J732" s="71"/>
      <c r="K732" s="72" t="n">
        <v>2978.98</v>
      </c>
      <c r="L732" s="70">
        <f>IF(M732&lt;&gt;0,ROUND(K732/M732,2),"")</f>
      </c>
      <c r="M732" s="86" t="n">
        <v>2.059</v>
      </c>
      <c r="BW732" s="49"/>
      <c r="BX732" s="49"/>
      <c r="CF732" s="49" t="s">
        <v>57</v>
      </c>
    </row>
    <row r="733" customHeight="true" ht="0.75" customFormat="true" s="0">
      <c r="A733" s="74"/>
      <c r="B733" s="74"/>
      <c r="C733" s="75"/>
      <c r="D733" s="75"/>
      <c r="E733" s="76"/>
      <c r="F733" s="77"/>
      <c r="G733" s="77"/>
      <c r="H733" s="77"/>
      <c r="I733" s="77"/>
      <c r="J733" s="77"/>
      <c r="K733" s="77"/>
      <c r="L733" s="78"/>
      <c r="M733" s="0"/>
      <c r="BW733" s="49"/>
      <c r="BX733" s="49"/>
      <c r="CF733" s="49"/>
    </row>
    <row r="734" ht="33.75" customFormat="true" s="0">
      <c r="A734" s="51" t="s">
        <v>463</v>
      </c>
      <c r="B734" s="52" t="s">
        <v>464</v>
      </c>
      <c r="C734" s="8" t="s">
        <v>465</v>
      </c>
      <c r="D734" s="8"/>
      <c r="E734" s="53" t="s">
        <v>84</v>
      </c>
      <c r="F734" s="54" t="n">
        <v>83</v>
      </c>
      <c r="G734" s="80" t="n">
        <v>68.18</v>
      </c>
      <c r="H734" s="56"/>
      <c r="I734" s="87" t="n">
        <v>5659</v>
      </c>
      <c r="J734" s="8" t="s">
        <v>62</v>
      </c>
      <c r="K734" s="88" t="n">
        <v>5659</v>
      </c>
      <c r="L734" s="83"/>
      <c r="M734" s="0"/>
      <c r="BW734" s="49"/>
      <c r="BX734" s="49"/>
      <c r="BY734" s="3" t="s">
        <v>465</v>
      </c>
      <c r="CF734" s="49"/>
    </row>
    <row r="735" customHeight="true" ht="0.75" customFormat="true" s="0">
      <c r="A735" s="74"/>
      <c r="B735" s="74"/>
      <c r="C735" s="75"/>
      <c r="D735" s="75"/>
      <c r="E735" s="76"/>
      <c r="F735" s="77"/>
      <c r="G735" s="77"/>
      <c r="H735" s="77"/>
      <c r="I735" s="77"/>
      <c r="J735" s="77"/>
      <c r="K735" s="77"/>
      <c r="L735" s="78"/>
      <c r="M735" s="0"/>
      <c r="BW735" s="49"/>
      <c r="BX735" s="49"/>
      <c r="CF735" s="49"/>
    </row>
    <row r="736" ht="180" customFormat="true" s="0">
      <c r="A736" s="51" t="s">
        <v>466</v>
      </c>
      <c r="B736" s="52" t="s">
        <v>159</v>
      </c>
      <c r="C736" s="8" t="s">
        <v>160</v>
      </c>
      <c r="D736" s="8"/>
      <c r="E736" s="53" t="s">
        <v>100</v>
      </c>
      <c r="F736" s="63" t="n">
        <v>0.54</v>
      </c>
      <c r="G736" s="55" t="n">
        <v>2999.08</v>
      </c>
      <c r="H736" s="56"/>
      <c r="I736" s="57"/>
      <c r="J736" s="8" t="s">
        <v>45</v>
      </c>
      <c r="K736" s="58"/>
      <c r="L736" s="59" t="n">
        <v>0.67</v>
      </c>
      <c r="M736" s="0"/>
      <c r="BW736" s="49"/>
      <c r="BX736" s="49"/>
      <c r="BY736" s="3" t="s">
        <v>160</v>
      </c>
      <c r="CF736" s="49"/>
    </row>
    <row r="737" ht="11.25" customFormat="true" s="0">
      <c r="A737" s="51"/>
      <c r="B737" s="8"/>
      <c r="C737" s="8" t="s">
        <v>46</v>
      </c>
      <c r="D737" s="8"/>
      <c r="E737" s="53"/>
      <c r="F737" s="56"/>
      <c r="G737" s="60" t="n">
        <v>1449.56</v>
      </c>
      <c r="H737" s="61" t="n">
        <v>1.15</v>
      </c>
      <c r="I737" s="63" t="n">
        <v>900.18</v>
      </c>
      <c r="J737" s="61" t="n">
        <v>57.33</v>
      </c>
      <c r="K737" s="63" t="n">
        <v>900.18</v>
      </c>
      <c r="L737" s="62"/>
      <c r="M737" s="0"/>
      <c r="BW737" s="49"/>
      <c r="BX737" s="49"/>
      <c r="BZ737" s="3" t="s">
        <v>46</v>
      </c>
      <c r="CF737" s="49"/>
    </row>
    <row r="738" ht="11.25" customFormat="true" s="0">
      <c r="A738" s="51"/>
      <c r="B738" s="8"/>
      <c r="C738" s="8" t="s">
        <v>47</v>
      </c>
      <c r="D738" s="8"/>
      <c r="E738" s="53"/>
      <c r="F738" s="56"/>
      <c r="G738" s="63" t="n">
        <v>929.64</v>
      </c>
      <c r="H738" s="61" t="n">
        <v>1.15</v>
      </c>
      <c r="I738" s="63" t="n">
        <v>577.31</v>
      </c>
      <c r="J738" s="61" t="n">
        <v>14.04</v>
      </c>
      <c r="K738" s="63" t="n">
        <v>577.31</v>
      </c>
      <c r="L738" s="62"/>
      <c r="M738" s="0"/>
      <c r="BW738" s="49"/>
      <c r="BX738" s="49"/>
      <c r="CA738" s="3" t="s">
        <v>47</v>
      </c>
      <c r="CF738" s="49"/>
    </row>
    <row r="739" ht="11.25" customFormat="true" s="0">
      <c r="A739" s="51"/>
      <c r="B739" s="8"/>
      <c r="C739" s="8" t="s">
        <v>48</v>
      </c>
      <c r="D739" s="8"/>
      <c r="E739" s="53"/>
      <c r="F739" s="56"/>
      <c r="G739" s="62" t="s">
        <v>161</v>
      </c>
      <c r="H739" s="61" t="n">
        <v>1.15</v>
      </c>
      <c r="I739" s="62" t="s">
        <v>467</v>
      </c>
      <c r="J739" s="61" t="n">
        <v>57.33</v>
      </c>
      <c r="K739" s="62" t="s">
        <v>467</v>
      </c>
      <c r="L739" s="62"/>
      <c r="M739" s="0"/>
      <c r="BW739" s="49"/>
      <c r="BX739" s="49"/>
      <c r="CB739" s="3" t="s">
        <v>48</v>
      </c>
      <c r="CF739" s="49"/>
    </row>
    <row r="740" ht="11.25" customFormat="true" s="0">
      <c r="A740" s="51"/>
      <c r="B740" s="8"/>
      <c r="C740" s="8" t="s">
        <v>51</v>
      </c>
      <c r="D740" s="8"/>
      <c r="E740" s="53"/>
      <c r="F740" s="56"/>
      <c r="G740" s="63" t="n">
        <v>619.88</v>
      </c>
      <c r="H740" s="56"/>
      <c r="I740" s="63" t="n">
        <v>334.74</v>
      </c>
      <c r="J740" s="64" t="n">
        <v>9.1</v>
      </c>
      <c r="K740" s="63" t="n">
        <v>334.74</v>
      </c>
      <c r="L740" s="62"/>
      <c r="M740" s="0"/>
      <c r="BW740" s="49"/>
      <c r="BX740" s="49"/>
      <c r="CC740" s="3" t="s">
        <v>51</v>
      </c>
      <c r="CF740" s="49"/>
    </row>
    <row r="741" ht="11.25" customFormat="true" s="0">
      <c r="A741" s="51"/>
      <c r="B741" s="8"/>
      <c r="C741" s="8" t="s">
        <v>73</v>
      </c>
      <c r="D741" s="8"/>
      <c r="E741" s="53" t="s">
        <v>53</v>
      </c>
      <c r="F741" s="54" t="n">
        <v>97</v>
      </c>
      <c r="G741" s="62"/>
      <c r="H741" s="56"/>
      <c r="I741" s="63" t="n">
        <v>880.72</v>
      </c>
      <c r="J741" s="65" t="n">
        <v>97</v>
      </c>
      <c r="K741" s="63" t="n">
        <v>880.72</v>
      </c>
      <c r="L741" s="62"/>
      <c r="M741" s="0"/>
      <c r="BW741" s="49"/>
      <c r="BX741" s="49"/>
      <c r="CD741" s="3" t="s">
        <v>73</v>
      </c>
      <c r="CF741" s="49"/>
    </row>
    <row r="742" ht="11.25" customFormat="true" s="0">
      <c r="A742" s="51"/>
      <c r="B742" s="8"/>
      <c r="C742" s="8" t="s">
        <v>154</v>
      </c>
      <c r="D742" s="8"/>
      <c r="E742" s="53" t="s">
        <v>53</v>
      </c>
      <c r="F742" s="54" t="n">
        <v>55</v>
      </c>
      <c r="G742" s="62"/>
      <c r="H742" s="56"/>
      <c r="I742" s="63" t="n">
        <v>499.38</v>
      </c>
      <c r="J742" s="65" t="n">
        <v>55</v>
      </c>
      <c r="K742" s="63" t="n">
        <v>499.38</v>
      </c>
      <c r="L742" s="62"/>
      <c r="M742" s="0"/>
      <c r="BW742" s="49"/>
      <c r="BX742" s="49"/>
      <c r="CD742" s="3" t="s">
        <v>154</v>
      </c>
      <c r="CF742" s="49"/>
    </row>
    <row r="743" ht="11.25" customFormat="true" s="0">
      <c r="A743" s="51"/>
      <c r="B743" s="8"/>
      <c r="C743" s="8" t="s">
        <v>55</v>
      </c>
      <c r="D743" s="8"/>
      <c r="E743" s="53" t="s">
        <v>56</v>
      </c>
      <c r="F743" s="56"/>
      <c r="G743" s="63" t="n">
        <v>148.52</v>
      </c>
      <c r="H743" s="61" t="n">
        <v>1.15</v>
      </c>
      <c r="I743" s="62"/>
      <c r="J743" s="56"/>
      <c r="K743" s="62"/>
      <c r="L743" s="59" t="n">
        <v>92.23</v>
      </c>
      <c r="M743" s="0"/>
      <c r="BW743" s="49"/>
      <c r="BX743" s="49"/>
      <c r="CE743" s="3" t="s">
        <v>55</v>
      </c>
      <c r="CF743" s="49"/>
    </row>
    <row r="744" ht="11.25" customFormat="true" s="0">
      <c r="A744" s="66"/>
      <c r="B744" s="67"/>
      <c r="C744" s="68" t="s">
        <v>57</v>
      </c>
      <c r="D744" s="68"/>
      <c r="E744" s="69"/>
      <c r="F744" s="70"/>
      <c r="G744" s="70"/>
      <c r="H744" s="71"/>
      <c r="I744" s="72" t="n">
        <v>3192.33</v>
      </c>
      <c r="J744" s="71"/>
      <c r="K744" s="72" t="n">
        <v>3192.33</v>
      </c>
      <c r="L744" s="70">
        <f>IF(M744&lt;&gt;0,ROUND(K744/M744,2),"")</f>
      </c>
      <c r="M744" s="92" t="n">
        <v>0.54</v>
      </c>
      <c r="BW744" s="49"/>
      <c r="BX744" s="49"/>
      <c r="CF744" s="49" t="s">
        <v>57</v>
      </c>
    </row>
    <row r="745" customHeight="true" ht="0.75" customFormat="true" s="0">
      <c r="A745" s="74"/>
      <c r="B745" s="74"/>
      <c r="C745" s="75"/>
      <c r="D745" s="75"/>
      <c r="E745" s="76"/>
      <c r="F745" s="77"/>
      <c r="G745" s="77"/>
      <c r="H745" s="77"/>
      <c r="I745" s="77"/>
      <c r="J745" s="77"/>
      <c r="K745" s="77"/>
      <c r="L745" s="78"/>
      <c r="M745" s="0"/>
      <c r="BW745" s="49"/>
      <c r="BX745" s="49"/>
      <c r="CF745" s="49"/>
    </row>
    <row r="746" ht="22.5" customFormat="true" s="0">
      <c r="A746" s="51" t="s">
        <v>468</v>
      </c>
      <c r="B746" s="52" t="s">
        <v>164</v>
      </c>
      <c r="C746" s="8" t="s">
        <v>165</v>
      </c>
      <c r="D746" s="8"/>
      <c r="E746" s="53" t="s">
        <v>166</v>
      </c>
      <c r="F746" s="91" t="n">
        <v>0.265167</v>
      </c>
      <c r="G746" s="55" t="n">
        <v>10633.2</v>
      </c>
      <c r="H746" s="56"/>
      <c r="I746" s="87" t="n">
        <v>2820</v>
      </c>
      <c r="J746" s="8" t="s">
        <v>62</v>
      </c>
      <c r="K746" s="88" t="n">
        <v>2820</v>
      </c>
      <c r="L746" s="83"/>
      <c r="M746" s="0"/>
      <c r="BW746" s="49"/>
      <c r="BX746" s="49"/>
      <c r="BY746" s="3" t="s">
        <v>165</v>
      </c>
      <c r="CF746" s="49"/>
    </row>
    <row r="747" customHeight="true" ht="0.75" customFormat="true" s="0">
      <c r="A747" s="74"/>
      <c r="B747" s="74"/>
      <c r="C747" s="75"/>
      <c r="D747" s="75"/>
      <c r="E747" s="76"/>
      <c r="F747" s="77"/>
      <c r="G747" s="77"/>
      <c r="H747" s="77"/>
      <c r="I747" s="77"/>
      <c r="J747" s="77"/>
      <c r="K747" s="77"/>
      <c r="L747" s="78"/>
      <c r="M747" s="0"/>
      <c r="BW747" s="49"/>
      <c r="BX747" s="49"/>
      <c r="CF747" s="49"/>
    </row>
    <row r="748" ht="180" customFormat="true" s="0">
      <c r="A748" s="51" t="s">
        <v>469</v>
      </c>
      <c r="B748" s="52" t="s">
        <v>428</v>
      </c>
      <c r="C748" s="8" t="s">
        <v>429</v>
      </c>
      <c r="D748" s="8"/>
      <c r="E748" s="53" t="s">
        <v>100</v>
      </c>
      <c r="F748" s="63" t="n">
        <v>0.26</v>
      </c>
      <c r="G748" s="80" t="n">
        <v>217.81</v>
      </c>
      <c r="H748" s="56"/>
      <c r="I748" s="57"/>
      <c r="J748" s="8" t="s">
        <v>45</v>
      </c>
      <c r="K748" s="58"/>
      <c r="L748" s="59" t="n">
        <v>0.01</v>
      </c>
      <c r="M748" s="0"/>
      <c r="BW748" s="49"/>
      <c r="BX748" s="49"/>
      <c r="BY748" s="3" t="s">
        <v>429</v>
      </c>
      <c r="CF748" s="49"/>
    </row>
    <row r="749" ht="11.25" customFormat="true" s="0">
      <c r="A749" s="51"/>
      <c r="B749" s="8"/>
      <c r="C749" s="8" t="s">
        <v>46</v>
      </c>
      <c r="D749" s="8"/>
      <c r="E749" s="53"/>
      <c r="F749" s="56"/>
      <c r="G749" s="63" t="n">
        <v>56.55</v>
      </c>
      <c r="H749" s="61" t="n">
        <v>1.15</v>
      </c>
      <c r="I749" s="63" t="n">
        <v>16.91</v>
      </c>
      <c r="J749" s="61" t="n">
        <v>57.33</v>
      </c>
      <c r="K749" s="63" t="n">
        <v>16.91</v>
      </c>
      <c r="L749" s="62"/>
      <c r="M749" s="0"/>
      <c r="BW749" s="49"/>
      <c r="BX749" s="49"/>
      <c r="BZ749" s="3" t="s">
        <v>46</v>
      </c>
      <c r="CF749" s="49"/>
    </row>
    <row r="750" ht="11.25" customFormat="true" s="0">
      <c r="A750" s="51"/>
      <c r="B750" s="8"/>
      <c r="C750" s="8" t="s">
        <v>47</v>
      </c>
      <c r="D750" s="8"/>
      <c r="E750" s="53"/>
      <c r="F750" s="56"/>
      <c r="G750" s="63" t="n">
        <v>9.22</v>
      </c>
      <c r="H750" s="61" t="n">
        <v>1.15</v>
      </c>
      <c r="I750" s="63" t="n">
        <v>2.76</v>
      </c>
      <c r="J750" s="61" t="n">
        <v>14.04</v>
      </c>
      <c r="K750" s="63" t="n">
        <v>2.76</v>
      </c>
      <c r="L750" s="62"/>
      <c r="M750" s="0"/>
      <c r="BW750" s="49"/>
      <c r="BX750" s="49"/>
      <c r="CA750" s="3" t="s">
        <v>47</v>
      </c>
      <c r="CF750" s="49"/>
    </row>
    <row r="751" ht="11.25" customFormat="true" s="0">
      <c r="A751" s="51"/>
      <c r="B751" s="8"/>
      <c r="C751" s="8" t="s">
        <v>48</v>
      </c>
      <c r="D751" s="8"/>
      <c r="E751" s="53"/>
      <c r="F751" s="56"/>
      <c r="G751" s="62" t="s">
        <v>430</v>
      </c>
      <c r="H751" s="61" t="n">
        <v>1.15</v>
      </c>
      <c r="I751" s="62" t="s">
        <v>446</v>
      </c>
      <c r="J751" s="61" t="n">
        <v>57.33</v>
      </c>
      <c r="K751" s="62" t="s">
        <v>446</v>
      </c>
      <c r="L751" s="62"/>
      <c r="M751" s="0"/>
      <c r="BW751" s="49"/>
      <c r="BX751" s="49"/>
      <c r="CB751" s="3" t="s">
        <v>48</v>
      </c>
      <c r="CF751" s="49"/>
    </row>
    <row r="752" ht="11.25" customFormat="true" s="0">
      <c r="A752" s="51"/>
      <c r="B752" s="8"/>
      <c r="C752" s="8" t="s">
        <v>51</v>
      </c>
      <c r="D752" s="8"/>
      <c r="E752" s="53"/>
      <c r="F752" s="56"/>
      <c r="G752" s="63" t="n">
        <v>152.04</v>
      </c>
      <c r="H752" s="56"/>
      <c r="I752" s="63" t="n">
        <v>39.53</v>
      </c>
      <c r="J752" s="64" t="n">
        <v>9.1</v>
      </c>
      <c r="K752" s="63" t="n">
        <v>39.53</v>
      </c>
      <c r="L752" s="62"/>
      <c r="M752" s="0"/>
      <c r="BW752" s="49"/>
      <c r="BX752" s="49"/>
      <c r="CC752" s="3" t="s">
        <v>51</v>
      </c>
      <c r="CF752" s="49"/>
    </row>
    <row r="753" ht="11.25" customFormat="true" s="0">
      <c r="A753" s="51"/>
      <c r="B753" s="8"/>
      <c r="C753" s="8" t="s">
        <v>432</v>
      </c>
      <c r="D753" s="8"/>
      <c r="E753" s="53" t="s">
        <v>53</v>
      </c>
      <c r="F753" s="54" t="n">
        <v>94</v>
      </c>
      <c r="G753" s="62"/>
      <c r="H753" s="56"/>
      <c r="I753" s="63" t="n">
        <v>15.96</v>
      </c>
      <c r="J753" s="65" t="n">
        <v>94</v>
      </c>
      <c r="K753" s="63" t="n">
        <v>15.96</v>
      </c>
      <c r="L753" s="62"/>
      <c r="M753" s="0"/>
      <c r="BW753" s="49"/>
      <c r="BX753" s="49"/>
      <c r="CD753" s="3" t="s">
        <v>432</v>
      </c>
      <c r="CF753" s="49"/>
    </row>
    <row r="754" ht="11.25" customFormat="true" s="0">
      <c r="A754" s="51"/>
      <c r="B754" s="8"/>
      <c r="C754" s="8" t="s">
        <v>74</v>
      </c>
      <c r="D754" s="8"/>
      <c r="E754" s="53" t="s">
        <v>53</v>
      </c>
      <c r="F754" s="54" t="n">
        <v>51</v>
      </c>
      <c r="G754" s="62"/>
      <c r="H754" s="56"/>
      <c r="I754" s="63" t="n">
        <v>8.66</v>
      </c>
      <c r="J754" s="65" t="n">
        <v>51</v>
      </c>
      <c r="K754" s="63" t="n">
        <v>8.66</v>
      </c>
      <c r="L754" s="62"/>
      <c r="M754" s="0"/>
      <c r="BW754" s="49"/>
      <c r="BX754" s="49"/>
      <c r="CD754" s="3" t="s">
        <v>74</v>
      </c>
      <c r="CF754" s="49"/>
    </row>
    <row r="755" ht="11.25" customFormat="true" s="0">
      <c r="A755" s="51"/>
      <c r="B755" s="8"/>
      <c r="C755" s="8" t="s">
        <v>55</v>
      </c>
      <c r="D755" s="8"/>
      <c r="E755" s="53" t="s">
        <v>56</v>
      </c>
      <c r="F755" s="56"/>
      <c r="G755" s="63" t="n">
        <v>5.31</v>
      </c>
      <c r="H755" s="61" t="n">
        <v>1.15</v>
      </c>
      <c r="I755" s="62"/>
      <c r="J755" s="56"/>
      <c r="K755" s="62"/>
      <c r="L755" s="59" t="n">
        <v>1.59</v>
      </c>
      <c r="M755" s="0"/>
      <c r="BW755" s="49"/>
      <c r="BX755" s="49"/>
      <c r="CE755" s="3" t="s">
        <v>55</v>
      </c>
      <c r="CF755" s="49"/>
    </row>
    <row r="756" ht="11.25" customFormat="true" s="0">
      <c r="A756" s="66"/>
      <c r="B756" s="67"/>
      <c r="C756" s="68" t="s">
        <v>57</v>
      </c>
      <c r="D756" s="68"/>
      <c r="E756" s="69"/>
      <c r="F756" s="70"/>
      <c r="G756" s="70"/>
      <c r="H756" s="71"/>
      <c r="I756" s="84" t="n">
        <v>83.82</v>
      </c>
      <c r="J756" s="71"/>
      <c r="K756" s="84" t="n">
        <v>83.82</v>
      </c>
      <c r="L756" s="70">
        <f>IF(M756&lt;&gt;0,ROUND(K756/M756,2),"")</f>
      </c>
      <c r="M756" s="92" t="n">
        <v>0.26</v>
      </c>
      <c r="BW756" s="49"/>
      <c r="BX756" s="49"/>
      <c r="CF756" s="49" t="s">
        <v>57</v>
      </c>
    </row>
    <row r="757" customHeight="true" ht="0.75" customFormat="true" s="0">
      <c r="A757" s="74"/>
      <c r="B757" s="74"/>
      <c r="C757" s="75"/>
      <c r="D757" s="75"/>
      <c r="E757" s="76"/>
      <c r="F757" s="77"/>
      <c r="G757" s="77"/>
      <c r="H757" s="77"/>
      <c r="I757" s="77"/>
      <c r="J757" s="77"/>
      <c r="K757" s="77"/>
      <c r="L757" s="78"/>
      <c r="M757" s="0"/>
      <c r="BW757" s="49"/>
      <c r="BX757" s="49"/>
      <c r="CF757" s="49"/>
    </row>
    <row r="758" ht="202.5" customFormat="true" s="0">
      <c r="A758" s="51" t="s">
        <v>470</v>
      </c>
      <c r="B758" s="52" t="s">
        <v>434</v>
      </c>
      <c r="C758" s="8" t="s">
        <v>435</v>
      </c>
      <c r="D758" s="8"/>
      <c r="E758" s="53" t="s">
        <v>100</v>
      </c>
      <c r="F758" s="63" t="n">
        <v>0.26</v>
      </c>
      <c r="G758" s="80" t="n">
        <v>163.49</v>
      </c>
      <c r="H758" s="56"/>
      <c r="I758" s="57"/>
      <c r="J758" s="8" t="s">
        <v>45</v>
      </c>
      <c r="K758" s="58"/>
      <c r="L758" s="59" t="n">
        <v>0.01</v>
      </c>
      <c r="M758" s="0"/>
      <c r="BW758" s="49"/>
      <c r="BX758" s="49"/>
      <c r="BY758" s="3" t="s">
        <v>435</v>
      </c>
      <c r="CF758" s="49"/>
    </row>
    <row r="759" ht="11.25" customFormat="true" s="0">
      <c r="A759" s="51"/>
      <c r="B759" s="8"/>
      <c r="C759" s="8" t="s">
        <v>46</v>
      </c>
      <c r="D759" s="8"/>
      <c r="E759" s="53"/>
      <c r="F759" s="56"/>
      <c r="G759" s="63" t="n">
        <v>19.32</v>
      </c>
      <c r="H759" s="56" t="s">
        <v>436</v>
      </c>
      <c r="I759" s="63" t="n">
        <v>11.55</v>
      </c>
      <c r="J759" s="61" t="n">
        <v>57.33</v>
      </c>
      <c r="K759" s="63" t="n">
        <v>11.55</v>
      </c>
      <c r="L759" s="62"/>
      <c r="M759" s="0"/>
      <c r="BW759" s="49"/>
      <c r="BX759" s="49"/>
      <c r="BZ759" s="3" t="s">
        <v>46</v>
      </c>
      <c r="CF759" s="49"/>
    </row>
    <row r="760" ht="11.25" customFormat="true" s="0">
      <c r="A760" s="51"/>
      <c r="B760" s="8"/>
      <c r="C760" s="8" t="s">
        <v>47</v>
      </c>
      <c r="D760" s="8"/>
      <c r="E760" s="53"/>
      <c r="F760" s="56"/>
      <c r="G760" s="63" t="n">
        <v>6.01</v>
      </c>
      <c r="H760" s="56" t="s">
        <v>436</v>
      </c>
      <c r="I760" s="63" t="n">
        <v>3.59</v>
      </c>
      <c r="J760" s="61" t="n">
        <v>14.04</v>
      </c>
      <c r="K760" s="63" t="n">
        <v>3.59</v>
      </c>
      <c r="L760" s="62"/>
      <c r="M760" s="0"/>
      <c r="BW760" s="49"/>
      <c r="BX760" s="49"/>
      <c r="CA760" s="3" t="s">
        <v>47</v>
      </c>
      <c r="CF760" s="49"/>
    </row>
    <row r="761" ht="11.25" customFormat="true" s="0">
      <c r="A761" s="51"/>
      <c r="B761" s="8"/>
      <c r="C761" s="8" t="s">
        <v>48</v>
      </c>
      <c r="D761" s="8"/>
      <c r="E761" s="53"/>
      <c r="F761" s="56"/>
      <c r="G761" s="62" t="s">
        <v>430</v>
      </c>
      <c r="H761" s="56" t="s">
        <v>436</v>
      </c>
      <c r="I761" s="62" t="s">
        <v>471</v>
      </c>
      <c r="J761" s="61" t="n">
        <v>57.33</v>
      </c>
      <c r="K761" s="62" t="s">
        <v>471</v>
      </c>
      <c r="L761" s="62"/>
      <c r="M761" s="0"/>
      <c r="BW761" s="49"/>
      <c r="BX761" s="49"/>
      <c r="CB761" s="3" t="s">
        <v>48</v>
      </c>
      <c r="CF761" s="49"/>
    </row>
    <row r="762" ht="11.25" customFormat="true" s="0">
      <c r="A762" s="51"/>
      <c r="B762" s="8"/>
      <c r="C762" s="8" t="s">
        <v>51</v>
      </c>
      <c r="D762" s="8"/>
      <c r="E762" s="53"/>
      <c r="F762" s="56"/>
      <c r="G762" s="63" t="n">
        <v>138.16</v>
      </c>
      <c r="H762" s="65" t="n">
        <v>2</v>
      </c>
      <c r="I762" s="63" t="n">
        <v>71.84</v>
      </c>
      <c r="J762" s="64" t="n">
        <v>9.1</v>
      </c>
      <c r="K762" s="63" t="n">
        <v>71.84</v>
      </c>
      <c r="L762" s="62"/>
      <c r="M762" s="0"/>
      <c r="BW762" s="49"/>
      <c r="BX762" s="49"/>
      <c r="CC762" s="3" t="s">
        <v>51</v>
      </c>
      <c r="CF762" s="49"/>
    </row>
    <row r="763" ht="11.25" customFormat="true" s="0">
      <c r="A763" s="51"/>
      <c r="B763" s="8"/>
      <c r="C763" s="8" t="s">
        <v>432</v>
      </c>
      <c r="D763" s="8"/>
      <c r="E763" s="53" t="s">
        <v>53</v>
      </c>
      <c r="F763" s="54" t="n">
        <v>94</v>
      </c>
      <c r="G763" s="62"/>
      <c r="H763" s="56"/>
      <c r="I763" s="63" t="n">
        <v>10.98</v>
      </c>
      <c r="J763" s="65" t="n">
        <v>94</v>
      </c>
      <c r="K763" s="63" t="n">
        <v>10.98</v>
      </c>
      <c r="L763" s="62"/>
      <c r="M763" s="0"/>
      <c r="BW763" s="49"/>
      <c r="BX763" s="49"/>
      <c r="CD763" s="3" t="s">
        <v>432</v>
      </c>
      <c r="CF763" s="49"/>
    </row>
    <row r="764" ht="11.25" customFormat="true" s="0">
      <c r="A764" s="51"/>
      <c r="B764" s="8"/>
      <c r="C764" s="8" t="s">
        <v>74</v>
      </c>
      <c r="D764" s="8"/>
      <c r="E764" s="53" t="s">
        <v>53</v>
      </c>
      <c r="F764" s="54" t="n">
        <v>51</v>
      </c>
      <c r="G764" s="62"/>
      <c r="H764" s="56"/>
      <c r="I764" s="63" t="n">
        <v>5.96</v>
      </c>
      <c r="J764" s="65" t="n">
        <v>51</v>
      </c>
      <c r="K764" s="63" t="n">
        <v>5.96</v>
      </c>
      <c r="L764" s="62"/>
      <c r="M764" s="0"/>
      <c r="BW764" s="49"/>
      <c r="BX764" s="49"/>
      <c r="CD764" s="3" t="s">
        <v>74</v>
      </c>
      <c r="CF764" s="49"/>
    </row>
    <row r="765" ht="11.25" customFormat="true" s="0">
      <c r="A765" s="51"/>
      <c r="B765" s="8"/>
      <c r="C765" s="8" t="s">
        <v>55</v>
      </c>
      <c r="D765" s="8"/>
      <c r="E765" s="53" t="s">
        <v>56</v>
      </c>
      <c r="F765" s="56"/>
      <c r="G765" s="63" t="n">
        <v>2.13</v>
      </c>
      <c r="H765" s="56" t="s">
        <v>436</v>
      </c>
      <c r="I765" s="62"/>
      <c r="J765" s="56"/>
      <c r="K765" s="62"/>
      <c r="L765" s="59" t="n">
        <v>1.27</v>
      </c>
      <c r="M765" s="0"/>
      <c r="BW765" s="49"/>
      <c r="BX765" s="49"/>
      <c r="CE765" s="3" t="s">
        <v>55</v>
      </c>
      <c r="CF765" s="49"/>
    </row>
    <row r="766" ht="11.25" customFormat="true" s="0">
      <c r="A766" s="66"/>
      <c r="B766" s="67"/>
      <c r="C766" s="68" t="s">
        <v>57</v>
      </c>
      <c r="D766" s="68"/>
      <c r="E766" s="69"/>
      <c r="F766" s="70"/>
      <c r="G766" s="70"/>
      <c r="H766" s="71"/>
      <c r="I766" s="84" t="n">
        <v>103.92</v>
      </c>
      <c r="J766" s="71"/>
      <c r="K766" s="84" t="n">
        <v>103.92</v>
      </c>
      <c r="L766" s="70">
        <f>IF(M766&lt;&gt;0,ROUND(K766/M766,2),"")</f>
      </c>
      <c r="M766" s="92" t="n">
        <v>0.26</v>
      </c>
      <c r="BW766" s="49"/>
      <c r="BX766" s="49"/>
      <c r="CF766" s="49" t="s">
        <v>57</v>
      </c>
    </row>
    <row r="767" customHeight="true" ht="0.75" customFormat="true" s="0">
      <c r="A767" s="74"/>
      <c r="B767" s="74"/>
      <c r="C767" s="75"/>
      <c r="D767" s="75"/>
      <c r="E767" s="76"/>
      <c r="F767" s="77"/>
      <c r="G767" s="77"/>
      <c r="H767" s="77"/>
      <c r="I767" s="77"/>
      <c r="J767" s="77"/>
      <c r="K767" s="77"/>
      <c r="L767" s="78"/>
      <c r="M767" s="0"/>
      <c r="BW767" s="49"/>
      <c r="BX767" s="49"/>
      <c r="CF767" s="49"/>
    </row>
    <row r="768" ht="11.25" customFormat="true" s="0">
      <c r="A768" s="48" t="s">
        <v>472</v>
      </c>
      <c r="B768" s="48"/>
      <c r="C768" s="48"/>
      <c r="D768" s="48"/>
      <c r="E768" s="48"/>
      <c r="F768" s="48"/>
      <c r="G768" s="48"/>
      <c r="H768" s="48"/>
      <c r="I768" s="48"/>
      <c r="J768" s="48"/>
      <c r="K768" s="48"/>
      <c r="L768" s="48"/>
      <c r="M768" s="0"/>
      <c r="BW768" s="49" t="s">
        <v>472</v>
      </c>
      <c r="BX768" s="49"/>
      <c r="CF768" s="49"/>
    </row>
    <row r="769" ht="22.5" customFormat="true" s="0">
      <c r="A769" s="51" t="s">
        <v>473</v>
      </c>
      <c r="B769" s="52" t="s">
        <v>474</v>
      </c>
      <c r="C769" s="8" t="s">
        <v>475</v>
      </c>
      <c r="D769" s="8"/>
      <c r="E769" s="53" t="s">
        <v>166</v>
      </c>
      <c r="F769" s="89" t="n">
        <v>2.60555</v>
      </c>
      <c r="G769" s="55" t="n">
        <v>11498</v>
      </c>
      <c r="H769" s="56"/>
      <c r="I769" s="87" t="n">
        <v>29959</v>
      </c>
      <c r="J769" s="8" t="s">
        <v>62</v>
      </c>
      <c r="K769" s="88" t="n">
        <v>29959</v>
      </c>
      <c r="L769" s="83"/>
      <c r="M769" s="0"/>
      <c r="BW769" s="49"/>
      <c r="BX769" s="49"/>
      <c r="BY769" s="3" t="s">
        <v>475</v>
      </c>
      <c r="CF769" s="49"/>
    </row>
    <row r="770" customHeight="true" ht="0.75" customFormat="true" s="0">
      <c r="A770" s="74"/>
      <c r="B770" s="74"/>
      <c r="C770" s="75"/>
      <c r="D770" s="75"/>
      <c r="E770" s="76"/>
      <c r="F770" s="77"/>
      <c r="G770" s="77"/>
      <c r="H770" s="77"/>
      <c r="I770" s="77"/>
      <c r="J770" s="77"/>
      <c r="K770" s="77"/>
      <c r="L770" s="78"/>
      <c r="M770" s="0"/>
      <c r="BW770" s="49"/>
      <c r="BX770" s="49"/>
      <c r="CF770" s="49"/>
    </row>
    <row r="771" ht="22.5" customFormat="true" s="0">
      <c r="A771" s="51" t="s">
        <v>476</v>
      </c>
      <c r="B771" s="52" t="s">
        <v>64</v>
      </c>
      <c r="C771" s="8" t="s">
        <v>477</v>
      </c>
      <c r="D771" s="8"/>
      <c r="E771" s="53" t="s">
        <v>44</v>
      </c>
      <c r="F771" s="54" t="n">
        <v>116</v>
      </c>
      <c r="G771" s="80" t="n">
        <v>46.15</v>
      </c>
      <c r="H771" s="56"/>
      <c r="I771" s="87" t="n">
        <v>5353</v>
      </c>
      <c r="J771" s="8" t="s">
        <v>62</v>
      </c>
      <c r="K771" s="88" t="n">
        <v>5353</v>
      </c>
      <c r="L771" s="83"/>
      <c r="M771" s="0"/>
      <c r="BW771" s="49"/>
      <c r="BX771" s="49"/>
      <c r="BY771" s="3" t="s">
        <v>477</v>
      </c>
      <c r="CF771" s="49"/>
    </row>
    <row r="772" customHeight="true" ht="0.75" customFormat="true" s="0">
      <c r="A772" s="74"/>
      <c r="B772" s="74"/>
      <c r="C772" s="75"/>
      <c r="D772" s="75"/>
      <c r="E772" s="76"/>
      <c r="F772" s="77"/>
      <c r="G772" s="77"/>
      <c r="H772" s="77"/>
      <c r="I772" s="77"/>
      <c r="J772" s="77"/>
      <c r="K772" s="77"/>
      <c r="L772" s="78"/>
      <c r="M772" s="0"/>
      <c r="BW772" s="49"/>
      <c r="BX772" s="49"/>
      <c r="CF772" s="49"/>
    </row>
    <row r="773" ht="78.75" customFormat="true" s="0">
      <c r="A773" s="51" t="s">
        <v>478</v>
      </c>
      <c r="B773" s="52" t="s">
        <v>479</v>
      </c>
      <c r="C773" s="8" t="s">
        <v>480</v>
      </c>
      <c r="D773" s="8"/>
      <c r="E773" s="53" t="s">
        <v>44</v>
      </c>
      <c r="F773" s="54" t="n">
        <v>15</v>
      </c>
      <c r="G773" s="80" t="n">
        <v>103.27</v>
      </c>
      <c r="H773" s="56"/>
      <c r="I773" s="87" t="n">
        <v>1549</v>
      </c>
      <c r="J773" s="8" t="s">
        <v>62</v>
      </c>
      <c r="K773" s="88" t="n">
        <v>1549</v>
      </c>
      <c r="L773" s="83"/>
      <c r="M773" s="0"/>
      <c r="BW773" s="49"/>
      <c r="BX773" s="49"/>
      <c r="BY773" s="3" t="s">
        <v>480</v>
      </c>
      <c r="CF773" s="49"/>
    </row>
    <row r="774" customHeight="true" ht="0.75" customFormat="true" s="0">
      <c r="A774" s="74"/>
      <c r="B774" s="74"/>
      <c r="C774" s="75"/>
      <c r="D774" s="75"/>
      <c r="E774" s="76"/>
      <c r="F774" s="77"/>
      <c r="G774" s="77"/>
      <c r="H774" s="77"/>
      <c r="I774" s="77"/>
      <c r="J774" s="77"/>
      <c r="K774" s="77"/>
      <c r="L774" s="78"/>
      <c r="M774" s="0"/>
      <c r="BW774" s="49"/>
      <c r="BX774" s="49"/>
      <c r="CF774" s="49"/>
    </row>
    <row r="775" ht="22.5" customFormat="true" s="0">
      <c r="A775" s="51" t="s">
        <v>481</v>
      </c>
      <c r="B775" s="52" t="s">
        <v>482</v>
      </c>
      <c r="C775" s="8" t="s">
        <v>483</v>
      </c>
      <c r="D775" s="8"/>
      <c r="E775" s="53" t="s">
        <v>166</v>
      </c>
      <c r="F775" s="89" t="n">
        <v>0.25564</v>
      </c>
      <c r="G775" s="55" t="n">
        <v>18728.26</v>
      </c>
      <c r="H775" s="56"/>
      <c r="I775" s="87" t="n">
        <v>4788</v>
      </c>
      <c r="J775" s="8" t="s">
        <v>62</v>
      </c>
      <c r="K775" s="88" t="n">
        <v>4788</v>
      </c>
      <c r="L775" s="83"/>
      <c r="M775" s="0"/>
      <c r="BW775" s="49"/>
      <c r="BX775" s="49"/>
      <c r="BY775" s="3" t="s">
        <v>483</v>
      </c>
      <c r="CF775" s="49"/>
    </row>
    <row r="776" customHeight="true" ht="0.75" customFormat="true" s="0">
      <c r="A776" s="74"/>
      <c r="B776" s="74"/>
      <c r="C776" s="75"/>
      <c r="D776" s="75"/>
      <c r="E776" s="76"/>
      <c r="F776" s="77"/>
      <c r="G776" s="77"/>
      <c r="H776" s="77"/>
      <c r="I776" s="77"/>
      <c r="J776" s="77"/>
      <c r="K776" s="77"/>
      <c r="L776" s="78"/>
      <c r="M776" s="0"/>
      <c r="BW776" s="49"/>
      <c r="BX776" s="49"/>
      <c r="CF776" s="49"/>
    </row>
    <row r="777" ht="22.5" customFormat="true" s="0">
      <c r="A777" s="51" t="s">
        <v>484</v>
      </c>
      <c r="B777" s="52" t="s">
        <v>485</v>
      </c>
      <c r="C777" s="8" t="s">
        <v>486</v>
      </c>
      <c r="D777" s="8"/>
      <c r="E777" s="53" t="s">
        <v>61</v>
      </c>
      <c r="F777" s="85" t="n">
        <v>9.024</v>
      </c>
      <c r="G777" s="80" t="n">
        <v>23.43</v>
      </c>
      <c r="H777" s="56"/>
      <c r="I777" s="81" t="n">
        <v>211</v>
      </c>
      <c r="J777" s="8" t="s">
        <v>62</v>
      </c>
      <c r="K777" s="82" t="n">
        <v>211</v>
      </c>
      <c r="L777" s="83"/>
      <c r="M777" s="0"/>
      <c r="BW777" s="49"/>
      <c r="BX777" s="49"/>
      <c r="BY777" s="3" t="s">
        <v>486</v>
      </c>
      <c r="CF777" s="49"/>
    </row>
    <row r="778" customHeight="true" ht="0.75" customFormat="true" s="0">
      <c r="A778" s="74"/>
      <c r="B778" s="74"/>
      <c r="C778" s="75"/>
      <c r="D778" s="75"/>
      <c r="E778" s="76"/>
      <c r="F778" s="77"/>
      <c r="G778" s="77"/>
      <c r="H778" s="77"/>
      <c r="I778" s="77"/>
      <c r="J778" s="77"/>
      <c r="K778" s="77"/>
      <c r="L778" s="78"/>
      <c r="M778" s="0"/>
      <c r="BW778" s="49"/>
      <c r="BX778" s="49"/>
      <c r="CF778" s="49"/>
    </row>
    <row r="779" ht="22.5" customFormat="true" s="0">
      <c r="A779" s="51" t="s">
        <v>487</v>
      </c>
      <c r="B779" s="52" t="s">
        <v>488</v>
      </c>
      <c r="C779" s="8" t="s">
        <v>489</v>
      </c>
      <c r="D779" s="8"/>
      <c r="E779" s="53" t="s">
        <v>61</v>
      </c>
      <c r="F779" s="96" t="n">
        <v>6.3952</v>
      </c>
      <c r="G779" s="80" t="n">
        <v>28.17</v>
      </c>
      <c r="H779" s="56"/>
      <c r="I779" s="81" t="n">
        <v>180</v>
      </c>
      <c r="J779" s="8" t="s">
        <v>62</v>
      </c>
      <c r="K779" s="82" t="n">
        <v>180</v>
      </c>
      <c r="L779" s="83"/>
      <c r="M779" s="0"/>
      <c r="BW779" s="49"/>
      <c r="BX779" s="49"/>
      <c r="BY779" s="3" t="s">
        <v>489</v>
      </c>
      <c r="CF779" s="49"/>
    </row>
    <row r="780" customHeight="true" ht="0.75" customFormat="true" s="0">
      <c r="A780" s="74"/>
      <c r="B780" s="74"/>
      <c r="C780" s="75"/>
      <c r="D780" s="75"/>
      <c r="E780" s="76"/>
      <c r="F780" s="77"/>
      <c r="G780" s="77"/>
      <c r="H780" s="77"/>
      <c r="I780" s="77"/>
      <c r="J780" s="77"/>
      <c r="K780" s="77"/>
      <c r="L780" s="78"/>
      <c r="M780" s="0"/>
      <c r="BW780" s="49"/>
      <c r="BX780" s="49"/>
      <c r="CF780" s="49"/>
    </row>
    <row r="781" ht="33.75" customFormat="true" s="0">
      <c r="A781" s="51" t="s">
        <v>490</v>
      </c>
      <c r="B781" s="52" t="s">
        <v>491</v>
      </c>
      <c r="C781" s="8" t="s">
        <v>492</v>
      </c>
      <c r="D781" s="8"/>
      <c r="E781" s="53" t="s">
        <v>194</v>
      </c>
      <c r="F781" s="79" t="n">
        <v>0.2</v>
      </c>
      <c r="G781" s="80" t="n">
        <v>37.43</v>
      </c>
      <c r="H781" s="56"/>
      <c r="I781" s="81" t="n">
        <v>7</v>
      </c>
      <c r="J781" s="8" t="s">
        <v>62</v>
      </c>
      <c r="K781" s="82" t="n">
        <v>7</v>
      </c>
      <c r="L781" s="83"/>
      <c r="M781" s="0"/>
      <c r="BW781" s="49"/>
      <c r="BX781" s="49"/>
      <c r="BY781" s="3" t="s">
        <v>492</v>
      </c>
      <c r="CF781" s="49"/>
    </row>
    <row r="782" customHeight="true" ht="0.75" customFormat="true" s="0">
      <c r="A782" s="74"/>
      <c r="B782" s="74"/>
      <c r="C782" s="75"/>
      <c r="D782" s="75"/>
      <c r="E782" s="76"/>
      <c r="F782" s="77"/>
      <c r="G782" s="77"/>
      <c r="H782" s="77"/>
      <c r="I782" s="77"/>
      <c r="J782" s="77"/>
      <c r="K782" s="77"/>
      <c r="L782" s="78"/>
      <c r="M782" s="0"/>
      <c r="BW782" s="49"/>
      <c r="BX782" s="49"/>
      <c r="CF782" s="49"/>
    </row>
    <row r="783" ht="33.75" customFormat="true" s="0">
      <c r="A783" s="51" t="s">
        <v>493</v>
      </c>
      <c r="B783" s="52" t="s">
        <v>494</v>
      </c>
      <c r="C783" s="8" t="s">
        <v>495</v>
      </c>
      <c r="D783" s="8"/>
      <c r="E783" s="53" t="s">
        <v>194</v>
      </c>
      <c r="F783" s="79" t="n">
        <v>1.4</v>
      </c>
      <c r="G783" s="80" t="n">
        <v>97.59</v>
      </c>
      <c r="H783" s="56"/>
      <c r="I783" s="81" t="n">
        <v>137</v>
      </c>
      <c r="J783" s="8" t="s">
        <v>62</v>
      </c>
      <c r="K783" s="82" t="n">
        <v>137</v>
      </c>
      <c r="L783" s="83"/>
      <c r="M783" s="0"/>
      <c r="BW783" s="49"/>
      <c r="BX783" s="49"/>
      <c r="BY783" s="3" t="s">
        <v>495</v>
      </c>
      <c r="CF783" s="49"/>
    </row>
    <row r="784" customHeight="true" ht="0.75" customFormat="true" s="0">
      <c r="A784" s="74"/>
      <c r="B784" s="74"/>
      <c r="C784" s="75"/>
      <c r="D784" s="75"/>
      <c r="E784" s="76"/>
      <c r="F784" s="77"/>
      <c r="G784" s="77"/>
      <c r="H784" s="77"/>
      <c r="I784" s="77"/>
      <c r="J784" s="77"/>
      <c r="K784" s="77"/>
      <c r="L784" s="78"/>
      <c r="M784" s="0"/>
      <c r="BW784" s="49"/>
      <c r="BX784" s="49"/>
      <c r="CF784" s="49"/>
    </row>
    <row r="785" ht="258.75" customFormat="true" s="0">
      <c r="A785" s="51" t="s">
        <v>496</v>
      </c>
      <c r="B785" s="52" t="s">
        <v>278</v>
      </c>
      <c r="C785" s="8" t="s">
        <v>279</v>
      </c>
      <c r="D785" s="8"/>
      <c r="E785" s="53" t="s">
        <v>100</v>
      </c>
      <c r="F785" s="89" t="n">
        <v>0.10048</v>
      </c>
      <c r="G785" s="55" t="n">
        <v>1080.63</v>
      </c>
      <c r="H785" s="56"/>
      <c r="I785" s="57"/>
      <c r="J785" s="8" t="s">
        <v>45</v>
      </c>
      <c r="K785" s="58"/>
      <c r="L785" s="59" t="n">
        <v>0.09</v>
      </c>
      <c r="M785" s="0"/>
      <c r="BW785" s="49"/>
      <c r="BX785" s="49"/>
      <c r="BY785" s="3" t="s">
        <v>279</v>
      </c>
      <c r="CF785" s="49"/>
    </row>
    <row r="786" ht="11.25" customFormat="true" s="0">
      <c r="A786" s="51"/>
      <c r="B786" s="8"/>
      <c r="C786" s="8" t="s">
        <v>46</v>
      </c>
      <c r="D786" s="8"/>
      <c r="E786" s="53"/>
      <c r="F786" s="56"/>
      <c r="G786" s="63" t="n">
        <v>802.33</v>
      </c>
      <c r="H786" s="56" t="s">
        <v>91</v>
      </c>
      <c r="I786" s="63" t="n">
        <v>97.35</v>
      </c>
      <c r="J786" s="61" t="n">
        <v>57.33</v>
      </c>
      <c r="K786" s="63" t="n">
        <v>97.35</v>
      </c>
      <c r="L786" s="62"/>
      <c r="M786" s="0"/>
      <c r="BW786" s="49"/>
      <c r="BX786" s="49"/>
      <c r="BZ786" s="3" t="s">
        <v>46</v>
      </c>
      <c r="CF786" s="49"/>
    </row>
    <row r="787" ht="11.25" customFormat="true" s="0">
      <c r="A787" s="51"/>
      <c r="B787" s="8"/>
      <c r="C787" s="8" t="s">
        <v>47</v>
      </c>
      <c r="D787" s="8"/>
      <c r="E787" s="53"/>
      <c r="F787" s="56"/>
      <c r="G787" s="63" t="n">
        <v>127.19</v>
      </c>
      <c r="H787" s="56" t="s">
        <v>91</v>
      </c>
      <c r="I787" s="63" t="n">
        <v>15.43</v>
      </c>
      <c r="J787" s="61" t="n">
        <v>14.04</v>
      </c>
      <c r="K787" s="63" t="n">
        <v>15.43</v>
      </c>
      <c r="L787" s="62"/>
      <c r="M787" s="0"/>
      <c r="BW787" s="49"/>
      <c r="BX787" s="49"/>
      <c r="CA787" s="3" t="s">
        <v>47</v>
      </c>
      <c r="CF787" s="49"/>
    </row>
    <row r="788" ht="11.25" customFormat="true" s="0">
      <c r="A788" s="51"/>
      <c r="B788" s="8"/>
      <c r="C788" s="8" t="s">
        <v>48</v>
      </c>
      <c r="D788" s="8"/>
      <c r="E788" s="53"/>
      <c r="F788" s="56"/>
      <c r="G788" s="62" t="s">
        <v>280</v>
      </c>
      <c r="H788" s="56" t="s">
        <v>91</v>
      </c>
      <c r="I788" s="62" t="s">
        <v>497</v>
      </c>
      <c r="J788" s="61" t="n">
        <v>57.33</v>
      </c>
      <c r="K788" s="62" t="s">
        <v>497</v>
      </c>
      <c r="L788" s="62"/>
      <c r="M788" s="0"/>
      <c r="BW788" s="49"/>
      <c r="BX788" s="49"/>
      <c r="CB788" s="3" t="s">
        <v>48</v>
      </c>
      <c r="CF788" s="49"/>
    </row>
    <row r="789" ht="11.25" customFormat="true" s="0">
      <c r="A789" s="51"/>
      <c r="B789" s="8"/>
      <c r="C789" s="8" t="s">
        <v>51</v>
      </c>
      <c r="D789" s="8"/>
      <c r="E789" s="53"/>
      <c r="F789" s="56"/>
      <c r="G789" s="63" t="n">
        <v>379.93</v>
      </c>
      <c r="H789" s="56"/>
      <c r="I789" s="63" t="n">
        <v>15.18</v>
      </c>
      <c r="J789" s="64" t="n">
        <v>9.1</v>
      </c>
      <c r="K789" s="63" t="n">
        <v>15.18</v>
      </c>
      <c r="L789" s="62"/>
      <c r="M789" s="0"/>
      <c r="BW789" s="49"/>
      <c r="BX789" s="49"/>
      <c r="CC789" s="3" t="s">
        <v>51</v>
      </c>
      <c r="CF789" s="49"/>
    </row>
    <row r="790" ht="11.25" customFormat="true" s="0">
      <c r="A790" s="51"/>
      <c r="B790" s="8"/>
      <c r="C790" s="8" t="s">
        <v>52</v>
      </c>
      <c r="D790" s="8"/>
      <c r="E790" s="53" t="s">
        <v>53</v>
      </c>
      <c r="F790" s="54" t="n">
        <v>121</v>
      </c>
      <c r="G790" s="62"/>
      <c r="H790" s="56"/>
      <c r="I790" s="63" t="n">
        <v>119.21</v>
      </c>
      <c r="J790" s="65" t="n">
        <v>121</v>
      </c>
      <c r="K790" s="63" t="n">
        <v>119.21</v>
      </c>
      <c r="L790" s="62"/>
      <c r="M790" s="0"/>
      <c r="BW790" s="49"/>
      <c r="BX790" s="49"/>
      <c r="CD790" s="3" t="s">
        <v>52</v>
      </c>
      <c r="CF790" s="49"/>
    </row>
    <row r="791" ht="11.25" customFormat="true" s="0">
      <c r="A791" s="51"/>
      <c r="B791" s="8"/>
      <c r="C791" s="8" t="s">
        <v>54</v>
      </c>
      <c r="D791" s="8"/>
      <c r="E791" s="53" t="s">
        <v>53</v>
      </c>
      <c r="F791" s="54" t="n">
        <v>72</v>
      </c>
      <c r="G791" s="62"/>
      <c r="H791" s="56"/>
      <c r="I791" s="63" t="n">
        <v>70.93</v>
      </c>
      <c r="J791" s="65" t="n">
        <v>72</v>
      </c>
      <c r="K791" s="63" t="n">
        <v>70.93</v>
      </c>
      <c r="L791" s="62"/>
      <c r="M791" s="0"/>
      <c r="BW791" s="49"/>
      <c r="BX791" s="49"/>
      <c r="CD791" s="3" t="s">
        <v>54</v>
      </c>
      <c r="CF791" s="49"/>
    </row>
    <row r="792" ht="11.25" customFormat="true" s="0">
      <c r="A792" s="51"/>
      <c r="B792" s="8"/>
      <c r="C792" s="8" t="s">
        <v>55</v>
      </c>
      <c r="D792" s="8"/>
      <c r="E792" s="53" t="s">
        <v>56</v>
      </c>
      <c r="F792" s="56"/>
      <c r="G792" s="63" t="n">
        <v>91.8</v>
      </c>
      <c r="H792" s="56" t="s">
        <v>91</v>
      </c>
      <c r="I792" s="62"/>
      <c r="J792" s="56"/>
      <c r="K792" s="62"/>
      <c r="L792" s="59" t="n">
        <v>11.14</v>
      </c>
      <c r="M792" s="0"/>
      <c r="BW792" s="49"/>
      <c r="BX792" s="49"/>
      <c r="CE792" s="3" t="s">
        <v>55</v>
      </c>
      <c r="CF792" s="49"/>
    </row>
    <row r="793" ht="11.25" customFormat="true" s="0">
      <c r="A793" s="66"/>
      <c r="B793" s="67"/>
      <c r="C793" s="68" t="s">
        <v>57</v>
      </c>
      <c r="D793" s="68"/>
      <c r="E793" s="69"/>
      <c r="F793" s="70"/>
      <c r="G793" s="70"/>
      <c r="H793" s="71"/>
      <c r="I793" s="84" t="n">
        <v>318.1</v>
      </c>
      <c r="J793" s="71"/>
      <c r="K793" s="84" t="n">
        <v>318.1</v>
      </c>
      <c r="L793" s="70">
        <f>IF(M793&lt;&gt;0,ROUND(K793/M793,2),"")</f>
      </c>
      <c r="M793" s="90" t="n">
        <v>0.10048</v>
      </c>
      <c r="BW793" s="49"/>
      <c r="BX793" s="49"/>
      <c r="CF793" s="49" t="s">
        <v>57</v>
      </c>
    </row>
    <row r="794" customHeight="true" ht="0.75" customFormat="true" s="0">
      <c r="A794" s="74"/>
      <c r="B794" s="74"/>
      <c r="C794" s="75"/>
      <c r="D794" s="75"/>
      <c r="E794" s="76"/>
      <c r="F794" s="77"/>
      <c r="G794" s="77"/>
      <c r="H794" s="77"/>
      <c r="I794" s="77"/>
      <c r="J794" s="77"/>
      <c r="K794" s="77"/>
      <c r="L794" s="78"/>
      <c r="M794" s="0"/>
      <c r="BW794" s="49"/>
      <c r="BX794" s="49"/>
      <c r="CF794" s="49"/>
    </row>
    <row r="795" ht="22.5" customFormat="true" s="0">
      <c r="A795" s="51" t="s">
        <v>498</v>
      </c>
      <c r="B795" s="52" t="s">
        <v>59</v>
      </c>
      <c r="C795" s="8" t="s">
        <v>60</v>
      </c>
      <c r="D795" s="8"/>
      <c r="E795" s="53" t="s">
        <v>61</v>
      </c>
      <c r="F795" s="91" t="n">
        <v>0.995757</v>
      </c>
      <c r="G795" s="80" t="n">
        <v>16.29</v>
      </c>
      <c r="H795" s="56"/>
      <c r="I795" s="81" t="n">
        <v>16</v>
      </c>
      <c r="J795" s="8" t="s">
        <v>62</v>
      </c>
      <c r="K795" s="82" t="n">
        <v>16</v>
      </c>
      <c r="L795" s="83"/>
      <c r="M795" s="0"/>
      <c r="BW795" s="49"/>
      <c r="BX795" s="49"/>
      <c r="BY795" s="3" t="s">
        <v>60</v>
      </c>
      <c r="CF795" s="49"/>
    </row>
    <row r="796" customHeight="true" ht="0.75" customFormat="true" s="0">
      <c r="A796" s="74"/>
      <c r="B796" s="74"/>
      <c r="C796" s="75"/>
      <c r="D796" s="75"/>
      <c r="E796" s="76"/>
      <c r="F796" s="77"/>
      <c r="G796" s="77"/>
      <c r="H796" s="77"/>
      <c r="I796" s="77"/>
      <c r="J796" s="77"/>
      <c r="K796" s="77"/>
      <c r="L796" s="78"/>
      <c r="M796" s="0"/>
      <c r="BW796" s="49"/>
      <c r="BX796" s="49"/>
      <c r="CF796" s="49"/>
    </row>
    <row r="797" ht="22.5" customFormat="true" s="0">
      <c r="A797" s="51" t="s">
        <v>499</v>
      </c>
      <c r="B797" s="52" t="s">
        <v>363</v>
      </c>
      <c r="C797" s="8" t="s">
        <v>500</v>
      </c>
      <c r="D797" s="8"/>
      <c r="E797" s="53" t="s">
        <v>107</v>
      </c>
      <c r="F797" s="85" t="n">
        <v>10.048</v>
      </c>
      <c r="G797" s="80" t="n">
        <v>132.16</v>
      </c>
      <c r="H797" s="56"/>
      <c r="I797" s="87" t="n">
        <v>1328</v>
      </c>
      <c r="J797" s="8" t="s">
        <v>62</v>
      </c>
      <c r="K797" s="88" t="n">
        <v>1328</v>
      </c>
      <c r="L797" s="83"/>
      <c r="M797" s="0"/>
      <c r="BW797" s="49"/>
      <c r="BX797" s="49"/>
      <c r="BY797" s="3" t="s">
        <v>500</v>
      </c>
      <c r="CF797" s="49"/>
    </row>
    <row r="798" customHeight="true" ht="0.75" customFormat="true" s="0">
      <c r="A798" s="74"/>
      <c r="B798" s="74"/>
      <c r="C798" s="75"/>
      <c r="D798" s="75"/>
      <c r="E798" s="76"/>
      <c r="F798" s="77"/>
      <c r="G798" s="77"/>
      <c r="H798" s="77"/>
      <c r="I798" s="77"/>
      <c r="J798" s="77"/>
      <c r="K798" s="77"/>
      <c r="L798" s="78"/>
      <c r="M798" s="0"/>
      <c r="BW798" s="49"/>
      <c r="BX798" s="49"/>
      <c r="CF798" s="49"/>
    </row>
    <row r="799" ht="22.5" customFormat="true" s="0">
      <c r="A799" s="51" t="s">
        <v>501</v>
      </c>
      <c r="B799" s="52" t="s">
        <v>64</v>
      </c>
      <c r="C799" s="8" t="s">
        <v>502</v>
      </c>
      <c r="D799" s="8"/>
      <c r="E799" s="53" t="s">
        <v>44</v>
      </c>
      <c r="F799" s="54" t="n">
        <v>128</v>
      </c>
      <c r="G799" s="80" t="n">
        <v>2.28</v>
      </c>
      <c r="H799" s="56"/>
      <c r="I799" s="81" t="n">
        <v>292</v>
      </c>
      <c r="J799" s="8" t="s">
        <v>62</v>
      </c>
      <c r="K799" s="82" t="n">
        <v>292</v>
      </c>
      <c r="L799" s="83"/>
      <c r="M799" s="0"/>
      <c r="BW799" s="49"/>
      <c r="BX799" s="49"/>
      <c r="BY799" s="3" t="s">
        <v>502</v>
      </c>
      <c r="CF799" s="49"/>
    </row>
    <row r="800" customHeight="true" ht="0.75" customFormat="true" s="0">
      <c r="A800" s="74"/>
      <c r="B800" s="74"/>
      <c r="C800" s="75"/>
      <c r="D800" s="75"/>
      <c r="E800" s="76"/>
      <c r="F800" s="77"/>
      <c r="G800" s="77"/>
      <c r="H800" s="77"/>
      <c r="I800" s="77"/>
      <c r="J800" s="77"/>
      <c r="K800" s="77"/>
      <c r="L800" s="78"/>
      <c r="M800" s="0"/>
      <c r="BW800" s="49"/>
      <c r="BX800" s="49"/>
      <c r="CF800" s="49"/>
    </row>
    <row r="801" ht="11.25" customFormat="true" s="0">
      <c r="A801" s="50" t="s">
        <v>503</v>
      </c>
      <c r="B801" s="50"/>
      <c r="C801" s="50"/>
      <c r="D801" s="50"/>
      <c r="E801" s="50"/>
      <c r="F801" s="50"/>
      <c r="G801" s="50"/>
      <c r="H801" s="50"/>
      <c r="I801" s="50"/>
      <c r="J801" s="50"/>
      <c r="K801" s="50"/>
      <c r="L801" s="50"/>
      <c r="M801" s="0"/>
      <c r="BW801" s="49"/>
      <c r="BX801" s="49" t="s">
        <v>503</v>
      </c>
      <c r="CF801" s="49"/>
    </row>
    <row r="802" ht="191.25" customFormat="true" s="0">
      <c r="A802" s="51" t="s">
        <v>504</v>
      </c>
      <c r="B802" s="52" t="s">
        <v>505</v>
      </c>
      <c r="C802" s="8" t="s">
        <v>506</v>
      </c>
      <c r="D802" s="8"/>
      <c r="E802" s="53" t="s">
        <v>44</v>
      </c>
      <c r="F802" s="79" t="n">
        <v>1.5</v>
      </c>
      <c r="G802" s="80" t="n">
        <v>18.64</v>
      </c>
      <c r="H802" s="56"/>
      <c r="I802" s="57"/>
      <c r="J802" s="8" t="s">
        <v>45</v>
      </c>
      <c r="K802" s="58"/>
      <c r="L802" s="83"/>
      <c r="M802" s="0"/>
      <c r="BW802" s="49"/>
      <c r="BX802" s="49"/>
      <c r="BY802" s="3" t="s">
        <v>506</v>
      </c>
      <c r="CF802" s="49"/>
    </row>
    <row r="803" ht="11.25" customFormat="true" s="0">
      <c r="A803" s="51"/>
      <c r="B803" s="8"/>
      <c r="C803" s="8" t="s">
        <v>46</v>
      </c>
      <c r="D803" s="8"/>
      <c r="E803" s="53"/>
      <c r="F803" s="56"/>
      <c r="G803" s="63" t="n">
        <v>3.57</v>
      </c>
      <c r="H803" s="61" t="n">
        <v>1.15</v>
      </c>
      <c r="I803" s="63" t="n">
        <v>6.16</v>
      </c>
      <c r="J803" s="61" t="n">
        <v>57.33</v>
      </c>
      <c r="K803" s="63" t="n">
        <v>6.16</v>
      </c>
      <c r="L803" s="62"/>
      <c r="M803" s="0"/>
      <c r="BW803" s="49"/>
      <c r="BX803" s="49"/>
      <c r="BZ803" s="3" t="s">
        <v>46</v>
      </c>
      <c r="CF803" s="49"/>
    </row>
    <row r="804" ht="11.25" customFormat="true" s="0">
      <c r="A804" s="51"/>
      <c r="B804" s="8"/>
      <c r="C804" s="8" t="s">
        <v>47</v>
      </c>
      <c r="D804" s="8"/>
      <c r="E804" s="53"/>
      <c r="F804" s="56"/>
      <c r="G804" s="62"/>
      <c r="H804" s="61" t="n">
        <v>1.15</v>
      </c>
      <c r="I804" s="62"/>
      <c r="J804" s="61" t="n">
        <v>14.04</v>
      </c>
      <c r="K804" s="62"/>
      <c r="L804" s="62"/>
      <c r="M804" s="0"/>
      <c r="BW804" s="49"/>
      <c r="BX804" s="49"/>
      <c r="CA804" s="3" t="s">
        <v>47</v>
      </c>
      <c r="CF804" s="49"/>
    </row>
    <row r="805" ht="11.25" customFormat="true" s="0">
      <c r="A805" s="51"/>
      <c r="B805" s="8"/>
      <c r="C805" s="8" t="s">
        <v>48</v>
      </c>
      <c r="D805" s="8"/>
      <c r="E805" s="53"/>
      <c r="F805" s="56"/>
      <c r="G805" s="62"/>
      <c r="H805" s="61" t="n">
        <v>1.15</v>
      </c>
      <c r="I805" s="62"/>
      <c r="J805" s="61" t="n">
        <v>57.33</v>
      </c>
      <c r="K805" s="62"/>
      <c r="L805" s="62"/>
      <c r="M805" s="0"/>
      <c r="BW805" s="49"/>
      <c r="BX805" s="49"/>
      <c r="CB805" s="3" t="s">
        <v>48</v>
      </c>
      <c r="CF805" s="49"/>
    </row>
    <row r="806" ht="11.25" customFormat="true" s="0">
      <c r="A806" s="51"/>
      <c r="B806" s="8"/>
      <c r="C806" s="8" t="s">
        <v>51</v>
      </c>
      <c r="D806" s="8"/>
      <c r="E806" s="53"/>
      <c r="F806" s="56"/>
      <c r="G806" s="63" t="n">
        <v>15.07</v>
      </c>
      <c r="H806" s="56"/>
      <c r="I806" s="63" t="n">
        <v>22.61</v>
      </c>
      <c r="J806" s="64" t="n">
        <v>9.1</v>
      </c>
      <c r="K806" s="63" t="n">
        <v>22.61</v>
      </c>
      <c r="L806" s="62"/>
      <c r="M806" s="0"/>
      <c r="BW806" s="49"/>
      <c r="BX806" s="49"/>
      <c r="CC806" s="3" t="s">
        <v>51</v>
      </c>
      <c r="CF806" s="49"/>
    </row>
    <row r="807" ht="11.25" customFormat="true" s="0">
      <c r="A807" s="51"/>
      <c r="B807" s="8"/>
      <c r="C807" s="8" t="s">
        <v>73</v>
      </c>
      <c r="D807" s="8"/>
      <c r="E807" s="53" t="s">
        <v>53</v>
      </c>
      <c r="F807" s="54" t="n">
        <v>97</v>
      </c>
      <c r="G807" s="62"/>
      <c r="H807" s="56"/>
      <c r="I807" s="63" t="n">
        <v>5.98</v>
      </c>
      <c r="J807" s="65" t="n">
        <v>97</v>
      </c>
      <c r="K807" s="63" t="n">
        <v>5.98</v>
      </c>
      <c r="L807" s="62"/>
      <c r="M807" s="0"/>
      <c r="BW807" s="49"/>
      <c r="BX807" s="49"/>
      <c r="CD807" s="3" t="s">
        <v>73</v>
      </c>
      <c r="CF807" s="49"/>
    </row>
    <row r="808" ht="11.25" customFormat="true" s="0">
      <c r="A808" s="51"/>
      <c r="B808" s="8"/>
      <c r="C808" s="8" t="s">
        <v>74</v>
      </c>
      <c r="D808" s="8"/>
      <c r="E808" s="53" t="s">
        <v>53</v>
      </c>
      <c r="F808" s="54" t="n">
        <v>51</v>
      </c>
      <c r="G808" s="62"/>
      <c r="H808" s="56"/>
      <c r="I808" s="63" t="n">
        <v>3.14</v>
      </c>
      <c r="J808" s="65" t="n">
        <v>51</v>
      </c>
      <c r="K808" s="63" t="n">
        <v>3.14</v>
      </c>
      <c r="L808" s="62"/>
      <c r="M808" s="0"/>
      <c r="BW808" s="49"/>
      <c r="BX808" s="49"/>
      <c r="CD808" s="3" t="s">
        <v>74</v>
      </c>
      <c r="CF808" s="49"/>
    </row>
    <row r="809" ht="11.25" customFormat="true" s="0">
      <c r="A809" s="51"/>
      <c r="B809" s="8"/>
      <c r="C809" s="8" t="s">
        <v>55</v>
      </c>
      <c r="D809" s="8"/>
      <c r="E809" s="53" t="s">
        <v>56</v>
      </c>
      <c r="F809" s="56"/>
      <c r="G809" s="63" t="n">
        <v>0.38</v>
      </c>
      <c r="H809" s="61" t="n">
        <v>1.15</v>
      </c>
      <c r="I809" s="62"/>
      <c r="J809" s="56"/>
      <c r="K809" s="62"/>
      <c r="L809" s="59" t="n">
        <v>0.66</v>
      </c>
      <c r="M809" s="0"/>
      <c r="BW809" s="49"/>
      <c r="BX809" s="49"/>
      <c r="CE809" s="3" t="s">
        <v>55</v>
      </c>
      <c r="CF809" s="49"/>
    </row>
    <row r="810" ht="11.25" customFormat="true" s="0">
      <c r="A810" s="66"/>
      <c r="B810" s="67"/>
      <c r="C810" s="68" t="s">
        <v>57</v>
      </c>
      <c r="D810" s="68"/>
      <c r="E810" s="69"/>
      <c r="F810" s="70"/>
      <c r="G810" s="70"/>
      <c r="H810" s="71"/>
      <c r="I810" s="84" t="n">
        <v>37.89</v>
      </c>
      <c r="J810" s="71"/>
      <c r="K810" s="84" t="n">
        <v>37.89</v>
      </c>
      <c r="L810" s="70">
        <f>IF(M810&lt;&gt;0,ROUND(K810/M810,2),"")</f>
      </c>
      <c r="M810" s="94" t="n">
        <v>1.5</v>
      </c>
      <c r="BW810" s="49"/>
      <c r="BX810" s="49"/>
      <c r="CF810" s="49" t="s">
        <v>57</v>
      </c>
    </row>
    <row r="811" customHeight="true" ht="0.75" customFormat="true" s="0">
      <c r="A811" s="74"/>
      <c r="B811" s="74"/>
      <c r="C811" s="75"/>
      <c r="D811" s="75"/>
      <c r="E811" s="76"/>
      <c r="F811" s="77"/>
      <c r="G811" s="77"/>
      <c r="H811" s="77"/>
      <c r="I811" s="77"/>
      <c r="J811" s="77"/>
      <c r="K811" s="77"/>
      <c r="L811" s="78"/>
      <c r="M811" s="0"/>
      <c r="BW811" s="49"/>
      <c r="BX811" s="49"/>
      <c r="CF811" s="49"/>
    </row>
    <row r="812" ht="22.5" customFormat="true" s="0">
      <c r="A812" s="51" t="s">
        <v>507</v>
      </c>
      <c r="B812" s="52" t="s">
        <v>64</v>
      </c>
      <c r="C812" s="8" t="s">
        <v>508</v>
      </c>
      <c r="D812" s="8"/>
      <c r="E812" s="53" t="s">
        <v>44</v>
      </c>
      <c r="F812" s="54" t="n">
        <v>6</v>
      </c>
      <c r="G812" s="55" t="n">
        <v>1591.76</v>
      </c>
      <c r="H812" s="56"/>
      <c r="I812" s="87" t="n">
        <v>9551</v>
      </c>
      <c r="J812" s="8" t="s">
        <v>62</v>
      </c>
      <c r="K812" s="88" t="n">
        <v>9551</v>
      </c>
      <c r="L812" s="83"/>
      <c r="M812" s="0"/>
      <c r="BW812" s="49"/>
      <c r="BX812" s="49"/>
      <c r="BY812" s="3" t="s">
        <v>508</v>
      </c>
      <c r="CF812" s="49"/>
    </row>
    <row r="813" customHeight="true" ht="0.75" customFormat="true" s="0">
      <c r="A813" s="74"/>
      <c r="B813" s="74"/>
      <c r="C813" s="75"/>
      <c r="D813" s="75"/>
      <c r="E813" s="76"/>
      <c r="F813" s="77"/>
      <c r="G813" s="77"/>
      <c r="H813" s="77"/>
      <c r="I813" s="77"/>
      <c r="J813" s="77"/>
      <c r="K813" s="77"/>
      <c r="L813" s="78"/>
      <c r="M813" s="0"/>
      <c r="BW813" s="49"/>
      <c r="BX813" s="49"/>
      <c r="CF813" s="49"/>
    </row>
    <row r="814" ht="11.25" customFormat="true" s="0">
      <c r="A814" s="99"/>
      <c r="B814" s="99"/>
      <c r="C814" s="67" t="s">
        <v>509</v>
      </c>
      <c r="D814" s="67"/>
      <c r="E814" s="67"/>
      <c r="F814" s="67"/>
      <c r="G814" s="67"/>
      <c r="H814" s="67"/>
      <c r="I814" s="100"/>
      <c r="J814" s="99"/>
      <c r="K814" s="100"/>
      <c r="L814" s="99"/>
      <c r="M814" s="0"/>
      <c r="CH814" s="49" t="s">
        <v>509</v>
      </c>
    </row>
    <row r="815" customHeight="true" ht="30" customFormat="true" s="0"/>
    <row r="816" ht="11.25" customFormat="true" s="4">
      <c r="A816" s="101"/>
      <c r="B816" s="102" t="s">
        <v>510</v>
      </c>
      <c r="C816" s="103"/>
      <c r="D816" s="103"/>
      <c r="E816" s="103"/>
      <c r="F816" s="103"/>
      <c r="G816" s="104" t="s">
        <v>511</v>
      </c>
      <c r="H816" s="104"/>
      <c r="I816" s="104"/>
      <c r="J816" s="104"/>
      <c r="K816" s="104"/>
      <c r="L816" s="101"/>
      <c r="M816" s="2"/>
      <c r="N816" s="0"/>
      <c r="O816" s="0"/>
      <c r="P816" s="0"/>
      <c r="Q816" s="0"/>
      <c r="R816" s="0"/>
      <c r="S816" s="25"/>
      <c r="T816" s="25"/>
      <c r="U816" s="25"/>
      <c r="V816" s="25"/>
      <c r="W816" s="25"/>
      <c r="X816" s="25"/>
      <c r="Y816" s="25"/>
      <c r="Z816" s="25"/>
      <c r="AA816" s="25"/>
      <c r="AB816" s="25"/>
      <c r="AC816" s="25"/>
      <c r="AD816" s="25"/>
      <c r="AE816" s="25"/>
      <c r="AF816" s="25"/>
      <c r="AG816" s="25"/>
      <c r="AH816" s="25"/>
      <c r="AI816" s="25"/>
      <c r="AJ816" s="25"/>
      <c r="AK816" s="25"/>
      <c r="AL816" s="25"/>
      <c r="AM816" s="25"/>
      <c r="AN816" s="25"/>
      <c r="AO816" s="25"/>
      <c r="AP816" s="25"/>
      <c r="AQ816" s="25"/>
      <c r="AR816" s="25"/>
      <c r="AS816" s="25"/>
      <c r="AT816" s="25"/>
      <c r="AU816" s="25"/>
      <c r="AV816" s="25"/>
      <c r="AW816" s="25"/>
      <c r="AX816" s="25"/>
      <c r="AY816" s="25"/>
      <c r="AZ816" s="25"/>
      <c r="BA816" s="25"/>
      <c r="BB816" s="25"/>
      <c r="BC816" s="25"/>
      <c r="BD816" s="25"/>
      <c r="BE816" s="25"/>
      <c r="BF816" s="25"/>
      <c r="BG816" s="25"/>
      <c r="BH816" s="25"/>
      <c r="BI816" s="25"/>
      <c r="BJ816" s="25"/>
      <c r="BK816" s="25"/>
      <c r="BL816" s="25"/>
      <c r="BM816" s="25"/>
      <c r="BN816" s="25"/>
      <c r="BO816" s="25"/>
      <c r="BP816" s="25"/>
      <c r="BQ816" s="25"/>
      <c r="BR816" s="25"/>
      <c r="BS816" s="25"/>
      <c r="BT816" s="25"/>
      <c r="BU816" s="25"/>
      <c r="BV816" s="25"/>
      <c r="BW816" s="25"/>
      <c r="BX816" s="25"/>
      <c r="BY816" s="25"/>
      <c r="BZ816" s="25"/>
      <c r="CA816" s="25"/>
      <c r="CB816" s="25"/>
      <c r="CC816" s="25"/>
      <c r="CD816" s="25"/>
      <c r="CE816" s="25"/>
      <c r="CF816" s="25"/>
      <c r="CG816" s="25"/>
      <c r="CH816" s="25"/>
      <c r="CI816" s="25" t="s">
        <v>4</v>
      </c>
      <c r="CJ816" s="25" t="s">
        <v>4</v>
      </c>
      <c r="CK816" s="25" t="s">
        <v>4</v>
      </c>
      <c r="CL816" s="25" t="s">
        <v>4</v>
      </c>
      <c r="CM816" s="25" t="s">
        <v>511</v>
      </c>
      <c r="CN816" s="25" t="s">
        <v>4</v>
      </c>
      <c r="CO816" s="25" t="s">
        <v>4</v>
      </c>
      <c r="CP816" s="25" t="s">
        <v>4</v>
      </c>
      <c r="CQ816" s="25" t="s">
        <v>4</v>
      </c>
      <c r="CR816" s="25"/>
      <c r="CS816" s="25"/>
      <c r="CT816" s="25"/>
      <c r="CU816" s="25"/>
      <c r="CV816" s="25"/>
      <c r="CW816" s="25"/>
      <c r="CX816" s="25"/>
      <c r="CY816" s="25"/>
      <c r="CZ816" s="25"/>
    </row>
    <row r="817" customHeight="true" ht="18.75" customFormat="true" s="12">
      <c r="A817" s="105"/>
      <c r="B817" s="102"/>
      <c r="C817" s="106" t="s">
        <v>512</v>
      </c>
      <c r="D817" s="106"/>
      <c r="E817" s="106"/>
      <c r="F817" s="106"/>
      <c r="G817" s="107"/>
      <c r="H817" s="107"/>
      <c r="I817" s="107"/>
      <c r="J817" s="107"/>
      <c r="K817" s="108"/>
      <c r="L817" s="105"/>
      <c r="M817" s="109"/>
      <c r="S817" s="57"/>
      <c r="T817" s="57"/>
      <c r="U817" s="57"/>
      <c r="V817" s="57"/>
      <c r="W817" s="57"/>
      <c r="X817" s="57"/>
      <c r="Y817" s="57"/>
      <c r="Z817" s="57"/>
      <c r="AA817" s="57"/>
      <c r="AB817" s="57"/>
      <c r="AC817" s="57"/>
      <c r="AD817" s="57"/>
      <c r="AE817" s="57"/>
      <c r="AF817" s="57"/>
      <c r="AG817" s="57"/>
      <c r="AH817" s="57"/>
      <c r="AI817" s="57"/>
      <c r="AJ817" s="57"/>
      <c r="AK817" s="57"/>
      <c r="AL817" s="57"/>
      <c r="AM817" s="57"/>
      <c r="AN817" s="57"/>
      <c r="AO817" s="57"/>
      <c r="AP817" s="57"/>
      <c r="AQ817" s="57"/>
      <c r="AR817" s="57"/>
      <c r="AS817" s="57"/>
      <c r="AT817" s="57"/>
      <c r="AU817" s="57"/>
      <c r="AV817" s="57"/>
      <c r="AW817" s="57"/>
      <c r="AX817" s="57"/>
      <c r="AY817" s="57"/>
      <c r="AZ817" s="57"/>
      <c r="BA817" s="57"/>
      <c r="BB817" s="57"/>
      <c r="BC817" s="57"/>
      <c r="BD817" s="57"/>
      <c r="BE817" s="57"/>
      <c r="BF817" s="57"/>
      <c r="BG817" s="57"/>
      <c r="BH817" s="57"/>
      <c r="BI817" s="57"/>
      <c r="BJ817" s="57"/>
      <c r="BK817" s="57"/>
      <c r="BL817" s="57"/>
      <c r="BM817" s="57"/>
      <c r="BN817" s="57"/>
      <c r="BO817" s="57"/>
      <c r="BP817" s="57"/>
      <c r="BQ817" s="57"/>
      <c r="BR817" s="57"/>
      <c r="BS817" s="57"/>
      <c r="BT817" s="57"/>
      <c r="BU817" s="57"/>
      <c r="BV817" s="57"/>
      <c r="BW817" s="57"/>
      <c r="BX817" s="57"/>
      <c r="BY817" s="57"/>
      <c r="BZ817" s="57"/>
      <c r="CA817" s="57"/>
      <c r="CB817" s="57"/>
      <c r="CC817" s="57"/>
      <c r="CD817" s="57"/>
      <c r="CE817" s="57"/>
      <c r="CF817" s="57"/>
      <c r="CG817" s="57"/>
      <c r="CH817" s="57"/>
      <c r="CI817" s="57"/>
      <c r="CJ817" s="57"/>
      <c r="CK817" s="57"/>
      <c r="CL817" s="57"/>
      <c r="CM817" s="57"/>
      <c r="CN817" s="57"/>
      <c r="CO817" s="57"/>
      <c r="CP817" s="57"/>
      <c r="CQ817" s="57"/>
      <c r="CR817" s="57"/>
      <c r="CS817" s="57"/>
      <c r="CT817" s="57"/>
      <c r="CU817" s="57"/>
      <c r="CV817" s="57"/>
      <c r="CW817" s="57"/>
      <c r="CX817" s="57"/>
      <c r="CY817" s="57"/>
      <c r="CZ817" s="57"/>
    </row>
    <row r="818" ht="11.25" customFormat="true" s="4">
      <c r="A818" s="101"/>
      <c r="B818" s="102" t="s">
        <v>513</v>
      </c>
      <c r="C818" s="103"/>
      <c r="D818" s="103"/>
      <c r="E818" s="103"/>
      <c r="F818" s="103"/>
      <c r="G818" s="104" t="s">
        <v>514</v>
      </c>
      <c r="H818" s="104"/>
      <c r="I818" s="104"/>
      <c r="J818" s="104"/>
      <c r="K818" s="104"/>
      <c r="L818" s="101"/>
      <c r="M818" s="2"/>
      <c r="N818" s="0"/>
      <c r="O818" s="0"/>
      <c r="P818" s="0"/>
      <c r="Q818" s="0"/>
      <c r="R818" s="0"/>
      <c r="S818" s="25"/>
      <c r="T818" s="25"/>
      <c r="U818" s="25"/>
      <c r="V818" s="25"/>
      <c r="W818" s="25"/>
      <c r="X818" s="25"/>
      <c r="Y818" s="25"/>
      <c r="Z818" s="25"/>
      <c r="AA818" s="25"/>
      <c r="AB818" s="25"/>
      <c r="AC818" s="25"/>
      <c r="AD818" s="25"/>
      <c r="AE818" s="25"/>
      <c r="AF818" s="25"/>
      <c r="AG818" s="25"/>
      <c r="AH818" s="25"/>
      <c r="AI818" s="25"/>
      <c r="AJ818" s="25"/>
      <c r="AK818" s="25"/>
      <c r="AL818" s="25"/>
      <c r="AM818" s="25"/>
      <c r="AN818" s="25"/>
      <c r="AO818" s="25"/>
      <c r="AP818" s="25"/>
      <c r="AQ818" s="25"/>
      <c r="AR818" s="25"/>
      <c r="AS818" s="25"/>
      <c r="AT818" s="25"/>
      <c r="AU818" s="25"/>
      <c r="AV818" s="25"/>
      <c r="AW818" s="25"/>
      <c r="AX818" s="25"/>
      <c r="AY818" s="25"/>
      <c r="AZ818" s="25"/>
      <c r="BA818" s="25"/>
      <c r="BB818" s="25"/>
      <c r="BC818" s="25"/>
      <c r="BD818" s="25"/>
      <c r="BE818" s="25"/>
      <c r="BF818" s="25"/>
      <c r="BG818" s="25"/>
      <c r="BH818" s="25"/>
      <c r="BI818" s="25"/>
      <c r="BJ818" s="25"/>
      <c r="BK818" s="25"/>
      <c r="BL818" s="25"/>
      <c r="BM818" s="25"/>
      <c r="BN818" s="25"/>
      <c r="BO818" s="25"/>
      <c r="BP818" s="25"/>
      <c r="BQ818" s="25"/>
      <c r="BR818" s="25"/>
      <c r="BS818" s="25"/>
      <c r="BT818" s="25"/>
      <c r="BU818" s="25"/>
      <c r="BV818" s="25"/>
      <c r="BW818" s="25"/>
      <c r="BX818" s="25"/>
      <c r="BY818" s="25"/>
      <c r="BZ818" s="25"/>
      <c r="CA818" s="25"/>
      <c r="CB818" s="25"/>
      <c r="CC818" s="25"/>
      <c r="CD818" s="25"/>
      <c r="CE818" s="25"/>
      <c r="CF818" s="25"/>
      <c r="CG818" s="25"/>
      <c r="CH818" s="25"/>
      <c r="CI818" s="25"/>
      <c r="CJ818" s="25"/>
      <c r="CK818" s="25"/>
      <c r="CL818" s="25"/>
      <c r="CM818" s="25"/>
      <c r="CN818" s="25"/>
      <c r="CO818" s="25"/>
      <c r="CP818" s="25"/>
      <c r="CQ818" s="25"/>
      <c r="CR818" s="25" t="s">
        <v>4</v>
      </c>
      <c r="CS818" s="25" t="s">
        <v>4</v>
      </c>
      <c r="CT818" s="25" t="s">
        <v>4</v>
      </c>
      <c r="CU818" s="25" t="s">
        <v>4</v>
      </c>
      <c r="CV818" s="25" t="s">
        <v>514</v>
      </c>
      <c r="CW818" s="25" t="s">
        <v>4</v>
      </c>
      <c r="CX818" s="25" t="s">
        <v>4</v>
      </c>
      <c r="CY818" s="25" t="s">
        <v>4</v>
      </c>
      <c r="CZ818" s="25" t="s">
        <v>4</v>
      </c>
    </row>
    <row r="819" customHeight="true" ht="18.75" customFormat="true" s="12">
      <c r="A819" s="105"/>
      <c r="B819" s="105"/>
      <c r="C819" s="106" t="s">
        <v>512</v>
      </c>
      <c r="D819" s="106"/>
      <c r="E819" s="106"/>
      <c r="F819" s="106"/>
      <c r="G819" s="107"/>
      <c r="H819" s="107"/>
      <c r="I819" s="107"/>
      <c r="J819" s="107"/>
      <c r="K819" s="108"/>
      <c r="L819" s="105"/>
      <c r="M819" s="109"/>
      <c r="S819" s="57"/>
      <c r="T819" s="57"/>
      <c r="U819" s="57"/>
      <c r="V819" s="57"/>
      <c r="W819" s="57"/>
      <c r="X819" s="57"/>
      <c r="Y819" s="57"/>
      <c r="Z819" s="57"/>
      <c r="AA819" s="57"/>
      <c r="AB819" s="57"/>
      <c r="AC819" s="57"/>
      <c r="AD819" s="57"/>
      <c r="AE819" s="57"/>
      <c r="AF819" s="57"/>
      <c r="AG819" s="57"/>
      <c r="AH819" s="57"/>
      <c r="AI819" s="57"/>
      <c r="AJ819" s="57"/>
      <c r="AK819" s="57"/>
      <c r="AL819" s="57"/>
      <c r="AM819" s="57"/>
      <c r="AN819" s="57"/>
      <c r="AO819" s="57"/>
      <c r="AP819" s="57"/>
      <c r="AQ819" s="57"/>
      <c r="AR819" s="57"/>
      <c r="AS819" s="57"/>
      <c r="AT819" s="57"/>
      <c r="AU819" s="57"/>
      <c r="AV819" s="57"/>
      <c r="AW819" s="57"/>
      <c r="AX819" s="57"/>
      <c r="AY819" s="57"/>
      <c r="AZ819" s="57"/>
      <c r="BA819" s="57"/>
      <c r="BB819" s="57"/>
      <c r="BC819" s="57"/>
      <c r="BD819" s="57"/>
      <c r="BE819" s="57"/>
      <c r="BF819" s="57"/>
      <c r="BG819" s="57"/>
      <c r="BH819" s="57"/>
      <c r="BI819" s="57"/>
      <c r="BJ819" s="57"/>
      <c r="BK819" s="57"/>
      <c r="BL819" s="57"/>
      <c r="BM819" s="57"/>
      <c r="BN819" s="57"/>
      <c r="BO819" s="57"/>
      <c r="BP819" s="57"/>
      <c r="BQ819" s="57"/>
      <c r="BR819" s="57"/>
      <c r="BS819" s="57"/>
      <c r="BT819" s="57"/>
      <c r="BU819" s="57"/>
      <c r="BV819" s="57"/>
      <c r="BW819" s="57"/>
      <c r="BX819" s="57"/>
      <c r="BY819" s="57"/>
      <c r="BZ819" s="57"/>
      <c r="CA819" s="57"/>
      <c r="CB819" s="57"/>
      <c r="CC819" s="57"/>
      <c r="CD819" s="57"/>
      <c r="CE819" s="57"/>
      <c r="CF819" s="57"/>
      <c r="CG819" s="57"/>
      <c r="CH819" s="57"/>
      <c r="CI819" s="57"/>
      <c r="CJ819" s="57"/>
      <c r="CK819" s="57"/>
      <c r="CL819" s="57"/>
      <c r="CM819" s="57"/>
      <c r="CN819" s="57"/>
      <c r="CO819" s="57"/>
      <c r="CP819" s="57"/>
      <c r="CQ819" s="57"/>
      <c r="CR819" s="57"/>
      <c r="CS819" s="57"/>
      <c r="CT819" s="57"/>
      <c r="CU819" s="57"/>
      <c r="CV819" s="57"/>
      <c r="CW819" s="57"/>
      <c r="CX819" s="57"/>
      <c r="CY819" s="57"/>
      <c r="CZ819" s="57"/>
    </row>
  </sheetData>
  <mergeCells>
    <mergeCell ref="A2:B2"/>
    <mergeCell ref="H2:L2"/>
    <mergeCell ref="A3:B3"/>
    <mergeCell ref="H3:L3"/>
    <mergeCell ref="A5:B5"/>
    <mergeCell ref="H5:L5"/>
    <mergeCell ref="A8:L8"/>
    <mergeCell ref="A9:L9"/>
    <mergeCell ref="A11:L11"/>
    <mergeCell ref="A12:L12"/>
    <mergeCell ref="A14:L14"/>
    <mergeCell ref="A15:L15"/>
    <mergeCell ref="C17:G17"/>
    <mergeCell ref="I18:J18"/>
    <mergeCell ref="K18:L18"/>
    <mergeCell ref="I19:J19"/>
    <mergeCell ref="K19:L19"/>
    <mergeCell ref="I20:J20"/>
    <mergeCell ref="K20:L20"/>
    <mergeCell ref="I21:L21"/>
    <mergeCell ref="A23:L23"/>
    <mergeCell ref="A25:A27"/>
    <mergeCell ref="B25:B27"/>
    <mergeCell ref="C25:D27"/>
    <mergeCell ref="E25:E27"/>
    <mergeCell ref="F25:F27"/>
    <mergeCell ref="G25:G27"/>
    <mergeCell ref="H25:H27"/>
    <mergeCell ref="I25:I27"/>
    <mergeCell ref="J25:J27"/>
    <mergeCell ref="K25:K27"/>
    <mergeCell ref="C28:D28"/>
    <mergeCell ref="A29:L29"/>
    <mergeCell ref="A30:L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A173:L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A212:L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70:D270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20:D320"/>
    <mergeCell ref="C321:D321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49:D349"/>
    <mergeCell ref="C350:D350"/>
    <mergeCell ref="C351:D351"/>
    <mergeCell ref="C352:D352"/>
    <mergeCell ref="A353:L353"/>
    <mergeCell ref="C354:D354"/>
    <mergeCell ref="C355:D355"/>
    <mergeCell ref="C356:D356"/>
    <mergeCell ref="C357:D357"/>
    <mergeCell ref="C358:D358"/>
    <mergeCell ref="C359:D359"/>
    <mergeCell ref="C360:D360"/>
    <mergeCell ref="C361:D361"/>
    <mergeCell ref="C362:D362"/>
    <mergeCell ref="C363:D363"/>
    <mergeCell ref="C364:D364"/>
    <mergeCell ref="C365:D365"/>
    <mergeCell ref="C366:D366"/>
    <mergeCell ref="C367:D367"/>
    <mergeCell ref="C368:D368"/>
    <mergeCell ref="C369:D369"/>
    <mergeCell ref="C370:D370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399:D399"/>
    <mergeCell ref="C400:D400"/>
    <mergeCell ref="C401:D401"/>
    <mergeCell ref="C402:D402"/>
    <mergeCell ref="C403:D403"/>
    <mergeCell ref="C404:D404"/>
    <mergeCell ref="C405:D405"/>
    <mergeCell ref="C406:D406"/>
    <mergeCell ref="C407:D407"/>
    <mergeCell ref="C408:D408"/>
    <mergeCell ref="C409:D409"/>
    <mergeCell ref="C410:D410"/>
    <mergeCell ref="C411:D411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29:D429"/>
    <mergeCell ref="C430:D430"/>
    <mergeCell ref="C431:D431"/>
    <mergeCell ref="C432:D432"/>
    <mergeCell ref="C433:D433"/>
    <mergeCell ref="C434:D434"/>
    <mergeCell ref="C435:D435"/>
    <mergeCell ref="A436:L436"/>
    <mergeCell ref="C437:D437"/>
    <mergeCell ref="C438:D438"/>
    <mergeCell ref="C439:D439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49:D449"/>
    <mergeCell ref="C450:D450"/>
    <mergeCell ref="C451:D451"/>
    <mergeCell ref="C452:D452"/>
    <mergeCell ref="C453:D453"/>
    <mergeCell ref="C454:D454"/>
    <mergeCell ref="C455:D455"/>
    <mergeCell ref="C456:D456"/>
    <mergeCell ref="C457:D457"/>
    <mergeCell ref="C458:D458"/>
    <mergeCell ref="C459:D459"/>
    <mergeCell ref="C460:D460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79:D479"/>
    <mergeCell ref="C480:D480"/>
    <mergeCell ref="C481:D481"/>
    <mergeCell ref="C482:D482"/>
    <mergeCell ref="C483:D483"/>
    <mergeCell ref="C484:D484"/>
    <mergeCell ref="C485:D485"/>
    <mergeCell ref="C486:D486"/>
    <mergeCell ref="C487:D487"/>
    <mergeCell ref="C488:D488"/>
    <mergeCell ref="C489:D489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99:D499"/>
    <mergeCell ref="C500:D500"/>
    <mergeCell ref="C501:D501"/>
    <mergeCell ref="C502:D502"/>
    <mergeCell ref="C503:D503"/>
    <mergeCell ref="C504:D504"/>
    <mergeCell ref="C505:D505"/>
    <mergeCell ref="C506:D506"/>
    <mergeCell ref="C507:D507"/>
    <mergeCell ref="C508:D508"/>
    <mergeCell ref="A509:L509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19:D519"/>
    <mergeCell ref="C520:D520"/>
    <mergeCell ref="C521:D521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0:D530"/>
    <mergeCell ref="C531:D531"/>
    <mergeCell ref="C532:D532"/>
    <mergeCell ref="C533:D533"/>
    <mergeCell ref="C534:D534"/>
    <mergeCell ref="C535:D535"/>
    <mergeCell ref="C536:D536"/>
    <mergeCell ref="C537:D537"/>
    <mergeCell ref="C538:D538"/>
    <mergeCell ref="C539:D539"/>
    <mergeCell ref="C540:D540"/>
    <mergeCell ref="C541:D541"/>
    <mergeCell ref="C542:D542"/>
    <mergeCell ref="C543:D543"/>
    <mergeCell ref="C544:D544"/>
    <mergeCell ref="C545:D545"/>
    <mergeCell ref="C546:D546"/>
    <mergeCell ref="C547:D547"/>
    <mergeCell ref="C548:D548"/>
    <mergeCell ref="C549:D549"/>
    <mergeCell ref="C550:D550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69:D569"/>
    <mergeCell ref="C570:D570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79:D579"/>
    <mergeCell ref="C580:D580"/>
    <mergeCell ref="C581:D581"/>
    <mergeCell ref="C582:D582"/>
    <mergeCell ref="C583:D583"/>
    <mergeCell ref="C584:D584"/>
    <mergeCell ref="C585:D585"/>
    <mergeCell ref="C586:D586"/>
    <mergeCell ref="C587:D587"/>
    <mergeCell ref="C588:D588"/>
    <mergeCell ref="C589:D589"/>
    <mergeCell ref="C590:D590"/>
    <mergeCell ref="C591:D591"/>
    <mergeCell ref="C592:D592"/>
    <mergeCell ref="C593:D593"/>
    <mergeCell ref="A594:L594"/>
    <mergeCell ref="C595:D595"/>
    <mergeCell ref="C596:D596"/>
    <mergeCell ref="C597:D597"/>
    <mergeCell ref="C598:D598"/>
    <mergeCell ref="C599:D599"/>
    <mergeCell ref="C600:D600"/>
    <mergeCell ref="C601:D601"/>
    <mergeCell ref="C602:D602"/>
    <mergeCell ref="C603:D603"/>
    <mergeCell ref="C604:D604"/>
    <mergeCell ref="C605:D605"/>
    <mergeCell ref="C606:D606"/>
    <mergeCell ref="A607:L607"/>
    <mergeCell ref="A608:L608"/>
    <mergeCell ref="C609:D609"/>
    <mergeCell ref="C610:D610"/>
    <mergeCell ref="C611:D611"/>
    <mergeCell ref="C612:D612"/>
    <mergeCell ref="C613:D613"/>
    <mergeCell ref="C614:D614"/>
    <mergeCell ref="C615:D615"/>
    <mergeCell ref="C616:D616"/>
    <mergeCell ref="C617:D617"/>
    <mergeCell ref="C618:D618"/>
    <mergeCell ref="C619:D619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629:D629"/>
    <mergeCell ref="C630:D630"/>
    <mergeCell ref="C631:D631"/>
    <mergeCell ref="C632:D632"/>
    <mergeCell ref="C633:D633"/>
    <mergeCell ref="C634:D634"/>
    <mergeCell ref="C635:D635"/>
    <mergeCell ref="C636:D636"/>
    <mergeCell ref="C637:D637"/>
    <mergeCell ref="C638:D638"/>
    <mergeCell ref="C639:D639"/>
    <mergeCell ref="C640:D640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59:D659"/>
    <mergeCell ref="C660:D660"/>
    <mergeCell ref="C661:D661"/>
    <mergeCell ref="C662:D662"/>
    <mergeCell ref="C663:D663"/>
    <mergeCell ref="C664:D664"/>
    <mergeCell ref="C665:D665"/>
    <mergeCell ref="C666:D666"/>
    <mergeCell ref="C667:D667"/>
    <mergeCell ref="C668:D668"/>
    <mergeCell ref="C669:D669"/>
    <mergeCell ref="C670:D670"/>
    <mergeCell ref="C671:D671"/>
    <mergeCell ref="C672:D672"/>
    <mergeCell ref="C673:D673"/>
    <mergeCell ref="C674:D674"/>
    <mergeCell ref="C675:D675"/>
    <mergeCell ref="C676:D676"/>
    <mergeCell ref="C677:D677"/>
    <mergeCell ref="C678:D678"/>
    <mergeCell ref="C679:D679"/>
    <mergeCell ref="C680:D680"/>
    <mergeCell ref="C681:D681"/>
    <mergeCell ref="C682:D682"/>
    <mergeCell ref="A683:L683"/>
    <mergeCell ref="C684:D684"/>
    <mergeCell ref="C685:D685"/>
    <mergeCell ref="C686:D686"/>
    <mergeCell ref="C687:D687"/>
    <mergeCell ref="C688:D688"/>
    <mergeCell ref="C689:D689"/>
    <mergeCell ref="C690:D690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709:D709"/>
    <mergeCell ref="C710:D710"/>
    <mergeCell ref="C711:D711"/>
    <mergeCell ref="C712:D712"/>
    <mergeCell ref="C713:D713"/>
    <mergeCell ref="C714:D714"/>
    <mergeCell ref="C715:D715"/>
    <mergeCell ref="C716:D716"/>
    <mergeCell ref="C717:D717"/>
    <mergeCell ref="C718:D718"/>
    <mergeCell ref="C719:D719"/>
    <mergeCell ref="C720:D720"/>
    <mergeCell ref="C721:D721"/>
    <mergeCell ref="C722:D722"/>
    <mergeCell ref="C723:D723"/>
    <mergeCell ref="C724:D724"/>
    <mergeCell ref="C725:D725"/>
    <mergeCell ref="C726:D726"/>
    <mergeCell ref="C727:D727"/>
    <mergeCell ref="C728:D728"/>
    <mergeCell ref="C729:D729"/>
    <mergeCell ref="C730:D730"/>
    <mergeCell ref="C731:D731"/>
    <mergeCell ref="C732:D732"/>
    <mergeCell ref="C733:D733"/>
    <mergeCell ref="C734:D734"/>
    <mergeCell ref="C735:D735"/>
    <mergeCell ref="C736:D736"/>
    <mergeCell ref="C737:D737"/>
    <mergeCell ref="C738:D738"/>
    <mergeCell ref="C739:D739"/>
    <mergeCell ref="C740:D740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59:D759"/>
    <mergeCell ref="C760:D760"/>
    <mergeCell ref="C761:D761"/>
    <mergeCell ref="C762:D762"/>
    <mergeCell ref="C763:D763"/>
    <mergeCell ref="C764:D764"/>
    <mergeCell ref="C765:D765"/>
    <mergeCell ref="C766:D766"/>
    <mergeCell ref="C767:D767"/>
    <mergeCell ref="A768:L768"/>
    <mergeCell ref="C769:D769"/>
    <mergeCell ref="C770:D770"/>
    <mergeCell ref="C771:D771"/>
    <mergeCell ref="C772:D772"/>
    <mergeCell ref="C773:D773"/>
    <mergeCell ref="C774:D774"/>
    <mergeCell ref="C775:D775"/>
    <mergeCell ref="C776:D776"/>
    <mergeCell ref="C777:D777"/>
    <mergeCell ref="C778:D778"/>
    <mergeCell ref="C779:D779"/>
    <mergeCell ref="C780:D780"/>
    <mergeCell ref="C781:D781"/>
    <mergeCell ref="C782:D782"/>
    <mergeCell ref="C783:D783"/>
    <mergeCell ref="C784:D784"/>
    <mergeCell ref="C785:D785"/>
    <mergeCell ref="C786:D786"/>
    <mergeCell ref="C787:D787"/>
    <mergeCell ref="C788:D788"/>
    <mergeCell ref="C789:D789"/>
    <mergeCell ref="C790:D790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800:D800"/>
    <mergeCell ref="A801:L801"/>
    <mergeCell ref="C802:D802"/>
    <mergeCell ref="C803:D803"/>
    <mergeCell ref="C804:D804"/>
    <mergeCell ref="C805:D805"/>
    <mergeCell ref="C806:D806"/>
    <mergeCell ref="C807:D807"/>
    <mergeCell ref="C808:D808"/>
    <mergeCell ref="C809:D809"/>
    <mergeCell ref="C810:D810"/>
    <mergeCell ref="C811:D811"/>
    <mergeCell ref="C812:D812"/>
    <mergeCell ref="C813:D813"/>
    <mergeCell ref="C814:H814"/>
    <mergeCell ref="C816:F816"/>
    <mergeCell ref="G816:K816"/>
    <mergeCell ref="C817:J817"/>
    <mergeCell ref="C818:F818"/>
    <mergeCell ref="G818:K818"/>
    <mergeCell ref="C819:J819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2025-04-09T09:19:47.000Z</cp:lastPrinted>
  <dcterms:created xsi:type="dcterms:W3CDTF">2020-09-30T08:50:27.000Z</dcterms:created>
  <dcterms:modified xsi:type="dcterms:W3CDTF">2025-04-23T09:25:14.000Z</dcterms:modified>
</cp:coreProperties>
</file>