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!!++ОВиК\спецификации\"/>
    </mc:Choice>
  </mc:AlternateContent>
  <xr:revisionPtr revIDLastSave="0" documentId="13_ncr:1_{53FDB2A0-B3EF-44EA-94BF-6CC8177987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1.01.01.10.04.100-ОВ" sheetId="1" r:id="rId1"/>
  </sheets>
  <definedNames>
    <definedName name="_xlnm.Print_Titles" localSheetId="0">'11.01.01.10.04.100-ОВ'!$17:$17</definedName>
    <definedName name="_xlnm.Print_Area" localSheetId="0">'11.01.01.10.04.100-ОВ'!$A:$G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40" i="1" l="1"/>
  <c r="A439" i="1"/>
  <c r="A438" i="1"/>
  <c r="A437" i="1"/>
  <c r="A436" i="1"/>
  <c r="A435" i="1"/>
  <c r="A434" i="1"/>
  <c r="A433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</calcChain>
</file>

<file path=xl/sharedStrings.xml><?xml version="1.0" encoding="utf-8"?>
<sst xmlns="http://schemas.openxmlformats.org/spreadsheetml/2006/main" count="1722" uniqueCount="578">
  <si>
    <t>Производство аммиака и карбамида</t>
  </si>
  <si>
    <t/>
  </si>
  <si>
    <t>(наименование стройки)</t>
  </si>
  <si>
    <t>ВЕДОМОСТЬ РЕСУРСОВ</t>
  </si>
  <si>
    <t>№ E230-0001-8000626652-РД-01-10.04.100-ОВ.ЛС-Г02-01-П-00-00</t>
  </si>
  <si>
    <t>в текущем уровне цен</t>
  </si>
  <si>
    <t xml:space="preserve">на </t>
  </si>
  <si>
    <t>Отопление, вентиляция и кондиционирование, 10.04.100 U23.301 Здание установки грануляции карбамида</t>
  </si>
  <si>
    <t>(наименование работ и затрат, наименование объекта)</t>
  </si>
  <si>
    <t>Основание:</t>
  </si>
  <si>
    <t>Е230-0001-8000626652-РД-01-10.04.100-ОВ_3_0_RU_IFC; Е230-0001-8000626652-РД-01-10.04.100-ОВ.ВОР_0_0_RU_IFC</t>
  </si>
  <si>
    <t>Сметная стоимость, руб.:</t>
  </si>
  <si>
    <t>Нормативная трудоемкость основных рабочих, чел.ч.:</t>
  </si>
  <si>
    <t>Сметная заработная плата основных рабочих, руб.:</t>
  </si>
  <si>
    <t>№ п.п.</t>
  </si>
  <si>
    <t>Обоснование</t>
  </si>
  <si>
    <t>Наименование</t>
  </si>
  <si>
    <t>Единица измерения</t>
  </si>
  <si>
    <t>Общее кол-во</t>
  </si>
  <si>
    <t>Сметная стоимость в текущих ценах, руб.</t>
  </si>
  <si>
    <t>На ед.</t>
  </si>
  <si>
    <t>Общая</t>
  </si>
  <si>
    <t>2</t>
  </si>
  <si>
    <t>Ресурсы подрядчика</t>
  </si>
  <si>
    <t xml:space="preserve">          Материалы</t>
  </si>
  <si>
    <t>Конъюнктурный анализ</t>
  </si>
  <si>
    <t>...</t>
  </si>
  <si>
    <t>шт</t>
  </si>
  <si>
    <t xml:space="preserve">1 </t>
  </si>
  <si>
    <t>Биметаллический радиатор Rifar Monolit 500 14 сек, с креплением и арматурой (2744Вт) Rifar Monolit 500 14 сек</t>
  </si>
  <si>
    <t>Воздухоотводчик, давление 1,6 МПа (16 кгс/см2), диаметр 15 мм, присоединение 1/2"</t>
  </si>
  <si>
    <t>Врезка из оцинкованной стали б=0,7 мм., 500х1000</t>
  </si>
  <si>
    <t>Врезка из оцинкованной стали б=0,7 мм., 900х600</t>
  </si>
  <si>
    <t>Врезка из оцинкованной стали б=0,9 мм., 250х700</t>
  </si>
  <si>
    <t>Врезка из оцинкованной стали б=0,9 мм., 300х500</t>
  </si>
  <si>
    <t>Врезка из оцинкованной стали б=0,9 мм., 300х700</t>
  </si>
  <si>
    <t>Врезка из оцинкованной стали б=0,9 мм., 300х900</t>
  </si>
  <si>
    <t>Врезка из оцинкованной стали б=0,9 мм., 400х200</t>
  </si>
  <si>
    <t>Врезка из оцинкованной стали б=0,9 мм., 400х200 (применительно к: Врезка из оцинкованной стали б=0,9 мм., 200х400)</t>
  </si>
  <si>
    <t>Врезка из оцинкованной стали б=0,9 мм., 400х250</t>
  </si>
  <si>
    <t>Врезка из оцинкованной стали б=0,9 мм., 400х500</t>
  </si>
  <si>
    <t>Врезка из оцинкованной стали б=0,9 мм., 400х900</t>
  </si>
  <si>
    <t>Врезка из оцинкованной стали б=0,9 мм., 500х700</t>
  </si>
  <si>
    <t>Врезка из оцинкованной стали б=0,9 мм., 600х600</t>
  </si>
  <si>
    <t>Врезка из оцинкованной стали б=0,9 мм., 800х500</t>
  </si>
  <si>
    <t>Врезка из оцинкованной стали б=0,9 мм., 800х600</t>
  </si>
  <si>
    <t>Врезка из оцинкованной стали б=0,9 мм., 900х500</t>
  </si>
  <si>
    <t>Врезка из оцинкованной стали б=0,9 мм.,500х500</t>
  </si>
  <si>
    <t>Заглушка из оцинкованной стали б=0,9 мм., 1400х850</t>
  </si>
  <si>
    <t>Заглушка из оцинкованной стали б=0,9 мм., 1400х900</t>
  </si>
  <si>
    <t>Заглушка из оцинкованной стали б=0,9 мм., 1900х950</t>
  </si>
  <si>
    <t>Кран шаровый Ду15, ВР/ВР, стальной Valtec</t>
  </si>
  <si>
    <t>Кран шаровый Ду50, ВР/ВР, стальной Valtec</t>
  </si>
  <si>
    <t>Отвод Ду100 90 гр. Ст20</t>
  </si>
  <si>
    <t>Отвод Ду15 90 гр. Ст20</t>
  </si>
  <si>
    <t>Отвод Ду50 90 гр. Ст20</t>
  </si>
  <si>
    <t>Отвод Ду65 90 гр. Ст20</t>
  </si>
  <si>
    <t>Отвод Ду80 90 гр. Ст20</t>
  </si>
  <si>
    <t>Отвод-10° из оцинкованной стали б=0,7мм., 700х700</t>
  </si>
  <si>
    <t>Отвод-10° из оцинкованной стали б=0,9мм., 700х1000</t>
  </si>
  <si>
    <t>Отвод-19° из оцинкованной стали б=0,9мм., 400х400</t>
  </si>
  <si>
    <t>Отвод-20° из оцинкованной стали б=0,9мм., 500х400</t>
  </si>
  <si>
    <t>Отвод-20° из оцинкованной стали б=0,9мм., 600х500</t>
  </si>
  <si>
    <t>Отвод-20° из оцинкованной стали б=0,9мм., 700х1000</t>
  </si>
  <si>
    <t>Отвод-21° из оцинкованной стали б=0,7мм., 800х800</t>
  </si>
  <si>
    <t>Отвод-22°  из оцинкованной стали б=0,7мм., 700х700</t>
  </si>
  <si>
    <t>Отвод-26° из оцинкованной стали б=0,9мм., 450х450</t>
  </si>
  <si>
    <t>Отвод-27° из оцинкованной стали б=0,7мм., 700х700</t>
  </si>
  <si>
    <t>Отвод-28° из оцинкованной стали б=0,7мм., 700х700</t>
  </si>
  <si>
    <t>Отвод-30°  из оцинкованной стали б=0,9мм., 1600х1200</t>
  </si>
  <si>
    <t>Отвод-30° из оцинкованной стали б=0,7мм., 700х700</t>
  </si>
  <si>
    <t>Отвод-32° из оцинкованной стали б=0,7мм., 700х700</t>
  </si>
  <si>
    <t>Отвод-45° из оцинкованной стали б=0,9мм., 450х800</t>
  </si>
  <si>
    <t>Отвод-45° из оцинкованной стали б=0,9мм., 600х500</t>
  </si>
  <si>
    <t>Отвод-45° из оцинкованной стали б=0,9мм., 800х500</t>
  </si>
  <si>
    <t>Отвод-58° из оцинкованной стали б=0,9мм., 400х400</t>
  </si>
  <si>
    <t>Отвод-90°  из оцинкованной стали б=0,7мм., 800х800</t>
  </si>
  <si>
    <t>Отвод-90°  из оцинкованной стали б=0,9мм., 1100х1600</t>
  </si>
  <si>
    <t>Отвод-90° из оцинкованной стали б=0,7мм., 700х700</t>
  </si>
  <si>
    <t>Отвод-90° из оцинкованной стали б=0,9мм. 200х200</t>
  </si>
  <si>
    <t>Отвод-90° из оцинкованной стали б=0,9мм. 250х250</t>
  </si>
  <si>
    <t>Отвод-90° из оцинкованной стали б=0,9мм. 400х200</t>
  </si>
  <si>
    <t>Отвод-90° из оцинкованной стали б=0,9мм. 400х500</t>
  </si>
  <si>
    <t>Отвод-90° из оцинкованной стали б=0,9мм. 450х800</t>
  </si>
  <si>
    <t>Отвод-90° из оцинкованной стали б=0,9мм. 500х400</t>
  </si>
  <si>
    <t>Отвод-90° из оцинкованной стали б=0,9мм. 500х500</t>
  </si>
  <si>
    <t>Отвод-90° из оцинкованной стали б=0,9мм. 550х550</t>
  </si>
  <si>
    <t>Отвод-90° из оцинкованной стали б=0,9мм. 600х600</t>
  </si>
  <si>
    <t>Отвод-90° из оцинкованной стали б=0,9мм. 600х800</t>
  </si>
  <si>
    <t>Отвод-90° из оцинкованной стали б=0,9мм. 700х500</t>
  </si>
  <si>
    <t>Отвод-90° из оцинкованной стали б=0,9мм. 800х450</t>
  </si>
  <si>
    <t>Отвод-90° из оцинкованной стали б=0,9мм. 800х500</t>
  </si>
  <si>
    <t>Отвод-90° из оцинкованной стали б=0,9мм. 800х600</t>
  </si>
  <si>
    <t>Отвод-90° из оцинкованной стали б=0,9мм.,  750х1500</t>
  </si>
  <si>
    <t>Отвод-90° из оцинкованной стали б=0,9мм., 1000х700</t>
  </si>
  <si>
    <t>Отвод-90° из оцинкованной стали б=0,9мм., 1100х1000</t>
  </si>
  <si>
    <t>Отвод-90° из оцинкованной стали б=0,9мм., 1150х1000</t>
  </si>
  <si>
    <t>Отвод-90° из оцинкованной стали б=0,9мм., 1200х1600</t>
  </si>
  <si>
    <t>Отвод-90° из оцинкованной стали б=0,9мм., 1250х1200</t>
  </si>
  <si>
    <t>Отвод-90° из оцинкованной стали б=0,9мм., 1400х1400</t>
  </si>
  <si>
    <t>Отвод-90° из оцинкованной стали б=0,9мм., 1400х850</t>
  </si>
  <si>
    <t>Отвод-90° из оцинкованной стали б=0,9мм., 700х1000</t>
  </si>
  <si>
    <t>Отвод-90° из оцинкованной стали б=0,9мм., 800х1250</t>
  </si>
  <si>
    <t>Отвод-90° из оцинкованной стали б=0,9мм., 900х700</t>
  </si>
  <si>
    <t>Переход из оцинкованной стали б=0,7 мм., 1000х1000</t>
  </si>
  <si>
    <t>Переход из оцинкованной стали б=0,7 мм., 1000х1000/1000х600</t>
  </si>
  <si>
    <t>Переход из оцинкованной стали б=0,7 мм., 1000х1100</t>
  </si>
  <si>
    <t>Переход из оцинкованной стали б=0,7 мм., 1300х1300/1000х1000</t>
  </si>
  <si>
    <t>Переход из оцинкованной стали б=0,7 мм., 1510х1267/1000х1000</t>
  </si>
  <si>
    <t>Переход из оцинкованной стали б=0,7 мм., 500х900/500х800</t>
  </si>
  <si>
    <t>Переход из оцинкованной стали б=0,7 мм., 650х750/600х600</t>
  </si>
  <si>
    <t>Переход из оцинкованной стали б=0,7 мм., 700х700/∅560</t>
  </si>
  <si>
    <t>Переход из оцинкованной стали б=0,7 мм., 700х700/800х700</t>
  </si>
  <si>
    <t>Переход из оцинкованной стали б=0,7 мм., 700х700/900х900</t>
  </si>
  <si>
    <t>Переход из оцинкованной стали б=0,7 мм., 900х600/600х600</t>
  </si>
  <si>
    <t>Переход из оцинкованной стали б=0,9 мм.,  450х700/450х600</t>
  </si>
  <si>
    <t>Переход из оцинкованной стали б=0,9 мм.,  450хх800/450х700</t>
  </si>
  <si>
    <t>Переход из оцинкованной стали б=0,9 мм.,  500х500/500х400</t>
  </si>
  <si>
    <t>Переход из оцинкованной стали б=0,9 мм.,  500х700/500х400</t>
  </si>
  <si>
    <t>Переход из оцинкованной стали б=0,9 мм.,  600х600/500х500</t>
  </si>
  <si>
    <t>Переход из оцинкованной стали б=0,9 мм., 1150х100/900х700</t>
  </si>
  <si>
    <t>Переход из оцинкованной стали б=0,9 мм., 1150х1200/1150х1000</t>
  </si>
  <si>
    <t>Переход из оцинкованной стали б=0,9 мм., 1150х1200/1150х1200</t>
  </si>
  <si>
    <t>Переход из оцинкованной стали б=0,9 мм., 1200х100/1400х850</t>
  </si>
  <si>
    <t>Переход из оцинкованной стали б=0,9 мм., 1267х1810/1400х1400</t>
  </si>
  <si>
    <t>Переход из оцинкованной стали б=0,9 мм., 1450х1200/900х700</t>
  </si>
  <si>
    <t>Переход из оцинкованной стали б=0,9 мм., 1573х1810/1250х800</t>
  </si>
  <si>
    <t>Переход из оцинкованной стали б=0,9 мм., 1573х1810/1500х750</t>
  </si>
  <si>
    <t>Переход из оцинкованной стали б=0,9 мм., 1879х1810/1200х1200</t>
  </si>
  <si>
    <t>Переход из оцинкованной стали б=0,9 мм., 1879х1810/1600х1200</t>
  </si>
  <si>
    <t>Переход из оцинкованной стали б=0,9 мм., 450х600/450х450</t>
  </si>
  <si>
    <t>Переход из оцинкованной стали б=0,9 мм., 500х1000/450х800</t>
  </si>
  <si>
    <t>Переход из оцинкованной стали б=0,9 мм., 800х600/550х550</t>
  </si>
  <si>
    <t>Переход из оцинкованной стали б=0,9 мм.,1250х1200/1150х1200</t>
  </si>
  <si>
    <t>Переход из оцинкованной стали б=0,9 мм.,1267х1510/1100х1000</t>
  </si>
  <si>
    <t>Переход из оцинкованной стали б=0,9 мм.,1450х1200/1250х1200</t>
  </si>
  <si>
    <t>Решетка воздухорасперделительная 1405 м3/ч, АЛН 200х200</t>
  </si>
  <si>
    <t>Решетка воздухорасперделительная 2475 м3/ч, АМР 900х400</t>
  </si>
  <si>
    <t>Решетка воздухорасперделительная 3000 м3/ч, АМР 800х500</t>
  </si>
  <si>
    <t>Решетка воздухорасперделительная 3000 м3/ч, АМР 900х400</t>
  </si>
  <si>
    <t>Решетка воздухорасперделительная 3000 м3/ч, АМР 900х500</t>
  </si>
  <si>
    <t>Решетка воздухорасперделительная 328 м3/ч, АМР 700х300</t>
  </si>
  <si>
    <t>Решетка воздухорасперделительная 335 м3/ч, АМР 700х250</t>
  </si>
  <si>
    <t>Решетка воздухорасперделительная 3372 м3/ч, АМР 1000х500</t>
  </si>
  <si>
    <t>Решетка воздухорасперделительная 3886 м3/ч, АМР 1000х500</t>
  </si>
  <si>
    <t>Решетка воздухорасперделительная 458 м3/ч, АМР 900х300</t>
  </si>
  <si>
    <t>Решетка воздухорасперделительная 5950 м3/ч, АМР 1000х600</t>
  </si>
  <si>
    <t>Решетка защитная  БСР700х700</t>
  </si>
  <si>
    <t>Решетка защитная БСК ∅ 450</t>
  </si>
  <si>
    <t>Решетка защитная БСК ∅ 560</t>
  </si>
  <si>
    <t>Решетка защитная БСК ∅ 630</t>
  </si>
  <si>
    <t>Решетка защитная БСК ∅ 710</t>
  </si>
  <si>
    <t>Решетка защитная БСК ∅ 800</t>
  </si>
  <si>
    <t>Решетка защитная БСР 800х500</t>
  </si>
  <si>
    <t>Решетка наружная 10690 м3/ч, РН 700х700</t>
  </si>
  <si>
    <t>Решетка наружная 14000 м3/ч, РН 900х900</t>
  </si>
  <si>
    <t>Решетка наружная 15175 м3/ч, РН 700х700</t>
  </si>
  <si>
    <t>Решетка наружная 20830 м3/ч, РН 900х900</t>
  </si>
  <si>
    <t>Решетка наружная 8550 м3/ч, РН 500х500</t>
  </si>
  <si>
    <t>Решетка наружная 9620 м3/ч, РН 600х600</t>
  </si>
  <si>
    <t>м</t>
  </si>
  <si>
    <t>Воздуховод из оцинкованной стали б=0,5 мм., 200х200</t>
  </si>
  <si>
    <t>Воздуховод из оцинкованной стали б=0,7 мм. 400х400</t>
  </si>
  <si>
    <t>Воздуховод из оцинкованной стали б=0,7 мм. 500х300</t>
  </si>
  <si>
    <t>Воздуховод из оцинкованной стали б=0,7 мм. 600х400</t>
  </si>
  <si>
    <t>Воздуховод из оцинкованной стали б=0,7 мм., ∅ 450</t>
  </si>
  <si>
    <t>Воздуховод из оцинкованной стали б=0,7 мм., ∅ 630</t>
  </si>
  <si>
    <t>Воздуховод из оцинкованной стали б=0,7 мм., ∅ 710</t>
  </si>
  <si>
    <t>Воздуховод из оцинкованной стали б=0,7 мм., 1000х600</t>
  </si>
  <si>
    <t>Воздуховод из оцинкованной стали б=0,7 мм., 1150х1000</t>
  </si>
  <si>
    <t>Воздуховод из оцинкованной стали б=0,7 мм., 1150х1200</t>
  </si>
  <si>
    <t>Воздуховод из оцинкованной стали б=0,7 мм., 1200х1200</t>
  </si>
  <si>
    <t>Воздуховод из оцинкованной стали б=0,7 мм., 400х200</t>
  </si>
  <si>
    <t>Воздуховод из оцинкованной стали б=0,7 мм., 450х450</t>
  </si>
  <si>
    <t>Воздуховод из оцинкованной стали б=0,7 мм., 450х600</t>
  </si>
  <si>
    <t>Воздуховод из оцинкованной стали б=0,7 мм., 450х700</t>
  </si>
  <si>
    <t>Воздуховод из оцинкованной стали б=0,7 мм., 500х400</t>
  </si>
  <si>
    <t>Воздуховод из оцинкованной стали б=0,7 мм., 500х500</t>
  </si>
  <si>
    <t>Воздуховод из оцинкованной стали б=0,7 мм., 550х550</t>
  </si>
  <si>
    <t>Воздуховод из оцинкованной стали б=0,7 мм., 600х500</t>
  </si>
  <si>
    <t>Воздуховод из оцинкованной стали б=0,7 мм., 650х1200</t>
  </si>
  <si>
    <t>Воздуховод из оцинкованной стали б=0,7 мм., 750х1300</t>
  </si>
  <si>
    <t>Воздуховод из оцинкованной стали б=0,7 мм., 800х450, 450х800</t>
  </si>
  <si>
    <t>Воздуховод из оцинкованной стали б=0,7 мм., 800х800</t>
  </si>
  <si>
    <t>Воздуховод из оцинкованной стали б=0,7 мм., 900х700</t>
  </si>
  <si>
    <t>Воздуховод из оцинкованной стали б=0,7 мм., 900х900</t>
  </si>
  <si>
    <t>Воздуховод из оцинкованной стали б=0,9 мм. 1200х1600</t>
  </si>
  <si>
    <t>Воздуховод из оцинкованной стали б=0,9 мм. 1300х1300</t>
  </si>
  <si>
    <t>Воздуховод из оцинкованной стали б=0,9 мм. 1400х1400</t>
  </si>
  <si>
    <t>Воздуховод из оцинкованной стали б=0,9 мм. 1450х1200</t>
  </si>
  <si>
    <t>Воздуховод из оцинкованной стали б=0,9 мм. 1600х1100</t>
  </si>
  <si>
    <t>Воздуховод из оцинкованной стали б=0,9 мм. 1800х1000</t>
  </si>
  <si>
    <t>Воздуховод из оцинкованной стали б=0,9 мм. 1800х1150</t>
  </si>
  <si>
    <t>Воздуховод из оцинкованной стали б=0,9 мм. 1900х950</t>
  </si>
  <si>
    <t>Воздуховод из оцинкованной стали б=0,9 мм., 1000х1000</t>
  </si>
  <si>
    <t>Воздуховод из оцинкованной стали б=0,9 мм., 1000х700</t>
  </si>
  <si>
    <t>Воздуховод из оцинкованной стали б=0,9 мм., 1100х1000</t>
  </si>
  <si>
    <t>Воздуховод из оцинкованной стали б=0,9 мм., 1200х1000</t>
  </si>
  <si>
    <t>Воздуховод из оцинкованной стали б=0,9 мм., 1250х1200</t>
  </si>
  <si>
    <t>Воздуховод из оцинкованной стали б=0,9 мм., 1400х1900</t>
  </si>
  <si>
    <t>Воздуховод из оцинкованной стали б=0,9 мм., 1400х850</t>
  </si>
  <si>
    <t>Воздуховод из оцинкованной стали б=0,9 мм., 1400х900</t>
  </si>
  <si>
    <t>Воздуховод из оцинкованной стали б=0,9 мм., 1500х750</t>
  </si>
  <si>
    <t>Воздуховод из оцинкованной стали б=0,9 мм., 600х800</t>
  </si>
  <si>
    <t>Воздуховод из оцинкованной стали б=0,9 мм., 900х700</t>
  </si>
  <si>
    <t>Воздуховод из оцинкованной стали б=0,9мм., 961х1510</t>
  </si>
  <si>
    <t>Воздуховод из оцинкованной стали б=1,2 мм., 1700х1000</t>
  </si>
  <si>
    <t>Воздуховод из оцинкованной стали б=1,2 мм., 1900х1400</t>
  </si>
  <si>
    <t>Воздуховод из оцинкованной стали, б=0,7 мм,  600х600</t>
  </si>
  <si>
    <t>Воздуховод из оцинкованной стали, б=0.7 мм,  500х1000</t>
  </si>
  <si>
    <t>Воздуховод из оцинкованной стали, б=0.7 мм,  500х700</t>
  </si>
  <si>
    <t>Воздуховод из оцинкованной стали, б=0.7 мм,  650х750</t>
  </si>
  <si>
    <t>Воздуховод из оцинкованной стали, б=0.7 мм,  700х700</t>
  </si>
  <si>
    <t>Воздуховод из оцинкованной стали, б=0.7 мм,  800х600</t>
  </si>
  <si>
    <t>Воздуховод из оцинкованной стали, б=0.7 мм,  800х700</t>
  </si>
  <si>
    <t>Воздуховод из оцинкованной стали, б=0.7 мм,  900х600</t>
  </si>
  <si>
    <t>Канат стальной арматурный 1х7, диаметр каната 4,5 мм, диаметр проволоки 1,5 мм</t>
  </si>
  <si>
    <t>Регистры отопительные из стальных электросварных труб, диаметр труб 89 мм</t>
  </si>
  <si>
    <t>Тепловая изоляция б=30 мм, НГ, цилиндры навивные (Ду100) ROCKWOOL 100 Кф</t>
  </si>
  <si>
    <t>Тепловая изоляция б=30 мм, НГ, цилиндры навивные (Ду50) ROCKWOOL 100 Кф</t>
  </si>
  <si>
    <t>Тепловая изоляция б=30 мм, НГ, цилиндры навивные (Ду65) ROCKWOOL 100 Кф</t>
  </si>
  <si>
    <t>Тепловая изоляция б=30 мм, НГ, цилиндры навивные (Ду80) ROCKWOOL 100 Кф</t>
  </si>
  <si>
    <t>Тепловая изоляция б=30 мм, НГ, цилиндры навивные ROCKWOOL 100 Кф</t>
  </si>
  <si>
    <t>Труба Дн 108х4(Ду 100) ст20</t>
  </si>
  <si>
    <t>Труба Дн 21,3х2,8 (Ду 15) ст20</t>
  </si>
  <si>
    <t>Труба Дн 60х3,8(Ду 50) ст20</t>
  </si>
  <si>
    <t>Труба Дн 73х4 (Ду 65) ст20</t>
  </si>
  <si>
    <t>Труба Дн 89х4 (Ду 80) ст20</t>
  </si>
  <si>
    <t>кг</t>
  </si>
  <si>
    <t>Болты с гайками и шайбами строительные</t>
  </si>
  <si>
    <t>Болты с гайками и шайбами строительные (применительно к: Болты анкерные)</t>
  </si>
  <si>
    <t>Лента стальная упаковочная мягкая нормальной точности 0,7х20-50 мм</t>
  </si>
  <si>
    <t>Прокладки резиновые (пластина техническая прессованная)</t>
  </si>
  <si>
    <t>м2</t>
  </si>
  <si>
    <t>Лист оцинкованный б=0,5 мм укрывной</t>
  </si>
  <si>
    <t>Сталь листовая оцинкованная, толщина 0,8 мм</t>
  </si>
  <si>
    <t>01.7.15.02-0002</t>
  </si>
  <si>
    <t>Анкер-болт для крепления кронштейнов, размер 10х100 мм</t>
  </si>
  <si>
    <t>100 шт</t>
  </si>
  <si>
    <t>01.3.02.03-0001</t>
  </si>
  <si>
    <t>Ацетилен газообразный технический</t>
  </si>
  <si>
    <t>м3</t>
  </si>
  <si>
    <t>01.3.02.03-0012</t>
  </si>
  <si>
    <t>Ацетилен растворенный технический, марка Б</t>
  </si>
  <si>
    <t>т</t>
  </si>
  <si>
    <t>01.7.15.03-0014</t>
  </si>
  <si>
    <t>Болты с гайками и шайбами для санитарно-технических работ, диаметр 16 мм</t>
  </si>
  <si>
    <t>11.1.03.01-0077</t>
  </si>
  <si>
    <t>Бруски обрезные, хвойных пород, длина 4-6,5 м, ширина 75-150 мм, толщина 40-75 мм, сорт I</t>
  </si>
  <si>
    <t>01.7.15.04-0054</t>
  </si>
  <si>
    <t>Винты самонарезающие, оцинкованные, размер 4х12 мм</t>
  </si>
  <si>
    <t>01.7.03.01-0001</t>
  </si>
  <si>
    <t>Вода</t>
  </si>
  <si>
    <t>01.3.05.38-0031</t>
  </si>
  <si>
    <t>Водный раствор нитрата и карбоната</t>
  </si>
  <si>
    <t>ФССЦ-19.1.01.03-0021</t>
  </si>
  <si>
    <t>Воздуховоды из оцинкованной стали с шиной и уголками толщиной: 0,7 мм, периметром 1000 мм (применительно к: Воздуховод из оцинкованной стали б=0,7 мм., 250х250)</t>
  </si>
  <si>
    <t>ФССЦ-19.1.01.03-0024</t>
  </si>
  <si>
    <t>Воздуховоды из оцинкованной стали с шиной и уголками толщиной: 0,7 мм, периметром 1300 мм (применительно к: Воздуховод из оцинкованной стали б=0,7 мм., 400х250)</t>
  </si>
  <si>
    <t>ФССЦ-19.1.01.03-0025</t>
  </si>
  <si>
    <t>Воздуховоды из оцинкованной стали с шиной и уголками толщиной: 0,7 мм, периметром 1400 мм (применительно к: Воздуховод из оцинкованной стали б=0,7 мм., 400х300)</t>
  </si>
  <si>
    <t>ФССЦ-19.1.01.03-0038</t>
  </si>
  <si>
    <t>Воздуховоды из оцинкованной стали с шиной и уголками толщиной: 0,7 мм, периметром 2600 мм (применительно к: Воздуховод из оцинкованной стали, б=0.7 мм,  400х900, 500х800)</t>
  </si>
  <si>
    <t>ФССЦ-19.1.01.03-0074</t>
  </si>
  <si>
    <t>Воздуховоды из оцинкованной стали, толщина 0,6 мм, диаметр до 450 мм (применительно к: Воздуховод из оцинкованной стали, б=0.7 мм,  650х1000)</t>
  </si>
  <si>
    <t>ФССЦ-19.1.01.03-0075</t>
  </si>
  <si>
    <t>Воздуховоды из оцинкованной стали, толщина 0,7 мм, диаметр до 800 мм (применительно к: Отвод-45° из оцинкованной стали б=0,7мм., ∅ 630)</t>
  </si>
  <si>
    <t>ФССЦ-19.1.01.03-0076</t>
  </si>
  <si>
    <t>Воздуховоды из оцинкованной стали, толщина 0,7 мм, диаметр от 500 до 560 мм (применительно к: ...</t>
  </si>
  <si>
    <t>Воздуховоды из оцинкованной стали, толщина 0,7 мм, диаметр от 500 до 560 мм (применительно к: Воздуховод из оцинкованной стали б=0,7 мм., ∅ 560)</t>
  </si>
  <si>
    <t>Воздуховоды из оцинкованной стали, толщина 0,7 мм, диаметр от 500 до 560 мм (применительно к: Отвод-45° из оцинкованной стали б=0,7мм., ∅ 560)</t>
  </si>
  <si>
    <t>ФССЦ-19.1.02.01-0011</t>
  </si>
  <si>
    <t>Воздухоотводчик автоматический с наружным резьбовым, присоединением Рр=1,0 МПа, T max=120 град C, D=15 мм (применительно к: Воздухоотводчик НР G1/2")</t>
  </si>
  <si>
    <t>999-9950</t>
  </si>
  <si>
    <t>Вспомогательные ненормируемые ресурсы (2% от Оплаты труда рабочих)</t>
  </si>
  <si>
    <t>руб</t>
  </si>
  <si>
    <t>01.7.15.06-0111</t>
  </si>
  <si>
    <t>Гвозди строительные</t>
  </si>
  <si>
    <t>14.4.01.01-0003</t>
  </si>
  <si>
    <t>Грунтовка ГФ-021</t>
  </si>
  <si>
    <t>01.7.15.07-0014</t>
  </si>
  <si>
    <t>Дюбели распорные полипропиленовые</t>
  </si>
  <si>
    <t>01.7.15.07-0024</t>
  </si>
  <si>
    <t>Дюбели распорные полиэтиленовые, размер 8х40 мм</t>
  </si>
  <si>
    <t>1000 шт</t>
  </si>
  <si>
    <t>01.7.15.07-0063</t>
  </si>
  <si>
    <t>Дюбели с калиброванной головкой (россыпью), размер 3х68,5 мм</t>
  </si>
  <si>
    <t>ФССЦ-19.3.01.02-0059</t>
  </si>
  <si>
    <t>Заслонки воздушные унифицированные ручного управления РК-302-06, размер 400х200 мм (применительно к: Клапан Регуляр 400х200-В-1ручка)</t>
  </si>
  <si>
    <t>ФССЦ-19.3.01.02-0065</t>
  </si>
  <si>
    <t>Заслонки воздушные унифицированные ручного управления РК-302-12, размер 500х400 мм (применительно к: Клапан Регуляр 500х400-В-1ручка)</t>
  </si>
  <si>
    <t>ФССЦ-19.3.01.02-0067</t>
  </si>
  <si>
    <t>Заслонки воздушные унифицированные ручного управления РК-302-14, размер 600х600 мм (применительно к: Клапан Регуляр 600х...</t>
  </si>
  <si>
    <t>Заслонки воздушные унифицированные ручного управления РК-302-14, размер 600х600 мм (применительно к: Клапан Регуляр 600х500-В-1ручка)</t>
  </si>
  <si>
    <t>Заслонки воздушные унифицированные ручного управления РК-302-14, размер 600х600 мм (применительно к: Клапан Регуляр 600х600-В-1ручка)</t>
  </si>
  <si>
    <t>ФССЦ-19.3.01.02-0068</t>
  </si>
  <si>
    <t>Заслонки воздушные унифицированные ручного управления РК-302-15, размер 800х600 мм (применительно к: Клапан Регуляр 800х600-В-1ручка,  Клапан Регуляр 700х600-В-1ручка)</t>
  </si>
  <si>
    <t>ФССЦ-19.3.01.02-0069</t>
  </si>
  <si>
    <t>Заслонки воздушные унифицированные ручного управления РК-302-16, размер 800х800 мм (применительно к: Клапан Регуляр 900х700-В-1ручка)</t>
  </si>
  <si>
    <t>03.1.02.03-0015</t>
  </si>
  <si>
    <t>Известь строительная негашеная хлорная, марка А</t>
  </si>
  <si>
    <t>ФССЦ-19.1.01.09-0031</t>
  </si>
  <si>
    <t>Изделия фасонные для воздуховодов из оцинкованной стали с шиной и уголками, толщина 0,55 мм, периметр 1200 мм (применительно к: Заглушка из оцинкованной стали б=0,9 мм., 1400х1400, 1700х1000)</t>
  </si>
  <si>
    <t>ФССЦ-19.1.01.09-0027</t>
  </si>
  <si>
    <t>Изделия фасонные для воздуховодов из оцинкованной стали с шиной и уголками, толщина 0,55 мм, периметр 800 мм (применительно к: Отвод-90° из оцинкованной стали б=0,5мм., 200х200, Врезка из оцинкованной стали б=0,5 мм.,200х200)</t>
  </si>
  <si>
    <t>ФССЦ-19.1.01.09-0001</t>
  </si>
  <si>
    <t>Изделия фасонные для воздуховодов из оцинкованной стали с шиной и уголками, толщина 0,7 мм, периметр 1000 мм (применительно к: Заглушка из оцинкованной стали б=0,7 мм.,200х200)</t>
  </si>
  <si>
    <t>ФССЦ-19.1.01.09-0003</t>
  </si>
  <si>
    <t>Изделия фасонные для воздуховодов из оцинкованной стали с шиной и уголками, толщина 0,7 мм, периметр 1200 мм (применительно к: ...</t>
  </si>
  <si>
    <t>Изделия фасонные для воздуховодов из оцинкованной стали с шиной и уголками, толщина 0,7 мм, периметр 1200 мм (применительно к: Заглушка из оцинкованной стали б=0,7 мм.,400х200)</t>
  </si>
  <si>
    <t>Изделия фасонные для воздуховодов из оцинкованной стали с шиной и уголками, толщина 0,7 мм, периметр 1200 мм (применительно к: Отвод-90° из оцинкованной стали б=0,7мм., 400х200)</t>
  </si>
  <si>
    <t>Изделия фасонные для воздуховодов из оцинкованной стали с шиной и уголками, толщина 0,7 мм, периметр 1200 мм (применительно к: Переход из оцинкованной стали б=0,7 мм.,  400х200)</t>
  </si>
  <si>
    <t>ФССЦ-19.1.01.09-0004</t>
  </si>
  <si>
    <t>Изделия фасонные для воздуховодов из оцинкованной стали с шиной и уголками, толщина 0,7 мм, периметр 1300 мм (применительно к: Заглушка из оцинкованной стали б=0,7 мм.,400х250)</t>
  </si>
  <si>
    <t>ФССЦ-19.1.01.09-0005</t>
  </si>
  <si>
    <t>Изделия фасонные для воздуховодов из оцинкованной стали с шиной и уголками, толщина 0,7 мм, периметр 1400 мм (применительно к: Отвод-90° из оцинкованной стали б=0,7 мм., 400х300)</t>
  </si>
  <si>
    <t>ФССЦ-19.1.01.09-0007</t>
  </si>
  <si>
    <t>Изделия фасонные для воздуховодов из оцинкованной стали с шиной и уголками, толщина 0,7 мм, периметр 1600 мм (применительно к: ...</t>
  </si>
  <si>
    <t>Изделия фасонные для воздуховодов из оцинкованной стали с шиной и уголками, толщина 0,7 мм, периметр 1600 мм (применительно к: Заглушка из оцинкованной стали б=0,7 мм.,500х300)</t>
  </si>
  <si>
    <t>Изделия фасонные для воздуховодов из оцинкованной стали с шиной и уголками, толщина 0,7 мм, периметр 1600 мм (применительно к: Переход из оцинкованной стали б=0,7 мм.,  400х400/250х250)</t>
  </si>
  <si>
    <t>ФССЦ-19.1.01.09-0009</t>
  </si>
  <si>
    <t>Изделия фасонные для воздуховодов из оцинкованной стали с шиной и уголками, толщина 0,7 мм, периметр 1800 мм (применительно к: ...</t>
  </si>
  <si>
    <t>Изделия фасонные для воздуховодов из оцинкованной стали с шиной и уголками, толщина 0,7 мм, периметр 1800 мм (применительно к: Заглушка из оцинкованной стали б=0,7 мм.,500х400, 450х450)</t>
  </si>
  <si>
    <t>Изделия фасонные для воздуховодов из оцинкованной стали с шиной и уголками, толщина 0,7 мм, периметр 1800 мм (применительно к: Переход из оцинкованной стали б=0,7 мм.,  450х450/400х400)</t>
  </si>
  <si>
    <t>ФССЦ-19.1.01.09-0010</t>
  </si>
  <si>
    <t>Изделия фасонные для воздуховодов из оцинкованной стали с шиной и уголками, толщина 0,7 мм, периметр 2000 мм (со стороной до 600 мм) (применительно к: ...</t>
  </si>
  <si>
    <t>Изделия фасонные для воздуховодов из оцинкованной стали с шиной и уголками, толщина 0,7 мм, периметр 2000 мм (со стороной до 600 мм) (применительно к: Врезка из оцинкованной стали б=0,7 мм., 700х300)</t>
  </si>
  <si>
    <t>Изделия фасонные для воздуховодов из оцинкованной стали с шиной и уголками, толщина 0,7 мм, периметр 2000 мм (со стороной до 600 мм) (применительно к: Переход из оцинкованной стали б=0,7 мм., 600х400х450х450, 700х250)</t>
  </si>
  <si>
    <t>ФССЦ-19.1.01.09-0013</t>
  </si>
  <si>
    <t>Изделия фасонные для воздуховодов из оцинкованной стали с шиной и уголками, толщина 0,7 мм, периметр 2200 мм (со стороной до 600 мм) (применительно к: Заглушка из оцинкованной стали б=0,7 мм.,600х500)</t>
  </si>
  <si>
    <t>ФССЦ-19.1.01.09-0015</t>
  </si>
  <si>
    <t>Изделия фасонные для воздуховодов из оцинкованной стали с шиной и уголками, толщина 0,7 мм, периметр 2400 мм (со стороной до 600 мм) (применительно к: ...</t>
  </si>
  <si>
    <t>Изделия фасонные для воздуховодов из оцинкованной стали с шиной и уголками, толщина 0,7 мм, периметр 2400 мм (со стороной до 600 мм) (применительно к: Заглушка из оцинкованной стали б=0,7 мм., 600х600)</t>
  </si>
  <si>
    <t>Изделия фасонные для воздуховодов из оцинкованной стали с шиной и уголками, толщина 0,7 мм, периметр 2400 мм (со стороной до 600 мм) (применительно к: Отвод-90° из оцинкованной стали б=0,7 мм.,600х600)</t>
  </si>
  <si>
    <t>Изделия фасонные для воздуховодов из оцинкованной стали с шиной и уголками, толщина 0,7 мм, периметр 2400 мм (со стороной до 600 мм) (применительно к: Переход из оцинкованной стали б=0,7 мм.,  600х600)</t>
  </si>
  <si>
    <t>ФССЦ-19.1.01.09-0017</t>
  </si>
  <si>
    <t>Изделия фасонные для воздуховодов из оцинкованной стали с шиной и уголками, толщина 0,7 мм, периметр 2500 мм (применительно к: Переход из оцинкованной стали б=0,7 мм.,  800х450/600х400, 800х450/450х800, 800х450/∅ 710)</t>
  </si>
  <si>
    <t>ФССЦ-19.1.01.09-0019</t>
  </si>
  <si>
    <t>Изделия фасонные для воздуховодов из оцинкованной стали с шиной и уголками, толщина 0,7 мм, периметр 2800 мм (применительно к: ...</t>
  </si>
  <si>
    <t>Изделия фасонные для воздуховодов из оцинкованной стали с шиной и уголками, толщина 0,7 мм, периметр 2800 мм (применительно к: Заглушка из оцинкованной стали б=0,7 мм., 600х800)</t>
  </si>
  <si>
    <t>Изделия фасонные для воздуховодов из оцинкованной стали с шиной и уголками, толщина 0,7 мм, периметр 2800 мм (применительно к: Отвод-90° из оцинкованной стали б=0,7 мм., 750х650)</t>
  </si>
  <si>
    <t>ФССЦ-19.1.01.09-0020</t>
  </si>
  <si>
    <t>Изделия фасонные для воздуховодов из оцинкованной стали с шиной и уголками, толщина 0,7 мм, периметр 3000 мм (применительно к: Отвод-90° из оцинкованной стали б=0,7мм., 900х600)</t>
  </si>
  <si>
    <t>ФССЦ-19.1.01.09-0021</t>
  </si>
  <si>
    <t>Изделия фасонные для воздуховодов из оцинкованной стали с шиной и уголками, толщина 0,7 мм, периметр 3200 мм (применительно к: ...</t>
  </si>
  <si>
    <t>Изделия фасонные для воздуховодов из оцинкованной стали с шиной и уголками, толщина 0,7 мм, периметр 3200 мм (применительно к: Заглушка из оцинкованной стали б=0,7 мм., 900х700)</t>
  </si>
  <si>
    <t>Изделия фасонные для воздуховодов из оцинкованной стали с шиной и уголками, толщина 0,7 мм, периметр 3200 мм (применительно к: Переход из оцинкованной стали б=0,7 мм., 650х1000/650х750, 1000х600/600х600)</t>
  </si>
  <si>
    <t>ФССЦ-19.1.01.09-0023</t>
  </si>
  <si>
    <t>Изделия фасонные для воздуховодов из оцинкованной стали с шиной и уголками, толщина 0,7 мм, периметр 3600 мм (применительно к: ...</t>
  </si>
  <si>
    <t>Изделия фасонные для воздуховодов из оцинкованной стали с шиной и уголками, толщина 0,7 мм, периметр 3600 мм (применительно к: Врезка из оцинкованной стали б=0,7 мм., 650х1200)</t>
  </si>
  <si>
    <t>Изделия фасонные для воздуховодов из оцинкованной стали с шиной и уголками, толщина 0,7 мм, периметр 3600 мм (применительно к: Заглушка из оцинкованной стали б=0,7 мм., 1100х1000)</t>
  </si>
  <si>
    <t>Изделия фасонные для воздуховодов из оцинкованной стали с шиной и уголками, толщина 0,7 мм, периметр 3600 мм (применительно к: Заглушка из оцинкованной стали б=0,7 мм., 1300х1300, 1600х1100)</t>
  </si>
  <si>
    <t>Изделия фасонные для воздуховодов из оцинкованной стали с шиной и уголками, толщина 0,7 мм, периметр 3600 мм (применительно к: Отвод-35° из оцинкованной стали б=0,7 мм.,1200х650)</t>
  </si>
  <si>
    <t>ФССЦ-19.1.01.09-0033</t>
  </si>
  <si>
    <t>Изделия фасонные для воздуховодов из оцинкованной стали с шиной и уголками, толщина 1,0 мм, периметр 3200 мм (применительно к: Переход из оцинкованной стали б=0,9 мм.,  900х700/800х600)</t>
  </si>
  <si>
    <t>ФССЦ-19.1.01.09-0034</t>
  </si>
  <si>
    <t>Изделия фасонные для воздуховодов из оцинкованной стали с шиной и уголками, толщина 1,0 мм, периметр 3400 мм (применительно к: Переход из оцинкованной стали б=0,9 мм., 1000х700/600х500, 700х1000/500х100)</t>
  </si>
  <si>
    <t>ФССЦ-19.1.01.09-0035</t>
  </si>
  <si>
    <t>Изделия фасонные для воздуховодов из оцинкованной стали с шиной и уголками, толщина 1,0 мм, периметр 3600 мм (применительно к: Заглушка из оцинкованной стали б=0,9мм., 1700х100)</t>
  </si>
  <si>
    <t>ФССЦ-19.1.01.09-0036</t>
  </si>
  <si>
    <t>Изделия фасонные для воздуховодов из оцинкованной стали с шиной и уголками, толщина 1,0 мм, периметр 3800 мм (применительно к: ...</t>
  </si>
  <si>
    <t>Изделия фасонные для воздуховодов из оцинкованной стали с шиной и уголками, толщина 1,0 мм, периметр 3800 мм (применительно к: Заглушка из оцинкованной стали б=0,9 мм., 1800х100)</t>
  </si>
  <si>
    <t>Изделия фасонные для воздуховодов из оцинкованной стали с шиной и уголками, толщина 1,0 мм, периметр 3800 мм (применительно к: Переход из оцинкованной стали б=0,9 мм., 650х1200/650х1000)</t>
  </si>
  <si>
    <t>ФССЦ-19.1.01.09-0038</t>
  </si>
  <si>
    <t>Изделия фасонные для воздуховодов из оцинкованной стали с шиной и уголками, толщина 1,0 мм, периметр 4400 мм (применительно к: ...</t>
  </si>
  <si>
    <t>Изделия фасонные для воздуховодов из оцинкованной стали с шиной и уголками, толщина 1,0 мм, периметр 4400 мм (применительно к: Врезка из оцинкованной стали б=0,9 мм., 800х1250)</t>
  </si>
  <si>
    <t>Изделия фасонные для воздуховодов из оцинкованной стали с шиной и уголками, толщина 1,0 мм, периметр 4400 мм (применительно к: Отвод-20° из оцинкованной стали б=0,9мм., 900х1200)</t>
  </si>
  <si>
    <t>Изделия фасонные для воздуховодов из оцинкованной стали с шиной и уголками, толщина 1,0 мм, периметр 4400 мм (применительно к: Переход из оцинкованной стали б=0,9 мм.,  900х1200/900х700, 1250х800/500х500)</t>
  </si>
  <si>
    <t>ФССЦ-19.1.01.09-0039</t>
  </si>
  <si>
    <t>Изделия фасонные для воздуховодов из оцинкованной стали с шиной и уголками, толщина 1,0 мм, периметр 4800 мм (применительно к: Врезка из оцинкованной стали б=0,9 мм., 1200х1200)</t>
  </si>
  <si>
    <t>ФССЦ-19.1.01.09-0040</t>
  </si>
  <si>
    <t>Изделия фасонные для воздуховодов из оцинкованной стали с шиной и уголками, толщина 1,0 мм, периметр 5200 мм (применительно к: Врезка из оцинкованной стали б=0,9 мм., 1510х961)</t>
  </si>
  <si>
    <t>ФССЦ-19.1.01.09-0041</t>
  </si>
  <si>
    <t>Изделия фасонные для воздуховодов из оцинкованной стали с шиной и уголками, толщина 1,0 мм, периметр 5600 мм (применительно к: Врезка из оцинкованной стали б=0,9 мм., 1400х1400, 1200х1600)</t>
  </si>
  <si>
    <t>ФССЦ-19.1.01.09-0042</t>
  </si>
  <si>
    <t>Изделия фасонные для воздуховодов из оцинкованной стали с шиной и уголками, толщина 1,0 мм, периметр 6000 мм (применительно к: Врезка из оцинкованной стали б=0,9 мм., 1150х1800)</t>
  </si>
  <si>
    <t>ФССЦ-19.1.01.09-0043</t>
  </si>
  <si>
    <t>Изделия фасонные для воздуховодов из оцинкованной стали с шиной и уголками, толщина 1,0 мм, периметр 6400 мм (применительно к: Врезка из оцинкованной стали б=0,9 мм., 1400х1900, 1810х1879)</t>
  </si>
  <si>
    <t>08.2.02.11-0007</t>
  </si>
  <si>
    <t>Канат двойной свивки ТК, конструкции 6х19(1+6+12)+1 о.с., оцинкованный, из проволок марки В, маркировочная группа 1770 н/мм2, диаметр 5,5 мм</t>
  </si>
  <si>
    <t>10 м</t>
  </si>
  <si>
    <t>01.7.20.08-0071</t>
  </si>
  <si>
    <t>Канат пеньковый пропитанный</t>
  </si>
  <si>
    <t>01.7.02.06-0017</t>
  </si>
  <si>
    <t>Картон строительный прокладочный, марка Б</t>
  </si>
  <si>
    <t>01.3.02.08-0001</t>
  </si>
  <si>
    <t>Кислород газообразный технический</t>
  </si>
  <si>
    <t>ФССЦ-18.1.09.08-1052</t>
  </si>
  <si>
    <t>Кран шаровой латунный, номинальный диаметр 65 мм, резьбовое присоединение (применительно к: Кран шаровый Ду65 ВР/ВР, стальной Valtec)</t>
  </si>
  <si>
    <t>14.4.02.04-0142</t>
  </si>
  <si>
    <t>Краска масляная земляная МА-0115, мумия, сурик железный</t>
  </si>
  <si>
    <t>18.5.08.05-0022</t>
  </si>
  <si>
    <t>Кронштейны для крепления радиаторов к кирпичным и бетонным стенам, при длине кронштейна 131 мм</t>
  </si>
  <si>
    <t>18.5.08.05-0023</t>
  </si>
  <si>
    <t>Кронштейны для крепления радиаторов к кирпичным и бетонным стенам, при длине кронштейна 325 мм</t>
  </si>
  <si>
    <t>18.5.08.05-0031</t>
  </si>
  <si>
    <t>Кронштейны для радиаторов стальных спаренных</t>
  </si>
  <si>
    <t>компл</t>
  </si>
  <si>
    <t>18.5.08.18-0071</t>
  </si>
  <si>
    <t>Кронштейны и подставки под оборудование из сортовой стали</t>
  </si>
  <si>
    <t>12.2.05.01-0041</t>
  </si>
  <si>
    <t>Лист из вспененного полиэтилена толщина 10 мм</t>
  </si>
  <si>
    <t>10.1.02.02-0103</t>
  </si>
  <si>
    <t>Листы алюминиевые, марка АД1Н, толщина 1 мм</t>
  </si>
  <si>
    <t>999-0005</t>
  </si>
  <si>
    <t>Масса</t>
  </si>
  <si>
    <t>14.5.04.03-0002</t>
  </si>
  <si>
    <t>Мастика герметизирующая нетвердеющая из синтетического каучука, для заполнения и герметизации швов стеклянного ограждения теплиц</t>
  </si>
  <si>
    <t>Маты тепло...</t>
  </si>
  <si>
    <t>Маты тепло- огнезащита б=30 мм с покрытием из армированной фольги ALU WIRED MAT 105</t>
  </si>
  <si>
    <t>Маты теплоизоляционные б=30 мм АLU WIRED MAT 105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</si>
  <si>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</si>
  <si>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</si>
  <si>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Опоры и крепления</t>
  </si>
  <si>
    <t>01.7.07.29-0101</t>
  </si>
  <si>
    <t>Очес льняной</t>
  </si>
  <si>
    <t>08.1.02.11-0011</t>
  </si>
  <si>
    <t>Поковки оцинкованные, масса 1,8 кг</t>
  </si>
  <si>
    <t>08.3.03.06-0002</t>
  </si>
  <si>
    <t>Проволока горячекатаная в мотках, диаметр 6,3-6,5 мм</t>
  </si>
  <si>
    <t>01.7.11.04-0072</t>
  </si>
  <si>
    <t>Проволока сварочная легированная, диаметр 4 мм</t>
  </si>
  <si>
    <t>01.7.11.04-0052</t>
  </si>
  <si>
    <t>Проволока сварочная СВ-08Г2С, диаметр 2 мм</t>
  </si>
  <si>
    <t>08.3.03.04-0021</t>
  </si>
  <si>
    <t>Проволока стальная низкоуглеродистая общего назначения, диаметр 0,8 мм</t>
  </si>
  <si>
    <t>08.3.03.04-0025</t>
  </si>
  <si>
    <t>Проволока стальная низкоуглеродистая общего назначения, диаметр 2,0 мм</t>
  </si>
  <si>
    <t>08.3.03.05-0011</t>
  </si>
  <si>
    <t>Проволока стальная низкоуглеродистая разного назначения оцинкованная, диаметр 1,1 мм</t>
  </si>
  <si>
    <t>08.3.03.05-0020</t>
  </si>
  <si>
    <t>Проволока стальная низкоуглеродистая разного назначения оцинкованная, диаметр 6,0-6,3 мм</t>
  </si>
  <si>
    <t>01.1.02.08-0002</t>
  </si>
  <si>
    <t>Прокладки из паронита ПМБ, толщина 1 мм, диаметр 100 мм</t>
  </si>
  <si>
    <t>01.3.02.09-0022</t>
  </si>
  <si>
    <t>Пропан-бутан смесь техническая</t>
  </si>
  <si>
    <t>04.3.01.09-0014</t>
  </si>
  <si>
    <t>Раствор готовый кладочный, цементный, М100</t>
  </si>
  <si>
    <t>04.3.01.09-0016</t>
  </si>
  <si>
    <t>Раствор готовый кладочный, цементный, М200</t>
  </si>
  <si>
    <t>04.3.01.09-0012</t>
  </si>
  <si>
    <t>Раствор готовый кладочный, цементный, М50</t>
  </si>
  <si>
    <t>14.5.09.07-0030</t>
  </si>
  <si>
    <t>Растворитель Р-4</t>
  </si>
  <si>
    <t>ФССЦ-19.2.03.02-0129</t>
  </si>
  <si>
    <t>Решетки вентиляционные алюминиевые "АРКТОС" типа: АМР, размером 300х700 мм (применительно к: Решетка воздухорасперделительная 1405 м3/ч, АМР 700х300)</t>
  </si>
  <si>
    <t>ФССЦ-19.2.03.03-0120</t>
  </si>
  <si>
    <t>Решетки вентиляционные наружные РН, из оцинкованной стали, размер 1000х1000 мм (применительно к: Решетка наружная ...</t>
  </si>
  <si>
    <t>Решетки вентиляционные наружные РН, из оцинкованной стали, размер 1000х1000 мм (применительно к: Решетка наружная 34200 м3/ч, РН 1200х1100)</t>
  </si>
  <si>
    <t>Решетки вентиляционные наружные РН, из оцинкованной стали, размер 1000х1000 мм (применительно к: Решетка наружная 38475 м3/ч, РН 1600х1100)</t>
  </si>
  <si>
    <t>Решетки вентиляционные наружные РН, из оцинкованной стали, размер 1000х1000 мм (применительно к: Решетка наружная 42,475 м3/ч, РН 1800х1150)</t>
  </si>
  <si>
    <t>Решетки вентиляционные наружные РН, из оцинкованной стали, размер 1000х1000 мм (применительно к: Решетка наружная 42750 м3/ч, РН 1700х1000)</t>
  </si>
  <si>
    <t>Решетки вентиляционные наружные РН, из оцинкованной стали, размер 1000х1000 мм (применительно к: Решетка наружная 60700 м3/ч, РН 1700х1000)</t>
  </si>
  <si>
    <t>Решетки вентиляционные наружные РН, из оцинкованной стали, размер 1000х1000 мм (применительно к: Решетка наружная 83310 м3/ч, РН 1900х1400)</t>
  </si>
  <si>
    <t>ФССЦ-19.2.03.03-0011</t>
  </si>
  <si>
    <t>Решетки вентиляционные наружные РН, из оцинкованной стали, размер 200х200 мм (применительно к: Решетка наружная РН1405м3/ч РН 200х200)</t>
  </si>
  <si>
    <t>ФССЦ-19.2.03.03-0053</t>
  </si>
  <si>
    <t>Решетки вентиляционные наружные РН, из оцинкованной стали, размер 400х300 мм (применительно к: Решетка наружная 274 м3/ч, 400х300)</t>
  </si>
  <si>
    <t>ФССЦ-19.2.03.03-0055</t>
  </si>
  <si>
    <t>Решетки вентиляционные наружные РН, из оцинкованной стали, размер 400х400 мм (применительно к: Решетка наружная 274 м3/ч, РН 400х400)</t>
  </si>
  <si>
    <t>ФССЦ-19.2.03.03-0066</t>
  </si>
  <si>
    <t>Решетки вентиляционные наружные РН, из оцинкованной стали, размер 500х500 мм (применительно к: Решетка наружная 4140 м3/ч, РН 500х500)</t>
  </si>
  <si>
    <t>ФССЦ-19.2.03.03-0098</t>
  </si>
  <si>
    <t>Решетки вентиляционные наружные РН, из оцинкованной стали, размер 800х800 мм (применительно к: Решетка наружная 14000 м3/ч, РН 800х700)</t>
  </si>
  <si>
    <t>ФССЦ-19.2.03.02-0216</t>
  </si>
  <si>
    <t>Решетки жалюзийные регулируемые из алюминиевого профиля с порошковым покрытием, РВ-1, размер 400х400 мм (применительно к: Решетка защитная БСР400х400)</t>
  </si>
  <si>
    <t>ФССЦ-19.2.03.02-0268</t>
  </si>
  <si>
    <t>Решетки жалюзийные регулируемые из алюминиевого профиля с порошковым покрытием, РВ-1, размер 800х800 мм (применительно к: Решетка защитная БСР800х800)</t>
  </si>
  <si>
    <t>23.8.03.06-0011</t>
  </si>
  <si>
    <t>Сгоны стальные с муфтой и контргайкой, номинальный диаметр 50 мм</t>
  </si>
  <si>
    <t>08.4.03.02-0004</t>
  </si>
  <si>
    <t>Сталь арматурная, горячекатаная, гладкая, класс А-I, диаметр 12 мм</t>
  </si>
  <si>
    <t>08.3.05.05-0051</t>
  </si>
  <si>
    <t>Сталь листовая оцинкованная, толщина 0,5 мм</t>
  </si>
  <si>
    <t>23.3.06.04-0008</t>
  </si>
  <si>
    <t>Трубы стальные сварные неоцинкованные водогазопроводные с резьбой, легкие, номинальный диаметр 25 мм, толщина стенки 2,8 мм</t>
  </si>
  <si>
    <t>14.5.09.11-0102</t>
  </si>
  <si>
    <t>Уайт-спирит</t>
  </si>
  <si>
    <t>ФССЦ-18.5.13.01-0003</t>
  </si>
  <si>
    <t>Узлы укрупненные монтажные (трубопроводы) из стальных водогазопроводных неоцинкованных труб с гильзами для систем отопления диаметром 25 мм (применительно к: Труба Дн 26,9х2,8 (Ду 20) ст20, Отвод Ду20 90 гр. Ст20, Переход стальной концентрический Ду 15х20)</t>
  </si>
  <si>
    <t>01.7.15.11-0062</t>
  </si>
  <si>
    <t>Шайбы стальные</t>
  </si>
  <si>
    <t>08.3.11.01-0091</t>
  </si>
  <si>
    <t>Швеллеры № 40, марка стали Ст0</t>
  </si>
  <si>
    <t>01.1.01.09-0026</t>
  </si>
  <si>
    <t>Шнур асбестовый общего назначения ШАОН, диаметр 8-10 мм</t>
  </si>
  <si>
    <t>01.7.15.14-0194</t>
  </si>
  <si>
    <t>Шурупы с шестигранной головкой 12х70 мм</t>
  </si>
  <si>
    <t>01.7.15.14-0091</t>
  </si>
  <si>
    <t>Шурупы-саморезы с потайной головкой черные, размером 6х30 мм</t>
  </si>
  <si>
    <t>01.7.11.07-0045</t>
  </si>
  <si>
    <t>Электроды сварочные Э42А, диаметр 5 мм</t>
  </si>
  <si>
    <t>01.7.11.07-0036</t>
  </si>
  <si>
    <t>Электроды сварочные Э46, диаметр 4 мм</t>
  </si>
  <si>
    <t>01.7.03.04-0001</t>
  </si>
  <si>
    <t>Электроэнергия</t>
  </si>
  <si>
    <t>кВт-ч</t>
  </si>
  <si>
    <t>14.4.04.08-0003</t>
  </si>
  <si>
    <t>Эмаль ПФ-115, серая</t>
  </si>
  <si>
    <t>Итого "Материалы"</t>
  </si>
  <si>
    <t xml:space="preserve">          Оборудование</t>
  </si>
  <si>
    <t>Клапан ...</t>
  </si>
  <si>
    <t>Клапан избыточного давления КИД-750х750-С</t>
  </si>
  <si>
    <t>Клапан обратный  УКОЛ-1-Н-∅ 450</t>
  </si>
  <si>
    <t>Клапан обратный  УКОЛ-1-Н-∅ 710</t>
  </si>
  <si>
    <t>Клапан обратный  УКОЛ-1-Н-∅ 800</t>
  </si>
  <si>
    <t>Клапан противопожарный с приводом, морозостойкое исполнение,н.з.200х200, КПУ-1Н-3-МС-200х200-2*Ф</t>
  </si>
  <si>
    <t>Клапан Регуляр 600х800-В-1ручка</t>
  </si>
  <si>
    <t>Клапан Регуляр 900х600-В-1ручка</t>
  </si>
  <si>
    <t>ФССЦ-19.3.01.13-0050</t>
  </si>
  <si>
    <t>Клапаны противопожарные с пружинным приводом в комбинации с тепловым замком, тип КПС-1 (60), размер 500х500 мм (применительно к: Клапан противопожарный, взрывозащищенный, с  приводом,н.о.500х400, КПУ-1Н-0-В)</t>
  </si>
  <si>
    <t>ФССЦ-19.3.01.13-0051</t>
  </si>
  <si>
    <t>Клапаны противопожарные с пружинным приводом в комбинации с тепловым замком, тип КПС-1 (60), размер 600х600 мм (применительно к: Клапан противопожарный...</t>
  </si>
  <si>
    <t>Клапаны противопожарные с пружинным приводом в комбинации с тепловым замком, тип КПС-1 (60), размер 600х600 мм (применительно к: Клапан противопожарный с приводом, морозостойкое исполнение,н.з.800х450, КПУ-1Н-3-МС-800х800-2*Ф- МV220-СН)</t>
  </si>
  <si>
    <t>Клапаны противопожарные с пружинным приводом в комбинации с тепловым замком, тип КПС-1 (60), размер 600х600 мм (применительно к: Клапан противопожарный с приводом, морозостойкое коррозионностойкое  исполнение,н.з.600х500, КПУ-1Н-0-К)</t>
  </si>
  <si>
    <t>Клапаны противопожарные с пружинным приводом в комбинации с тепловым замком, тип КПС-1 (60), размер 600х600 мм (применительно к: Клапан противопожарный, взрывозащищенный, с  приводом,н.о.800х450, КПУ-1Н-0-В)</t>
  </si>
  <si>
    <t>Клапаны противопожарные с пружинным приводом в комбинации с тепловым замком, тип КПС-1 (60), размер 600х600 мм (применительно к: Клапан противопожарный, взрывозащищенный, с  приводом,н.о700х500, КПУ-1Н-0-В)</t>
  </si>
  <si>
    <t>ФССЦ-19.3.01.13-0052</t>
  </si>
  <si>
    <t>Клапаны противопожарные с пружинным приводом в комбинации с тепловым замком, тип КПС-1 (60), размер 700х700 мм (применительно к: Клапан противопожарный...</t>
  </si>
  <si>
    <t>Клапаны противопожарные с пружинным приводом в комбинации с тепловым замком, тип КПС-1 (60), размер 700х700 мм (применительно к: Клапан противопожарный нормально закрытый обратный морозостойкий ЕI120, 120-НЗ(КОМ)-700х700-ВЕ)</t>
  </si>
  <si>
    <t>Клапаны противопожарные с пружинным приводом в комбинации с тепловым замком, тип КПС-1 (60), размер 700х700 мм (применительно к: Клапан противопожарный, взрывозащищенный, с  приводом,н.о.600х800, КПУ-1Н-0-В)</t>
  </si>
  <si>
    <t>Клапаны противопожарные с пружинным приводом в комбинации с тепловым замком, тип КПС-1 (60), размер 700х700 мм (применительно к: Клапан противопожарный, взрывозащищенный, с  приводом,н.о.700х600, КПУ-1Н-0-К)</t>
  </si>
  <si>
    <t>ФССЦ-19.3.01.13-0105</t>
  </si>
  <si>
    <t>Клапаны противопожарные с пружинным приводом в комбинации с тепловым замком, тип КПС-2 (120)/КПС-3 (180), размер 1000х1000 мм (применительно к: Клапан противопожарный, взрывозащищенный, с  приводом,н.о....</t>
  </si>
  <si>
    <t>Клапаны противопожарные с пружинным приводом в комбинации с тепловым замком, тип КПС-2 (120)/КПС-3 (180), размер 1000х1000 мм (применительно к: Клапан противопожарный, взрывозащищенный, с  приводом,н.о.1100х1000, КПУ-1Н-0-В)</t>
  </si>
  <si>
    <t>Клапаны противопожарные с пружинным приводом в комбинации с тепловым замком, тип КПС-2 (120)/КПС-3 (180), размер 1000х1000 мм (применительно к: Клапан противопожарный, взрывозащищенный, с  приводом,н.о.900х1200, КПУ-1Н-0-В)</t>
  </si>
  <si>
    <t>ФССЦ-19.3.01.13-0106</t>
  </si>
  <si>
    <t>Клапаны противопожарные с пружинным приводом в комбинации с тепловым замком, тип КПС-2 (120)/КПС-3 (180), размер 1200х800 мм (применительно к: Клапан противопожарный, взрывозащищенный, с ...</t>
  </si>
  <si>
    <t>Клапаны противопожарные с пружинным приводом в комбинации с тепловым замком, тип КПС-2 (120)/КПС-3 (180), размер 1200х800 мм (применительно к: Клапан противопожарный, взрывозащищенный, с  приводом,н.о.1600х1200, КПУ-1Н-0-В)</t>
  </si>
  <si>
    <t>Клапаны противопожарные с пружинным приводом в комбинации с тепловым замком, тип КПС-2 (120)/КПС-3 (180), размер 1200х800 мм (применительно к: Клапан противопожарный, взрывозащищенный, с приводом,н.о.1400х1400, КПУ-1Н-0-В)</t>
  </si>
  <si>
    <t>ФССЦ-19.3.01.13-0104</t>
  </si>
  <si>
    <t>Клапаны противопожарные с пружинным приводом в комбинации с тепловым замком, тип КПС-2 (120)/КПС-3 (180), размер 900х900 мм (применительно к: Клапан противопожарный, взрывозащищенный, с  приводом,н.о....</t>
  </si>
  <si>
    <t>Клапаны противопожарные с пружинным приводом в комбинации с тепловым замком, тип КПС-2 (120)/КПС-3 (180), размер 900х900 мм (применительно к: Клапан противопожарный, взрывозащищенный, с  приводом,н.о.1000х700, КПУ-1Н-0-В)</t>
  </si>
  <si>
    <t>Клапаны противопожарные с пружинным приводом в комбинации с тепловым замком, тип КПС-2 (120)/КПС-3 (180), размер 900х900 мм (применительно к: Клапан противопожарный, взрывозащищенный, с  приводом,н.о.700х1000, КПУ-1Н-0-В)</t>
  </si>
  <si>
    <t>ФССЦ-63.3.01.02-1014</t>
  </si>
  <si>
    <t>Электрообогреватели излучающего типа, тип исполнения настенный, мощность 1,75 кВт (применительно к: Электроконвектор 1500Вт ЭВУБ-1.5)</t>
  </si>
  <si>
    <t>Итого "Оборудование"</t>
  </si>
  <si>
    <t>Итого "Ресурсы подрядчика"</t>
  </si>
  <si>
    <t>Ресурсы заказчика</t>
  </si>
  <si>
    <t>к-т</t>
  </si>
  <si>
    <t>Приточная установка производительностью 34200м3/ч; 810Па, в комплекте с щитом управления ЩС-П5, Е230-0001-8000626652-РД-01-10.04.100-ОВ.ОЛ5</t>
  </si>
  <si>
    <t>Приточная установка производительностью 38475м3/ч; 550Па, в комплекте с щитом управления ЩС-П4, Е230-0001-8000626652-РД-01-10.04.100-ОВ.ОЛ4</t>
  </si>
  <si>
    <t>Приточная установка производительностью 42475м3/ч; 780Па, в комплекте с щитом управления ЩС-П6, Е230-0001-8000626652-РД-01-10.04.100-ОВ.ОЛ6</t>
  </si>
  <si>
    <t>Приточная установка производительностью 42750м3/ч; 800Па, в комплекте с щитом управления ЩС-П2, Е230-0001-8000626652-РД-01-10.04.100-ОВ.ОЛ2</t>
  </si>
  <si>
    <t>Приточная установка производительностью 60700м3/ч; 600Па, в комплекте с щитом управления ЩС-П1, Е230-0001-8000626652-РД-01-10.04.100-ОВ.ОЛ1</t>
  </si>
  <si>
    <t>Приточная установка производительностью 83310м3/ч; 780Па, в комплекте с щитом управления ЩС-П3, Е230-0001-8000626652-РД-01-10.04.100-ОВ.ОЛ3</t>
  </si>
  <si>
    <t>Смесительный узел П1, П2, П3, П5</t>
  </si>
  <si>
    <t>Смесительный узел П4</t>
  </si>
  <si>
    <t>Смесительный узел П6</t>
  </si>
  <si>
    <t>Узел управления систем Т1/Т2; Т1.1/Т2.1; Т1.2/Т2.2 Е230-0001-8000626652-РД-01-10.04.100-ОВ.ОЛ7</t>
  </si>
  <si>
    <t>Вентилятор ...</t>
  </si>
  <si>
    <t>Вентилятор осевой коррозионностойкий 10690м3/ч; 375 Па (с гибкими вставками, опорами и виброоснованием), ОСА300-045/Б-52-К-00300/4-У1-01</t>
  </si>
  <si>
    <t>Вентилятор осевой коррозионностойкий 15175м3/ч; 375 Па (с гибкими вставками, опорами и виброоснованием) ОСА300 -071/Л-57-К-00300/4-У1-01</t>
  </si>
  <si>
    <t>Вентилятор осевой коррозионностойкий 20830м3/ч; 325 Па (с гибкими вставками, опорами и виброоснованием), ОСА300-080/Л-52-К-00400/4-У1-01</t>
  </si>
  <si>
    <t>Вентилятор осевой коррозионностойкий 8550м3/ч; 400 Па (с гибкими вставками, опорами и виброоснованием), ОСА300-045/А-55-К-00220/2-У1-01</t>
  </si>
  <si>
    <t>Вентилятор осевой коррозионностойкий 9620м3/ч; 415 Па (с гибкими вставками, опорами и виброоснованием), ОСА300-045/Б-52-К-00300/2-У1-01</t>
  </si>
  <si>
    <t>Вентилятор осевой коррозионностойкий4140/ч; 340 Па (с гибкими вставками, опорами и виброоснованием), ОСА300-040/А-50-К-00110/2-У1-01</t>
  </si>
  <si>
    <t>Вентилятор радиальный 11605 м3/ч; (с гибкими вставками и виброоснованием) 550 Па, ВРм 80-75 №7,1 РВ6 ДУ(7,5/1500</t>
  </si>
  <si>
    <t>ФССЦ-64.1.04.04-0037</t>
  </si>
  <si>
    <t>Вентиляторы осевые одноступенчатые, размер 035, с электродвигателем, мощность 1,5 кВт, 1395 об/мин (применительно к: Вентилятор осевой 14000м3/ч; 200 Па (с гибкими вставками и виброоснованием), ВО 21-12 №5,6 9-Т З-О (1,5/1500))</t>
  </si>
  <si>
    <t>ФССЦ-64.1.04.04-0052</t>
  </si>
  <si>
    <t>Вентиляторы осевые серии "АКСИПАЛ" тип: FTDA № 050, Р=1,5 кВт (применительно к: Вентилятор осевой 14000м3/ч; 200 Па (с гибкими вставками и виброоснованием), ВО 21-12 №6,3 4-0 (1,5/1500))</t>
  </si>
  <si>
    <t>Удаленные и замененные ресурсы</t>
  </si>
  <si>
    <t>08.1.03.04-0001</t>
  </si>
  <si>
    <t>Блочки</t>
  </si>
  <si>
    <t>10 шт</t>
  </si>
  <si>
    <t>01.7.15.02-0051</t>
  </si>
  <si>
    <t>Болты анкерные</t>
  </si>
  <si>
    <t>01.7.15.03-0042</t>
  </si>
  <si>
    <t>20.1.02.19-0015</t>
  </si>
  <si>
    <t>08.3.02.01-0041</t>
  </si>
  <si>
    <t>01.7.19.04-0031</t>
  </si>
  <si>
    <t>18.5.11.02-0003</t>
  </si>
  <si>
    <t>08.3.05.05-0054</t>
  </si>
  <si>
    <t>Итого по ведомости ресурсов</t>
  </si>
  <si>
    <t xml:space="preserve">  В том числе:</t>
  </si>
  <si>
    <t xml:space="preserve">    Материалы</t>
  </si>
  <si>
    <t xml:space="preserve">    Оборудование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</si>
</sst>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"/>
    <numFmt numFmtId="167" formatCode="0.000000"/>
    <numFmt numFmtId="168" formatCode="0.0000000"/>
    <numFmt numFmtId="169" formatCode="0.00000"/>
  </numFmts>
  <fonts count="18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1"/>
      <name val="Arial"/>
      <family val="2"/>
      <charset val="204"/>
    </font>
    <font>
      <sz val="10"/>
      <color rgb="FF000000"/>
      <name val="Arial"/>
      <family val="2"/>
      <charset val="204"/>
    </font>
    <font>
      <sz val="8"/>
      <name val="Arial"/>
      <family val="2"/>
      <charset val="204"/>
    </font>
    <font>
      <i/>
      <sz val="9"/>
      <name val="Arial"/>
      <family val="2"/>
      <charset val="204"/>
    </font>
    <font>
      <sz val="9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b/>
      <sz val="8"/>
      <name val="Arial"/>
      <family val="2"/>
      <charset val="204"/>
    </font>
    <font>
      <i/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4" fillId="0" borderId="2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0" fontId="6" fillId="0" borderId="0" xfId="0" applyNumberFormat="1" applyFont="1" applyFill="1" applyBorder="1" applyAlignment="1" applyProtection="1">
      <alignment horizontal="right" vertic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center" wrapText="1"/>
    </xf>
    <xf numFmtId="0" fontId="10" fillId="0" borderId="0" xfId="0" applyNumberFormat="1" applyFont="1" applyFill="1" applyBorder="1" applyAlignment="1" applyProtection="1">
      <alignment horizontal="center"/>
    </xf>
    <xf numFmtId="0" fontId="11" fillId="0" borderId="0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>
      <alignment horizontal="left" vertical="center" wrapText="1"/>
    </xf>
    <xf numFmtId="0" fontId="12" fillId="0" borderId="0" xfId="0" applyNumberFormat="1" applyFont="1" applyFill="1" applyBorder="1" applyAlignment="1" applyProtection="1">
      <alignment horizontal="right"/>
    </xf>
    <xf numFmtId="0" fontId="12" fillId="0" borderId="0" xfId="0" applyNumberFormat="1" applyFont="1" applyFill="1" applyBorder="1" applyAlignment="1" applyProtection="1">
      <alignment horizontal="right" vertical="center"/>
    </xf>
    <xf numFmtId="0" fontId="2" fillId="0" borderId="0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12" fillId="0" borderId="3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Alignment="1" applyProtection="1">
      <alignment wrapText="1"/>
    </xf>
    <xf numFmtId="0" fontId="14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0" fillId="0" borderId="3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1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0" fontId="15" fillId="0" borderId="0" xfId="0" applyNumberFormat="1" applyFont="1" applyFill="1" applyBorder="1" applyAlignment="1" applyProtection="1">
      <alignment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164" fontId="1" fillId="0" borderId="3" xfId="0" applyNumberFormat="1" applyFont="1" applyFill="1" applyBorder="1" applyAlignment="1" applyProtection="1">
      <alignment horizontal="center" vertical="top" wrapText="1"/>
    </xf>
    <xf numFmtId="165" fontId="1" fillId="0" borderId="3" xfId="0" applyNumberFormat="1" applyFont="1" applyFill="1" applyBorder="1" applyAlignment="1" applyProtection="1">
      <alignment horizontal="center" vertical="top" wrapText="1"/>
    </xf>
    <xf numFmtId="166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center" vertical="top" wrapText="1"/>
    </xf>
    <xf numFmtId="167" fontId="1" fillId="0" borderId="3" xfId="0" applyNumberFormat="1" applyFont="1" applyFill="1" applyBorder="1" applyAlignment="1" applyProtection="1">
      <alignment horizontal="center" vertical="top" wrapText="1"/>
    </xf>
    <xf numFmtId="168" fontId="1" fillId="0" borderId="3" xfId="0" applyNumberFormat="1" applyFont="1" applyFill="1" applyBorder="1" applyAlignment="1" applyProtection="1">
      <alignment horizontal="center" vertical="top" wrapText="1"/>
    </xf>
    <xf numFmtId="16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6" fillId="0" borderId="3" xfId="0" applyNumberFormat="1" applyFont="1" applyFill="1" applyBorder="1" applyAlignment="1" applyProtection="1">
      <alignment vertical="top" wrapText="1"/>
    </xf>
    <xf numFmtId="0" fontId="14" fillId="0" borderId="3" xfId="0" applyNumberFormat="1" applyFont="1" applyFill="1" applyBorder="1" applyAlignment="1" applyProtection="1">
      <alignment vertical="top" wrapText="1"/>
    </xf>
    <xf numFmtId="4" fontId="14" fillId="0" borderId="3" xfId="0" applyNumberFormat="1" applyFont="1" applyFill="1" applyBorder="1" applyAlignment="1" applyProtection="1">
      <alignment horizontal="right" vertical="top" wrapText="1"/>
    </xf>
    <xf numFmtId="0" fontId="14" fillId="0" borderId="3" xfId="0" applyNumberFormat="1" applyFont="1" applyFill="1" applyBorder="1" applyAlignment="1" applyProtection="1">
      <alignment horizontal="right" vertical="top" wrapText="1"/>
    </xf>
    <xf numFmtId="4" fontId="17" fillId="0" borderId="3" xfId="0" applyNumberFormat="1" applyFont="1" applyFill="1" applyBorder="1" applyAlignment="1" applyProtection="1">
      <alignment horizontal="right" vertical="top" wrapText="1"/>
    </xf>
    <xf numFmtId="0" fontId="17" fillId="0" borderId="3" xfId="0" applyNumberFormat="1" applyFont="1" applyFill="1" applyBorder="1" applyAlignment="1" applyProtection="1">
      <alignment horizontal="right" vertical="top" wrapText="1"/>
    </xf>
    <xf numFmtId="0" fontId="17" fillId="0" borderId="0" xfId="0" applyNumberFormat="1" applyFont="1" applyFill="1" applyBorder="1" applyAlignment="1" applyProtection="1">
      <alignment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 vertical="center" wrapText="1"/>
    </xf>
    <xf numFmtId="4" fontId="12" fillId="0" borderId="0" xfId="0" applyNumberFormat="1" applyFont="1" applyFill="1" applyBorder="1" applyAlignment="1" applyProtection="1">
      <alignment horizontal="right"/>
    </xf>
    <xf numFmtId="0" fontId="12" fillId="0" borderId="0" xfId="0" applyNumberFormat="1" applyFont="1" applyFill="1" applyBorder="1" applyAlignment="1" applyProtection="1">
      <alignment horizontal="right"/>
    </xf>
    <xf numFmtId="4" fontId="12" fillId="0" borderId="0" xfId="0" applyNumberFormat="1" applyFont="1" applyFill="1" applyBorder="1" applyAlignment="1" applyProtection="1">
      <alignment horizontal="right" vertical="center"/>
    </xf>
    <xf numFmtId="0" fontId="12" fillId="0" borderId="0" xfId="0" applyNumberFormat="1" applyFont="1" applyFill="1" applyBorder="1" applyAlignment="1" applyProtection="1">
      <alignment horizontal="right" vertical="center"/>
    </xf>
    <xf numFmtId="1" fontId="12" fillId="0" borderId="0" xfId="0" applyNumberFormat="1" applyFont="1" applyFill="1" applyBorder="1" applyAlignment="1" applyProtection="1">
      <alignment horizontal="right" vertical="center"/>
    </xf>
    <xf numFmtId="0" fontId="12" fillId="0" borderId="3" xfId="0" applyNumberFormat="1" applyFont="1" applyFill="1" applyBorder="1" applyAlignment="1" applyProtection="1">
      <alignment horizontal="center" vertical="center" wrapText="1"/>
    </xf>
    <xf numFmtId="49" fontId="12" fillId="0" borderId="3" xfId="0" applyNumberFormat="1" applyFont="1" applyFill="1" applyBorder="1" applyAlignment="1" applyProtection="1">
      <alignment horizontal="center" vertical="center" wrapText="1"/>
    </xf>
    <xf numFmtId="0" fontId="12" fillId="0" borderId="4" xfId="0" applyNumberFormat="1" applyFont="1" applyFill="1" applyBorder="1" applyAlignment="1" applyProtection="1">
      <alignment horizontal="center" vertical="center" wrapText="1"/>
    </xf>
    <xf numFmtId="0" fontId="12" fillId="0" borderId="5" xfId="0" applyNumberFormat="1" applyFont="1" applyFill="1" applyBorder="1" applyAlignment="1" applyProtection="1">
      <alignment horizontal="center" vertical="center" wrapText="1"/>
    </xf>
    <xf numFmtId="0" fontId="13" fillId="0" borderId="3" xfId="0" applyNumberFormat="1" applyFont="1" applyFill="1" applyBorder="1" applyAlignment="1" applyProtection="1">
      <alignment horizontal="left" vertical="top" wrapText="1"/>
    </xf>
    <xf numFmtId="0" fontId="13" fillId="0" borderId="3" xfId="0" applyNumberFormat="1" applyFont="1" applyFill="1" applyBorder="1" applyAlignment="1" applyProtection="1">
      <alignment vertical="top" wrapText="1"/>
    </xf>
    <xf numFmtId="0" fontId="17" fillId="0" borderId="3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444"/>
  <sheetViews>
    <sheetView tabSelected="1" workbookViewId="0">
      <selection activeCell="J18" sqref="J18:J19"/>
    </sheetView>
  </sheetViews>
  <sheetFormatPr defaultColWidth="9.140625" defaultRowHeight="11.25" customHeight="1" x14ac:dyDescent="0.2"/>
  <cols>
    <col min="1" max="1" width="11" style="1" customWidth="1"/>
    <col min="2" max="2" width="17.5703125" style="1" customWidth="1"/>
    <col min="3" max="3" width="43.42578125" style="1" customWidth="1"/>
    <col min="4" max="4" width="11" style="1" customWidth="1"/>
    <col min="5" max="5" width="13.42578125" style="1" customWidth="1"/>
    <col min="6" max="7" width="16.42578125" style="1" customWidth="1"/>
    <col min="8" max="8" width="0.28515625" style="1" customWidth="1"/>
    <col min="9" max="9" width="14.42578125" style="1" customWidth="1"/>
    <col min="10" max="13" width="9.140625" style="1"/>
    <col min="14" max="16" width="67.85546875" style="2" hidden="1" customWidth="1"/>
    <col min="17" max="21" width="101.85546875" style="2" hidden="1" customWidth="1"/>
    <col min="22" max="26" width="100.7109375" style="2" hidden="1" customWidth="1"/>
    <col min="27" max="28" width="129.28515625" style="2" hidden="1" customWidth="1"/>
    <col min="29" max="29" width="72" style="2" hidden="1" customWidth="1"/>
    <col min="30" max="31" width="61" style="2" hidden="1" customWidth="1"/>
    <col min="32" max="16384" width="9.140625" style="1"/>
  </cols>
  <sheetData>
    <row r="1" spans="1:26" customFormat="1" ht="15" x14ac:dyDescent="0.25">
      <c r="A1" s="3"/>
      <c r="C1" s="52" t="s">
        <v>0</v>
      </c>
      <c r="D1" s="52"/>
      <c r="E1" s="52"/>
      <c r="F1" s="4"/>
      <c r="G1" s="4"/>
      <c r="N1" s="5" t="s">
        <v>0</v>
      </c>
      <c r="O1" s="5" t="s">
        <v>1</v>
      </c>
      <c r="P1" s="5" t="s">
        <v>1</v>
      </c>
    </row>
    <row r="2" spans="1:26" customFormat="1" ht="13.5" customHeight="1" x14ac:dyDescent="0.25">
      <c r="A2" s="3"/>
      <c r="D2" s="6" t="s">
        <v>2</v>
      </c>
    </row>
    <row r="3" spans="1:26" customFormat="1" ht="13.5" customHeight="1" x14ac:dyDescent="0.25">
      <c r="A3" s="7"/>
      <c r="B3" s="4"/>
      <c r="C3" s="4"/>
      <c r="D3" s="4"/>
      <c r="E3" s="4"/>
      <c r="F3" s="4"/>
      <c r="G3" s="4"/>
    </row>
    <row r="4" spans="1:26" customFormat="1" ht="18" x14ac:dyDescent="0.25">
      <c r="B4" s="7"/>
      <c r="C4" s="8"/>
      <c r="D4" s="9" t="s">
        <v>3</v>
      </c>
      <c r="E4" s="10" t="s">
        <v>4</v>
      </c>
      <c r="F4" s="8"/>
      <c r="G4" s="11"/>
    </row>
    <row r="5" spans="1:26" customFormat="1" ht="13.5" customHeight="1" x14ac:dyDescent="0.25">
      <c r="B5" s="11"/>
      <c r="C5" s="12"/>
      <c r="D5" s="13" t="s">
        <v>5</v>
      </c>
      <c r="E5" s="10"/>
      <c r="F5" s="10"/>
      <c r="G5" s="11"/>
    </row>
    <row r="6" spans="1:26" customFormat="1" ht="13.5" customHeight="1" x14ac:dyDescent="0.25">
      <c r="B6" s="11"/>
      <c r="C6" s="14"/>
      <c r="D6" s="15"/>
      <c r="E6" s="11"/>
      <c r="F6" s="11"/>
      <c r="G6" s="11"/>
    </row>
    <row r="7" spans="1:26" customFormat="1" ht="15" x14ac:dyDescent="0.25">
      <c r="A7" s="16" t="s">
        <v>6</v>
      </c>
      <c r="B7" s="53" t="s">
        <v>7</v>
      </c>
      <c r="C7" s="53"/>
      <c r="D7" s="53"/>
      <c r="E7" s="53"/>
      <c r="F7" s="53"/>
      <c r="G7" s="17"/>
      <c r="Q7" s="5" t="s">
        <v>7</v>
      </c>
      <c r="R7" s="5" t="s">
        <v>1</v>
      </c>
      <c r="S7" s="5" t="s">
        <v>1</v>
      </c>
      <c r="T7" s="5" t="s">
        <v>1</v>
      </c>
      <c r="U7" s="5" t="s">
        <v>1</v>
      </c>
    </row>
    <row r="8" spans="1:26" customFormat="1" ht="13.5" customHeight="1" x14ac:dyDescent="0.25">
      <c r="A8" s="11"/>
      <c r="B8" s="11"/>
      <c r="C8" s="18"/>
      <c r="D8" s="6" t="s">
        <v>8</v>
      </c>
      <c r="E8" s="11"/>
      <c r="F8" s="11"/>
      <c r="G8" s="11"/>
    </row>
    <row r="9" spans="1:26" customFormat="1" ht="13.5" customHeight="1" x14ac:dyDescent="0.25">
      <c r="A9" s="11"/>
      <c r="B9" s="11"/>
      <c r="C9" s="11"/>
      <c r="D9" s="19"/>
      <c r="E9" s="11"/>
      <c r="F9" s="11"/>
      <c r="G9" s="11"/>
    </row>
    <row r="10" spans="1:26" customFormat="1" ht="26.25" x14ac:dyDescent="0.25">
      <c r="B10" s="20" t="s">
        <v>9</v>
      </c>
      <c r="C10" s="54" t="s">
        <v>10</v>
      </c>
      <c r="D10" s="54"/>
      <c r="E10" s="54"/>
      <c r="F10" s="54"/>
      <c r="G10" s="54"/>
      <c r="V10" s="5" t="s">
        <v>10</v>
      </c>
      <c r="W10" s="5" t="s">
        <v>1</v>
      </c>
      <c r="X10" s="5" t="s">
        <v>1</v>
      </c>
      <c r="Y10" s="5" t="s">
        <v>1</v>
      </c>
      <c r="Z10" s="5" t="s">
        <v>1</v>
      </c>
    </row>
    <row r="11" spans="1:26" customFormat="1" ht="21.75" customHeight="1" x14ac:dyDescent="0.25">
      <c r="B11" s="3"/>
      <c r="C11" s="3"/>
      <c r="D11" s="3"/>
      <c r="E11" s="21" t="s">
        <v>11</v>
      </c>
      <c r="F11" s="55">
        <v>8048441.3600000003</v>
      </c>
      <c r="G11" s="56"/>
    </row>
    <row r="12" spans="1:26" customFormat="1" ht="13.5" customHeight="1" x14ac:dyDescent="0.25">
      <c r="B12" s="3"/>
      <c r="C12" s="3"/>
      <c r="D12" s="20"/>
      <c r="E12" s="22" t="s">
        <v>12</v>
      </c>
      <c r="F12" s="57">
        <v>4215.97</v>
      </c>
      <c r="G12" s="58"/>
    </row>
    <row r="13" spans="1:26" customFormat="1" ht="13.5" customHeight="1" x14ac:dyDescent="0.25">
      <c r="A13" s="7"/>
      <c r="D13" s="23"/>
      <c r="E13" s="22" t="s">
        <v>13</v>
      </c>
      <c r="F13" s="59">
        <v>0</v>
      </c>
      <c r="G13" s="58"/>
    </row>
    <row r="14" spans="1:26" customFormat="1" ht="15" x14ac:dyDescent="0.25">
      <c r="B14" s="3"/>
      <c r="C14" s="24"/>
      <c r="D14" s="24"/>
      <c r="E14" s="24"/>
      <c r="F14" s="24"/>
      <c r="G14" s="24"/>
    </row>
    <row r="15" spans="1:26" customFormat="1" ht="32.25" customHeight="1" x14ac:dyDescent="0.25">
      <c r="A15" s="60" t="s">
        <v>14</v>
      </c>
      <c r="B15" s="61" t="s">
        <v>15</v>
      </c>
      <c r="C15" s="60" t="s">
        <v>16</v>
      </c>
      <c r="D15" s="60" t="s">
        <v>17</v>
      </c>
      <c r="E15" s="60" t="s">
        <v>18</v>
      </c>
      <c r="F15" s="62" t="s">
        <v>19</v>
      </c>
      <c r="G15" s="63"/>
    </row>
    <row r="16" spans="1:26" customFormat="1" ht="20.25" customHeight="1" x14ac:dyDescent="0.25">
      <c r="A16" s="60"/>
      <c r="B16" s="61"/>
      <c r="C16" s="60"/>
      <c r="D16" s="60"/>
      <c r="E16" s="60"/>
      <c r="F16" s="25" t="s">
        <v>20</v>
      </c>
      <c r="G16" s="25" t="s">
        <v>21</v>
      </c>
    </row>
    <row r="17" spans="1:28" customFormat="1" ht="12" customHeight="1" x14ac:dyDescent="0.25">
      <c r="A17" s="26">
        <v>1</v>
      </c>
      <c r="B17" s="26" t="s">
        <v>22</v>
      </c>
      <c r="C17" s="26">
        <v>3</v>
      </c>
      <c r="D17" s="26">
        <v>4</v>
      </c>
      <c r="E17" s="26">
        <v>5</v>
      </c>
      <c r="F17" s="26">
        <v>6</v>
      </c>
      <c r="G17" s="26">
        <v>7</v>
      </c>
    </row>
    <row r="18" spans="1:28" customFormat="1" ht="15" x14ac:dyDescent="0.25">
      <c r="A18" s="64" t="s">
        <v>23</v>
      </c>
      <c r="B18" s="64"/>
      <c r="C18" s="64"/>
      <c r="D18" s="64"/>
      <c r="E18" s="64"/>
      <c r="F18" s="64"/>
      <c r="G18" s="64"/>
      <c r="AA18" s="27" t="s">
        <v>23</v>
      </c>
    </row>
    <row r="19" spans="1:28" customFormat="1" ht="15" x14ac:dyDescent="0.25">
      <c r="A19" s="64" t="s">
        <v>24</v>
      </c>
      <c r="B19" s="64"/>
      <c r="C19" s="64"/>
      <c r="D19" s="64"/>
      <c r="E19" s="64"/>
      <c r="F19" s="64"/>
      <c r="G19" s="64"/>
      <c r="AA19" s="27"/>
      <c r="AB19" s="27" t="s">
        <v>24</v>
      </c>
    </row>
    <row r="20" spans="1:28" customFormat="1" ht="22.5" x14ac:dyDescent="0.25">
      <c r="A20" s="28">
        <f>IF(H20&lt;&gt;"",COUNTA(H$1:H20),"")</f>
        <v>1</v>
      </c>
      <c r="B20" s="29" t="s">
        <v>25</v>
      </c>
      <c r="C20" s="30" t="s">
        <v>26</v>
      </c>
      <c r="D20" s="31" t="s">
        <v>27</v>
      </c>
      <c r="E20" s="32">
        <v>786</v>
      </c>
      <c r="F20" s="33" t="s">
        <v>26</v>
      </c>
      <c r="G20" s="33">
        <v>2099164.96</v>
      </c>
      <c r="H20" s="34" t="s">
        <v>28</v>
      </c>
      <c r="AA20" s="27"/>
      <c r="AB20" s="27"/>
    </row>
    <row r="21" spans="1:28" customFormat="1" ht="33.75" x14ac:dyDescent="0.25">
      <c r="A21" s="28">
        <f>IF(H21&lt;&gt;"",COUNTA(H$1:H21),"")</f>
        <v>2</v>
      </c>
      <c r="B21" s="29" t="s">
        <v>25</v>
      </c>
      <c r="C21" s="30" t="s">
        <v>29</v>
      </c>
      <c r="D21" s="31" t="s">
        <v>27</v>
      </c>
      <c r="E21" s="32">
        <v>5</v>
      </c>
      <c r="F21" s="33">
        <v>17629.34</v>
      </c>
      <c r="G21" s="33">
        <v>88146.7</v>
      </c>
      <c r="H21" s="34" t="s">
        <v>28</v>
      </c>
      <c r="AA21" s="27"/>
      <c r="AB21" s="27"/>
    </row>
    <row r="22" spans="1:28" customFormat="1" ht="22.5" x14ac:dyDescent="0.25">
      <c r="A22" s="28">
        <f>IF(H22&lt;&gt;"",COUNTA(H$1:H22),"")</f>
        <v>3</v>
      </c>
      <c r="B22" s="29" t="s">
        <v>25</v>
      </c>
      <c r="C22" s="30" t="s">
        <v>30</v>
      </c>
      <c r="D22" s="31" t="s">
        <v>27</v>
      </c>
      <c r="E22" s="32">
        <v>24</v>
      </c>
      <c r="F22" s="33">
        <v>333.88</v>
      </c>
      <c r="G22" s="33">
        <v>8013.12</v>
      </c>
      <c r="H22" s="34" t="s">
        <v>28</v>
      </c>
      <c r="AA22" s="27"/>
      <c r="AB22" s="27"/>
    </row>
    <row r="23" spans="1:28" customFormat="1" ht="22.5" x14ac:dyDescent="0.25">
      <c r="A23" s="28">
        <f>IF(H23&lt;&gt;"",COUNTA(H$1:H23),"")</f>
        <v>4</v>
      </c>
      <c r="B23" s="29" t="s">
        <v>25</v>
      </c>
      <c r="C23" s="30" t="s">
        <v>31</v>
      </c>
      <c r="D23" s="31" t="s">
        <v>27</v>
      </c>
      <c r="E23" s="32">
        <v>18</v>
      </c>
      <c r="F23" s="33">
        <v>1201.2</v>
      </c>
      <c r="G23" s="33">
        <v>21621.599999999999</v>
      </c>
      <c r="H23" s="34" t="s">
        <v>28</v>
      </c>
      <c r="AA23" s="27"/>
      <c r="AB23" s="27"/>
    </row>
    <row r="24" spans="1:28" customFormat="1" ht="22.5" x14ac:dyDescent="0.25">
      <c r="A24" s="28">
        <f>IF(H24&lt;&gt;"",COUNTA(H$1:H24),"")</f>
        <v>5</v>
      </c>
      <c r="B24" s="29" t="s">
        <v>25</v>
      </c>
      <c r="C24" s="30" t="s">
        <v>32</v>
      </c>
      <c r="D24" s="31" t="s">
        <v>27</v>
      </c>
      <c r="E24" s="32">
        <v>2</v>
      </c>
      <c r="F24" s="33">
        <v>1201.2</v>
      </c>
      <c r="G24" s="33">
        <v>2402.4</v>
      </c>
      <c r="H24" s="34" t="s">
        <v>28</v>
      </c>
      <c r="AA24" s="27"/>
      <c r="AB24" s="27"/>
    </row>
    <row r="25" spans="1:28" customFormat="1" ht="22.5" x14ac:dyDescent="0.25">
      <c r="A25" s="28">
        <f>IF(H25&lt;&gt;"",COUNTA(H$1:H25),"")</f>
        <v>6</v>
      </c>
      <c r="B25" s="29" t="s">
        <v>25</v>
      </c>
      <c r="C25" s="30" t="s">
        <v>33</v>
      </c>
      <c r="D25" s="31" t="s">
        <v>27</v>
      </c>
      <c r="E25" s="32">
        <v>1</v>
      </c>
      <c r="F25" s="33">
        <v>702.07</v>
      </c>
      <c r="G25" s="35">
        <v>702.07</v>
      </c>
      <c r="H25" s="34" t="s">
        <v>28</v>
      </c>
      <c r="AA25" s="27"/>
      <c r="AB25" s="27"/>
    </row>
    <row r="26" spans="1:28" customFormat="1" ht="22.5" x14ac:dyDescent="0.25">
      <c r="A26" s="28">
        <f>IF(H26&lt;&gt;"",COUNTA(H$1:H26),"")</f>
        <v>7</v>
      </c>
      <c r="B26" s="29" t="s">
        <v>25</v>
      </c>
      <c r="C26" s="30" t="s">
        <v>34</v>
      </c>
      <c r="D26" s="31" t="s">
        <v>27</v>
      </c>
      <c r="E26" s="32">
        <v>1</v>
      </c>
      <c r="F26" s="33">
        <v>620.79999999999995</v>
      </c>
      <c r="G26" s="35">
        <v>620.79999999999995</v>
      </c>
      <c r="H26" s="34" t="s">
        <v>28</v>
      </c>
      <c r="AA26" s="27"/>
      <c r="AB26" s="27"/>
    </row>
    <row r="27" spans="1:28" customFormat="1" ht="22.5" x14ac:dyDescent="0.25">
      <c r="A27" s="28">
        <f>IF(H27&lt;&gt;"",COUNTA(H$1:H27),"")</f>
        <v>8</v>
      </c>
      <c r="B27" s="29" t="s">
        <v>25</v>
      </c>
      <c r="C27" s="30" t="s">
        <v>35</v>
      </c>
      <c r="D27" s="31" t="s">
        <v>27</v>
      </c>
      <c r="E27" s="32">
        <v>1</v>
      </c>
      <c r="F27" s="33">
        <v>726.45</v>
      </c>
      <c r="G27" s="35">
        <v>726.45</v>
      </c>
      <c r="H27" s="34" t="s">
        <v>28</v>
      </c>
      <c r="AA27" s="27"/>
      <c r="AB27" s="27"/>
    </row>
    <row r="28" spans="1:28" customFormat="1" ht="22.5" x14ac:dyDescent="0.25">
      <c r="A28" s="28">
        <f>IF(H28&lt;&gt;"",COUNTA(H$1:H28),"")</f>
        <v>9</v>
      </c>
      <c r="B28" s="29" t="s">
        <v>25</v>
      </c>
      <c r="C28" s="30" t="s">
        <v>36</v>
      </c>
      <c r="D28" s="31" t="s">
        <v>27</v>
      </c>
      <c r="E28" s="32">
        <v>1</v>
      </c>
      <c r="F28" s="33">
        <v>851.12</v>
      </c>
      <c r="G28" s="35">
        <v>851.12</v>
      </c>
      <c r="H28" s="34" t="s">
        <v>28</v>
      </c>
      <c r="AA28" s="27"/>
      <c r="AB28" s="27"/>
    </row>
    <row r="29" spans="1:28" customFormat="1" ht="22.5" x14ac:dyDescent="0.25">
      <c r="A29" s="28">
        <f>IF(H29&lt;&gt;"",COUNTA(H$1:H29),"")</f>
        <v>10</v>
      </c>
      <c r="B29" s="29" t="s">
        <v>25</v>
      </c>
      <c r="C29" s="30" t="s">
        <v>37</v>
      </c>
      <c r="D29" s="31" t="s">
        <v>27</v>
      </c>
      <c r="E29" s="32">
        <v>1</v>
      </c>
      <c r="F29" s="33">
        <v>568.48</v>
      </c>
      <c r="G29" s="35">
        <v>568.48</v>
      </c>
      <c r="H29" s="34" t="s">
        <v>28</v>
      </c>
      <c r="AA29" s="27"/>
      <c r="AB29" s="27"/>
    </row>
    <row r="30" spans="1:28" customFormat="1" ht="33.75" x14ac:dyDescent="0.25">
      <c r="A30" s="28">
        <f>IF(H30&lt;&gt;"",COUNTA(H$1:H30),"")</f>
        <v>11</v>
      </c>
      <c r="B30" s="29" t="s">
        <v>25</v>
      </c>
      <c r="C30" s="30" t="s">
        <v>38</v>
      </c>
      <c r="D30" s="31" t="s">
        <v>27</v>
      </c>
      <c r="E30" s="32">
        <v>1</v>
      </c>
      <c r="F30" s="33">
        <v>568.48</v>
      </c>
      <c r="G30" s="35">
        <v>568.48</v>
      </c>
      <c r="H30" s="34" t="s">
        <v>28</v>
      </c>
      <c r="AA30" s="27"/>
      <c r="AB30" s="27"/>
    </row>
    <row r="31" spans="1:28" customFormat="1" ht="22.5" x14ac:dyDescent="0.25">
      <c r="A31" s="28">
        <f>IF(H31&lt;&gt;"",COUNTA(H$1:H31),"")</f>
        <v>12</v>
      </c>
      <c r="B31" s="29" t="s">
        <v>25</v>
      </c>
      <c r="C31" s="30" t="s">
        <v>39</v>
      </c>
      <c r="D31" s="31" t="s">
        <v>27</v>
      </c>
      <c r="E31" s="32">
        <v>1</v>
      </c>
      <c r="F31" s="33">
        <v>594.69000000000005</v>
      </c>
      <c r="G31" s="35">
        <v>594.69000000000005</v>
      </c>
      <c r="H31" s="34" t="s">
        <v>28</v>
      </c>
      <c r="AA31" s="27"/>
      <c r="AB31" s="27"/>
    </row>
    <row r="32" spans="1:28" customFormat="1" ht="22.5" x14ac:dyDescent="0.25">
      <c r="A32" s="28">
        <f>IF(H32&lt;&gt;"",COUNTA(H$1:H32),"")</f>
        <v>13</v>
      </c>
      <c r="B32" s="29" t="s">
        <v>25</v>
      </c>
      <c r="C32" s="30" t="s">
        <v>40</v>
      </c>
      <c r="D32" s="31" t="s">
        <v>27</v>
      </c>
      <c r="E32" s="32">
        <v>1</v>
      </c>
      <c r="F32" s="33">
        <v>669.21</v>
      </c>
      <c r="G32" s="35">
        <v>669.21</v>
      </c>
      <c r="H32" s="34" t="s">
        <v>28</v>
      </c>
      <c r="AA32" s="27"/>
      <c r="AB32" s="27"/>
    </row>
    <row r="33" spans="1:28" customFormat="1" ht="22.5" x14ac:dyDescent="0.25">
      <c r="A33" s="28">
        <f>IF(H33&lt;&gt;"",COUNTA(H$1:H33),"")</f>
        <v>14</v>
      </c>
      <c r="B33" s="29" t="s">
        <v>25</v>
      </c>
      <c r="C33" s="30" t="s">
        <v>41</v>
      </c>
      <c r="D33" s="31" t="s">
        <v>27</v>
      </c>
      <c r="E33" s="32">
        <v>21</v>
      </c>
      <c r="F33" s="33">
        <v>948.95</v>
      </c>
      <c r="G33" s="33">
        <v>19927.95</v>
      </c>
      <c r="H33" s="34" t="s">
        <v>28</v>
      </c>
      <c r="AA33" s="27"/>
      <c r="AB33" s="27"/>
    </row>
    <row r="34" spans="1:28" customFormat="1" ht="22.5" x14ac:dyDescent="0.25">
      <c r="A34" s="28">
        <f>IF(H34&lt;&gt;"",COUNTA(H$1:H34),"")</f>
        <v>15</v>
      </c>
      <c r="B34" s="29" t="s">
        <v>25</v>
      </c>
      <c r="C34" s="30" t="s">
        <v>42</v>
      </c>
      <c r="D34" s="31" t="s">
        <v>27</v>
      </c>
      <c r="E34" s="32">
        <v>1</v>
      </c>
      <c r="F34" s="33">
        <v>842.57</v>
      </c>
      <c r="G34" s="35">
        <v>842.57</v>
      </c>
      <c r="H34" s="34" t="s">
        <v>28</v>
      </c>
      <c r="AA34" s="27"/>
      <c r="AB34" s="27"/>
    </row>
    <row r="35" spans="1:28" customFormat="1" ht="22.5" x14ac:dyDescent="0.25">
      <c r="A35" s="28">
        <f>IF(H35&lt;&gt;"",COUNTA(H$1:H35),"")</f>
        <v>16</v>
      </c>
      <c r="B35" s="29" t="s">
        <v>25</v>
      </c>
      <c r="C35" s="30" t="s">
        <v>43</v>
      </c>
      <c r="D35" s="31" t="s">
        <v>27</v>
      </c>
      <c r="E35" s="32">
        <v>1</v>
      </c>
      <c r="F35" s="33">
        <v>882.61</v>
      </c>
      <c r="G35" s="35">
        <v>882.61</v>
      </c>
      <c r="H35" s="34" t="s">
        <v>28</v>
      </c>
      <c r="AA35" s="27"/>
      <c r="AB35" s="27"/>
    </row>
    <row r="36" spans="1:28" customFormat="1" ht="22.5" x14ac:dyDescent="0.25">
      <c r="A36" s="28">
        <f>IF(H36&lt;&gt;"",COUNTA(H$1:H36),"")</f>
        <v>17</v>
      </c>
      <c r="B36" s="29" t="s">
        <v>25</v>
      </c>
      <c r="C36" s="30" t="s">
        <v>44</v>
      </c>
      <c r="D36" s="31" t="s">
        <v>27</v>
      </c>
      <c r="E36" s="32">
        <v>6</v>
      </c>
      <c r="F36" s="33">
        <v>941.67</v>
      </c>
      <c r="G36" s="33">
        <v>5650.02</v>
      </c>
      <c r="H36" s="34" t="s">
        <v>28</v>
      </c>
      <c r="AA36" s="27"/>
      <c r="AB36" s="27"/>
    </row>
    <row r="37" spans="1:28" customFormat="1" ht="22.5" x14ac:dyDescent="0.25">
      <c r="A37" s="28">
        <f>IF(H37&lt;&gt;"",COUNTA(H$1:H37),"")</f>
        <v>18</v>
      </c>
      <c r="B37" s="29" t="s">
        <v>25</v>
      </c>
      <c r="C37" s="30" t="s">
        <v>45</v>
      </c>
      <c r="D37" s="31" t="s">
        <v>27</v>
      </c>
      <c r="E37" s="32">
        <v>2</v>
      </c>
      <c r="F37" s="33">
        <v>920.37</v>
      </c>
      <c r="G37" s="33">
        <v>1840.74</v>
      </c>
      <c r="H37" s="34" t="s">
        <v>28</v>
      </c>
      <c r="AA37" s="27"/>
      <c r="AB37" s="27"/>
    </row>
    <row r="38" spans="1:28" customFormat="1" ht="22.5" x14ac:dyDescent="0.25">
      <c r="A38" s="28">
        <f>IF(H38&lt;&gt;"",COUNTA(H$1:H38),"")</f>
        <v>19</v>
      </c>
      <c r="B38" s="29" t="s">
        <v>25</v>
      </c>
      <c r="C38" s="30" t="s">
        <v>46</v>
      </c>
      <c r="D38" s="31" t="s">
        <v>27</v>
      </c>
      <c r="E38" s="32">
        <v>12</v>
      </c>
      <c r="F38" s="33">
        <v>924.65</v>
      </c>
      <c r="G38" s="33">
        <v>11095.8</v>
      </c>
      <c r="H38" s="34" t="s">
        <v>28</v>
      </c>
      <c r="AA38" s="27"/>
      <c r="AB38" s="27"/>
    </row>
    <row r="39" spans="1:28" customFormat="1" ht="22.5" x14ac:dyDescent="0.25">
      <c r="A39" s="28">
        <f>IF(H39&lt;&gt;"",COUNTA(H$1:H39),"")</f>
        <v>20</v>
      </c>
      <c r="B39" s="29" t="s">
        <v>25</v>
      </c>
      <c r="C39" s="30" t="s">
        <v>47</v>
      </c>
      <c r="D39" s="31" t="s">
        <v>27</v>
      </c>
      <c r="E39" s="32">
        <v>3</v>
      </c>
      <c r="F39" s="33">
        <v>717.9</v>
      </c>
      <c r="G39" s="33">
        <v>2153.6999999999998</v>
      </c>
      <c r="H39" s="34" t="s">
        <v>28</v>
      </c>
      <c r="AA39" s="27"/>
      <c r="AB39" s="27"/>
    </row>
    <row r="40" spans="1:28" customFormat="1" ht="22.5" x14ac:dyDescent="0.25">
      <c r="A40" s="28">
        <f>IF(H40&lt;&gt;"",COUNTA(H$1:H40),"")</f>
        <v>21</v>
      </c>
      <c r="B40" s="29" t="s">
        <v>25</v>
      </c>
      <c r="C40" s="30" t="s">
        <v>48</v>
      </c>
      <c r="D40" s="31" t="s">
        <v>27</v>
      </c>
      <c r="E40" s="32">
        <v>1</v>
      </c>
      <c r="F40" s="33">
        <v>2975.61</v>
      </c>
      <c r="G40" s="33">
        <v>2975.61</v>
      </c>
      <c r="H40" s="34" t="s">
        <v>28</v>
      </c>
      <c r="AA40" s="27"/>
      <c r="AB40" s="27"/>
    </row>
    <row r="41" spans="1:28" customFormat="1" ht="22.5" x14ac:dyDescent="0.25">
      <c r="A41" s="28">
        <f>IF(H41&lt;&gt;"",COUNTA(H$1:H41),"")</f>
        <v>22</v>
      </c>
      <c r="B41" s="29" t="s">
        <v>25</v>
      </c>
      <c r="C41" s="30" t="s">
        <v>49</v>
      </c>
      <c r="D41" s="31" t="s">
        <v>27</v>
      </c>
      <c r="E41" s="32">
        <v>4</v>
      </c>
      <c r="F41" s="33">
        <v>2975.61</v>
      </c>
      <c r="G41" s="33">
        <v>11902.44</v>
      </c>
      <c r="H41" s="34" t="s">
        <v>28</v>
      </c>
      <c r="AA41" s="27"/>
      <c r="AB41" s="27"/>
    </row>
    <row r="42" spans="1:28" customFormat="1" ht="22.5" x14ac:dyDescent="0.25">
      <c r="A42" s="28">
        <f>IF(H42&lt;&gt;"",COUNTA(H$1:H42),"")</f>
        <v>23</v>
      </c>
      <c r="B42" s="29" t="s">
        <v>25</v>
      </c>
      <c r="C42" s="30" t="s">
        <v>50</v>
      </c>
      <c r="D42" s="31" t="s">
        <v>27</v>
      </c>
      <c r="E42" s="32">
        <v>4</v>
      </c>
      <c r="F42" s="33">
        <v>4842.38</v>
      </c>
      <c r="G42" s="33">
        <v>19369.52</v>
      </c>
      <c r="H42" s="34" t="s">
        <v>28</v>
      </c>
      <c r="AA42" s="27"/>
      <c r="AB42" s="27"/>
    </row>
    <row r="43" spans="1:28" customFormat="1" ht="22.5" x14ac:dyDescent="0.25">
      <c r="A43" s="28">
        <f>IF(H43&lt;&gt;"",COUNTA(H$1:H43),"")</f>
        <v>24</v>
      </c>
      <c r="B43" s="29" t="s">
        <v>25</v>
      </c>
      <c r="C43" s="30" t="s">
        <v>51</v>
      </c>
      <c r="D43" s="31" t="s">
        <v>27</v>
      </c>
      <c r="E43" s="32">
        <v>41</v>
      </c>
      <c r="F43" s="33">
        <v>909.09</v>
      </c>
      <c r="G43" s="33">
        <v>37272.69</v>
      </c>
      <c r="H43" s="34" t="s">
        <v>28</v>
      </c>
      <c r="AA43" s="27"/>
      <c r="AB43" s="27"/>
    </row>
    <row r="44" spans="1:28" customFormat="1" ht="22.5" x14ac:dyDescent="0.25">
      <c r="A44" s="28">
        <f>IF(H44&lt;&gt;"",COUNTA(H$1:H44),"")</f>
        <v>25</v>
      </c>
      <c r="B44" s="29" t="s">
        <v>25</v>
      </c>
      <c r="C44" s="30" t="s">
        <v>52</v>
      </c>
      <c r="D44" s="31" t="s">
        <v>27</v>
      </c>
      <c r="E44" s="32">
        <v>18</v>
      </c>
      <c r="F44" s="33">
        <v>3317.41</v>
      </c>
      <c r="G44" s="33">
        <v>59713.38</v>
      </c>
      <c r="H44" s="34" t="s">
        <v>28</v>
      </c>
      <c r="AA44" s="27"/>
      <c r="AB44" s="27"/>
    </row>
    <row r="45" spans="1:28" customFormat="1" ht="22.5" x14ac:dyDescent="0.25">
      <c r="A45" s="28">
        <f>IF(H45&lt;&gt;"",COUNTA(H$1:H45),"")</f>
        <v>26</v>
      </c>
      <c r="B45" s="29" t="s">
        <v>25</v>
      </c>
      <c r="C45" s="30" t="s">
        <v>53</v>
      </c>
      <c r="D45" s="31" t="s">
        <v>27</v>
      </c>
      <c r="E45" s="32">
        <v>8</v>
      </c>
      <c r="F45" s="33">
        <v>1054.24</v>
      </c>
      <c r="G45" s="33">
        <v>8433.92</v>
      </c>
      <c r="H45" s="34" t="s">
        <v>28</v>
      </c>
      <c r="AA45" s="27"/>
      <c r="AB45" s="27"/>
    </row>
    <row r="46" spans="1:28" customFormat="1" ht="22.5" x14ac:dyDescent="0.25">
      <c r="A46" s="28">
        <f>IF(H46&lt;&gt;"",COUNTA(H$1:H46),"")</f>
        <v>27</v>
      </c>
      <c r="B46" s="29" t="s">
        <v>25</v>
      </c>
      <c r="C46" s="30" t="s">
        <v>54</v>
      </c>
      <c r="D46" s="31" t="s">
        <v>27</v>
      </c>
      <c r="E46" s="32">
        <v>132</v>
      </c>
      <c r="F46" s="33">
        <v>64.97</v>
      </c>
      <c r="G46" s="33">
        <v>8576.0400000000009</v>
      </c>
      <c r="H46" s="34" t="s">
        <v>28</v>
      </c>
      <c r="AA46" s="27"/>
      <c r="AB46" s="27"/>
    </row>
    <row r="47" spans="1:28" customFormat="1" ht="22.5" x14ac:dyDescent="0.25">
      <c r="A47" s="28">
        <f>IF(H47&lt;&gt;"",COUNTA(H$1:H47),"")</f>
        <v>28</v>
      </c>
      <c r="B47" s="29" t="s">
        <v>25</v>
      </c>
      <c r="C47" s="30" t="s">
        <v>55</v>
      </c>
      <c r="D47" s="31" t="s">
        <v>27</v>
      </c>
      <c r="E47" s="32">
        <v>116</v>
      </c>
      <c r="F47" s="33">
        <v>255.16</v>
      </c>
      <c r="G47" s="33">
        <v>29598.560000000001</v>
      </c>
      <c r="H47" s="34" t="s">
        <v>28</v>
      </c>
      <c r="AA47" s="27"/>
      <c r="AB47" s="27"/>
    </row>
    <row r="48" spans="1:28" customFormat="1" ht="22.5" x14ac:dyDescent="0.25">
      <c r="A48" s="28">
        <f>IF(H48&lt;&gt;"",COUNTA(H$1:H48),"")</f>
        <v>29</v>
      </c>
      <c r="B48" s="29" t="s">
        <v>25</v>
      </c>
      <c r="C48" s="30" t="s">
        <v>56</v>
      </c>
      <c r="D48" s="31" t="s">
        <v>27</v>
      </c>
      <c r="E48" s="32">
        <v>31</v>
      </c>
      <c r="F48" s="33">
        <v>282.92</v>
      </c>
      <c r="G48" s="33">
        <v>8770.52</v>
      </c>
      <c r="H48" s="34" t="s">
        <v>28</v>
      </c>
      <c r="AA48" s="27"/>
      <c r="AB48" s="27"/>
    </row>
    <row r="49" spans="1:28" customFormat="1" ht="22.5" x14ac:dyDescent="0.25">
      <c r="A49" s="28">
        <f>IF(H49&lt;&gt;"",COUNTA(H$1:H49),"")</f>
        <v>30</v>
      </c>
      <c r="B49" s="29" t="s">
        <v>25</v>
      </c>
      <c r="C49" s="30" t="s">
        <v>57</v>
      </c>
      <c r="D49" s="31" t="s">
        <v>27</v>
      </c>
      <c r="E49" s="32">
        <v>9</v>
      </c>
      <c r="F49" s="33">
        <v>607.52</v>
      </c>
      <c r="G49" s="33">
        <v>5467.68</v>
      </c>
      <c r="H49" s="34" t="s">
        <v>28</v>
      </c>
      <c r="AA49" s="27"/>
      <c r="AB49" s="27"/>
    </row>
    <row r="50" spans="1:28" customFormat="1" ht="22.5" x14ac:dyDescent="0.25">
      <c r="A50" s="28">
        <f>IF(H50&lt;&gt;"",COUNTA(H$1:H50),"")</f>
        <v>31</v>
      </c>
      <c r="B50" s="29" t="s">
        <v>25</v>
      </c>
      <c r="C50" s="30" t="s">
        <v>58</v>
      </c>
      <c r="D50" s="31" t="s">
        <v>27</v>
      </c>
      <c r="E50" s="32">
        <v>2</v>
      </c>
      <c r="F50" s="33">
        <v>1666.67</v>
      </c>
      <c r="G50" s="33">
        <v>3333.34</v>
      </c>
      <c r="H50" s="34" t="s">
        <v>28</v>
      </c>
      <c r="AA50" s="27"/>
      <c r="AB50" s="27"/>
    </row>
    <row r="51" spans="1:28" customFormat="1" ht="22.5" x14ac:dyDescent="0.25">
      <c r="A51" s="28">
        <f>IF(H51&lt;&gt;"",COUNTA(H$1:H51),"")</f>
        <v>32</v>
      </c>
      <c r="B51" s="29" t="s">
        <v>25</v>
      </c>
      <c r="C51" s="30" t="s">
        <v>59</v>
      </c>
      <c r="D51" s="31" t="s">
        <v>27</v>
      </c>
      <c r="E51" s="32">
        <v>2</v>
      </c>
      <c r="F51" s="33">
        <v>3075.07</v>
      </c>
      <c r="G51" s="33">
        <v>6150.14</v>
      </c>
      <c r="H51" s="34" t="s">
        <v>28</v>
      </c>
      <c r="AA51" s="27"/>
      <c r="AB51" s="27"/>
    </row>
    <row r="52" spans="1:28" customFormat="1" ht="22.5" x14ac:dyDescent="0.25">
      <c r="A52" s="28">
        <f>IF(H52&lt;&gt;"",COUNTA(H$1:H52),"")</f>
        <v>33</v>
      </c>
      <c r="B52" s="29" t="s">
        <v>25</v>
      </c>
      <c r="C52" s="30" t="s">
        <v>60</v>
      </c>
      <c r="D52" s="31" t="s">
        <v>27</v>
      </c>
      <c r="E52" s="32">
        <v>2</v>
      </c>
      <c r="F52" s="33">
        <v>1541.27</v>
      </c>
      <c r="G52" s="33">
        <v>3082.54</v>
      </c>
      <c r="H52" s="34" t="s">
        <v>28</v>
      </c>
      <c r="AA52" s="27"/>
      <c r="AB52" s="27"/>
    </row>
    <row r="53" spans="1:28" customFormat="1" ht="22.5" x14ac:dyDescent="0.25">
      <c r="A53" s="28">
        <f>IF(H53&lt;&gt;"",COUNTA(H$1:H53),"")</f>
        <v>34</v>
      </c>
      <c r="B53" s="29" t="s">
        <v>25</v>
      </c>
      <c r="C53" s="30" t="s">
        <v>61</v>
      </c>
      <c r="D53" s="31" t="s">
        <v>27</v>
      </c>
      <c r="E53" s="32">
        <v>4</v>
      </c>
      <c r="F53" s="33">
        <v>1552.37</v>
      </c>
      <c r="G53" s="33">
        <v>6209.48</v>
      </c>
      <c r="H53" s="34" t="s">
        <v>28</v>
      </c>
      <c r="AA53" s="27"/>
      <c r="AB53" s="27"/>
    </row>
    <row r="54" spans="1:28" customFormat="1" ht="22.5" x14ac:dyDescent="0.25">
      <c r="A54" s="28">
        <f>IF(H54&lt;&gt;"",COUNTA(H$1:H54),"")</f>
        <v>35</v>
      </c>
      <c r="B54" s="29" t="s">
        <v>25</v>
      </c>
      <c r="C54" s="30" t="s">
        <v>62</v>
      </c>
      <c r="D54" s="31" t="s">
        <v>27</v>
      </c>
      <c r="E54" s="32">
        <v>1</v>
      </c>
      <c r="F54" s="33">
        <v>1915.1</v>
      </c>
      <c r="G54" s="33">
        <v>1915.1</v>
      </c>
      <c r="H54" s="34" t="s">
        <v>28</v>
      </c>
      <c r="AA54" s="27"/>
      <c r="AB54" s="27"/>
    </row>
    <row r="55" spans="1:28" customFormat="1" ht="22.5" x14ac:dyDescent="0.25">
      <c r="A55" s="28">
        <f>IF(H55&lt;&gt;"",COUNTA(H$1:H55),"")</f>
        <v>36</v>
      </c>
      <c r="B55" s="29" t="s">
        <v>25</v>
      </c>
      <c r="C55" s="30" t="s">
        <v>63</v>
      </c>
      <c r="D55" s="31" t="s">
        <v>27</v>
      </c>
      <c r="E55" s="32">
        <v>2</v>
      </c>
      <c r="F55" s="33">
        <v>3632.9</v>
      </c>
      <c r="G55" s="33">
        <v>7265.8</v>
      </c>
      <c r="H55" s="34" t="s">
        <v>28</v>
      </c>
      <c r="AA55" s="27"/>
      <c r="AB55" s="27"/>
    </row>
    <row r="56" spans="1:28" customFormat="1" ht="22.5" x14ac:dyDescent="0.25">
      <c r="A56" s="28">
        <f>IF(H56&lt;&gt;"",COUNTA(H$1:H56),"")</f>
        <v>37</v>
      </c>
      <c r="B56" s="29" t="s">
        <v>25</v>
      </c>
      <c r="C56" s="30" t="s">
        <v>64</v>
      </c>
      <c r="D56" s="31" t="s">
        <v>27</v>
      </c>
      <c r="E56" s="32">
        <v>2</v>
      </c>
      <c r="F56" s="33">
        <v>2485.12</v>
      </c>
      <c r="G56" s="33">
        <v>4970.24</v>
      </c>
      <c r="H56" s="34" t="s">
        <v>28</v>
      </c>
      <c r="AA56" s="27"/>
      <c r="AB56" s="27"/>
    </row>
    <row r="57" spans="1:28" customFormat="1" ht="22.5" x14ac:dyDescent="0.25">
      <c r="A57" s="28">
        <f>IF(H57&lt;&gt;"",COUNTA(H$1:H57),"")</f>
        <v>38</v>
      </c>
      <c r="B57" s="29" t="s">
        <v>25</v>
      </c>
      <c r="C57" s="30" t="s">
        <v>65</v>
      </c>
      <c r="D57" s="31" t="s">
        <v>27</v>
      </c>
      <c r="E57" s="32">
        <v>2</v>
      </c>
      <c r="F57" s="33">
        <v>1962.05</v>
      </c>
      <c r="G57" s="33">
        <v>3924.1</v>
      </c>
      <c r="H57" s="34" t="s">
        <v>28</v>
      </c>
      <c r="AA57" s="27"/>
      <c r="AB57" s="27"/>
    </row>
    <row r="58" spans="1:28" customFormat="1" ht="22.5" x14ac:dyDescent="0.25">
      <c r="A58" s="28">
        <f>IF(H58&lt;&gt;"",COUNTA(H$1:H58),"")</f>
        <v>39</v>
      </c>
      <c r="B58" s="29" t="s">
        <v>25</v>
      </c>
      <c r="C58" s="30" t="s">
        <v>66</v>
      </c>
      <c r="D58" s="31" t="s">
        <v>27</v>
      </c>
      <c r="E58" s="32">
        <v>3</v>
      </c>
      <c r="F58" s="33">
        <v>1514.33</v>
      </c>
      <c r="G58" s="33">
        <v>4542.99</v>
      </c>
      <c r="H58" s="34" t="s">
        <v>28</v>
      </c>
      <c r="AA58" s="27"/>
      <c r="AB58" s="27"/>
    </row>
    <row r="59" spans="1:28" customFormat="1" ht="22.5" x14ac:dyDescent="0.25">
      <c r="A59" s="28">
        <f>IF(H59&lt;&gt;"",COUNTA(H$1:H59),"")</f>
        <v>40</v>
      </c>
      <c r="B59" s="29" t="s">
        <v>25</v>
      </c>
      <c r="C59" s="30" t="s">
        <v>67</v>
      </c>
      <c r="D59" s="31" t="s">
        <v>27</v>
      </c>
      <c r="E59" s="32">
        <v>2</v>
      </c>
      <c r="F59" s="33">
        <v>1990.35</v>
      </c>
      <c r="G59" s="33">
        <v>3980.7</v>
      </c>
      <c r="H59" s="34" t="s">
        <v>28</v>
      </c>
      <c r="AA59" s="27"/>
      <c r="AB59" s="27"/>
    </row>
    <row r="60" spans="1:28" customFormat="1" ht="22.5" x14ac:dyDescent="0.25">
      <c r="A60" s="28">
        <f>IF(H60&lt;&gt;"",COUNTA(H$1:H60),"")</f>
        <v>41</v>
      </c>
      <c r="B60" s="29" t="s">
        <v>25</v>
      </c>
      <c r="C60" s="30" t="s">
        <v>68</v>
      </c>
      <c r="D60" s="31" t="s">
        <v>27</v>
      </c>
      <c r="E60" s="32">
        <v>2</v>
      </c>
      <c r="F60" s="33">
        <v>1996.09</v>
      </c>
      <c r="G60" s="33">
        <v>3992.18</v>
      </c>
      <c r="H60" s="34" t="s">
        <v>28</v>
      </c>
      <c r="AA60" s="27"/>
      <c r="AB60" s="27"/>
    </row>
    <row r="61" spans="1:28" customFormat="1" ht="22.5" x14ac:dyDescent="0.25">
      <c r="A61" s="28">
        <f>IF(H61&lt;&gt;"",COUNTA(H$1:H61),"")</f>
        <v>42</v>
      </c>
      <c r="B61" s="29" t="s">
        <v>25</v>
      </c>
      <c r="C61" s="30" t="s">
        <v>69</v>
      </c>
      <c r="D61" s="31" t="s">
        <v>27</v>
      </c>
      <c r="E61" s="32">
        <v>2</v>
      </c>
      <c r="F61" s="33">
        <v>10828.27</v>
      </c>
      <c r="G61" s="33">
        <v>21656.54</v>
      </c>
      <c r="H61" s="34" t="s">
        <v>28</v>
      </c>
      <c r="AA61" s="27"/>
      <c r="AB61" s="27"/>
    </row>
    <row r="62" spans="1:28" customFormat="1" ht="22.5" x14ac:dyDescent="0.25">
      <c r="A62" s="28">
        <f>IF(H62&lt;&gt;"",COUNTA(H$1:H62),"")</f>
        <v>43</v>
      </c>
      <c r="B62" s="29" t="s">
        <v>25</v>
      </c>
      <c r="C62" s="30" t="s">
        <v>70</v>
      </c>
      <c r="D62" s="31" t="s">
        <v>27</v>
      </c>
      <c r="E62" s="32">
        <v>2</v>
      </c>
      <c r="F62" s="33">
        <v>1846.48</v>
      </c>
      <c r="G62" s="33">
        <v>3692.96</v>
      </c>
      <c r="H62" s="34" t="s">
        <v>28</v>
      </c>
      <c r="AA62" s="27"/>
      <c r="AB62" s="27"/>
    </row>
    <row r="63" spans="1:28" customFormat="1" ht="22.5" x14ac:dyDescent="0.25">
      <c r="A63" s="28">
        <f>IF(H63&lt;&gt;"",COUNTA(H$1:H63),"")</f>
        <v>44</v>
      </c>
      <c r="B63" s="29" t="s">
        <v>25</v>
      </c>
      <c r="C63" s="30" t="s">
        <v>71</v>
      </c>
      <c r="D63" s="31" t="s">
        <v>27</v>
      </c>
      <c r="E63" s="32">
        <v>2</v>
      </c>
      <c r="F63" s="33">
        <v>1867.32</v>
      </c>
      <c r="G63" s="33">
        <v>3734.64</v>
      </c>
      <c r="H63" s="34" t="s">
        <v>28</v>
      </c>
      <c r="AA63" s="27"/>
      <c r="AB63" s="27"/>
    </row>
    <row r="64" spans="1:28" customFormat="1" ht="22.5" x14ac:dyDescent="0.25">
      <c r="A64" s="28">
        <f>IF(H64&lt;&gt;"",COUNTA(H$1:H64),"")</f>
        <v>45</v>
      </c>
      <c r="B64" s="29" t="s">
        <v>25</v>
      </c>
      <c r="C64" s="30" t="s">
        <v>72</v>
      </c>
      <c r="D64" s="31" t="s">
        <v>27</v>
      </c>
      <c r="E64" s="32">
        <v>4</v>
      </c>
      <c r="F64" s="33">
        <v>2212.67</v>
      </c>
      <c r="G64" s="33">
        <v>8850.68</v>
      </c>
      <c r="H64" s="34" t="s">
        <v>28</v>
      </c>
      <c r="AA64" s="27"/>
      <c r="AB64" s="27"/>
    </row>
    <row r="65" spans="1:28" customFormat="1" ht="22.5" x14ac:dyDescent="0.25">
      <c r="A65" s="28">
        <f>IF(H65&lt;&gt;"",COUNTA(H$1:H65),"")</f>
        <v>46</v>
      </c>
      <c r="B65" s="29" t="s">
        <v>25</v>
      </c>
      <c r="C65" s="30" t="s">
        <v>73</v>
      </c>
      <c r="D65" s="31" t="s">
        <v>27</v>
      </c>
      <c r="E65" s="32">
        <v>2</v>
      </c>
      <c r="F65" s="33">
        <v>2160.6999999999998</v>
      </c>
      <c r="G65" s="33">
        <v>4321.3999999999996</v>
      </c>
      <c r="H65" s="34" t="s">
        <v>28</v>
      </c>
      <c r="AA65" s="27"/>
      <c r="AB65" s="27"/>
    </row>
    <row r="66" spans="1:28" customFormat="1" ht="22.5" x14ac:dyDescent="0.25">
      <c r="A66" s="28">
        <f>IF(H66&lt;&gt;"",COUNTA(H$1:H66),"")</f>
        <v>47</v>
      </c>
      <c r="B66" s="29" t="s">
        <v>25</v>
      </c>
      <c r="C66" s="30" t="s">
        <v>74</v>
      </c>
      <c r="D66" s="31" t="s">
        <v>27</v>
      </c>
      <c r="E66" s="32">
        <v>1</v>
      </c>
      <c r="F66" s="33">
        <v>2841.02</v>
      </c>
      <c r="G66" s="33">
        <v>2841.02</v>
      </c>
      <c r="H66" s="34" t="s">
        <v>28</v>
      </c>
      <c r="AA66" s="27"/>
      <c r="AB66" s="27"/>
    </row>
    <row r="67" spans="1:28" customFormat="1" ht="22.5" x14ac:dyDescent="0.25">
      <c r="A67" s="28">
        <f>IF(H67&lt;&gt;"",COUNTA(H$1:H67),"")</f>
        <v>48</v>
      </c>
      <c r="B67" s="29" t="s">
        <v>25</v>
      </c>
      <c r="C67" s="30" t="s">
        <v>75</v>
      </c>
      <c r="D67" s="31" t="s">
        <v>27</v>
      </c>
      <c r="E67" s="32">
        <v>2</v>
      </c>
      <c r="F67" s="33">
        <v>2106.83</v>
      </c>
      <c r="G67" s="33">
        <v>4213.66</v>
      </c>
      <c r="H67" s="34" t="s">
        <v>28</v>
      </c>
      <c r="AA67" s="27"/>
      <c r="AB67" s="27"/>
    </row>
    <row r="68" spans="1:28" customFormat="1" ht="22.5" x14ac:dyDescent="0.25">
      <c r="A68" s="28">
        <f>IF(H68&lt;&gt;"",COUNTA(H$1:H68),"")</f>
        <v>49</v>
      </c>
      <c r="B68" s="29" t="s">
        <v>25</v>
      </c>
      <c r="C68" s="30" t="s">
        <v>76</v>
      </c>
      <c r="D68" s="31" t="s">
        <v>27</v>
      </c>
      <c r="E68" s="32">
        <v>2</v>
      </c>
      <c r="F68" s="33">
        <v>4057.42</v>
      </c>
      <c r="G68" s="33">
        <v>8114.84</v>
      </c>
      <c r="H68" s="34" t="s">
        <v>28</v>
      </c>
      <c r="AA68" s="27"/>
      <c r="AB68" s="27"/>
    </row>
    <row r="69" spans="1:28" customFormat="1" ht="22.5" x14ac:dyDescent="0.25">
      <c r="A69" s="28">
        <f>IF(H69&lt;&gt;"",COUNTA(H$1:H69),"")</f>
        <v>50</v>
      </c>
      <c r="B69" s="29" t="s">
        <v>25</v>
      </c>
      <c r="C69" s="30" t="s">
        <v>77</v>
      </c>
      <c r="D69" s="31" t="s">
        <v>27</v>
      </c>
      <c r="E69" s="32">
        <v>1</v>
      </c>
      <c r="F69" s="33">
        <v>18840.82</v>
      </c>
      <c r="G69" s="33">
        <v>18840.82</v>
      </c>
      <c r="H69" s="34" t="s">
        <v>28</v>
      </c>
      <c r="AA69" s="27"/>
      <c r="AB69" s="27"/>
    </row>
    <row r="70" spans="1:28" customFormat="1" ht="22.5" x14ac:dyDescent="0.25">
      <c r="A70" s="28">
        <f>IF(H70&lt;&gt;"",COUNTA(H$1:H70),"")</f>
        <v>51</v>
      </c>
      <c r="B70" s="29" t="s">
        <v>25</v>
      </c>
      <c r="C70" s="30" t="s">
        <v>78</v>
      </c>
      <c r="D70" s="31" t="s">
        <v>27</v>
      </c>
      <c r="E70" s="32">
        <v>12</v>
      </c>
      <c r="F70" s="33">
        <v>3667.3</v>
      </c>
      <c r="G70" s="33">
        <v>44007.6</v>
      </c>
      <c r="H70" s="34" t="s">
        <v>28</v>
      </c>
      <c r="AA70" s="27"/>
      <c r="AB70" s="27"/>
    </row>
    <row r="71" spans="1:28" customFormat="1" ht="22.5" x14ac:dyDescent="0.25">
      <c r="A71" s="28">
        <f>IF(H71&lt;&gt;"",COUNTA(H$1:H71),"")</f>
        <v>52</v>
      </c>
      <c r="B71" s="29" t="s">
        <v>25</v>
      </c>
      <c r="C71" s="30" t="s">
        <v>79</v>
      </c>
      <c r="D71" s="31" t="s">
        <v>27</v>
      </c>
      <c r="E71" s="32">
        <v>6</v>
      </c>
      <c r="F71" s="33">
        <v>1036.8499999999999</v>
      </c>
      <c r="G71" s="33">
        <v>6221.1</v>
      </c>
      <c r="H71" s="34" t="s">
        <v>28</v>
      </c>
      <c r="AA71" s="27"/>
      <c r="AB71" s="27"/>
    </row>
    <row r="72" spans="1:28" customFormat="1" ht="22.5" x14ac:dyDescent="0.25">
      <c r="A72" s="28">
        <f>IF(H72&lt;&gt;"",COUNTA(H$1:H72),"")</f>
        <v>53</v>
      </c>
      <c r="B72" s="29" t="s">
        <v>25</v>
      </c>
      <c r="C72" s="30" t="s">
        <v>80</v>
      </c>
      <c r="D72" s="31" t="s">
        <v>27</v>
      </c>
      <c r="E72" s="32">
        <v>2</v>
      </c>
      <c r="F72" s="33">
        <v>1206.6600000000001</v>
      </c>
      <c r="G72" s="33">
        <v>2413.3200000000002</v>
      </c>
      <c r="H72" s="34" t="s">
        <v>28</v>
      </c>
      <c r="AA72" s="27"/>
      <c r="AB72" s="27"/>
    </row>
    <row r="73" spans="1:28" customFormat="1" ht="22.5" x14ac:dyDescent="0.25">
      <c r="A73" s="28">
        <f>IF(H73&lt;&gt;"",COUNTA(H$1:H73),"")</f>
        <v>54</v>
      </c>
      <c r="B73" s="29" t="s">
        <v>25</v>
      </c>
      <c r="C73" s="30" t="s">
        <v>81</v>
      </c>
      <c r="D73" s="31" t="s">
        <v>27</v>
      </c>
      <c r="E73" s="32">
        <v>1</v>
      </c>
      <c r="F73" s="33">
        <v>1866.68</v>
      </c>
      <c r="G73" s="33">
        <v>1866.68</v>
      </c>
      <c r="H73" s="34" t="s">
        <v>28</v>
      </c>
      <c r="AA73" s="27"/>
      <c r="AB73" s="27"/>
    </row>
    <row r="74" spans="1:28" customFormat="1" ht="22.5" x14ac:dyDescent="0.25">
      <c r="A74" s="28">
        <f>IF(H74&lt;&gt;"",COUNTA(H$1:H74),"")</f>
        <v>55</v>
      </c>
      <c r="B74" s="29" t="s">
        <v>25</v>
      </c>
      <c r="C74" s="30" t="s">
        <v>82</v>
      </c>
      <c r="D74" s="31" t="s">
        <v>27</v>
      </c>
      <c r="E74" s="32">
        <v>1</v>
      </c>
      <c r="F74" s="33">
        <v>2664.57</v>
      </c>
      <c r="G74" s="33">
        <v>2664.57</v>
      </c>
      <c r="H74" s="34" t="s">
        <v>28</v>
      </c>
      <c r="AA74" s="27"/>
      <c r="AB74" s="27"/>
    </row>
    <row r="75" spans="1:28" customFormat="1" ht="22.5" x14ac:dyDescent="0.25">
      <c r="A75" s="28">
        <f>IF(H75&lt;&gt;"",COUNTA(H$1:H75),"")</f>
        <v>56</v>
      </c>
      <c r="B75" s="29" t="s">
        <v>25</v>
      </c>
      <c r="C75" s="30" t="s">
        <v>83</v>
      </c>
      <c r="D75" s="31" t="s">
        <v>27</v>
      </c>
      <c r="E75" s="32">
        <v>5</v>
      </c>
      <c r="F75" s="33">
        <v>9717.7999999999993</v>
      </c>
      <c r="G75" s="33">
        <v>48589</v>
      </c>
      <c r="H75" s="34" t="s">
        <v>28</v>
      </c>
      <c r="AA75" s="27"/>
      <c r="AB75" s="27"/>
    </row>
    <row r="76" spans="1:28" customFormat="1" ht="22.5" x14ac:dyDescent="0.25">
      <c r="A76" s="28">
        <f>IF(H76&lt;&gt;"",COUNTA(H$1:H76),"")</f>
        <v>57</v>
      </c>
      <c r="B76" s="29" t="s">
        <v>25</v>
      </c>
      <c r="C76" s="30" t="s">
        <v>84</v>
      </c>
      <c r="D76" s="31" t="s">
        <v>27</v>
      </c>
      <c r="E76" s="32">
        <v>4</v>
      </c>
      <c r="F76" s="33">
        <v>2845.02</v>
      </c>
      <c r="G76" s="33">
        <v>11380.08</v>
      </c>
      <c r="H76" s="34" t="s">
        <v>28</v>
      </c>
      <c r="AA76" s="27"/>
      <c r="AB76" s="27"/>
    </row>
    <row r="77" spans="1:28" customFormat="1" ht="22.5" x14ac:dyDescent="0.25">
      <c r="A77" s="28">
        <f>IF(H77&lt;&gt;"",COUNTA(H$1:H77),"")</f>
        <v>58</v>
      </c>
      <c r="B77" s="29" t="s">
        <v>25</v>
      </c>
      <c r="C77" s="30" t="s">
        <v>85</v>
      </c>
      <c r="D77" s="31" t="s">
        <v>27</v>
      </c>
      <c r="E77" s="32">
        <v>3</v>
      </c>
      <c r="F77" s="33">
        <v>3155.15</v>
      </c>
      <c r="G77" s="33">
        <v>9465.4500000000007</v>
      </c>
      <c r="H77" s="34" t="s">
        <v>28</v>
      </c>
      <c r="AA77" s="27"/>
      <c r="AB77" s="27"/>
    </row>
    <row r="78" spans="1:28" customFormat="1" ht="22.5" x14ac:dyDescent="0.25">
      <c r="A78" s="28">
        <f>IF(H78&lt;&gt;"",COUNTA(H$1:H78),"")</f>
        <v>59</v>
      </c>
      <c r="B78" s="29" t="s">
        <v>25</v>
      </c>
      <c r="C78" s="30" t="s">
        <v>86</v>
      </c>
      <c r="D78" s="31" t="s">
        <v>27</v>
      </c>
      <c r="E78" s="32">
        <v>2</v>
      </c>
      <c r="F78" s="33">
        <v>3593.41</v>
      </c>
      <c r="G78" s="33">
        <v>7186.82</v>
      </c>
      <c r="H78" s="34" t="s">
        <v>28</v>
      </c>
      <c r="AA78" s="27"/>
      <c r="AB78" s="27"/>
    </row>
    <row r="79" spans="1:28" customFormat="1" ht="22.5" x14ac:dyDescent="0.25">
      <c r="A79" s="28">
        <f>IF(H79&lt;&gt;"",COUNTA(H$1:H79),"")</f>
        <v>60</v>
      </c>
      <c r="B79" s="29" t="s">
        <v>25</v>
      </c>
      <c r="C79" s="30" t="s">
        <v>87</v>
      </c>
      <c r="D79" s="31" t="s">
        <v>27</v>
      </c>
      <c r="E79" s="32">
        <v>2</v>
      </c>
      <c r="F79" s="33">
        <v>4201.29</v>
      </c>
      <c r="G79" s="33">
        <v>8402.58</v>
      </c>
      <c r="H79" s="34" t="s">
        <v>28</v>
      </c>
      <c r="AA79" s="27"/>
      <c r="AB79" s="27"/>
    </row>
    <row r="80" spans="1:28" customFormat="1" ht="22.5" x14ac:dyDescent="0.25">
      <c r="A80" s="28">
        <f>IF(H80&lt;&gt;"",COUNTA(H$1:H80),"")</f>
        <v>61</v>
      </c>
      <c r="B80" s="29" t="s">
        <v>25</v>
      </c>
      <c r="C80" s="30" t="s">
        <v>88</v>
      </c>
      <c r="D80" s="31" t="s">
        <v>27</v>
      </c>
      <c r="E80" s="32">
        <v>2</v>
      </c>
      <c r="F80" s="33">
        <v>4861.3100000000004</v>
      </c>
      <c r="G80" s="33">
        <v>9722.6200000000008</v>
      </c>
      <c r="H80" s="34" t="s">
        <v>28</v>
      </c>
      <c r="AA80" s="27"/>
      <c r="AB80" s="27"/>
    </row>
    <row r="81" spans="1:28" customFormat="1" ht="22.5" x14ac:dyDescent="0.25">
      <c r="A81" s="28">
        <f>IF(H81&lt;&gt;"",COUNTA(H$1:H81),"")</f>
        <v>62</v>
      </c>
      <c r="B81" s="29" t="s">
        <v>25</v>
      </c>
      <c r="C81" s="30" t="s">
        <v>89</v>
      </c>
      <c r="D81" s="31" t="s">
        <v>27</v>
      </c>
      <c r="E81" s="32">
        <v>1</v>
      </c>
      <c r="F81" s="33">
        <v>4300.57</v>
      </c>
      <c r="G81" s="33">
        <v>4300.57</v>
      </c>
      <c r="H81" s="34" t="s">
        <v>28</v>
      </c>
      <c r="AA81" s="27"/>
      <c r="AB81" s="27"/>
    </row>
    <row r="82" spans="1:28" customFormat="1" ht="22.5" x14ac:dyDescent="0.25">
      <c r="A82" s="28">
        <f>IF(H82&lt;&gt;"",COUNTA(H$1:H82),"")</f>
        <v>63</v>
      </c>
      <c r="B82" s="29" t="s">
        <v>25</v>
      </c>
      <c r="C82" s="30" t="s">
        <v>90</v>
      </c>
      <c r="D82" s="31" t="s">
        <v>27</v>
      </c>
      <c r="E82" s="32">
        <v>4</v>
      </c>
      <c r="F82" s="33">
        <v>4767.49</v>
      </c>
      <c r="G82" s="33">
        <v>19069.96</v>
      </c>
      <c r="H82" s="34" t="s">
        <v>28</v>
      </c>
      <c r="AA82" s="27"/>
      <c r="AB82" s="27"/>
    </row>
    <row r="83" spans="1:28" customFormat="1" ht="22.5" x14ac:dyDescent="0.25">
      <c r="A83" s="28">
        <f>IF(H83&lt;&gt;"",COUNTA(H$1:H83),"")</f>
        <v>64</v>
      </c>
      <c r="B83" s="29" t="s">
        <v>25</v>
      </c>
      <c r="C83" s="30" t="s">
        <v>91</v>
      </c>
      <c r="D83" s="31" t="s">
        <v>27</v>
      </c>
      <c r="E83" s="32">
        <v>1</v>
      </c>
      <c r="F83" s="33">
        <v>5460.09</v>
      </c>
      <c r="G83" s="33">
        <v>5460.09</v>
      </c>
      <c r="H83" s="34" t="s">
        <v>28</v>
      </c>
      <c r="AA83" s="27"/>
      <c r="AB83" s="27"/>
    </row>
    <row r="84" spans="1:28" customFormat="1" ht="22.5" x14ac:dyDescent="0.25">
      <c r="A84" s="28">
        <f>IF(H84&lt;&gt;"",COUNTA(H$1:H84),"")</f>
        <v>65</v>
      </c>
      <c r="B84" s="29" t="s">
        <v>25</v>
      </c>
      <c r="C84" s="30" t="s">
        <v>92</v>
      </c>
      <c r="D84" s="31" t="s">
        <v>27</v>
      </c>
      <c r="E84" s="32">
        <v>1</v>
      </c>
      <c r="F84" s="33">
        <v>5874.32</v>
      </c>
      <c r="G84" s="33">
        <v>5874.32</v>
      </c>
      <c r="H84" s="34" t="s">
        <v>28</v>
      </c>
      <c r="AA84" s="27"/>
      <c r="AB84" s="27"/>
    </row>
    <row r="85" spans="1:28" customFormat="1" ht="22.5" x14ac:dyDescent="0.25">
      <c r="A85" s="28">
        <f>IF(H85&lt;&gt;"",COUNTA(H$1:H85),"")</f>
        <v>66</v>
      </c>
      <c r="B85" s="29" t="s">
        <v>25</v>
      </c>
      <c r="C85" s="30" t="s">
        <v>93</v>
      </c>
      <c r="D85" s="31" t="s">
        <v>27</v>
      </c>
      <c r="E85" s="32">
        <v>1</v>
      </c>
      <c r="F85" s="33">
        <v>3769.58</v>
      </c>
      <c r="G85" s="33">
        <v>3769.58</v>
      </c>
      <c r="H85" s="34" t="s">
        <v>28</v>
      </c>
      <c r="AA85" s="27"/>
      <c r="AB85" s="27"/>
    </row>
    <row r="86" spans="1:28" customFormat="1" ht="22.5" x14ac:dyDescent="0.25">
      <c r="A86" s="28">
        <f>IF(H86&lt;&gt;"",COUNTA(H$1:H86),"")</f>
        <v>67</v>
      </c>
      <c r="B86" s="29" t="s">
        <v>25</v>
      </c>
      <c r="C86" s="30" t="s">
        <v>94</v>
      </c>
      <c r="D86" s="31" t="s">
        <v>27</v>
      </c>
      <c r="E86" s="32">
        <v>2</v>
      </c>
      <c r="F86" s="33">
        <v>6460.64</v>
      </c>
      <c r="G86" s="33">
        <v>12921.28</v>
      </c>
      <c r="H86" s="34" t="s">
        <v>28</v>
      </c>
      <c r="AA86" s="27"/>
      <c r="AB86" s="27"/>
    </row>
    <row r="87" spans="1:28" customFormat="1" ht="22.5" x14ac:dyDescent="0.25">
      <c r="A87" s="28">
        <f>IF(H87&lt;&gt;"",COUNTA(H$1:H87),"")</f>
        <v>68</v>
      </c>
      <c r="B87" s="29" t="s">
        <v>25</v>
      </c>
      <c r="C87" s="30" t="s">
        <v>95</v>
      </c>
      <c r="D87" s="31" t="s">
        <v>27</v>
      </c>
      <c r="E87" s="32">
        <v>1</v>
      </c>
      <c r="F87" s="33">
        <v>9930.19</v>
      </c>
      <c r="G87" s="33">
        <v>9930.19</v>
      </c>
      <c r="H87" s="34" t="s">
        <v>28</v>
      </c>
      <c r="AA87" s="27"/>
      <c r="AB87" s="27"/>
    </row>
    <row r="88" spans="1:28" customFormat="1" ht="22.5" x14ac:dyDescent="0.25">
      <c r="A88" s="28">
        <f>IF(H88&lt;&gt;"",COUNTA(H$1:H88),"")</f>
        <v>69</v>
      </c>
      <c r="B88" s="29" t="s">
        <v>25</v>
      </c>
      <c r="C88" s="30" t="s">
        <v>96</v>
      </c>
      <c r="D88" s="31" t="s">
        <v>27</v>
      </c>
      <c r="E88" s="32">
        <v>1</v>
      </c>
      <c r="F88" s="33">
        <v>10044.58</v>
      </c>
      <c r="G88" s="33">
        <v>10044.58</v>
      </c>
      <c r="H88" s="34" t="s">
        <v>28</v>
      </c>
      <c r="AA88" s="27"/>
      <c r="AB88" s="27"/>
    </row>
    <row r="89" spans="1:28" customFormat="1" ht="22.5" x14ac:dyDescent="0.25">
      <c r="A89" s="28">
        <f>IF(H89&lt;&gt;"",COUNTA(H$1:H89),"")</f>
        <v>70</v>
      </c>
      <c r="B89" s="29" t="s">
        <v>25</v>
      </c>
      <c r="C89" s="30" t="s">
        <v>97</v>
      </c>
      <c r="D89" s="31" t="s">
        <v>27</v>
      </c>
      <c r="E89" s="32">
        <v>1</v>
      </c>
      <c r="F89" s="33">
        <v>9831.5499999999993</v>
      </c>
      <c r="G89" s="33">
        <v>9831.5499999999993</v>
      </c>
      <c r="H89" s="34" t="s">
        <v>28</v>
      </c>
      <c r="AA89" s="27"/>
      <c r="AB89" s="27"/>
    </row>
    <row r="90" spans="1:28" customFormat="1" ht="22.5" x14ac:dyDescent="0.25">
      <c r="A90" s="28">
        <f>IF(H90&lt;&gt;"",COUNTA(H$1:H90),"")</f>
        <v>71</v>
      </c>
      <c r="B90" s="29" t="s">
        <v>25</v>
      </c>
      <c r="C90" s="30" t="s">
        <v>98</v>
      </c>
      <c r="D90" s="31" t="s">
        <v>27</v>
      </c>
      <c r="E90" s="32">
        <v>1</v>
      </c>
      <c r="F90" s="33">
        <v>24044.2</v>
      </c>
      <c r="G90" s="33">
        <v>24044.2</v>
      </c>
      <c r="H90" s="34" t="s">
        <v>28</v>
      </c>
      <c r="AA90" s="27"/>
      <c r="AB90" s="27"/>
    </row>
    <row r="91" spans="1:28" customFormat="1" ht="22.5" x14ac:dyDescent="0.25">
      <c r="A91" s="28">
        <f>IF(H91&lt;&gt;"",COUNTA(H$1:H91),"")</f>
        <v>72</v>
      </c>
      <c r="B91" s="29" t="s">
        <v>25</v>
      </c>
      <c r="C91" s="30" t="s">
        <v>99</v>
      </c>
      <c r="D91" s="31" t="s">
        <v>27</v>
      </c>
      <c r="E91" s="32">
        <v>2</v>
      </c>
      <c r="F91" s="33">
        <v>14041.94</v>
      </c>
      <c r="G91" s="33">
        <v>28083.88</v>
      </c>
      <c r="H91" s="34" t="s">
        <v>28</v>
      </c>
      <c r="AA91" s="27"/>
      <c r="AB91" s="27"/>
    </row>
    <row r="92" spans="1:28" customFormat="1" ht="22.5" x14ac:dyDescent="0.25">
      <c r="A92" s="28">
        <f>IF(H92&lt;&gt;"",COUNTA(H$1:H92),"")</f>
        <v>73</v>
      </c>
      <c r="B92" s="29" t="s">
        <v>25</v>
      </c>
      <c r="C92" s="30" t="s">
        <v>100</v>
      </c>
      <c r="D92" s="31" t="s">
        <v>27</v>
      </c>
      <c r="E92" s="32">
        <v>2</v>
      </c>
      <c r="F92" s="33">
        <v>12808.71</v>
      </c>
      <c r="G92" s="33">
        <v>25617.42</v>
      </c>
      <c r="H92" s="34" t="s">
        <v>28</v>
      </c>
      <c r="AA92" s="27"/>
      <c r="AB92" s="27"/>
    </row>
    <row r="93" spans="1:28" customFormat="1" ht="22.5" x14ac:dyDescent="0.25">
      <c r="A93" s="28">
        <f>IF(H93&lt;&gt;"",COUNTA(H$1:H93),"")</f>
        <v>74</v>
      </c>
      <c r="B93" s="29" t="s">
        <v>25</v>
      </c>
      <c r="C93" s="30" t="s">
        <v>101</v>
      </c>
      <c r="D93" s="31" t="s">
        <v>27</v>
      </c>
      <c r="E93" s="32">
        <v>1</v>
      </c>
      <c r="F93" s="33">
        <v>4988.17</v>
      </c>
      <c r="G93" s="33">
        <v>4988.17</v>
      </c>
      <c r="H93" s="34" t="s">
        <v>28</v>
      </c>
      <c r="AA93" s="27"/>
      <c r="AB93" s="27"/>
    </row>
    <row r="94" spans="1:28" customFormat="1" ht="22.5" x14ac:dyDescent="0.25">
      <c r="A94" s="28">
        <f>IF(H94&lt;&gt;"",COUNTA(H$1:H94),"")</f>
        <v>75</v>
      </c>
      <c r="B94" s="29" t="s">
        <v>25</v>
      </c>
      <c r="C94" s="30" t="s">
        <v>102</v>
      </c>
      <c r="D94" s="31" t="s">
        <v>27</v>
      </c>
      <c r="E94" s="32">
        <v>2</v>
      </c>
      <c r="F94" s="33">
        <v>6529.25</v>
      </c>
      <c r="G94" s="33">
        <v>13058.5</v>
      </c>
      <c r="H94" s="34" t="s">
        <v>28</v>
      </c>
      <c r="AA94" s="27"/>
      <c r="AB94" s="27"/>
    </row>
    <row r="95" spans="1:28" customFormat="1" ht="22.5" x14ac:dyDescent="0.25">
      <c r="A95" s="28">
        <f>IF(H95&lt;&gt;"",COUNTA(H$1:H95),"")</f>
        <v>76</v>
      </c>
      <c r="B95" s="29" t="s">
        <v>25</v>
      </c>
      <c r="C95" s="30" t="s">
        <v>103</v>
      </c>
      <c r="D95" s="31" t="s">
        <v>27</v>
      </c>
      <c r="E95" s="32">
        <v>2</v>
      </c>
      <c r="F95" s="33">
        <v>8358.26</v>
      </c>
      <c r="G95" s="33">
        <v>16716.52</v>
      </c>
      <c r="H95" s="34" t="s">
        <v>28</v>
      </c>
      <c r="AA95" s="27"/>
      <c r="AB95" s="27"/>
    </row>
    <row r="96" spans="1:28" customFormat="1" ht="22.5" x14ac:dyDescent="0.25">
      <c r="A96" s="28">
        <f>IF(H96&lt;&gt;"",COUNTA(H$1:H96),"")</f>
        <v>77</v>
      </c>
      <c r="B96" s="29" t="s">
        <v>25</v>
      </c>
      <c r="C96" s="30" t="s">
        <v>104</v>
      </c>
      <c r="D96" s="31" t="s">
        <v>27</v>
      </c>
      <c r="E96" s="32">
        <v>1</v>
      </c>
      <c r="F96" s="33">
        <v>3382.47</v>
      </c>
      <c r="G96" s="33">
        <v>3382.47</v>
      </c>
      <c r="H96" s="34" t="s">
        <v>28</v>
      </c>
      <c r="AA96" s="27"/>
      <c r="AB96" s="27"/>
    </row>
    <row r="97" spans="1:28" customFormat="1" ht="22.5" x14ac:dyDescent="0.25">
      <c r="A97" s="28">
        <f>IF(H97&lt;&gt;"",COUNTA(H$1:H97),"")</f>
        <v>78</v>
      </c>
      <c r="B97" s="29" t="s">
        <v>25</v>
      </c>
      <c r="C97" s="30" t="s">
        <v>105</v>
      </c>
      <c r="D97" s="31" t="s">
        <v>27</v>
      </c>
      <c r="E97" s="32">
        <v>1</v>
      </c>
      <c r="F97" s="33">
        <v>2845.48</v>
      </c>
      <c r="G97" s="33">
        <v>2845.48</v>
      </c>
      <c r="H97" s="34" t="s">
        <v>28</v>
      </c>
      <c r="AA97" s="27"/>
      <c r="AB97" s="27"/>
    </row>
    <row r="98" spans="1:28" customFormat="1" ht="22.5" x14ac:dyDescent="0.25">
      <c r="A98" s="28">
        <f>IF(H98&lt;&gt;"",COUNTA(H$1:H98),"")</f>
        <v>79</v>
      </c>
      <c r="B98" s="29" t="s">
        <v>25</v>
      </c>
      <c r="C98" s="30" t="s">
        <v>106</v>
      </c>
      <c r="D98" s="31" t="s">
        <v>27</v>
      </c>
      <c r="E98" s="32">
        <v>3</v>
      </c>
      <c r="F98" s="33">
        <v>3382.47</v>
      </c>
      <c r="G98" s="33">
        <v>10147.41</v>
      </c>
      <c r="H98" s="34" t="s">
        <v>28</v>
      </c>
      <c r="AA98" s="27"/>
      <c r="AB98" s="27"/>
    </row>
    <row r="99" spans="1:28" customFormat="1" ht="22.5" x14ac:dyDescent="0.25">
      <c r="A99" s="28">
        <f>IF(H99&lt;&gt;"",COUNTA(H$1:H99),"")</f>
        <v>80</v>
      </c>
      <c r="B99" s="29" t="s">
        <v>25</v>
      </c>
      <c r="C99" s="30" t="s">
        <v>107</v>
      </c>
      <c r="D99" s="31" t="s">
        <v>27</v>
      </c>
      <c r="E99" s="32">
        <v>1</v>
      </c>
      <c r="F99" s="33">
        <v>7558.19</v>
      </c>
      <c r="G99" s="33">
        <v>7558.19</v>
      </c>
      <c r="H99" s="34" t="s">
        <v>28</v>
      </c>
      <c r="AA99" s="27"/>
      <c r="AB99" s="27"/>
    </row>
    <row r="100" spans="1:28" customFormat="1" ht="22.5" x14ac:dyDescent="0.25">
      <c r="A100" s="28">
        <f>IF(H100&lt;&gt;"",COUNTA(H$1:H100),"")</f>
        <v>81</v>
      </c>
      <c r="B100" s="29" t="s">
        <v>25</v>
      </c>
      <c r="C100" s="30" t="s">
        <v>108</v>
      </c>
      <c r="D100" s="31" t="s">
        <v>27</v>
      </c>
      <c r="E100" s="32">
        <v>2</v>
      </c>
      <c r="F100" s="33">
        <v>5834.19</v>
      </c>
      <c r="G100" s="33">
        <v>11668.38</v>
      </c>
      <c r="H100" s="34" t="s">
        <v>28</v>
      </c>
      <c r="AA100" s="27"/>
      <c r="AB100" s="27"/>
    </row>
    <row r="101" spans="1:28" customFormat="1" ht="22.5" x14ac:dyDescent="0.25">
      <c r="A101" s="28">
        <f>IF(H101&lt;&gt;"",COUNTA(H$1:H101),"")</f>
        <v>82</v>
      </c>
      <c r="B101" s="29" t="s">
        <v>25</v>
      </c>
      <c r="C101" s="30" t="s">
        <v>109</v>
      </c>
      <c r="D101" s="31" t="s">
        <v>27</v>
      </c>
      <c r="E101" s="32">
        <v>1</v>
      </c>
      <c r="F101" s="33">
        <v>1806.9</v>
      </c>
      <c r="G101" s="33">
        <v>1806.9</v>
      </c>
      <c r="H101" s="34" t="s">
        <v>28</v>
      </c>
      <c r="AA101" s="27"/>
      <c r="AB101" s="27"/>
    </row>
    <row r="102" spans="1:28" customFormat="1" ht="22.5" x14ac:dyDescent="0.25">
      <c r="A102" s="28">
        <f>IF(H102&lt;&gt;"",COUNTA(H$1:H102),"")</f>
        <v>83</v>
      </c>
      <c r="B102" s="29" t="s">
        <v>25</v>
      </c>
      <c r="C102" s="30" t="s">
        <v>110</v>
      </c>
      <c r="D102" s="31" t="s">
        <v>27</v>
      </c>
      <c r="E102" s="32">
        <v>2</v>
      </c>
      <c r="F102" s="33">
        <v>1771.5</v>
      </c>
      <c r="G102" s="33">
        <v>3543</v>
      </c>
      <c r="H102" s="34" t="s">
        <v>28</v>
      </c>
      <c r="AA102" s="27"/>
      <c r="AB102" s="27"/>
    </row>
    <row r="103" spans="1:28" customFormat="1" ht="22.5" x14ac:dyDescent="0.25">
      <c r="A103" s="28">
        <f>IF(H103&lt;&gt;"",COUNTA(H$1:H103),"")</f>
        <v>84</v>
      </c>
      <c r="B103" s="29" t="s">
        <v>25</v>
      </c>
      <c r="C103" s="30" t="s">
        <v>111</v>
      </c>
      <c r="D103" s="31" t="s">
        <v>27</v>
      </c>
      <c r="E103" s="32">
        <v>8</v>
      </c>
      <c r="F103" s="33">
        <v>2149.2399999999998</v>
      </c>
      <c r="G103" s="33">
        <v>17193.919999999998</v>
      </c>
      <c r="H103" s="34" t="s">
        <v>28</v>
      </c>
      <c r="AA103" s="27"/>
      <c r="AB103" s="27"/>
    </row>
    <row r="104" spans="1:28" customFormat="1" ht="22.5" x14ac:dyDescent="0.25">
      <c r="A104" s="28">
        <f>IF(H104&lt;&gt;"",COUNTA(H$1:H104),"")</f>
        <v>85</v>
      </c>
      <c r="B104" s="29" t="s">
        <v>25</v>
      </c>
      <c r="C104" s="30" t="s">
        <v>112</v>
      </c>
      <c r="D104" s="31" t="s">
        <v>27</v>
      </c>
      <c r="E104" s="32">
        <v>1</v>
      </c>
      <c r="F104" s="33">
        <v>1998.72</v>
      </c>
      <c r="G104" s="33">
        <v>1998.72</v>
      </c>
      <c r="H104" s="34" t="s">
        <v>28</v>
      </c>
      <c r="AA104" s="27"/>
      <c r="AB104" s="27"/>
    </row>
    <row r="105" spans="1:28" customFormat="1" ht="22.5" x14ac:dyDescent="0.25">
      <c r="A105" s="28">
        <f>IF(H105&lt;&gt;"",COUNTA(H$1:H105),"")</f>
        <v>86</v>
      </c>
      <c r="B105" s="29" t="s">
        <v>25</v>
      </c>
      <c r="C105" s="30" t="s">
        <v>113</v>
      </c>
      <c r="D105" s="31" t="s">
        <v>27</v>
      </c>
      <c r="E105" s="32">
        <v>2</v>
      </c>
      <c r="F105" s="33">
        <v>2166.5300000000002</v>
      </c>
      <c r="G105" s="33">
        <v>4333.0600000000004</v>
      </c>
      <c r="H105" s="34" t="s">
        <v>28</v>
      </c>
      <c r="AA105" s="27"/>
      <c r="AB105" s="27"/>
    </row>
    <row r="106" spans="1:28" customFormat="1" ht="22.5" x14ac:dyDescent="0.25">
      <c r="A106" s="28">
        <f>IF(H106&lt;&gt;"",COUNTA(H$1:H106),"")</f>
        <v>87</v>
      </c>
      <c r="B106" s="29" t="s">
        <v>25</v>
      </c>
      <c r="C106" s="30" t="s">
        <v>114</v>
      </c>
      <c r="D106" s="31" t="s">
        <v>27</v>
      </c>
      <c r="E106" s="32">
        <v>2</v>
      </c>
      <c r="F106" s="33">
        <v>1887.43</v>
      </c>
      <c r="G106" s="33">
        <v>3774.86</v>
      </c>
      <c r="H106" s="34" t="s">
        <v>28</v>
      </c>
      <c r="AA106" s="27"/>
      <c r="AB106" s="27"/>
    </row>
    <row r="107" spans="1:28" customFormat="1" ht="22.5" x14ac:dyDescent="0.25">
      <c r="A107" s="28">
        <f>IF(H107&lt;&gt;"",COUNTA(H$1:H107),"")</f>
        <v>88</v>
      </c>
      <c r="B107" s="29" t="s">
        <v>25</v>
      </c>
      <c r="C107" s="30" t="s">
        <v>115</v>
      </c>
      <c r="D107" s="31" t="s">
        <v>27</v>
      </c>
      <c r="E107" s="32">
        <v>1</v>
      </c>
      <c r="F107" s="33">
        <v>1744.38</v>
      </c>
      <c r="G107" s="33">
        <v>1744.38</v>
      </c>
      <c r="H107" s="34" t="s">
        <v>28</v>
      </c>
      <c r="AA107" s="27"/>
      <c r="AB107" s="27"/>
    </row>
    <row r="108" spans="1:28" customFormat="1" ht="22.5" x14ac:dyDescent="0.25">
      <c r="A108" s="28">
        <f>IF(H108&lt;&gt;"",COUNTA(H$1:H108),"")</f>
        <v>89</v>
      </c>
      <c r="B108" s="29" t="s">
        <v>25</v>
      </c>
      <c r="C108" s="30" t="s">
        <v>116</v>
      </c>
      <c r="D108" s="31" t="s">
        <v>27</v>
      </c>
      <c r="E108" s="32">
        <v>1</v>
      </c>
      <c r="F108" s="33">
        <v>1581.49</v>
      </c>
      <c r="G108" s="33">
        <v>1581.49</v>
      </c>
      <c r="H108" s="34" t="s">
        <v>28</v>
      </c>
      <c r="AA108" s="27"/>
      <c r="AB108" s="27"/>
    </row>
    <row r="109" spans="1:28" customFormat="1" ht="22.5" x14ac:dyDescent="0.25">
      <c r="A109" s="28">
        <f>IF(H109&lt;&gt;"",COUNTA(H$1:H109),"")</f>
        <v>90</v>
      </c>
      <c r="B109" s="29" t="s">
        <v>25</v>
      </c>
      <c r="C109" s="30" t="s">
        <v>117</v>
      </c>
      <c r="D109" s="31" t="s">
        <v>27</v>
      </c>
      <c r="E109" s="32">
        <v>1</v>
      </c>
      <c r="F109" s="33">
        <v>1935.75</v>
      </c>
      <c r="G109" s="33">
        <v>1935.75</v>
      </c>
      <c r="H109" s="34" t="s">
        <v>28</v>
      </c>
      <c r="AA109" s="27"/>
      <c r="AB109" s="27"/>
    </row>
    <row r="110" spans="1:28" customFormat="1" ht="22.5" x14ac:dyDescent="0.25">
      <c r="A110" s="28">
        <f>IF(H110&lt;&gt;"",COUNTA(H$1:H110),"")</f>
        <v>91</v>
      </c>
      <c r="B110" s="29" t="s">
        <v>25</v>
      </c>
      <c r="C110" s="30" t="s">
        <v>118</v>
      </c>
      <c r="D110" s="31" t="s">
        <v>27</v>
      </c>
      <c r="E110" s="32">
        <v>1</v>
      </c>
      <c r="F110" s="33">
        <v>1843.93</v>
      </c>
      <c r="G110" s="33">
        <v>1843.93</v>
      </c>
      <c r="H110" s="34" t="s">
        <v>28</v>
      </c>
      <c r="AA110" s="27"/>
      <c r="AB110" s="27"/>
    </row>
    <row r="111" spans="1:28" customFormat="1" ht="22.5" x14ac:dyDescent="0.25">
      <c r="A111" s="28">
        <f>IF(H111&lt;&gt;"",COUNTA(H$1:H111),"")</f>
        <v>92</v>
      </c>
      <c r="B111" s="29" t="s">
        <v>25</v>
      </c>
      <c r="C111" s="30" t="s">
        <v>119</v>
      </c>
      <c r="D111" s="31" t="s">
        <v>27</v>
      </c>
      <c r="E111" s="32">
        <v>1</v>
      </c>
      <c r="F111" s="33">
        <v>2200.29</v>
      </c>
      <c r="G111" s="33">
        <v>2200.29</v>
      </c>
      <c r="H111" s="34" t="s">
        <v>28</v>
      </c>
      <c r="AA111" s="27"/>
      <c r="AB111" s="27"/>
    </row>
    <row r="112" spans="1:28" customFormat="1" ht="22.5" x14ac:dyDescent="0.25">
      <c r="A112" s="28">
        <f>IF(H112&lt;&gt;"",COUNTA(H$1:H112),"")</f>
        <v>93</v>
      </c>
      <c r="B112" s="29" t="s">
        <v>25</v>
      </c>
      <c r="C112" s="30" t="s">
        <v>120</v>
      </c>
      <c r="D112" s="31" t="s">
        <v>27</v>
      </c>
      <c r="E112" s="32">
        <v>1</v>
      </c>
      <c r="F112" s="33">
        <v>3276.64</v>
      </c>
      <c r="G112" s="33">
        <v>3276.64</v>
      </c>
      <c r="H112" s="34" t="s">
        <v>28</v>
      </c>
      <c r="AA112" s="27"/>
      <c r="AB112" s="27"/>
    </row>
    <row r="113" spans="1:28" customFormat="1" ht="22.5" x14ac:dyDescent="0.25">
      <c r="A113" s="28">
        <f>IF(H113&lt;&gt;"",COUNTA(H$1:H113),"")</f>
        <v>94</v>
      </c>
      <c r="B113" s="29" t="s">
        <v>25</v>
      </c>
      <c r="C113" s="30" t="s">
        <v>121</v>
      </c>
      <c r="D113" s="31" t="s">
        <v>27</v>
      </c>
      <c r="E113" s="32">
        <v>1</v>
      </c>
      <c r="F113" s="33">
        <v>3170.71</v>
      </c>
      <c r="G113" s="33">
        <v>3170.71</v>
      </c>
      <c r="H113" s="34" t="s">
        <v>28</v>
      </c>
      <c r="AA113" s="27"/>
      <c r="AB113" s="27"/>
    </row>
    <row r="114" spans="1:28" customFormat="1" ht="22.5" x14ac:dyDescent="0.25">
      <c r="A114" s="28">
        <f>IF(H114&lt;&gt;"",COUNTA(H$1:H114),"")</f>
        <v>95</v>
      </c>
      <c r="B114" s="29" t="s">
        <v>25</v>
      </c>
      <c r="C114" s="30" t="s">
        <v>122</v>
      </c>
      <c r="D114" s="31" t="s">
        <v>27</v>
      </c>
      <c r="E114" s="32">
        <v>2</v>
      </c>
      <c r="F114" s="33">
        <v>3159.88</v>
      </c>
      <c r="G114" s="33">
        <v>6319.76</v>
      </c>
      <c r="H114" s="34" t="s">
        <v>28</v>
      </c>
      <c r="AA114" s="27"/>
      <c r="AB114" s="27"/>
    </row>
    <row r="115" spans="1:28" customFormat="1" ht="22.5" x14ac:dyDescent="0.25">
      <c r="A115" s="28">
        <f>IF(H115&lt;&gt;"",COUNTA(H$1:H115),"")</f>
        <v>96</v>
      </c>
      <c r="B115" s="29" t="s">
        <v>25</v>
      </c>
      <c r="C115" s="30" t="s">
        <v>123</v>
      </c>
      <c r="D115" s="31" t="s">
        <v>27</v>
      </c>
      <c r="E115" s="32">
        <v>1</v>
      </c>
      <c r="F115" s="33">
        <v>4187.82</v>
      </c>
      <c r="G115" s="33">
        <v>4187.82</v>
      </c>
      <c r="H115" s="34" t="s">
        <v>28</v>
      </c>
      <c r="AA115" s="27"/>
      <c r="AB115" s="27"/>
    </row>
    <row r="116" spans="1:28" customFormat="1" ht="22.5" x14ac:dyDescent="0.25">
      <c r="A116" s="28">
        <f>IF(H116&lt;&gt;"",COUNTA(H$1:H116),"")</f>
        <v>97</v>
      </c>
      <c r="B116" s="29" t="s">
        <v>25</v>
      </c>
      <c r="C116" s="30" t="s">
        <v>124</v>
      </c>
      <c r="D116" s="31" t="s">
        <v>27</v>
      </c>
      <c r="E116" s="32">
        <v>4</v>
      </c>
      <c r="F116" s="33">
        <v>4186.18</v>
      </c>
      <c r="G116" s="33">
        <v>16744.72</v>
      </c>
      <c r="H116" s="34" t="s">
        <v>28</v>
      </c>
      <c r="AA116" s="27"/>
      <c r="AB116" s="27"/>
    </row>
    <row r="117" spans="1:28" customFormat="1" ht="22.5" x14ac:dyDescent="0.25">
      <c r="A117" s="28">
        <f>IF(H117&lt;&gt;"",COUNTA(H$1:H117),"")</f>
        <v>98</v>
      </c>
      <c r="B117" s="29" t="s">
        <v>25</v>
      </c>
      <c r="C117" s="30" t="s">
        <v>125</v>
      </c>
      <c r="D117" s="31" t="s">
        <v>27</v>
      </c>
      <c r="E117" s="32">
        <v>1</v>
      </c>
      <c r="F117" s="33">
        <v>5125.21</v>
      </c>
      <c r="G117" s="33">
        <v>5125.21</v>
      </c>
      <c r="H117" s="34" t="s">
        <v>28</v>
      </c>
      <c r="AA117" s="27"/>
      <c r="AB117" s="27"/>
    </row>
    <row r="118" spans="1:28" customFormat="1" ht="22.5" x14ac:dyDescent="0.25">
      <c r="A118" s="28">
        <f>IF(H118&lt;&gt;"",COUNTA(H$1:H118),"")</f>
        <v>99</v>
      </c>
      <c r="B118" s="29" t="s">
        <v>25</v>
      </c>
      <c r="C118" s="30" t="s">
        <v>126</v>
      </c>
      <c r="D118" s="31" t="s">
        <v>27</v>
      </c>
      <c r="E118" s="32">
        <v>2</v>
      </c>
      <c r="F118" s="33">
        <v>5143.59</v>
      </c>
      <c r="G118" s="33">
        <v>10287.18</v>
      </c>
      <c r="H118" s="34" t="s">
        <v>28</v>
      </c>
      <c r="AA118" s="27"/>
      <c r="AB118" s="27"/>
    </row>
    <row r="119" spans="1:28" customFormat="1" ht="22.5" x14ac:dyDescent="0.25">
      <c r="A119" s="28">
        <f>IF(H119&lt;&gt;"",COUNTA(H$1:H119),"")</f>
        <v>100</v>
      </c>
      <c r="B119" s="29" t="s">
        <v>25</v>
      </c>
      <c r="C119" s="30" t="s">
        <v>127</v>
      </c>
      <c r="D119" s="31" t="s">
        <v>27</v>
      </c>
      <c r="E119" s="32">
        <v>1</v>
      </c>
      <c r="F119" s="33">
        <v>5186.6400000000003</v>
      </c>
      <c r="G119" s="33">
        <v>5186.6400000000003</v>
      </c>
      <c r="H119" s="34" t="s">
        <v>28</v>
      </c>
      <c r="AA119" s="27"/>
      <c r="AB119" s="27"/>
    </row>
    <row r="120" spans="1:28" customFormat="1" ht="22.5" x14ac:dyDescent="0.25">
      <c r="A120" s="28">
        <f>IF(H120&lt;&gt;"",COUNTA(H$1:H120),"")</f>
        <v>101</v>
      </c>
      <c r="B120" s="29" t="s">
        <v>25</v>
      </c>
      <c r="C120" s="30" t="s">
        <v>128</v>
      </c>
      <c r="D120" s="31" t="s">
        <v>27</v>
      </c>
      <c r="E120" s="32">
        <v>3</v>
      </c>
      <c r="F120" s="33">
        <v>5874.78</v>
      </c>
      <c r="G120" s="33">
        <v>17624.34</v>
      </c>
      <c r="H120" s="34" t="s">
        <v>28</v>
      </c>
      <c r="AA120" s="27"/>
      <c r="AB120" s="27"/>
    </row>
    <row r="121" spans="1:28" customFormat="1" ht="22.5" x14ac:dyDescent="0.25">
      <c r="A121" s="28">
        <f>IF(H121&lt;&gt;"",COUNTA(H$1:H121),"")</f>
        <v>102</v>
      </c>
      <c r="B121" s="29" t="s">
        <v>25</v>
      </c>
      <c r="C121" s="30" t="s">
        <v>129</v>
      </c>
      <c r="D121" s="31" t="s">
        <v>27</v>
      </c>
      <c r="E121" s="32">
        <v>1</v>
      </c>
      <c r="F121" s="33">
        <v>5138.8599999999997</v>
      </c>
      <c r="G121" s="33">
        <v>5138.8599999999997</v>
      </c>
      <c r="H121" s="34" t="s">
        <v>28</v>
      </c>
      <c r="AA121" s="27"/>
      <c r="AB121" s="27"/>
    </row>
    <row r="122" spans="1:28" customFormat="1" ht="22.5" x14ac:dyDescent="0.25">
      <c r="A122" s="28">
        <f>IF(H122&lt;&gt;"",COUNTA(H$1:H122),"")</f>
        <v>103</v>
      </c>
      <c r="B122" s="29" t="s">
        <v>25</v>
      </c>
      <c r="C122" s="30" t="s">
        <v>130</v>
      </c>
      <c r="D122" s="31" t="s">
        <v>27</v>
      </c>
      <c r="E122" s="32">
        <v>1</v>
      </c>
      <c r="F122" s="33">
        <v>1371.28</v>
      </c>
      <c r="G122" s="33">
        <v>1371.28</v>
      </c>
      <c r="H122" s="34" t="s">
        <v>28</v>
      </c>
      <c r="AA122" s="27"/>
      <c r="AB122" s="27"/>
    </row>
    <row r="123" spans="1:28" customFormat="1" ht="22.5" x14ac:dyDescent="0.25">
      <c r="A123" s="28">
        <f>IF(H123&lt;&gt;"",COUNTA(H$1:H123),"")</f>
        <v>104</v>
      </c>
      <c r="B123" s="29" t="s">
        <v>25</v>
      </c>
      <c r="C123" s="30" t="s">
        <v>131</v>
      </c>
      <c r="D123" s="31" t="s">
        <v>27</v>
      </c>
      <c r="E123" s="32">
        <v>1</v>
      </c>
      <c r="F123" s="33">
        <v>2423.5100000000002</v>
      </c>
      <c r="G123" s="33">
        <v>2423.5100000000002</v>
      </c>
      <c r="H123" s="34" t="s">
        <v>28</v>
      </c>
      <c r="AA123" s="27"/>
      <c r="AB123" s="27"/>
    </row>
    <row r="124" spans="1:28" customFormat="1" ht="22.5" x14ac:dyDescent="0.25">
      <c r="A124" s="28">
        <f>IF(H124&lt;&gt;"",COUNTA(H$1:H124),"")</f>
        <v>105</v>
      </c>
      <c r="B124" s="29" t="s">
        <v>25</v>
      </c>
      <c r="C124" s="30" t="s">
        <v>132</v>
      </c>
      <c r="D124" s="31" t="s">
        <v>27</v>
      </c>
      <c r="E124" s="32">
        <v>2</v>
      </c>
      <c r="F124" s="33">
        <v>2055.96</v>
      </c>
      <c r="G124" s="33">
        <v>4111.92</v>
      </c>
      <c r="H124" s="34" t="s">
        <v>28</v>
      </c>
      <c r="AA124" s="27"/>
      <c r="AB124" s="27"/>
    </row>
    <row r="125" spans="1:28" customFormat="1" ht="22.5" x14ac:dyDescent="0.25">
      <c r="A125" s="28">
        <f>IF(H125&lt;&gt;"",COUNTA(H$1:H125),"")</f>
        <v>106</v>
      </c>
      <c r="B125" s="29" t="s">
        <v>25</v>
      </c>
      <c r="C125" s="30" t="s">
        <v>133</v>
      </c>
      <c r="D125" s="31" t="s">
        <v>27</v>
      </c>
      <c r="E125" s="32">
        <v>1</v>
      </c>
      <c r="F125" s="33">
        <v>4231.32</v>
      </c>
      <c r="G125" s="33">
        <v>4231.32</v>
      </c>
      <c r="H125" s="34" t="s">
        <v>28</v>
      </c>
      <c r="AA125" s="27"/>
      <c r="AB125" s="27"/>
    </row>
    <row r="126" spans="1:28" customFormat="1" ht="22.5" x14ac:dyDescent="0.25">
      <c r="A126" s="28">
        <f>IF(H126&lt;&gt;"",COUNTA(H$1:H126),"")</f>
        <v>107</v>
      </c>
      <c r="B126" s="29" t="s">
        <v>25</v>
      </c>
      <c r="C126" s="30" t="s">
        <v>134</v>
      </c>
      <c r="D126" s="31" t="s">
        <v>27</v>
      </c>
      <c r="E126" s="32">
        <v>2</v>
      </c>
      <c r="F126" s="33">
        <v>5115.2</v>
      </c>
      <c r="G126" s="33">
        <v>10230.4</v>
      </c>
      <c r="H126" s="34" t="s">
        <v>28</v>
      </c>
      <c r="AA126" s="27"/>
      <c r="AB126" s="27"/>
    </row>
    <row r="127" spans="1:28" customFormat="1" ht="22.5" x14ac:dyDescent="0.25">
      <c r="A127" s="28">
        <f>IF(H127&lt;&gt;"",COUNTA(H$1:H127),"")</f>
        <v>108</v>
      </c>
      <c r="B127" s="29" t="s">
        <v>25</v>
      </c>
      <c r="C127" s="30" t="s">
        <v>135</v>
      </c>
      <c r="D127" s="31" t="s">
        <v>27</v>
      </c>
      <c r="E127" s="32">
        <v>1</v>
      </c>
      <c r="F127" s="33">
        <v>4813.99</v>
      </c>
      <c r="G127" s="33">
        <v>4813.99</v>
      </c>
      <c r="H127" s="34" t="s">
        <v>28</v>
      </c>
      <c r="AA127" s="27"/>
      <c r="AB127" s="27"/>
    </row>
    <row r="128" spans="1:28" customFormat="1" ht="22.5" x14ac:dyDescent="0.25">
      <c r="A128" s="28">
        <f>IF(H128&lt;&gt;"",COUNTA(H$1:H128),"")</f>
        <v>109</v>
      </c>
      <c r="B128" s="29" t="s">
        <v>25</v>
      </c>
      <c r="C128" s="30" t="s">
        <v>136</v>
      </c>
      <c r="D128" s="31" t="s">
        <v>27</v>
      </c>
      <c r="E128" s="32">
        <v>16</v>
      </c>
      <c r="F128" s="33">
        <v>1155.97</v>
      </c>
      <c r="G128" s="33">
        <v>18495.52</v>
      </c>
      <c r="H128" s="34" t="s">
        <v>28</v>
      </c>
      <c r="AA128" s="27"/>
      <c r="AB128" s="27"/>
    </row>
    <row r="129" spans="1:28" customFormat="1" ht="22.5" x14ac:dyDescent="0.25">
      <c r="A129" s="28">
        <f>IF(H129&lt;&gt;"",COUNTA(H$1:H129),"")</f>
        <v>110</v>
      </c>
      <c r="B129" s="29" t="s">
        <v>25</v>
      </c>
      <c r="C129" s="30" t="s">
        <v>137</v>
      </c>
      <c r="D129" s="31" t="s">
        <v>27</v>
      </c>
      <c r="E129" s="32">
        <v>9</v>
      </c>
      <c r="F129" s="33">
        <v>6844.47</v>
      </c>
      <c r="G129" s="33">
        <v>61600.23</v>
      </c>
      <c r="H129" s="34" t="s">
        <v>28</v>
      </c>
      <c r="AA129" s="27"/>
      <c r="AB129" s="27"/>
    </row>
    <row r="130" spans="1:28" customFormat="1" ht="22.5" x14ac:dyDescent="0.25">
      <c r="A130" s="28">
        <f>IF(H130&lt;&gt;"",COUNTA(H$1:H130),"")</f>
        <v>111</v>
      </c>
      <c r="B130" s="29" t="s">
        <v>25</v>
      </c>
      <c r="C130" s="30" t="s">
        <v>138</v>
      </c>
      <c r="D130" s="31" t="s">
        <v>27</v>
      </c>
      <c r="E130" s="32">
        <v>5</v>
      </c>
      <c r="F130" s="33">
        <v>7385.11</v>
      </c>
      <c r="G130" s="33">
        <v>36925.550000000003</v>
      </c>
      <c r="H130" s="34" t="s">
        <v>28</v>
      </c>
      <c r="AA130" s="27"/>
      <c r="AB130" s="27"/>
    </row>
    <row r="131" spans="1:28" customFormat="1" ht="22.5" x14ac:dyDescent="0.25">
      <c r="A131" s="28">
        <f>IF(H131&lt;&gt;"",COUNTA(H$1:H131),"")</f>
        <v>112</v>
      </c>
      <c r="B131" s="29" t="s">
        <v>25</v>
      </c>
      <c r="C131" s="30" t="s">
        <v>139</v>
      </c>
      <c r="D131" s="31" t="s">
        <v>27</v>
      </c>
      <c r="E131" s="32">
        <v>12</v>
      </c>
      <c r="F131" s="33">
        <v>6844.47</v>
      </c>
      <c r="G131" s="33">
        <v>82133.64</v>
      </c>
      <c r="H131" s="34" t="s">
        <v>28</v>
      </c>
      <c r="AA131" s="27"/>
      <c r="AB131" s="27"/>
    </row>
    <row r="132" spans="1:28" customFormat="1" ht="22.5" x14ac:dyDescent="0.25">
      <c r="A132" s="28">
        <f>IF(H132&lt;&gt;"",COUNTA(H$1:H132),"")</f>
        <v>113</v>
      </c>
      <c r="B132" s="29" t="s">
        <v>25</v>
      </c>
      <c r="C132" s="30" t="s">
        <v>140</v>
      </c>
      <c r="D132" s="31" t="s">
        <v>27</v>
      </c>
      <c r="E132" s="32">
        <v>12</v>
      </c>
      <c r="F132" s="33">
        <v>8107.83</v>
      </c>
      <c r="G132" s="33">
        <v>97293.96</v>
      </c>
      <c r="H132" s="34" t="s">
        <v>28</v>
      </c>
      <c r="AA132" s="27"/>
      <c r="AB132" s="27"/>
    </row>
    <row r="133" spans="1:28" customFormat="1" ht="22.5" x14ac:dyDescent="0.25">
      <c r="A133" s="28">
        <f>IF(H133&lt;&gt;"",COUNTA(H$1:H133),"")</f>
        <v>114</v>
      </c>
      <c r="B133" s="29" t="s">
        <v>25</v>
      </c>
      <c r="C133" s="30" t="s">
        <v>141</v>
      </c>
      <c r="D133" s="31" t="s">
        <v>27</v>
      </c>
      <c r="E133" s="32">
        <v>1</v>
      </c>
      <c r="F133" s="33">
        <v>5440.25</v>
      </c>
      <c r="G133" s="33">
        <v>5440.25</v>
      </c>
      <c r="H133" s="34" t="s">
        <v>28</v>
      </c>
      <c r="AA133" s="27"/>
      <c r="AB133" s="27"/>
    </row>
    <row r="134" spans="1:28" customFormat="1" ht="22.5" x14ac:dyDescent="0.25">
      <c r="A134" s="28">
        <f>IF(H134&lt;&gt;"",COUNTA(H$1:H134),"")</f>
        <v>115</v>
      </c>
      <c r="B134" s="29" t="s">
        <v>25</v>
      </c>
      <c r="C134" s="30" t="s">
        <v>142</v>
      </c>
      <c r="D134" s="31" t="s">
        <v>27</v>
      </c>
      <c r="E134" s="32">
        <v>2</v>
      </c>
      <c r="F134" s="33">
        <v>4796.5200000000004</v>
      </c>
      <c r="G134" s="33">
        <v>9593.0400000000009</v>
      </c>
      <c r="H134" s="34" t="s">
        <v>28</v>
      </c>
      <c r="AA134" s="27"/>
      <c r="AB134" s="27"/>
    </row>
    <row r="135" spans="1:28" customFormat="1" ht="22.5" x14ac:dyDescent="0.25">
      <c r="A135" s="28">
        <f>IF(H135&lt;&gt;"",COUNTA(H$1:H135),"")</f>
        <v>116</v>
      </c>
      <c r="B135" s="29" t="s">
        <v>25</v>
      </c>
      <c r="C135" s="30" t="s">
        <v>143</v>
      </c>
      <c r="D135" s="31" t="s">
        <v>27</v>
      </c>
      <c r="E135" s="32">
        <v>18</v>
      </c>
      <c r="F135" s="33">
        <v>11170.98</v>
      </c>
      <c r="G135" s="33">
        <v>201077.64</v>
      </c>
      <c r="H135" s="34" t="s">
        <v>28</v>
      </c>
      <c r="AA135" s="27"/>
      <c r="AB135" s="27"/>
    </row>
    <row r="136" spans="1:28" customFormat="1" ht="22.5" x14ac:dyDescent="0.25">
      <c r="A136" s="28">
        <f>IF(H136&lt;&gt;"",COUNTA(H$1:H136),"")</f>
        <v>117</v>
      </c>
      <c r="B136" s="29" t="s">
        <v>25</v>
      </c>
      <c r="C136" s="30" t="s">
        <v>144</v>
      </c>
      <c r="D136" s="31" t="s">
        <v>27</v>
      </c>
      <c r="E136" s="32">
        <v>9</v>
      </c>
      <c r="F136" s="33">
        <v>12152.87</v>
      </c>
      <c r="G136" s="33">
        <v>109375.83</v>
      </c>
      <c r="H136" s="34" t="s">
        <v>28</v>
      </c>
      <c r="AA136" s="27"/>
      <c r="AB136" s="27"/>
    </row>
    <row r="137" spans="1:28" customFormat="1" ht="22.5" x14ac:dyDescent="0.25">
      <c r="A137" s="28">
        <f>IF(H137&lt;&gt;"",COUNTA(H$1:H137),"")</f>
        <v>118</v>
      </c>
      <c r="B137" s="29" t="s">
        <v>25</v>
      </c>
      <c r="C137" s="30" t="s">
        <v>145</v>
      </c>
      <c r="D137" s="31" t="s">
        <v>27</v>
      </c>
      <c r="E137" s="32">
        <v>1</v>
      </c>
      <c r="F137" s="33">
        <v>6755.84</v>
      </c>
      <c r="G137" s="33">
        <v>6755.84</v>
      </c>
      <c r="H137" s="34" t="s">
        <v>28</v>
      </c>
      <c r="AA137" s="27"/>
      <c r="AB137" s="27"/>
    </row>
    <row r="138" spans="1:28" customFormat="1" ht="22.5" x14ac:dyDescent="0.25">
      <c r="A138" s="28">
        <f>IF(H138&lt;&gt;"",COUNTA(H$1:H138),"")</f>
        <v>119</v>
      </c>
      <c r="B138" s="29" t="s">
        <v>25</v>
      </c>
      <c r="C138" s="30" t="s">
        <v>146</v>
      </c>
      <c r="D138" s="31" t="s">
        <v>27</v>
      </c>
      <c r="E138" s="32">
        <v>9</v>
      </c>
      <c r="F138" s="33">
        <v>12152.87</v>
      </c>
      <c r="G138" s="33">
        <v>109375.83</v>
      </c>
      <c r="H138" s="34" t="s">
        <v>28</v>
      </c>
      <c r="AA138" s="27"/>
      <c r="AB138" s="27"/>
    </row>
    <row r="139" spans="1:28" customFormat="1" ht="22.5" x14ac:dyDescent="0.25">
      <c r="A139" s="28">
        <f>IF(H139&lt;&gt;"",COUNTA(H$1:H139),"")</f>
        <v>120</v>
      </c>
      <c r="B139" s="29" t="s">
        <v>25</v>
      </c>
      <c r="C139" s="30" t="s">
        <v>147</v>
      </c>
      <c r="D139" s="31" t="s">
        <v>27</v>
      </c>
      <c r="E139" s="32">
        <v>4</v>
      </c>
      <c r="F139" s="33">
        <v>2593.41</v>
      </c>
      <c r="G139" s="33">
        <v>10373.64</v>
      </c>
      <c r="H139" s="34" t="s">
        <v>28</v>
      </c>
      <c r="AA139" s="27"/>
      <c r="AB139" s="27"/>
    </row>
    <row r="140" spans="1:28" customFormat="1" ht="22.5" x14ac:dyDescent="0.25">
      <c r="A140" s="28">
        <f>IF(H140&lt;&gt;"",COUNTA(H$1:H140),"")</f>
        <v>121</v>
      </c>
      <c r="B140" s="29" t="s">
        <v>25</v>
      </c>
      <c r="C140" s="30" t="s">
        <v>148</v>
      </c>
      <c r="D140" s="31" t="s">
        <v>27</v>
      </c>
      <c r="E140" s="32">
        <v>18</v>
      </c>
      <c r="F140" s="33">
        <v>3329.51</v>
      </c>
      <c r="G140" s="33">
        <v>59931.18</v>
      </c>
      <c r="H140" s="34" t="s">
        <v>28</v>
      </c>
      <c r="AA140" s="27"/>
      <c r="AB140" s="27"/>
    </row>
    <row r="141" spans="1:28" customFormat="1" ht="22.5" x14ac:dyDescent="0.25">
      <c r="A141" s="28">
        <f>IF(H141&lt;&gt;"",COUNTA(H$1:H141),"")</f>
        <v>122</v>
      </c>
      <c r="B141" s="29" t="s">
        <v>25</v>
      </c>
      <c r="C141" s="30" t="s">
        <v>149</v>
      </c>
      <c r="D141" s="31" t="s">
        <v>27</v>
      </c>
      <c r="E141" s="32">
        <v>1</v>
      </c>
      <c r="F141" s="33">
        <v>2388.3000000000002</v>
      </c>
      <c r="G141" s="33">
        <v>2388.3000000000002</v>
      </c>
      <c r="H141" s="34" t="s">
        <v>28</v>
      </c>
      <c r="AA141" s="27"/>
      <c r="AB141" s="27"/>
    </row>
    <row r="142" spans="1:28" customFormat="1" ht="22.5" x14ac:dyDescent="0.25">
      <c r="A142" s="28">
        <f>IF(H142&lt;&gt;"",COUNTA(H$1:H142),"")</f>
        <v>123</v>
      </c>
      <c r="B142" s="29" t="s">
        <v>25</v>
      </c>
      <c r="C142" s="30" t="s">
        <v>150</v>
      </c>
      <c r="D142" s="31" t="s">
        <v>27</v>
      </c>
      <c r="E142" s="32">
        <v>1</v>
      </c>
      <c r="F142" s="33">
        <v>2110.4699999999998</v>
      </c>
      <c r="G142" s="33">
        <v>2110.4699999999998</v>
      </c>
      <c r="H142" s="34" t="s">
        <v>28</v>
      </c>
      <c r="AA142" s="27"/>
      <c r="AB142" s="27"/>
    </row>
    <row r="143" spans="1:28" customFormat="1" ht="22.5" x14ac:dyDescent="0.25">
      <c r="A143" s="28">
        <f>IF(H143&lt;&gt;"",COUNTA(H$1:H143),"")</f>
        <v>124</v>
      </c>
      <c r="B143" s="29" t="s">
        <v>25</v>
      </c>
      <c r="C143" s="30" t="s">
        <v>151</v>
      </c>
      <c r="D143" s="31" t="s">
        <v>27</v>
      </c>
      <c r="E143" s="32">
        <v>4</v>
      </c>
      <c r="F143" s="33">
        <v>14077.52</v>
      </c>
      <c r="G143" s="33">
        <v>56310.080000000002</v>
      </c>
      <c r="H143" s="34" t="s">
        <v>28</v>
      </c>
      <c r="AA143" s="27"/>
      <c r="AB143" s="27"/>
    </row>
    <row r="144" spans="1:28" customFormat="1" ht="22.5" x14ac:dyDescent="0.25">
      <c r="A144" s="28">
        <f>IF(H144&lt;&gt;"",COUNTA(H$1:H144),"")</f>
        <v>125</v>
      </c>
      <c r="B144" s="29" t="s">
        <v>25</v>
      </c>
      <c r="C144" s="30" t="s">
        <v>152</v>
      </c>
      <c r="D144" s="31" t="s">
        <v>27</v>
      </c>
      <c r="E144" s="32">
        <v>4</v>
      </c>
      <c r="F144" s="33">
        <v>14520.05</v>
      </c>
      <c r="G144" s="33">
        <v>58080.2</v>
      </c>
      <c r="H144" s="34" t="s">
        <v>28</v>
      </c>
      <c r="AA144" s="27"/>
      <c r="AB144" s="27"/>
    </row>
    <row r="145" spans="1:28" customFormat="1" ht="22.5" x14ac:dyDescent="0.25">
      <c r="A145" s="28">
        <f>IF(H145&lt;&gt;"",COUNTA(H$1:H145),"")</f>
        <v>126</v>
      </c>
      <c r="B145" s="29" t="s">
        <v>25</v>
      </c>
      <c r="C145" s="30" t="s">
        <v>153</v>
      </c>
      <c r="D145" s="31" t="s">
        <v>27</v>
      </c>
      <c r="E145" s="32">
        <v>8</v>
      </c>
      <c r="F145" s="33">
        <v>1353.26</v>
      </c>
      <c r="G145" s="33">
        <v>10826.08</v>
      </c>
      <c r="H145" s="34" t="s">
        <v>28</v>
      </c>
      <c r="AA145" s="27"/>
      <c r="AB145" s="27"/>
    </row>
    <row r="146" spans="1:28" customFormat="1" ht="22.5" x14ac:dyDescent="0.25">
      <c r="A146" s="28">
        <f>IF(H146&lt;&gt;"",COUNTA(H$1:H146),"")</f>
        <v>127</v>
      </c>
      <c r="B146" s="29" t="s">
        <v>25</v>
      </c>
      <c r="C146" s="30" t="s">
        <v>154</v>
      </c>
      <c r="D146" s="31" t="s">
        <v>27</v>
      </c>
      <c r="E146" s="32">
        <v>4</v>
      </c>
      <c r="F146" s="33">
        <v>5499.31</v>
      </c>
      <c r="G146" s="33">
        <v>21997.24</v>
      </c>
      <c r="H146" s="34" t="s">
        <v>28</v>
      </c>
      <c r="AA146" s="27"/>
      <c r="AB146" s="27"/>
    </row>
    <row r="147" spans="1:28" customFormat="1" ht="22.5" x14ac:dyDescent="0.25">
      <c r="A147" s="28">
        <f>IF(H147&lt;&gt;"",COUNTA(H$1:H147),"")</f>
        <v>128</v>
      </c>
      <c r="B147" s="29" t="s">
        <v>25</v>
      </c>
      <c r="C147" s="30" t="s">
        <v>155</v>
      </c>
      <c r="D147" s="31" t="s">
        <v>27</v>
      </c>
      <c r="E147" s="32">
        <v>2</v>
      </c>
      <c r="F147" s="33">
        <v>9333.7800000000007</v>
      </c>
      <c r="G147" s="33">
        <v>18667.560000000001</v>
      </c>
      <c r="H147" s="34" t="s">
        <v>28</v>
      </c>
      <c r="AA147" s="27"/>
      <c r="AB147" s="27"/>
    </row>
    <row r="148" spans="1:28" customFormat="1" ht="22.5" x14ac:dyDescent="0.25">
      <c r="A148" s="28">
        <f>IF(H148&lt;&gt;"",COUNTA(H$1:H148),"")</f>
        <v>129</v>
      </c>
      <c r="B148" s="29" t="s">
        <v>25</v>
      </c>
      <c r="C148" s="30" t="s">
        <v>156</v>
      </c>
      <c r="D148" s="31" t="s">
        <v>27</v>
      </c>
      <c r="E148" s="32">
        <v>4</v>
      </c>
      <c r="F148" s="33">
        <v>5978.97</v>
      </c>
      <c r="G148" s="33">
        <v>23915.88</v>
      </c>
      <c r="H148" s="34" t="s">
        <v>28</v>
      </c>
      <c r="AA148" s="27"/>
      <c r="AB148" s="27"/>
    </row>
    <row r="149" spans="1:28" customFormat="1" ht="22.5" x14ac:dyDescent="0.25">
      <c r="A149" s="28">
        <f>IF(H149&lt;&gt;"",COUNTA(H$1:H149),"")</f>
        <v>130</v>
      </c>
      <c r="B149" s="29" t="s">
        <v>25</v>
      </c>
      <c r="C149" s="30" t="s">
        <v>157</v>
      </c>
      <c r="D149" s="31" t="s">
        <v>27</v>
      </c>
      <c r="E149" s="32">
        <v>4</v>
      </c>
      <c r="F149" s="33">
        <v>9333.7800000000007</v>
      </c>
      <c r="G149" s="33">
        <v>37335.120000000003</v>
      </c>
      <c r="H149" s="34" t="s">
        <v>28</v>
      </c>
      <c r="AA149" s="27"/>
      <c r="AB149" s="27"/>
    </row>
    <row r="150" spans="1:28" customFormat="1" ht="22.5" x14ac:dyDescent="0.25">
      <c r="A150" s="28">
        <f>IF(H150&lt;&gt;"",COUNTA(H$1:H150),"")</f>
        <v>131</v>
      </c>
      <c r="B150" s="29" t="s">
        <v>25</v>
      </c>
      <c r="C150" s="30" t="s">
        <v>158</v>
      </c>
      <c r="D150" s="31" t="s">
        <v>27</v>
      </c>
      <c r="E150" s="32">
        <v>8</v>
      </c>
      <c r="F150" s="33">
        <v>3633.27</v>
      </c>
      <c r="G150" s="33">
        <v>29066.16</v>
      </c>
      <c r="H150" s="34" t="s">
        <v>28</v>
      </c>
      <c r="AA150" s="27"/>
      <c r="AB150" s="27"/>
    </row>
    <row r="151" spans="1:28" customFormat="1" ht="22.5" x14ac:dyDescent="0.25">
      <c r="A151" s="28">
        <f>IF(H151&lt;&gt;"",COUNTA(H$1:H151),"")</f>
        <v>132</v>
      </c>
      <c r="B151" s="29" t="s">
        <v>25</v>
      </c>
      <c r="C151" s="30" t="s">
        <v>159</v>
      </c>
      <c r="D151" s="31" t="s">
        <v>27</v>
      </c>
      <c r="E151" s="32">
        <v>4</v>
      </c>
      <c r="F151" s="33">
        <v>4267.63</v>
      </c>
      <c r="G151" s="33">
        <v>17070.52</v>
      </c>
      <c r="H151" s="34" t="s">
        <v>28</v>
      </c>
      <c r="AA151" s="27"/>
      <c r="AB151" s="27"/>
    </row>
    <row r="152" spans="1:28" customFormat="1" ht="22.5" x14ac:dyDescent="0.25">
      <c r="A152" s="28">
        <f>IF(H152&lt;&gt;"",COUNTA(H$1:H152),"")</f>
        <v>133</v>
      </c>
      <c r="B152" s="29" t="s">
        <v>25</v>
      </c>
      <c r="C152" s="30" t="s">
        <v>26</v>
      </c>
      <c r="D152" s="31" t="s">
        <v>160</v>
      </c>
      <c r="E152" s="36">
        <v>2084.7080000000001</v>
      </c>
      <c r="F152" s="33" t="s">
        <v>26</v>
      </c>
      <c r="G152" s="33">
        <v>2961401.3</v>
      </c>
      <c r="H152" s="34" t="s">
        <v>28</v>
      </c>
      <c r="AA152" s="27"/>
      <c r="AB152" s="27"/>
    </row>
    <row r="153" spans="1:28" customFormat="1" ht="22.5" x14ac:dyDescent="0.25">
      <c r="A153" s="28">
        <f>IF(H153&lt;&gt;"",COUNTA(H$1:H153),"")</f>
        <v>134</v>
      </c>
      <c r="B153" s="29" t="s">
        <v>25</v>
      </c>
      <c r="C153" s="30" t="s">
        <v>161</v>
      </c>
      <c r="D153" s="31" t="s">
        <v>160</v>
      </c>
      <c r="E153" s="32">
        <v>24</v>
      </c>
      <c r="F153" s="33">
        <v>774.05</v>
      </c>
      <c r="G153" s="33">
        <v>18577.2</v>
      </c>
      <c r="H153" s="34" t="s">
        <v>28</v>
      </c>
      <c r="AA153" s="27"/>
      <c r="AB153" s="27"/>
    </row>
    <row r="154" spans="1:28" customFormat="1" ht="22.5" x14ac:dyDescent="0.25">
      <c r="A154" s="28">
        <f>IF(H154&lt;&gt;"",COUNTA(H$1:H154),"")</f>
        <v>135</v>
      </c>
      <c r="B154" s="29" t="s">
        <v>25</v>
      </c>
      <c r="C154" s="30" t="s">
        <v>162</v>
      </c>
      <c r="D154" s="31" t="s">
        <v>160</v>
      </c>
      <c r="E154" s="37">
        <v>22.6</v>
      </c>
      <c r="F154" s="33">
        <v>1854.67</v>
      </c>
      <c r="G154" s="33">
        <v>41915.54</v>
      </c>
      <c r="H154" s="34" t="s">
        <v>28</v>
      </c>
      <c r="AA154" s="27"/>
      <c r="AB154" s="27"/>
    </row>
    <row r="155" spans="1:28" customFormat="1" ht="22.5" x14ac:dyDescent="0.25">
      <c r="A155" s="28">
        <f>IF(H155&lt;&gt;"",COUNTA(H$1:H155),"")</f>
        <v>136</v>
      </c>
      <c r="B155" s="29" t="s">
        <v>25</v>
      </c>
      <c r="C155" s="30" t="s">
        <v>163</v>
      </c>
      <c r="D155" s="31" t="s">
        <v>160</v>
      </c>
      <c r="E155" s="37">
        <v>17.100000000000001</v>
      </c>
      <c r="F155" s="33">
        <v>1971.52</v>
      </c>
      <c r="G155" s="33">
        <v>33712.99</v>
      </c>
      <c r="H155" s="34" t="s">
        <v>28</v>
      </c>
      <c r="AA155" s="27"/>
      <c r="AB155" s="27"/>
    </row>
    <row r="156" spans="1:28" customFormat="1" ht="22.5" x14ac:dyDescent="0.25">
      <c r="A156" s="28">
        <f>IF(H156&lt;&gt;"",COUNTA(H$1:H156),"")</f>
        <v>137</v>
      </c>
      <c r="B156" s="29" t="s">
        <v>25</v>
      </c>
      <c r="C156" s="30" t="s">
        <v>164</v>
      </c>
      <c r="D156" s="31" t="s">
        <v>160</v>
      </c>
      <c r="E156" s="37">
        <v>4.2</v>
      </c>
      <c r="F156" s="33">
        <v>2413.7800000000002</v>
      </c>
      <c r="G156" s="33">
        <v>10137.879999999999</v>
      </c>
      <c r="H156" s="34" t="s">
        <v>28</v>
      </c>
      <c r="AA156" s="27"/>
      <c r="AB156" s="27"/>
    </row>
    <row r="157" spans="1:28" customFormat="1" ht="22.5" x14ac:dyDescent="0.25">
      <c r="A157" s="28">
        <f>IF(H157&lt;&gt;"",COUNTA(H$1:H157),"")</f>
        <v>138</v>
      </c>
      <c r="B157" s="29" t="s">
        <v>25</v>
      </c>
      <c r="C157" s="30" t="s">
        <v>165</v>
      </c>
      <c r="D157" s="31" t="s">
        <v>160</v>
      </c>
      <c r="E157" s="37">
        <v>14.4</v>
      </c>
      <c r="F157" s="33">
        <v>2138.14</v>
      </c>
      <c r="G157" s="33">
        <v>30789.22</v>
      </c>
      <c r="H157" s="34" t="s">
        <v>28</v>
      </c>
      <c r="AA157" s="27"/>
      <c r="AB157" s="27"/>
    </row>
    <row r="158" spans="1:28" customFormat="1" ht="22.5" x14ac:dyDescent="0.25">
      <c r="A158" s="28">
        <f>IF(H158&lt;&gt;"",COUNTA(H$1:H158),"")</f>
        <v>139</v>
      </c>
      <c r="B158" s="29" t="s">
        <v>25</v>
      </c>
      <c r="C158" s="30" t="s">
        <v>166</v>
      </c>
      <c r="D158" s="31" t="s">
        <v>160</v>
      </c>
      <c r="E158" s="32">
        <v>1</v>
      </c>
      <c r="F158" s="33">
        <v>4805.4399999999996</v>
      </c>
      <c r="G158" s="33">
        <v>4805.4399999999996</v>
      </c>
      <c r="H158" s="34" t="s">
        <v>28</v>
      </c>
      <c r="AA158" s="27"/>
      <c r="AB158" s="27"/>
    </row>
    <row r="159" spans="1:28" customFormat="1" ht="22.5" x14ac:dyDescent="0.25">
      <c r="A159" s="28">
        <f>IF(H159&lt;&gt;"",COUNTA(H$1:H159),"")</f>
        <v>140</v>
      </c>
      <c r="B159" s="29" t="s">
        <v>25</v>
      </c>
      <c r="C159" s="30" t="s">
        <v>167</v>
      </c>
      <c r="D159" s="31" t="s">
        <v>160</v>
      </c>
      <c r="E159" s="37">
        <v>2.5</v>
      </c>
      <c r="F159" s="33">
        <v>5702.06</v>
      </c>
      <c r="G159" s="33">
        <v>14255.15</v>
      </c>
      <c r="H159" s="34" t="s">
        <v>28</v>
      </c>
      <c r="AA159" s="27"/>
      <c r="AB159" s="27"/>
    </row>
    <row r="160" spans="1:28" customFormat="1" ht="22.5" x14ac:dyDescent="0.25">
      <c r="A160" s="28">
        <f>IF(H160&lt;&gt;"",COUNTA(H$1:H160),"")</f>
        <v>141</v>
      </c>
      <c r="B160" s="29" t="s">
        <v>25</v>
      </c>
      <c r="C160" s="30" t="s">
        <v>168</v>
      </c>
      <c r="D160" s="31" t="s">
        <v>160</v>
      </c>
      <c r="E160" s="32">
        <v>4</v>
      </c>
      <c r="F160" s="33">
        <v>4369.46</v>
      </c>
      <c r="G160" s="33">
        <v>17477.84</v>
      </c>
      <c r="H160" s="34" t="s">
        <v>28</v>
      </c>
      <c r="AA160" s="27"/>
      <c r="AB160" s="27"/>
    </row>
    <row r="161" spans="1:28" customFormat="1" ht="22.5" x14ac:dyDescent="0.25">
      <c r="A161" s="28">
        <f>IF(H161&lt;&gt;"",COUNTA(H$1:H161),"")</f>
        <v>142</v>
      </c>
      <c r="B161" s="29" t="s">
        <v>25</v>
      </c>
      <c r="C161" s="30" t="s">
        <v>169</v>
      </c>
      <c r="D161" s="31" t="s">
        <v>160</v>
      </c>
      <c r="E161" s="37">
        <v>5.6</v>
      </c>
      <c r="F161" s="33">
        <v>4894.8900000000003</v>
      </c>
      <c r="G161" s="33">
        <v>27411.38</v>
      </c>
      <c r="H161" s="34" t="s">
        <v>28</v>
      </c>
      <c r="AA161" s="27"/>
      <c r="AB161" s="27"/>
    </row>
    <row r="162" spans="1:28" customFormat="1" ht="22.5" x14ac:dyDescent="0.25">
      <c r="A162" s="28">
        <f>IF(H162&lt;&gt;"",COUNTA(H$1:H162),"")</f>
        <v>143</v>
      </c>
      <c r="B162" s="29" t="s">
        <v>25</v>
      </c>
      <c r="C162" s="30" t="s">
        <v>170</v>
      </c>
      <c r="D162" s="31" t="s">
        <v>160</v>
      </c>
      <c r="E162" s="37">
        <v>6.3</v>
      </c>
      <c r="F162" s="33">
        <v>5343.98</v>
      </c>
      <c r="G162" s="33">
        <v>33667.07</v>
      </c>
      <c r="H162" s="34" t="s">
        <v>28</v>
      </c>
      <c r="AA162" s="27"/>
      <c r="AB162" s="27"/>
    </row>
    <row r="163" spans="1:28" customFormat="1" ht="22.5" x14ac:dyDescent="0.25">
      <c r="A163" s="28">
        <f>IF(H163&lt;&gt;"",COUNTA(H$1:H163),"")</f>
        <v>144</v>
      </c>
      <c r="B163" s="29" t="s">
        <v>25</v>
      </c>
      <c r="C163" s="30" t="s">
        <v>171</v>
      </c>
      <c r="D163" s="31" t="s">
        <v>160</v>
      </c>
      <c r="E163" s="37">
        <v>0.8</v>
      </c>
      <c r="F163" s="33">
        <v>6545.18</v>
      </c>
      <c r="G163" s="33">
        <v>5236.1400000000003</v>
      </c>
      <c r="H163" s="34" t="s">
        <v>28</v>
      </c>
      <c r="AA163" s="27"/>
      <c r="AB163" s="27"/>
    </row>
    <row r="164" spans="1:28" customFormat="1" ht="22.5" x14ac:dyDescent="0.25">
      <c r="A164" s="28">
        <f>IF(H164&lt;&gt;"",COUNTA(H$1:H164),"")</f>
        <v>145</v>
      </c>
      <c r="B164" s="29" t="s">
        <v>25</v>
      </c>
      <c r="C164" s="30" t="s">
        <v>172</v>
      </c>
      <c r="D164" s="31" t="s">
        <v>160</v>
      </c>
      <c r="E164" s="32">
        <v>7</v>
      </c>
      <c r="F164" s="33">
        <v>2029.76</v>
      </c>
      <c r="G164" s="33">
        <v>14208.32</v>
      </c>
      <c r="H164" s="34" t="s">
        <v>28</v>
      </c>
      <c r="AA164" s="27"/>
      <c r="AB164" s="27"/>
    </row>
    <row r="165" spans="1:28" customFormat="1" ht="22.5" x14ac:dyDescent="0.25">
      <c r="A165" s="28">
        <f>IF(H165&lt;&gt;"",COUNTA(H$1:H165),"")</f>
        <v>146</v>
      </c>
      <c r="B165" s="29" t="s">
        <v>25</v>
      </c>
      <c r="C165" s="30" t="s">
        <v>173</v>
      </c>
      <c r="D165" s="31" t="s">
        <v>160</v>
      </c>
      <c r="E165" s="37">
        <v>16.100000000000001</v>
      </c>
      <c r="F165" s="33">
        <v>2088.09</v>
      </c>
      <c r="G165" s="33">
        <v>33618.25</v>
      </c>
      <c r="H165" s="34" t="s">
        <v>28</v>
      </c>
      <c r="AA165" s="27"/>
      <c r="AB165" s="27"/>
    </row>
    <row r="166" spans="1:28" customFormat="1" ht="22.5" x14ac:dyDescent="0.25">
      <c r="A166" s="28">
        <f>IF(H166&lt;&gt;"",COUNTA(H$1:H166),"")</f>
        <v>147</v>
      </c>
      <c r="B166" s="29" t="s">
        <v>25</v>
      </c>
      <c r="C166" s="30" t="s">
        <v>174</v>
      </c>
      <c r="D166" s="31" t="s">
        <v>160</v>
      </c>
      <c r="E166" s="37">
        <v>4.5</v>
      </c>
      <c r="F166" s="33">
        <v>2615.89</v>
      </c>
      <c r="G166" s="33">
        <v>11771.51</v>
      </c>
      <c r="H166" s="34" t="s">
        <v>28</v>
      </c>
      <c r="AA166" s="27"/>
      <c r="AB166" s="27"/>
    </row>
    <row r="167" spans="1:28" customFormat="1" ht="22.5" x14ac:dyDescent="0.25">
      <c r="A167" s="28">
        <f>IF(H167&lt;&gt;"",COUNTA(H$1:H167),"")</f>
        <v>148</v>
      </c>
      <c r="B167" s="29" t="s">
        <v>25</v>
      </c>
      <c r="C167" s="30" t="s">
        <v>175</v>
      </c>
      <c r="D167" s="31" t="s">
        <v>160</v>
      </c>
      <c r="E167" s="37">
        <v>4.5</v>
      </c>
      <c r="F167" s="33">
        <v>2918.37</v>
      </c>
      <c r="G167" s="33">
        <v>13132.67</v>
      </c>
      <c r="H167" s="34" t="s">
        <v>28</v>
      </c>
      <c r="AA167" s="27"/>
      <c r="AB167" s="27"/>
    </row>
    <row r="168" spans="1:28" customFormat="1" ht="22.5" x14ac:dyDescent="0.25">
      <c r="A168" s="28">
        <f>IF(H168&lt;&gt;"",COUNTA(H$1:H168),"")</f>
        <v>149</v>
      </c>
      <c r="B168" s="29" t="s">
        <v>25</v>
      </c>
      <c r="C168" s="30" t="s">
        <v>176</v>
      </c>
      <c r="D168" s="31" t="s">
        <v>160</v>
      </c>
      <c r="E168" s="37">
        <v>30.5</v>
      </c>
      <c r="F168" s="33">
        <v>2204.38</v>
      </c>
      <c r="G168" s="33">
        <v>67233.59</v>
      </c>
      <c r="H168" s="34" t="s">
        <v>28</v>
      </c>
      <c r="AA168" s="27"/>
      <c r="AB168" s="27"/>
    </row>
    <row r="169" spans="1:28" customFormat="1" ht="22.5" x14ac:dyDescent="0.25">
      <c r="A169" s="28">
        <f>IF(H169&lt;&gt;"",COUNTA(H$1:H169),"")</f>
        <v>150</v>
      </c>
      <c r="B169" s="29" t="s">
        <v>25</v>
      </c>
      <c r="C169" s="30" t="s">
        <v>177</v>
      </c>
      <c r="D169" s="31" t="s">
        <v>160</v>
      </c>
      <c r="E169" s="37">
        <v>23.2</v>
      </c>
      <c r="F169" s="33">
        <v>2103.7399999999998</v>
      </c>
      <c r="G169" s="33">
        <v>48806.77</v>
      </c>
      <c r="H169" s="34" t="s">
        <v>28</v>
      </c>
      <c r="AA169" s="27"/>
      <c r="AB169" s="27"/>
    </row>
    <row r="170" spans="1:28" customFormat="1" ht="22.5" x14ac:dyDescent="0.25">
      <c r="A170" s="28">
        <f>IF(H170&lt;&gt;"",COUNTA(H$1:H170),"")</f>
        <v>151</v>
      </c>
      <c r="B170" s="29" t="s">
        <v>25</v>
      </c>
      <c r="C170" s="30" t="s">
        <v>178</v>
      </c>
      <c r="D170" s="31" t="s">
        <v>160</v>
      </c>
      <c r="E170" s="37">
        <v>11.4</v>
      </c>
      <c r="F170" s="33">
        <v>2306.4899999999998</v>
      </c>
      <c r="G170" s="33">
        <v>26293.99</v>
      </c>
      <c r="H170" s="34" t="s">
        <v>28</v>
      </c>
      <c r="AA170" s="27"/>
      <c r="AB170" s="27"/>
    </row>
    <row r="171" spans="1:28" customFormat="1" ht="22.5" x14ac:dyDescent="0.25">
      <c r="A171" s="28">
        <f>IF(H171&lt;&gt;"",COUNTA(H$1:H171),"")</f>
        <v>152</v>
      </c>
      <c r="B171" s="29" t="s">
        <v>25</v>
      </c>
      <c r="C171" s="30" t="s">
        <v>179</v>
      </c>
      <c r="D171" s="31" t="s">
        <v>160</v>
      </c>
      <c r="E171" s="32">
        <v>15</v>
      </c>
      <c r="F171" s="33">
        <v>1498.77</v>
      </c>
      <c r="G171" s="33">
        <v>22481.55</v>
      </c>
      <c r="H171" s="34" t="s">
        <v>28</v>
      </c>
      <c r="AA171" s="27"/>
      <c r="AB171" s="27"/>
    </row>
    <row r="172" spans="1:28" customFormat="1" ht="22.5" x14ac:dyDescent="0.25">
      <c r="A172" s="28">
        <f>IF(H172&lt;&gt;"",COUNTA(H$1:H172),"")</f>
        <v>153</v>
      </c>
      <c r="B172" s="29" t="s">
        <v>25</v>
      </c>
      <c r="C172" s="30" t="s">
        <v>180</v>
      </c>
      <c r="D172" s="31" t="s">
        <v>160</v>
      </c>
      <c r="E172" s="32">
        <v>4</v>
      </c>
      <c r="F172" s="33">
        <v>4541.54</v>
      </c>
      <c r="G172" s="33">
        <v>18166.16</v>
      </c>
      <c r="H172" s="34" t="s">
        <v>28</v>
      </c>
      <c r="AA172" s="27"/>
      <c r="AB172" s="27"/>
    </row>
    <row r="173" spans="1:28" customFormat="1" ht="22.5" x14ac:dyDescent="0.25">
      <c r="A173" s="28">
        <f>IF(H173&lt;&gt;"",COUNTA(H$1:H173),"")</f>
        <v>154</v>
      </c>
      <c r="B173" s="29" t="s">
        <v>25</v>
      </c>
      <c r="C173" s="30" t="s">
        <v>181</v>
      </c>
      <c r="D173" s="31" t="s">
        <v>160</v>
      </c>
      <c r="E173" s="37">
        <v>1.5</v>
      </c>
      <c r="F173" s="33">
        <v>4920.01</v>
      </c>
      <c r="G173" s="33">
        <v>7380.02</v>
      </c>
      <c r="H173" s="34" t="s">
        <v>28</v>
      </c>
      <c r="AA173" s="27"/>
      <c r="AB173" s="27"/>
    </row>
    <row r="174" spans="1:28" customFormat="1" ht="22.5" x14ac:dyDescent="0.25">
      <c r="A174" s="28">
        <f>IF(H174&lt;&gt;"",COUNTA(H$1:H174),"")</f>
        <v>155</v>
      </c>
      <c r="B174" s="29" t="s">
        <v>25</v>
      </c>
      <c r="C174" s="30" t="s">
        <v>182</v>
      </c>
      <c r="D174" s="31" t="s">
        <v>160</v>
      </c>
      <c r="E174" s="32">
        <v>41</v>
      </c>
      <c r="F174" s="33">
        <v>2486.39</v>
      </c>
      <c r="G174" s="33">
        <v>101941.99</v>
      </c>
      <c r="H174" s="34" t="s">
        <v>28</v>
      </c>
      <c r="AA174" s="27"/>
      <c r="AB174" s="27"/>
    </row>
    <row r="175" spans="1:28" customFormat="1" ht="22.5" x14ac:dyDescent="0.25">
      <c r="A175" s="28">
        <f>IF(H175&lt;&gt;"",COUNTA(H$1:H175),"")</f>
        <v>156</v>
      </c>
      <c r="B175" s="29" t="s">
        <v>25</v>
      </c>
      <c r="C175" s="30" t="s">
        <v>183</v>
      </c>
      <c r="D175" s="31" t="s">
        <v>160</v>
      </c>
      <c r="E175" s="32">
        <v>11</v>
      </c>
      <c r="F175" s="33">
        <v>3753.93</v>
      </c>
      <c r="G175" s="33">
        <v>41293.230000000003</v>
      </c>
      <c r="H175" s="34" t="s">
        <v>28</v>
      </c>
      <c r="AA175" s="27"/>
      <c r="AB175" s="27"/>
    </row>
    <row r="176" spans="1:28" customFormat="1" ht="22.5" x14ac:dyDescent="0.25">
      <c r="A176" s="28">
        <f>IF(H176&lt;&gt;"",COUNTA(H$1:H176),"")</f>
        <v>157</v>
      </c>
      <c r="B176" s="29" t="s">
        <v>25</v>
      </c>
      <c r="C176" s="30" t="s">
        <v>184</v>
      </c>
      <c r="D176" s="31" t="s">
        <v>160</v>
      </c>
      <c r="E176" s="37">
        <v>11.2</v>
      </c>
      <c r="F176" s="33">
        <v>2887.07</v>
      </c>
      <c r="G176" s="33">
        <v>32335.18</v>
      </c>
      <c r="H176" s="34" t="s">
        <v>28</v>
      </c>
      <c r="AA176" s="27"/>
      <c r="AB176" s="27"/>
    </row>
    <row r="177" spans="1:28" customFormat="1" ht="22.5" x14ac:dyDescent="0.25">
      <c r="A177" s="28">
        <f>IF(H177&lt;&gt;"",COUNTA(H$1:H177),"")</f>
        <v>158</v>
      </c>
      <c r="B177" s="29" t="s">
        <v>25</v>
      </c>
      <c r="C177" s="30" t="s">
        <v>185</v>
      </c>
      <c r="D177" s="31" t="s">
        <v>160</v>
      </c>
      <c r="E177" s="37">
        <v>1.8</v>
      </c>
      <c r="F177" s="33">
        <v>5370.64</v>
      </c>
      <c r="G177" s="33">
        <v>9667.15</v>
      </c>
      <c r="H177" s="34" t="s">
        <v>28</v>
      </c>
      <c r="AA177" s="27"/>
      <c r="AB177" s="27"/>
    </row>
    <row r="178" spans="1:28" customFormat="1" ht="22.5" x14ac:dyDescent="0.25">
      <c r="A178" s="28">
        <f>IF(H178&lt;&gt;"",COUNTA(H$1:H178),"")</f>
        <v>159</v>
      </c>
      <c r="B178" s="29" t="s">
        <v>25</v>
      </c>
      <c r="C178" s="30" t="s">
        <v>186</v>
      </c>
      <c r="D178" s="31" t="s">
        <v>160</v>
      </c>
      <c r="E178" s="37">
        <v>6.5</v>
      </c>
      <c r="F178" s="33">
        <v>7562.1</v>
      </c>
      <c r="G178" s="33">
        <v>49153.65</v>
      </c>
      <c r="H178" s="34" t="s">
        <v>28</v>
      </c>
      <c r="AA178" s="27"/>
      <c r="AB178" s="27"/>
    </row>
    <row r="179" spans="1:28" customFormat="1" ht="22.5" x14ac:dyDescent="0.25">
      <c r="A179" s="28">
        <f>IF(H179&lt;&gt;"",COUNTA(H$1:H179),"")</f>
        <v>160</v>
      </c>
      <c r="B179" s="29" t="s">
        <v>25</v>
      </c>
      <c r="C179" s="30" t="s">
        <v>187</v>
      </c>
      <c r="D179" s="31" t="s">
        <v>160</v>
      </c>
      <c r="E179" s="37">
        <v>3.4</v>
      </c>
      <c r="F179" s="33">
        <v>6798.88</v>
      </c>
      <c r="G179" s="33">
        <v>23116.19</v>
      </c>
      <c r="H179" s="34" t="s">
        <v>28</v>
      </c>
      <c r="AA179" s="27"/>
      <c r="AB179" s="27"/>
    </row>
    <row r="180" spans="1:28" customFormat="1" ht="22.5" x14ac:dyDescent="0.25">
      <c r="A180" s="28">
        <f>IF(H180&lt;&gt;"",COUNTA(H$1:H180),"")</f>
        <v>161</v>
      </c>
      <c r="B180" s="29" t="s">
        <v>25</v>
      </c>
      <c r="C180" s="30" t="s">
        <v>188</v>
      </c>
      <c r="D180" s="31" t="s">
        <v>160</v>
      </c>
      <c r="E180" s="32">
        <v>14</v>
      </c>
      <c r="F180" s="33">
        <v>8552.18</v>
      </c>
      <c r="G180" s="33">
        <v>119730.52</v>
      </c>
      <c r="H180" s="34" t="s">
        <v>28</v>
      </c>
      <c r="AA180" s="27"/>
      <c r="AB180" s="27"/>
    </row>
    <row r="181" spans="1:28" customFormat="1" ht="22.5" x14ac:dyDescent="0.25">
      <c r="A181" s="28">
        <f>IF(H181&lt;&gt;"",COUNTA(H$1:H181),"")</f>
        <v>162</v>
      </c>
      <c r="B181" s="29" t="s">
        <v>25</v>
      </c>
      <c r="C181" s="30" t="s">
        <v>189</v>
      </c>
      <c r="D181" s="31" t="s">
        <v>160</v>
      </c>
      <c r="E181" s="37">
        <v>2.5</v>
      </c>
      <c r="F181" s="33">
        <v>7234.5</v>
      </c>
      <c r="G181" s="33">
        <v>18086.25</v>
      </c>
      <c r="H181" s="34" t="s">
        <v>28</v>
      </c>
      <c r="AA181" s="27"/>
      <c r="AB181" s="27"/>
    </row>
    <row r="182" spans="1:28" customFormat="1" ht="22.5" x14ac:dyDescent="0.25">
      <c r="A182" s="28">
        <f>IF(H182&lt;&gt;"",COUNTA(H$1:H182),"")</f>
        <v>163</v>
      </c>
      <c r="B182" s="29" t="s">
        <v>25</v>
      </c>
      <c r="C182" s="30" t="s">
        <v>190</v>
      </c>
      <c r="D182" s="31" t="s">
        <v>160</v>
      </c>
      <c r="E182" s="37">
        <v>4.2</v>
      </c>
      <c r="F182" s="33">
        <v>6879.05</v>
      </c>
      <c r="G182" s="33">
        <v>28892.01</v>
      </c>
      <c r="H182" s="34" t="s">
        <v>28</v>
      </c>
      <c r="AA182" s="27"/>
      <c r="AB182" s="27"/>
    </row>
    <row r="183" spans="1:28" customFormat="1" ht="22.5" x14ac:dyDescent="0.25">
      <c r="A183" s="28">
        <f>IF(H183&lt;&gt;"",COUNTA(H$1:H183),"")</f>
        <v>164</v>
      </c>
      <c r="B183" s="29" t="s">
        <v>25</v>
      </c>
      <c r="C183" s="30" t="s">
        <v>191</v>
      </c>
      <c r="D183" s="31" t="s">
        <v>160</v>
      </c>
      <c r="E183" s="37">
        <v>4.3</v>
      </c>
      <c r="F183" s="33">
        <v>7103.1</v>
      </c>
      <c r="G183" s="33">
        <v>30543.33</v>
      </c>
      <c r="H183" s="34" t="s">
        <v>28</v>
      </c>
      <c r="AA183" s="27"/>
      <c r="AB183" s="27"/>
    </row>
    <row r="184" spans="1:28" customFormat="1" ht="22.5" x14ac:dyDescent="0.25">
      <c r="A184" s="28">
        <f>IF(H184&lt;&gt;"",COUNTA(H$1:H184),"")</f>
        <v>165</v>
      </c>
      <c r="B184" s="29" t="s">
        <v>25</v>
      </c>
      <c r="C184" s="30" t="s">
        <v>192</v>
      </c>
      <c r="D184" s="31" t="s">
        <v>160</v>
      </c>
      <c r="E184" s="32">
        <v>1</v>
      </c>
      <c r="F184" s="33">
        <v>8040.94</v>
      </c>
      <c r="G184" s="33">
        <v>8040.94</v>
      </c>
      <c r="H184" s="34" t="s">
        <v>28</v>
      </c>
      <c r="AA184" s="27"/>
      <c r="AB184" s="27"/>
    </row>
    <row r="185" spans="1:28" customFormat="1" ht="22.5" x14ac:dyDescent="0.25">
      <c r="A185" s="28">
        <f>IF(H185&lt;&gt;"",COUNTA(H$1:H185),"")</f>
        <v>166</v>
      </c>
      <c r="B185" s="29" t="s">
        <v>25</v>
      </c>
      <c r="C185" s="30" t="s">
        <v>193</v>
      </c>
      <c r="D185" s="31" t="s">
        <v>160</v>
      </c>
      <c r="E185" s="32">
        <v>10</v>
      </c>
      <c r="F185" s="33">
        <v>7772.49</v>
      </c>
      <c r="G185" s="33">
        <v>77724.899999999994</v>
      </c>
      <c r="H185" s="34" t="s">
        <v>28</v>
      </c>
      <c r="AA185" s="27"/>
      <c r="AB185" s="27"/>
    </row>
    <row r="186" spans="1:28" customFormat="1" ht="22.5" x14ac:dyDescent="0.25">
      <c r="A186" s="28">
        <f>IF(H186&lt;&gt;"",COUNTA(H$1:H186),"")</f>
        <v>167</v>
      </c>
      <c r="B186" s="29" t="s">
        <v>25</v>
      </c>
      <c r="C186" s="30" t="s">
        <v>194</v>
      </c>
      <c r="D186" s="31" t="s">
        <v>160</v>
      </c>
      <c r="E186" s="37">
        <v>8.1</v>
      </c>
      <c r="F186" s="33">
        <v>5750.02</v>
      </c>
      <c r="G186" s="33">
        <v>46575.16</v>
      </c>
      <c r="H186" s="34" t="s">
        <v>28</v>
      </c>
      <c r="AA186" s="27"/>
      <c r="AB186" s="27"/>
    </row>
    <row r="187" spans="1:28" customFormat="1" ht="22.5" x14ac:dyDescent="0.25">
      <c r="A187" s="28">
        <f>IF(H187&lt;&gt;"",COUNTA(H$1:H187),"")</f>
        <v>168</v>
      </c>
      <c r="B187" s="29" t="s">
        <v>25</v>
      </c>
      <c r="C187" s="30" t="s">
        <v>195</v>
      </c>
      <c r="D187" s="31" t="s">
        <v>160</v>
      </c>
      <c r="E187" s="32">
        <v>13</v>
      </c>
      <c r="F187" s="33">
        <v>4670.58</v>
      </c>
      <c r="G187" s="33">
        <v>60717.54</v>
      </c>
      <c r="H187" s="34" t="s">
        <v>28</v>
      </c>
      <c r="AA187" s="27"/>
      <c r="AB187" s="27"/>
    </row>
    <row r="188" spans="1:28" customFormat="1" ht="22.5" x14ac:dyDescent="0.25">
      <c r="A188" s="28">
        <f>IF(H188&lt;&gt;"",COUNTA(H$1:H188),"")</f>
        <v>169</v>
      </c>
      <c r="B188" s="29" t="s">
        <v>25</v>
      </c>
      <c r="C188" s="30" t="s">
        <v>196</v>
      </c>
      <c r="D188" s="31" t="s">
        <v>160</v>
      </c>
      <c r="E188" s="37">
        <v>3.4</v>
      </c>
      <c r="F188" s="33">
        <v>4576.3</v>
      </c>
      <c r="G188" s="33">
        <v>15559.42</v>
      </c>
      <c r="H188" s="34" t="s">
        <v>28</v>
      </c>
      <c r="AA188" s="27"/>
      <c r="AB188" s="27"/>
    </row>
    <row r="189" spans="1:28" customFormat="1" ht="22.5" x14ac:dyDescent="0.25">
      <c r="A189" s="28">
        <f>IF(H189&lt;&gt;"",COUNTA(H$1:H189),"")</f>
        <v>170</v>
      </c>
      <c r="B189" s="29" t="s">
        <v>25</v>
      </c>
      <c r="C189" s="30" t="s">
        <v>197</v>
      </c>
      <c r="D189" s="31" t="s">
        <v>160</v>
      </c>
      <c r="E189" s="37">
        <v>0.5</v>
      </c>
      <c r="F189" s="33">
        <v>6381.19</v>
      </c>
      <c r="G189" s="33">
        <v>3190.6</v>
      </c>
      <c r="H189" s="34" t="s">
        <v>28</v>
      </c>
      <c r="AA189" s="27"/>
      <c r="AB189" s="27"/>
    </row>
    <row r="190" spans="1:28" customFormat="1" ht="22.5" x14ac:dyDescent="0.25">
      <c r="A190" s="28">
        <f>IF(H190&lt;&gt;"",COUNTA(H$1:H190),"")</f>
        <v>171</v>
      </c>
      <c r="B190" s="29" t="s">
        <v>25</v>
      </c>
      <c r="C190" s="30" t="s">
        <v>198</v>
      </c>
      <c r="D190" s="31" t="s">
        <v>160</v>
      </c>
      <c r="E190" s="37">
        <v>5.4</v>
      </c>
      <c r="F190" s="33">
        <v>6637.18</v>
      </c>
      <c r="G190" s="33">
        <v>35840.769999999997</v>
      </c>
      <c r="H190" s="34" t="s">
        <v>28</v>
      </c>
      <c r="AA190" s="27"/>
      <c r="AB190" s="27"/>
    </row>
    <row r="191" spans="1:28" customFormat="1" ht="22.5" x14ac:dyDescent="0.25">
      <c r="A191" s="28">
        <f>IF(H191&lt;&gt;"",COUNTA(H$1:H191),"")</f>
        <v>172</v>
      </c>
      <c r="B191" s="29" t="s">
        <v>25</v>
      </c>
      <c r="C191" s="30" t="s">
        <v>199</v>
      </c>
      <c r="D191" s="31" t="s">
        <v>160</v>
      </c>
      <c r="E191" s="37">
        <v>3.8</v>
      </c>
      <c r="F191" s="33">
        <v>15907.98</v>
      </c>
      <c r="G191" s="33">
        <v>60450.32</v>
      </c>
      <c r="H191" s="34" t="s">
        <v>28</v>
      </c>
      <c r="AA191" s="27"/>
      <c r="AB191" s="27"/>
    </row>
    <row r="192" spans="1:28" customFormat="1" ht="22.5" x14ac:dyDescent="0.25">
      <c r="A192" s="28">
        <f>IF(H192&lt;&gt;"",COUNTA(H$1:H192),"")</f>
        <v>173</v>
      </c>
      <c r="B192" s="29" t="s">
        <v>25</v>
      </c>
      <c r="C192" s="30" t="s">
        <v>200</v>
      </c>
      <c r="D192" s="31" t="s">
        <v>160</v>
      </c>
      <c r="E192" s="37">
        <v>8.3000000000000007</v>
      </c>
      <c r="F192" s="33">
        <v>5883.79</v>
      </c>
      <c r="G192" s="33">
        <v>48835.46</v>
      </c>
      <c r="H192" s="34" t="s">
        <v>28</v>
      </c>
      <c r="AA192" s="27"/>
      <c r="AB192" s="27"/>
    </row>
    <row r="193" spans="1:28" customFormat="1" ht="22.5" x14ac:dyDescent="0.25">
      <c r="A193" s="28">
        <f>IF(H193&lt;&gt;"",COUNTA(H$1:H193),"")</f>
        <v>174</v>
      </c>
      <c r="B193" s="29" t="s">
        <v>25</v>
      </c>
      <c r="C193" s="30" t="s">
        <v>201</v>
      </c>
      <c r="D193" s="31" t="s">
        <v>160</v>
      </c>
      <c r="E193" s="37">
        <v>4.5</v>
      </c>
      <c r="F193" s="33">
        <v>6819.18</v>
      </c>
      <c r="G193" s="33">
        <v>30686.31</v>
      </c>
      <c r="H193" s="34" t="s">
        <v>28</v>
      </c>
      <c r="AA193" s="27"/>
      <c r="AB193" s="27"/>
    </row>
    <row r="194" spans="1:28" customFormat="1" ht="22.5" x14ac:dyDescent="0.25">
      <c r="A194" s="28">
        <f>IF(H194&lt;&gt;"",COUNTA(H$1:H194),"")</f>
        <v>175</v>
      </c>
      <c r="B194" s="29" t="s">
        <v>25</v>
      </c>
      <c r="C194" s="30" t="s">
        <v>202</v>
      </c>
      <c r="D194" s="31" t="s">
        <v>160</v>
      </c>
      <c r="E194" s="32">
        <v>2</v>
      </c>
      <c r="F194" s="33">
        <v>6455.45</v>
      </c>
      <c r="G194" s="33">
        <v>12910.9</v>
      </c>
      <c r="H194" s="34" t="s">
        <v>28</v>
      </c>
      <c r="AA194" s="27"/>
      <c r="AB194" s="27"/>
    </row>
    <row r="195" spans="1:28" customFormat="1" ht="22.5" x14ac:dyDescent="0.25">
      <c r="A195" s="28">
        <f>IF(H195&lt;&gt;"",COUNTA(H$1:H195),"")</f>
        <v>176</v>
      </c>
      <c r="B195" s="29" t="s">
        <v>25</v>
      </c>
      <c r="C195" s="30" t="s">
        <v>203</v>
      </c>
      <c r="D195" s="31" t="s">
        <v>160</v>
      </c>
      <c r="E195" s="37">
        <v>14.6</v>
      </c>
      <c r="F195" s="33">
        <v>3813.17</v>
      </c>
      <c r="G195" s="33">
        <v>55672.28</v>
      </c>
      <c r="H195" s="34" t="s">
        <v>28</v>
      </c>
      <c r="AA195" s="27"/>
      <c r="AB195" s="27"/>
    </row>
    <row r="196" spans="1:28" customFormat="1" ht="22.5" x14ac:dyDescent="0.25">
      <c r="A196" s="28">
        <f>IF(H196&lt;&gt;"",COUNTA(H$1:H196),"")</f>
        <v>177</v>
      </c>
      <c r="B196" s="29" t="s">
        <v>25</v>
      </c>
      <c r="C196" s="30" t="s">
        <v>204</v>
      </c>
      <c r="D196" s="31" t="s">
        <v>160</v>
      </c>
      <c r="E196" s="37">
        <v>4.5999999999999996</v>
      </c>
      <c r="F196" s="33">
        <v>4344.07</v>
      </c>
      <c r="G196" s="33">
        <v>19982.72</v>
      </c>
      <c r="H196" s="34" t="s">
        <v>28</v>
      </c>
      <c r="AA196" s="27"/>
      <c r="AB196" s="27"/>
    </row>
    <row r="197" spans="1:28" customFormat="1" ht="22.5" x14ac:dyDescent="0.25">
      <c r="A197" s="28">
        <f>IF(H197&lt;&gt;"",COUNTA(H$1:H197),"")</f>
        <v>178</v>
      </c>
      <c r="B197" s="29" t="s">
        <v>25</v>
      </c>
      <c r="C197" s="30" t="s">
        <v>205</v>
      </c>
      <c r="D197" s="31" t="s">
        <v>160</v>
      </c>
      <c r="E197" s="37">
        <v>1.4</v>
      </c>
      <c r="F197" s="33">
        <v>7602.14</v>
      </c>
      <c r="G197" s="33">
        <v>10643</v>
      </c>
      <c r="H197" s="34" t="s">
        <v>28</v>
      </c>
      <c r="AA197" s="27"/>
      <c r="AB197" s="27"/>
    </row>
    <row r="198" spans="1:28" customFormat="1" ht="22.5" x14ac:dyDescent="0.25">
      <c r="A198" s="28">
        <f>IF(H198&lt;&gt;"",COUNTA(H$1:H198),"")</f>
        <v>179</v>
      </c>
      <c r="B198" s="29" t="s">
        <v>25</v>
      </c>
      <c r="C198" s="30" t="s">
        <v>206</v>
      </c>
      <c r="D198" s="31" t="s">
        <v>160</v>
      </c>
      <c r="E198" s="32">
        <v>5</v>
      </c>
      <c r="F198" s="33">
        <v>15379.36</v>
      </c>
      <c r="G198" s="33">
        <v>76896.800000000003</v>
      </c>
      <c r="H198" s="34" t="s">
        <v>28</v>
      </c>
      <c r="AA198" s="27"/>
      <c r="AB198" s="27"/>
    </row>
    <row r="199" spans="1:28" customFormat="1" ht="22.5" x14ac:dyDescent="0.25">
      <c r="A199" s="28">
        <f>IF(H199&lt;&gt;"",COUNTA(H$1:H199),"")</f>
        <v>180</v>
      </c>
      <c r="B199" s="29" t="s">
        <v>25</v>
      </c>
      <c r="C199" s="30" t="s">
        <v>207</v>
      </c>
      <c r="D199" s="31" t="s">
        <v>160</v>
      </c>
      <c r="E199" s="32">
        <v>2</v>
      </c>
      <c r="F199" s="33">
        <v>23914.44</v>
      </c>
      <c r="G199" s="33">
        <v>47828.88</v>
      </c>
      <c r="H199" s="34" t="s">
        <v>28</v>
      </c>
      <c r="AA199" s="27"/>
      <c r="AB199" s="27"/>
    </row>
    <row r="200" spans="1:28" customFormat="1" ht="22.5" x14ac:dyDescent="0.25">
      <c r="A200" s="28">
        <f>IF(H200&lt;&gt;"",COUNTA(H$1:H200),"")</f>
        <v>181</v>
      </c>
      <c r="B200" s="29" t="s">
        <v>25</v>
      </c>
      <c r="C200" s="30" t="s">
        <v>208</v>
      </c>
      <c r="D200" s="31" t="s">
        <v>160</v>
      </c>
      <c r="E200" s="37">
        <v>28.5</v>
      </c>
      <c r="F200" s="33">
        <v>2375.92</v>
      </c>
      <c r="G200" s="33">
        <v>67713.72</v>
      </c>
      <c r="H200" s="34" t="s">
        <v>28</v>
      </c>
      <c r="AA200" s="27"/>
      <c r="AB200" s="27"/>
    </row>
    <row r="201" spans="1:28" customFormat="1" ht="22.5" x14ac:dyDescent="0.25">
      <c r="A201" s="28">
        <f>IF(H201&lt;&gt;"",COUNTA(H$1:H201),"")</f>
        <v>182</v>
      </c>
      <c r="B201" s="29" t="s">
        <v>25</v>
      </c>
      <c r="C201" s="30" t="s">
        <v>209</v>
      </c>
      <c r="D201" s="31" t="s">
        <v>160</v>
      </c>
      <c r="E201" s="37">
        <v>4.7</v>
      </c>
      <c r="F201" s="33">
        <v>3454.91</v>
      </c>
      <c r="G201" s="33">
        <v>16238.08</v>
      </c>
      <c r="H201" s="34" t="s">
        <v>28</v>
      </c>
      <c r="AA201" s="27"/>
      <c r="AB201" s="27"/>
    </row>
    <row r="202" spans="1:28" customFormat="1" ht="22.5" x14ac:dyDescent="0.25">
      <c r="A202" s="28">
        <f>IF(H202&lt;&gt;"",COUNTA(H$1:H202),"")</f>
        <v>183</v>
      </c>
      <c r="B202" s="29" t="s">
        <v>25</v>
      </c>
      <c r="C202" s="30" t="s">
        <v>210</v>
      </c>
      <c r="D202" s="31" t="s">
        <v>160</v>
      </c>
      <c r="E202" s="32">
        <v>13</v>
      </c>
      <c r="F202" s="33">
        <v>2375.92</v>
      </c>
      <c r="G202" s="33">
        <v>30886.959999999999</v>
      </c>
      <c r="H202" s="34" t="s">
        <v>28</v>
      </c>
      <c r="AA202" s="27"/>
      <c r="AB202" s="27"/>
    </row>
    <row r="203" spans="1:28" customFormat="1" ht="22.5" x14ac:dyDescent="0.25">
      <c r="A203" s="28">
        <f>IF(H203&lt;&gt;"",COUNTA(H$1:H203),"")</f>
        <v>184</v>
      </c>
      <c r="B203" s="29" t="s">
        <v>25</v>
      </c>
      <c r="C203" s="30" t="s">
        <v>211</v>
      </c>
      <c r="D203" s="31" t="s">
        <v>160</v>
      </c>
      <c r="E203" s="32">
        <v>4</v>
      </c>
      <c r="F203" s="33">
        <v>3160.43</v>
      </c>
      <c r="G203" s="33">
        <v>12641.72</v>
      </c>
      <c r="H203" s="34" t="s">
        <v>28</v>
      </c>
      <c r="AA203" s="27"/>
      <c r="AB203" s="27"/>
    </row>
    <row r="204" spans="1:28" customFormat="1" ht="22.5" x14ac:dyDescent="0.25">
      <c r="A204" s="28">
        <f>IF(H204&lt;&gt;"",COUNTA(H$1:H204),"")</f>
        <v>185</v>
      </c>
      <c r="B204" s="29" t="s">
        <v>25</v>
      </c>
      <c r="C204" s="30" t="s">
        <v>212</v>
      </c>
      <c r="D204" s="31" t="s">
        <v>160</v>
      </c>
      <c r="E204" s="32">
        <v>73</v>
      </c>
      <c r="F204" s="33">
        <v>3671.76</v>
      </c>
      <c r="G204" s="33">
        <v>268038.48</v>
      </c>
      <c r="H204" s="34" t="s">
        <v>28</v>
      </c>
      <c r="AA204" s="27"/>
      <c r="AB204" s="27"/>
    </row>
    <row r="205" spans="1:28" customFormat="1" ht="22.5" x14ac:dyDescent="0.25">
      <c r="A205" s="28">
        <f>IF(H205&lt;&gt;"",COUNTA(H$1:H205),"")</f>
        <v>186</v>
      </c>
      <c r="B205" s="29" t="s">
        <v>25</v>
      </c>
      <c r="C205" s="30" t="s">
        <v>213</v>
      </c>
      <c r="D205" s="31" t="s">
        <v>160</v>
      </c>
      <c r="E205" s="37">
        <v>9.5</v>
      </c>
      <c r="F205" s="33">
        <v>2514.79</v>
      </c>
      <c r="G205" s="33">
        <v>23890.51</v>
      </c>
      <c r="H205" s="34" t="s">
        <v>28</v>
      </c>
      <c r="AA205" s="27"/>
      <c r="AB205" s="27"/>
    </row>
    <row r="206" spans="1:28" customFormat="1" ht="22.5" x14ac:dyDescent="0.25">
      <c r="A206" s="28">
        <f>IF(H206&lt;&gt;"",COUNTA(H$1:H206),"")</f>
        <v>187</v>
      </c>
      <c r="B206" s="29" t="s">
        <v>25</v>
      </c>
      <c r="C206" s="30" t="s">
        <v>214</v>
      </c>
      <c r="D206" s="31" t="s">
        <v>160</v>
      </c>
      <c r="E206" s="37">
        <v>0.3</v>
      </c>
      <c r="F206" s="33">
        <v>3525.89</v>
      </c>
      <c r="G206" s="33">
        <v>1057.77</v>
      </c>
      <c r="H206" s="34" t="s">
        <v>28</v>
      </c>
      <c r="AA206" s="27"/>
      <c r="AB206" s="27"/>
    </row>
    <row r="207" spans="1:28" customFormat="1" ht="22.5" x14ac:dyDescent="0.25">
      <c r="A207" s="28">
        <f>IF(H207&lt;&gt;"",COUNTA(H$1:H207),"")</f>
        <v>188</v>
      </c>
      <c r="B207" s="29" t="s">
        <v>25</v>
      </c>
      <c r="C207" s="30" t="s">
        <v>215</v>
      </c>
      <c r="D207" s="31" t="s">
        <v>160</v>
      </c>
      <c r="E207" s="37">
        <v>14.5</v>
      </c>
      <c r="F207" s="33">
        <v>3525.61</v>
      </c>
      <c r="G207" s="33">
        <v>51121.35</v>
      </c>
      <c r="H207" s="34" t="s">
        <v>28</v>
      </c>
      <c r="AA207" s="27"/>
      <c r="AB207" s="27"/>
    </row>
    <row r="208" spans="1:28" customFormat="1" ht="22.5" x14ac:dyDescent="0.25">
      <c r="A208" s="28">
        <f>IF(H208&lt;&gt;"",COUNTA(H$1:H208),"")</f>
        <v>189</v>
      </c>
      <c r="B208" s="29" t="s">
        <v>25</v>
      </c>
      <c r="C208" s="30" t="s">
        <v>216</v>
      </c>
      <c r="D208" s="31" t="s">
        <v>160</v>
      </c>
      <c r="E208" s="37">
        <v>362.7</v>
      </c>
      <c r="F208" s="33">
        <v>421.69</v>
      </c>
      <c r="G208" s="33">
        <v>152946.96</v>
      </c>
      <c r="H208" s="34" t="s">
        <v>28</v>
      </c>
      <c r="AA208" s="27"/>
      <c r="AB208" s="27"/>
    </row>
    <row r="209" spans="1:28" customFormat="1" ht="22.5" x14ac:dyDescent="0.25">
      <c r="A209" s="28">
        <f>IF(H209&lt;&gt;"",COUNTA(H$1:H209),"")</f>
        <v>190</v>
      </c>
      <c r="B209" s="29" t="s">
        <v>25</v>
      </c>
      <c r="C209" s="30" t="s">
        <v>217</v>
      </c>
      <c r="D209" s="31" t="s">
        <v>160</v>
      </c>
      <c r="E209" s="32">
        <v>32</v>
      </c>
      <c r="F209" s="33">
        <v>6061.97</v>
      </c>
      <c r="G209" s="33">
        <v>193983.04</v>
      </c>
      <c r="H209" s="34" t="s">
        <v>28</v>
      </c>
      <c r="AA209" s="27"/>
      <c r="AB209" s="27"/>
    </row>
    <row r="210" spans="1:28" customFormat="1" ht="22.5" x14ac:dyDescent="0.25">
      <c r="A210" s="28">
        <f>IF(H210&lt;&gt;"",COUNTA(H$1:H210),"")</f>
        <v>191</v>
      </c>
      <c r="B210" s="29" t="s">
        <v>25</v>
      </c>
      <c r="C210" s="30" t="s">
        <v>218</v>
      </c>
      <c r="D210" s="31" t="s">
        <v>160</v>
      </c>
      <c r="E210" s="36">
        <v>46.457999999999998</v>
      </c>
      <c r="F210" s="33">
        <v>528.35</v>
      </c>
      <c r="G210" s="33">
        <v>24546.080000000002</v>
      </c>
      <c r="H210" s="34" t="s">
        <v>28</v>
      </c>
      <c r="AA210" s="27"/>
      <c r="AB210" s="27"/>
    </row>
    <row r="211" spans="1:28" customFormat="1" ht="22.5" x14ac:dyDescent="0.25">
      <c r="A211" s="28">
        <f>IF(H211&lt;&gt;"",COUNTA(H$1:H211),"")</f>
        <v>192</v>
      </c>
      <c r="B211" s="29" t="s">
        <v>25</v>
      </c>
      <c r="C211" s="30" t="s">
        <v>219</v>
      </c>
      <c r="D211" s="31" t="s">
        <v>160</v>
      </c>
      <c r="E211" s="36">
        <v>201.31800000000001</v>
      </c>
      <c r="F211" s="33">
        <v>425.61</v>
      </c>
      <c r="G211" s="33">
        <v>85682.95</v>
      </c>
      <c r="H211" s="34" t="s">
        <v>28</v>
      </c>
      <c r="AA211" s="27"/>
      <c r="AB211" s="27"/>
    </row>
    <row r="212" spans="1:28" customFormat="1" ht="22.5" x14ac:dyDescent="0.25">
      <c r="A212" s="28">
        <f>IF(H212&lt;&gt;"",COUNTA(H$1:H212),"")</f>
        <v>193</v>
      </c>
      <c r="B212" s="29" t="s">
        <v>25</v>
      </c>
      <c r="C212" s="30" t="s">
        <v>220</v>
      </c>
      <c r="D212" s="31" t="s">
        <v>160</v>
      </c>
      <c r="E212" s="38">
        <v>122.3394</v>
      </c>
      <c r="F212" s="33">
        <v>411.96</v>
      </c>
      <c r="G212" s="33">
        <v>50398.94</v>
      </c>
      <c r="H212" s="34" t="s">
        <v>28</v>
      </c>
      <c r="AA212" s="27"/>
      <c r="AB212" s="27"/>
    </row>
    <row r="213" spans="1:28" customFormat="1" ht="22.5" x14ac:dyDescent="0.25">
      <c r="A213" s="28">
        <f>IF(H213&lt;&gt;"",COUNTA(H$1:H213),"")</f>
        <v>194</v>
      </c>
      <c r="B213" s="29" t="s">
        <v>25</v>
      </c>
      <c r="C213" s="30" t="s">
        <v>221</v>
      </c>
      <c r="D213" s="31" t="s">
        <v>160</v>
      </c>
      <c r="E213" s="36">
        <v>30.972000000000001</v>
      </c>
      <c r="F213" s="33">
        <v>555.1</v>
      </c>
      <c r="G213" s="33">
        <v>17192.560000000001</v>
      </c>
      <c r="H213" s="34" t="s">
        <v>28</v>
      </c>
      <c r="AA213" s="27"/>
      <c r="AB213" s="27"/>
    </row>
    <row r="214" spans="1:28" customFormat="1" ht="22.5" x14ac:dyDescent="0.25">
      <c r="A214" s="28">
        <f>IF(H214&lt;&gt;"",COUNTA(H$1:H214),"")</f>
        <v>195</v>
      </c>
      <c r="B214" s="29" t="s">
        <v>25</v>
      </c>
      <c r="C214" s="30" t="s">
        <v>222</v>
      </c>
      <c r="D214" s="31" t="s">
        <v>160</v>
      </c>
      <c r="E214" s="38">
        <v>32.520600000000002</v>
      </c>
      <c r="F214" s="33">
        <v>283.64999999999998</v>
      </c>
      <c r="G214" s="33">
        <v>9224.4699999999993</v>
      </c>
      <c r="H214" s="34" t="s">
        <v>28</v>
      </c>
      <c r="AA214" s="27"/>
      <c r="AB214" s="27"/>
    </row>
    <row r="215" spans="1:28" customFormat="1" ht="22.5" x14ac:dyDescent="0.25">
      <c r="A215" s="28">
        <f>IF(H215&lt;&gt;"",COUNTA(H$1:H215),"")</f>
        <v>196</v>
      </c>
      <c r="B215" s="29" t="s">
        <v>25</v>
      </c>
      <c r="C215" s="30" t="s">
        <v>223</v>
      </c>
      <c r="D215" s="31" t="s">
        <v>160</v>
      </c>
      <c r="E215" s="37">
        <v>51.5</v>
      </c>
      <c r="F215" s="33">
        <v>1217.22</v>
      </c>
      <c r="G215" s="33">
        <v>62686.83</v>
      </c>
      <c r="H215" s="34" t="s">
        <v>28</v>
      </c>
      <c r="AA215" s="27"/>
      <c r="AB215" s="27"/>
    </row>
    <row r="216" spans="1:28" customFormat="1" ht="22.5" x14ac:dyDescent="0.25">
      <c r="A216" s="28">
        <f>IF(H216&lt;&gt;"",COUNTA(H$1:H216),"")</f>
        <v>197</v>
      </c>
      <c r="B216" s="29" t="s">
        <v>25</v>
      </c>
      <c r="C216" s="30" t="s">
        <v>224</v>
      </c>
      <c r="D216" s="31" t="s">
        <v>160</v>
      </c>
      <c r="E216" s="37">
        <v>307.2</v>
      </c>
      <c r="F216" s="33">
        <v>271.54000000000002</v>
      </c>
      <c r="G216" s="33">
        <v>83417.09</v>
      </c>
      <c r="H216" s="34" t="s">
        <v>28</v>
      </c>
      <c r="AA216" s="27"/>
      <c r="AB216" s="27"/>
    </row>
    <row r="217" spans="1:28" customFormat="1" ht="22.5" x14ac:dyDescent="0.25">
      <c r="A217" s="28">
        <f>IF(H217&lt;&gt;"",COUNTA(H$1:H217),"")</f>
        <v>198</v>
      </c>
      <c r="B217" s="29" t="s">
        <v>25</v>
      </c>
      <c r="C217" s="30" t="s">
        <v>225</v>
      </c>
      <c r="D217" s="31" t="s">
        <v>160</v>
      </c>
      <c r="E217" s="32">
        <v>195</v>
      </c>
      <c r="F217" s="33">
        <v>670.49</v>
      </c>
      <c r="G217" s="33">
        <v>130745.55</v>
      </c>
      <c r="H217" s="34" t="s">
        <v>28</v>
      </c>
      <c r="AA217" s="27"/>
      <c r="AB217" s="27"/>
    </row>
    <row r="218" spans="1:28" customFormat="1" ht="22.5" x14ac:dyDescent="0.25">
      <c r="A218" s="28">
        <f>IF(H218&lt;&gt;"",COUNTA(H$1:H218),"")</f>
        <v>199</v>
      </c>
      <c r="B218" s="29" t="s">
        <v>25</v>
      </c>
      <c r="C218" s="30" t="s">
        <v>226</v>
      </c>
      <c r="D218" s="31" t="s">
        <v>160</v>
      </c>
      <c r="E218" s="37">
        <v>118.5</v>
      </c>
      <c r="F218" s="33">
        <v>730</v>
      </c>
      <c r="G218" s="33">
        <v>86505</v>
      </c>
      <c r="H218" s="34" t="s">
        <v>28</v>
      </c>
      <c r="AA218" s="27"/>
      <c r="AB218" s="27"/>
    </row>
    <row r="219" spans="1:28" customFormat="1" ht="22.5" x14ac:dyDescent="0.25">
      <c r="A219" s="28">
        <f>IF(H219&lt;&gt;"",COUNTA(H$1:H219),"")</f>
        <v>200</v>
      </c>
      <c r="B219" s="29" t="s">
        <v>25</v>
      </c>
      <c r="C219" s="30" t="s">
        <v>227</v>
      </c>
      <c r="D219" s="31" t="s">
        <v>160</v>
      </c>
      <c r="E219" s="32">
        <v>29</v>
      </c>
      <c r="F219" s="33">
        <v>865.14</v>
      </c>
      <c r="G219" s="33">
        <v>25089.06</v>
      </c>
      <c r="H219" s="34" t="s">
        <v>28</v>
      </c>
      <c r="AA219" s="27"/>
      <c r="AB219" s="27"/>
    </row>
    <row r="220" spans="1:28" customFormat="1" ht="22.5" x14ac:dyDescent="0.25">
      <c r="A220" s="28">
        <f>IF(H220&lt;&gt;"",COUNTA(H$1:H220),"")</f>
        <v>201</v>
      </c>
      <c r="B220" s="29" t="s">
        <v>25</v>
      </c>
      <c r="C220" s="30" t="s">
        <v>26</v>
      </c>
      <c r="D220" s="31" t="s">
        <v>228</v>
      </c>
      <c r="E220" s="38">
        <v>1034.4537</v>
      </c>
      <c r="F220" s="33" t="s">
        <v>26</v>
      </c>
      <c r="G220" s="33">
        <v>647825.38</v>
      </c>
      <c r="H220" s="34" t="s">
        <v>28</v>
      </c>
      <c r="AA220" s="27"/>
      <c r="AB220" s="27"/>
    </row>
    <row r="221" spans="1:28" customFormat="1" ht="22.5" x14ac:dyDescent="0.25">
      <c r="A221" s="28">
        <f>IF(H221&lt;&gt;"",COUNTA(H$1:H221),"")</f>
        <v>202</v>
      </c>
      <c r="B221" s="29" t="s">
        <v>25</v>
      </c>
      <c r="C221" s="30" t="s">
        <v>229</v>
      </c>
      <c r="D221" s="31" t="s">
        <v>228</v>
      </c>
      <c r="E221" s="38">
        <v>390.70310000000001</v>
      </c>
      <c r="F221" s="33">
        <v>491.04</v>
      </c>
      <c r="G221" s="33">
        <v>191850.85</v>
      </c>
      <c r="H221" s="34" t="s">
        <v>28</v>
      </c>
      <c r="AA221" s="27"/>
      <c r="AB221" s="27"/>
    </row>
    <row r="222" spans="1:28" customFormat="1" ht="22.5" x14ac:dyDescent="0.25">
      <c r="A222" s="28">
        <f>IF(H222&lt;&gt;"",COUNTA(H$1:H222),"")</f>
        <v>203</v>
      </c>
      <c r="B222" s="29" t="s">
        <v>25</v>
      </c>
      <c r="C222" s="30" t="s">
        <v>230</v>
      </c>
      <c r="D222" s="31" t="s">
        <v>228</v>
      </c>
      <c r="E222" s="37">
        <v>130.6</v>
      </c>
      <c r="F222" s="33">
        <v>491.04</v>
      </c>
      <c r="G222" s="33">
        <v>64129.82</v>
      </c>
      <c r="H222" s="34" t="s">
        <v>28</v>
      </c>
      <c r="AA222" s="27"/>
      <c r="AB222" s="27"/>
    </row>
    <row r="223" spans="1:28" customFormat="1" ht="22.5" x14ac:dyDescent="0.25">
      <c r="A223" s="28">
        <f>IF(H223&lt;&gt;"",COUNTA(H$1:H223),"")</f>
        <v>204</v>
      </c>
      <c r="B223" s="29" t="s">
        <v>25</v>
      </c>
      <c r="C223" s="30" t="s">
        <v>231</v>
      </c>
      <c r="D223" s="31" t="s">
        <v>228</v>
      </c>
      <c r="E223" s="38">
        <v>169.5856</v>
      </c>
      <c r="F223" s="33">
        <v>1149.33</v>
      </c>
      <c r="G223" s="33">
        <v>194909.82</v>
      </c>
      <c r="H223" s="34" t="s">
        <v>28</v>
      </c>
      <c r="AA223" s="27"/>
      <c r="AB223" s="27"/>
    </row>
    <row r="224" spans="1:28" customFormat="1" ht="22.5" x14ac:dyDescent="0.25">
      <c r="A224" s="28">
        <f>IF(H224&lt;&gt;"",COUNTA(H$1:H224),"")</f>
        <v>205</v>
      </c>
      <c r="B224" s="29" t="s">
        <v>25</v>
      </c>
      <c r="C224" s="30" t="s">
        <v>232</v>
      </c>
      <c r="D224" s="31" t="s">
        <v>228</v>
      </c>
      <c r="E224" s="36">
        <v>343.565</v>
      </c>
      <c r="F224" s="33">
        <v>573.21</v>
      </c>
      <c r="G224" s="33">
        <v>196934.89</v>
      </c>
      <c r="H224" s="34" t="s">
        <v>28</v>
      </c>
      <c r="AA224" s="27"/>
      <c r="AB224" s="27"/>
    </row>
    <row r="225" spans="1:28" customFormat="1" ht="22.5" x14ac:dyDescent="0.25">
      <c r="A225" s="28">
        <f>IF(H225&lt;&gt;"",COUNTA(H$1:H225),"")</f>
        <v>206</v>
      </c>
      <c r="B225" s="29" t="s">
        <v>25</v>
      </c>
      <c r="C225" s="30" t="s">
        <v>26</v>
      </c>
      <c r="D225" s="31" t="s">
        <v>233</v>
      </c>
      <c r="E225" s="39">
        <v>164.18</v>
      </c>
      <c r="F225" s="33" t="s">
        <v>26</v>
      </c>
      <c r="G225" s="33">
        <v>58485.440000000002</v>
      </c>
      <c r="H225" s="34" t="s">
        <v>28</v>
      </c>
      <c r="AA225" s="27"/>
      <c r="AB225" s="27"/>
    </row>
    <row r="226" spans="1:28" customFormat="1" ht="22.5" x14ac:dyDescent="0.25">
      <c r="A226" s="28">
        <f>IF(H226&lt;&gt;"",COUNTA(H$1:H226),"")</f>
        <v>207</v>
      </c>
      <c r="B226" s="29" t="s">
        <v>25</v>
      </c>
      <c r="C226" s="30" t="s">
        <v>234</v>
      </c>
      <c r="D226" s="31" t="s">
        <v>233</v>
      </c>
      <c r="E226" s="39">
        <v>143.96</v>
      </c>
      <c r="F226" s="33">
        <v>347.71</v>
      </c>
      <c r="G226" s="33">
        <v>50056.33</v>
      </c>
      <c r="H226" s="34" t="s">
        <v>28</v>
      </c>
      <c r="AA226" s="27"/>
      <c r="AB226" s="27"/>
    </row>
    <row r="227" spans="1:28" customFormat="1" ht="22.5" x14ac:dyDescent="0.25">
      <c r="A227" s="28">
        <f>IF(H227&lt;&gt;"",COUNTA(H$1:H227),"")</f>
        <v>208</v>
      </c>
      <c r="B227" s="29" t="s">
        <v>25</v>
      </c>
      <c r="C227" s="30" t="s">
        <v>235</v>
      </c>
      <c r="D227" s="31" t="s">
        <v>233</v>
      </c>
      <c r="E227" s="39">
        <v>20.22</v>
      </c>
      <c r="F227" s="33">
        <v>416.87</v>
      </c>
      <c r="G227" s="33">
        <v>8429.11</v>
      </c>
      <c r="H227" s="34" t="s">
        <v>28</v>
      </c>
      <c r="AA227" s="27"/>
      <c r="AB227" s="27"/>
    </row>
    <row r="228" spans="1:28" customFormat="1" ht="22.5" x14ac:dyDescent="0.25">
      <c r="A228" s="28">
        <f>IF(H228&lt;&gt;"",COUNTA(H$1:H228),"")</f>
        <v>209</v>
      </c>
      <c r="B228" s="29" t="s">
        <v>236</v>
      </c>
      <c r="C228" s="30" t="s">
        <v>237</v>
      </c>
      <c r="D228" s="31" t="s">
        <v>238</v>
      </c>
      <c r="E228" s="39">
        <v>0.44</v>
      </c>
      <c r="F228" s="33">
        <v>2832.56</v>
      </c>
      <c r="G228" s="33">
        <v>1246.32</v>
      </c>
      <c r="H228" s="34" t="s">
        <v>28</v>
      </c>
      <c r="AA228" s="27"/>
      <c r="AB228" s="27"/>
    </row>
    <row r="229" spans="1:28" customFormat="1" ht="15" x14ac:dyDescent="0.25">
      <c r="A229" s="28">
        <f>IF(H229&lt;&gt;"",COUNTA(H$1:H229),"")</f>
        <v>210</v>
      </c>
      <c r="B229" s="29" t="s">
        <v>239</v>
      </c>
      <c r="C229" s="30" t="s">
        <v>240</v>
      </c>
      <c r="D229" s="31" t="s">
        <v>241</v>
      </c>
      <c r="E229" s="40">
        <v>1.632525</v>
      </c>
      <c r="F229" s="33">
        <v>350.44</v>
      </c>
      <c r="G229" s="35">
        <v>572.11</v>
      </c>
      <c r="H229" s="34" t="s">
        <v>28</v>
      </c>
      <c r="AA229" s="27"/>
      <c r="AB229" s="27"/>
    </row>
    <row r="230" spans="1:28" customFormat="1" ht="15" x14ac:dyDescent="0.25">
      <c r="A230" s="28">
        <f>IF(H230&lt;&gt;"",COUNTA(H$1:H230),"")</f>
        <v>211</v>
      </c>
      <c r="B230" s="29" t="s">
        <v>242</v>
      </c>
      <c r="C230" s="30" t="s">
        <v>243</v>
      </c>
      <c r="D230" s="31" t="s">
        <v>244</v>
      </c>
      <c r="E230" s="41">
        <v>7.8390000000000003E-4</v>
      </c>
      <c r="F230" s="33">
        <v>277914</v>
      </c>
      <c r="G230" s="35">
        <v>217.86</v>
      </c>
      <c r="H230" s="34" t="s">
        <v>28</v>
      </c>
      <c r="AA230" s="27"/>
      <c r="AB230" s="27"/>
    </row>
    <row r="231" spans="1:28" customFormat="1" ht="22.5" x14ac:dyDescent="0.25">
      <c r="A231" s="28">
        <f>IF(H231&lt;&gt;"",COUNTA(H$1:H231),"")</f>
        <v>212</v>
      </c>
      <c r="B231" s="29" t="s">
        <v>245</v>
      </c>
      <c r="C231" s="30" t="s">
        <v>246</v>
      </c>
      <c r="D231" s="31" t="s">
        <v>244</v>
      </c>
      <c r="E231" s="42">
        <v>4.1399999999999996E-3</v>
      </c>
      <c r="F231" s="33">
        <v>134953</v>
      </c>
      <c r="G231" s="35">
        <v>558.71</v>
      </c>
      <c r="H231" s="34" t="s">
        <v>28</v>
      </c>
      <c r="AA231" s="27"/>
      <c r="AB231" s="27"/>
    </row>
    <row r="232" spans="1:28" customFormat="1" ht="22.5" x14ac:dyDescent="0.25">
      <c r="A232" s="28">
        <f>IF(H232&lt;&gt;"",COUNTA(H$1:H232),"")</f>
        <v>213</v>
      </c>
      <c r="B232" s="29" t="s">
        <v>247</v>
      </c>
      <c r="C232" s="30" t="s">
        <v>248</v>
      </c>
      <c r="D232" s="31" t="s">
        <v>241</v>
      </c>
      <c r="E232" s="41">
        <v>2.4602999999999999E-3</v>
      </c>
      <c r="F232" s="33">
        <v>15470</v>
      </c>
      <c r="G232" s="35">
        <v>38.06</v>
      </c>
      <c r="H232" s="34" t="s">
        <v>28</v>
      </c>
      <c r="AA232" s="27"/>
      <c r="AB232" s="27"/>
    </row>
    <row r="233" spans="1:28" customFormat="1" ht="22.5" x14ac:dyDescent="0.25">
      <c r="A233" s="28">
        <f>IF(H233&lt;&gt;"",COUNTA(H$1:H233),"")</f>
        <v>214</v>
      </c>
      <c r="B233" s="29" t="s">
        <v>249</v>
      </c>
      <c r="C233" s="30" t="s">
        <v>250</v>
      </c>
      <c r="D233" s="31" t="s">
        <v>244</v>
      </c>
      <c r="E233" s="40">
        <v>3.8709999999999999E-3</v>
      </c>
      <c r="F233" s="33">
        <v>301938</v>
      </c>
      <c r="G233" s="33">
        <v>1168.81</v>
      </c>
      <c r="H233" s="34" t="s">
        <v>28</v>
      </c>
      <c r="AA233" s="27"/>
      <c r="AB233" s="27"/>
    </row>
    <row r="234" spans="1:28" customFormat="1" ht="15" x14ac:dyDescent="0.25">
      <c r="A234" s="28">
        <f>IF(H234&lt;&gt;"",COUNTA(H$1:H234),"")</f>
        <v>215</v>
      </c>
      <c r="B234" s="29" t="s">
        <v>251</v>
      </c>
      <c r="C234" s="30" t="s">
        <v>252</v>
      </c>
      <c r="D234" s="31" t="s">
        <v>241</v>
      </c>
      <c r="E234" s="41">
        <v>22.284955499999999</v>
      </c>
      <c r="F234" s="33">
        <v>22.2</v>
      </c>
      <c r="G234" s="35">
        <v>494.71</v>
      </c>
      <c r="H234" s="34" t="s">
        <v>28</v>
      </c>
      <c r="AA234" s="27"/>
      <c r="AB234" s="27"/>
    </row>
    <row r="235" spans="1:28" customFormat="1" ht="15" x14ac:dyDescent="0.25">
      <c r="A235" s="28">
        <f>IF(H235&lt;&gt;"",COUNTA(H$1:H235),"")</f>
        <v>216</v>
      </c>
      <c r="B235" s="29" t="s">
        <v>253</v>
      </c>
      <c r="C235" s="30" t="s">
        <v>254</v>
      </c>
      <c r="D235" s="31" t="s">
        <v>241</v>
      </c>
      <c r="E235" s="40">
        <v>7.8792000000000001E-2</v>
      </c>
      <c r="F235" s="33">
        <v>417.05</v>
      </c>
      <c r="G235" s="35">
        <v>32.86</v>
      </c>
      <c r="H235" s="34" t="s">
        <v>28</v>
      </c>
      <c r="AA235" s="27"/>
      <c r="AB235" s="27"/>
    </row>
    <row r="236" spans="1:28" customFormat="1" ht="45" x14ac:dyDescent="0.25">
      <c r="A236" s="28">
        <f>IF(H236&lt;&gt;"",COUNTA(H$1:H236),"")</f>
        <v>217</v>
      </c>
      <c r="B236" s="29" t="s">
        <v>255</v>
      </c>
      <c r="C236" s="30" t="s">
        <v>256</v>
      </c>
      <c r="D236" s="31" t="s">
        <v>233</v>
      </c>
      <c r="E236" s="37">
        <v>2.5</v>
      </c>
      <c r="F236" s="33">
        <v>1378.1</v>
      </c>
      <c r="G236" s="33">
        <v>3445.25</v>
      </c>
      <c r="H236" s="34" t="s">
        <v>28</v>
      </c>
      <c r="AA236" s="27"/>
      <c r="AB236" s="27"/>
    </row>
    <row r="237" spans="1:28" customFormat="1" ht="45" x14ac:dyDescent="0.25">
      <c r="A237" s="28">
        <f>IF(H237&lt;&gt;"",COUNTA(H$1:H237),"")</f>
        <v>218</v>
      </c>
      <c r="B237" s="29" t="s">
        <v>257</v>
      </c>
      <c r="C237" s="30" t="s">
        <v>258</v>
      </c>
      <c r="D237" s="31" t="s">
        <v>233</v>
      </c>
      <c r="E237" s="39">
        <v>2.86</v>
      </c>
      <c r="F237" s="33">
        <v>1341.7</v>
      </c>
      <c r="G237" s="33">
        <v>3837.26</v>
      </c>
      <c r="H237" s="34" t="s">
        <v>28</v>
      </c>
      <c r="AA237" s="27"/>
      <c r="AB237" s="27"/>
    </row>
    <row r="238" spans="1:28" customFormat="1" ht="45" x14ac:dyDescent="0.25">
      <c r="A238" s="28">
        <f>IF(H238&lt;&gt;"",COUNTA(H$1:H238),"")</f>
        <v>219</v>
      </c>
      <c r="B238" s="29" t="s">
        <v>259</v>
      </c>
      <c r="C238" s="30" t="s">
        <v>260</v>
      </c>
      <c r="D238" s="31" t="s">
        <v>233</v>
      </c>
      <c r="E238" s="37">
        <v>4.9000000000000004</v>
      </c>
      <c r="F238" s="33">
        <v>1334.06</v>
      </c>
      <c r="G238" s="33">
        <v>6536.89</v>
      </c>
      <c r="H238" s="34" t="s">
        <v>28</v>
      </c>
      <c r="AA238" s="27"/>
      <c r="AB238" s="27"/>
    </row>
    <row r="239" spans="1:28" customFormat="1" ht="45" x14ac:dyDescent="0.25">
      <c r="A239" s="28">
        <f>IF(H239&lt;&gt;"",COUNTA(H$1:H239),"")</f>
        <v>220</v>
      </c>
      <c r="B239" s="29" t="s">
        <v>261</v>
      </c>
      <c r="C239" s="30" t="s">
        <v>262</v>
      </c>
      <c r="D239" s="31" t="s">
        <v>233</v>
      </c>
      <c r="E239" s="39">
        <v>5.98</v>
      </c>
      <c r="F239" s="33">
        <v>1395.58</v>
      </c>
      <c r="G239" s="33">
        <v>8345.57</v>
      </c>
      <c r="H239" s="34" t="s">
        <v>28</v>
      </c>
      <c r="AA239" s="27"/>
      <c r="AB239" s="27"/>
    </row>
    <row r="240" spans="1:28" customFormat="1" ht="33.75" x14ac:dyDescent="0.25">
      <c r="A240" s="28">
        <f>IF(H240&lt;&gt;"",COUNTA(H$1:H240),"")</f>
        <v>221</v>
      </c>
      <c r="B240" s="29" t="s">
        <v>263</v>
      </c>
      <c r="C240" s="30" t="s">
        <v>264</v>
      </c>
      <c r="D240" s="31" t="s">
        <v>233</v>
      </c>
      <c r="E240" s="37">
        <v>13.2</v>
      </c>
      <c r="F240" s="33">
        <v>764.86</v>
      </c>
      <c r="G240" s="33">
        <v>10096.15</v>
      </c>
      <c r="H240" s="34" t="s">
        <v>28</v>
      </c>
      <c r="AA240" s="27"/>
      <c r="AB240" s="27"/>
    </row>
    <row r="241" spans="1:28" customFormat="1" ht="33.75" x14ac:dyDescent="0.25">
      <c r="A241" s="28">
        <f>IF(H241&lt;&gt;"",COUNTA(H$1:H241),"")</f>
        <v>222</v>
      </c>
      <c r="B241" s="29" t="s">
        <v>265</v>
      </c>
      <c r="C241" s="30" t="s">
        <v>266</v>
      </c>
      <c r="D241" s="31" t="s">
        <v>233</v>
      </c>
      <c r="E241" s="36">
        <v>1.177</v>
      </c>
      <c r="F241" s="33">
        <v>766.68</v>
      </c>
      <c r="G241" s="35">
        <v>902.38</v>
      </c>
      <c r="H241" s="34" t="s">
        <v>28</v>
      </c>
      <c r="AA241" s="27"/>
      <c r="AB241" s="27"/>
    </row>
    <row r="242" spans="1:28" customFormat="1" ht="22.5" x14ac:dyDescent="0.25">
      <c r="A242" s="28">
        <f>IF(H242&lt;&gt;"",COUNTA(H$1:H242),"")</f>
        <v>223</v>
      </c>
      <c r="B242" s="29" t="s">
        <v>267</v>
      </c>
      <c r="C242" s="30" t="s">
        <v>268</v>
      </c>
      <c r="D242" s="31" t="s">
        <v>233</v>
      </c>
      <c r="E242" s="36">
        <v>5.3460000000000001</v>
      </c>
      <c r="F242" s="33">
        <v>825.1</v>
      </c>
      <c r="G242" s="33">
        <v>4410.99</v>
      </c>
      <c r="H242" s="34" t="s">
        <v>28</v>
      </c>
      <c r="AA242" s="27"/>
      <c r="AB242" s="27"/>
    </row>
    <row r="243" spans="1:28" customFormat="1" ht="33.75" x14ac:dyDescent="0.25">
      <c r="A243" s="28">
        <f>IF(H243&lt;&gt;"",COUNTA(H$1:H243),"")</f>
        <v>224</v>
      </c>
      <c r="B243" s="29" t="s">
        <v>267</v>
      </c>
      <c r="C243" s="30" t="s">
        <v>269</v>
      </c>
      <c r="D243" s="31" t="s">
        <v>233</v>
      </c>
      <c r="E243" s="36">
        <v>4.3959999999999999</v>
      </c>
      <c r="F243" s="33">
        <v>825.1</v>
      </c>
      <c r="G243" s="33">
        <v>3627.14</v>
      </c>
      <c r="H243" s="34" t="s">
        <v>28</v>
      </c>
      <c r="AA243" s="27"/>
      <c r="AB243" s="27"/>
    </row>
    <row r="244" spans="1:28" customFormat="1" ht="33.75" x14ac:dyDescent="0.25">
      <c r="A244" s="28">
        <f>IF(H244&lt;&gt;"",COUNTA(H$1:H244),"")</f>
        <v>225</v>
      </c>
      <c r="B244" s="29" t="s">
        <v>267</v>
      </c>
      <c r="C244" s="30" t="s">
        <v>270</v>
      </c>
      <c r="D244" s="31" t="s">
        <v>233</v>
      </c>
      <c r="E244" s="39">
        <v>0.95</v>
      </c>
      <c r="F244" s="33">
        <v>825.1</v>
      </c>
      <c r="G244" s="35">
        <v>783.85</v>
      </c>
      <c r="H244" s="34" t="s">
        <v>28</v>
      </c>
      <c r="AA244" s="27"/>
      <c r="AB244" s="27"/>
    </row>
    <row r="245" spans="1:28" customFormat="1" ht="45" x14ac:dyDescent="0.25">
      <c r="A245" s="28">
        <f>IF(H245&lt;&gt;"",COUNTA(H$1:H245),"")</f>
        <v>226</v>
      </c>
      <c r="B245" s="29" t="s">
        <v>271</v>
      </c>
      <c r="C245" s="30" t="s">
        <v>272</v>
      </c>
      <c r="D245" s="31" t="s">
        <v>27</v>
      </c>
      <c r="E245" s="32">
        <v>2</v>
      </c>
      <c r="F245" s="33">
        <v>552.37</v>
      </c>
      <c r="G245" s="33">
        <v>1104.74</v>
      </c>
      <c r="H245" s="34" t="s">
        <v>28</v>
      </c>
      <c r="AA245" s="27"/>
      <c r="AB245" s="27"/>
    </row>
    <row r="246" spans="1:28" customFormat="1" ht="22.5" x14ac:dyDescent="0.25">
      <c r="A246" s="28">
        <f>IF(H246&lt;&gt;"",COUNTA(H$1:H246),"")</f>
        <v>227</v>
      </c>
      <c r="B246" s="29" t="s">
        <v>273</v>
      </c>
      <c r="C246" s="30" t="s">
        <v>274</v>
      </c>
      <c r="D246" s="31" t="s">
        <v>275</v>
      </c>
      <c r="E246" s="36">
        <v>11.917999999999999</v>
      </c>
      <c r="F246" s="33">
        <v>9.1</v>
      </c>
      <c r="G246" s="35">
        <v>108.46</v>
      </c>
      <c r="H246" s="34" t="s">
        <v>28</v>
      </c>
      <c r="AA246" s="27"/>
      <c r="AB246" s="27"/>
    </row>
    <row r="247" spans="1:28" customFormat="1" ht="15" x14ac:dyDescent="0.25">
      <c r="A247" s="28">
        <f>IF(H247&lt;&gt;"",COUNTA(H$1:H247),"")</f>
        <v>228</v>
      </c>
      <c r="B247" s="29" t="s">
        <v>276</v>
      </c>
      <c r="C247" s="30" t="s">
        <v>277</v>
      </c>
      <c r="D247" s="31" t="s">
        <v>244</v>
      </c>
      <c r="E247" s="41">
        <v>2.3900000000000002E-5</v>
      </c>
      <c r="F247" s="33">
        <v>108999.8</v>
      </c>
      <c r="G247" s="35">
        <v>2.61</v>
      </c>
      <c r="H247" s="34" t="s">
        <v>28</v>
      </c>
      <c r="AA247" s="27"/>
      <c r="AB247" s="27"/>
    </row>
    <row r="248" spans="1:28" customFormat="1" ht="15" x14ac:dyDescent="0.25">
      <c r="A248" s="28">
        <f>IF(H248&lt;&gt;"",COUNTA(H$1:H248),"")</f>
        <v>229</v>
      </c>
      <c r="B248" s="29" t="s">
        <v>278</v>
      </c>
      <c r="C248" s="30" t="s">
        <v>279</v>
      </c>
      <c r="D248" s="31" t="s">
        <v>244</v>
      </c>
      <c r="E248" s="41">
        <v>2.9405E-3</v>
      </c>
      <c r="F248" s="33">
        <v>142142</v>
      </c>
      <c r="G248" s="35">
        <v>417.97</v>
      </c>
      <c r="H248" s="34" t="s">
        <v>28</v>
      </c>
      <c r="AA248" s="27"/>
      <c r="AB248" s="27"/>
    </row>
    <row r="249" spans="1:28" customFormat="1" ht="15" x14ac:dyDescent="0.25">
      <c r="A249" s="28">
        <f>IF(H249&lt;&gt;"",COUNTA(H$1:H249),"")</f>
        <v>230</v>
      </c>
      <c r="B249" s="29" t="s">
        <v>280</v>
      </c>
      <c r="C249" s="30" t="s">
        <v>281</v>
      </c>
      <c r="D249" s="31" t="s">
        <v>238</v>
      </c>
      <c r="E249" s="39">
        <v>0.04</v>
      </c>
      <c r="F249" s="33">
        <v>782.6</v>
      </c>
      <c r="G249" s="35">
        <v>31.3</v>
      </c>
      <c r="H249" s="34" t="s">
        <v>28</v>
      </c>
      <c r="AA249" s="27"/>
      <c r="AB249" s="27"/>
    </row>
    <row r="250" spans="1:28" customFormat="1" ht="15" x14ac:dyDescent="0.25">
      <c r="A250" s="28">
        <f>IF(H250&lt;&gt;"",COUNTA(H$1:H250),"")</f>
        <v>231</v>
      </c>
      <c r="B250" s="29" t="s">
        <v>282</v>
      </c>
      <c r="C250" s="30" t="s">
        <v>283</v>
      </c>
      <c r="D250" s="31" t="s">
        <v>284</v>
      </c>
      <c r="E250" s="41">
        <v>1.0466400000000001E-2</v>
      </c>
      <c r="F250" s="33">
        <v>1820</v>
      </c>
      <c r="G250" s="35">
        <v>19.05</v>
      </c>
      <c r="H250" s="34" t="s">
        <v>28</v>
      </c>
      <c r="AA250" s="27"/>
      <c r="AB250" s="27"/>
    </row>
    <row r="251" spans="1:28" customFormat="1" ht="22.5" x14ac:dyDescent="0.25">
      <c r="A251" s="28">
        <f>IF(H251&lt;&gt;"",COUNTA(H$1:H251),"")</f>
        <v>232</v>
      </c>
      <c r="B251" s="29" t="s">
        <v>285</v>
      </c>
      <c r="C251" s="30" t="s">
        <v>286</v>
      </c>
      <c r="D251" s="31" t="s">
        <v>244</v>
      </c>
      <c r="E251" s="42">
        <v>8.8000000000000003E-4</v>
      </c>
      <c r="F251" s="33">
        <v>231367.5</v>
      </c>
      <c r="G251" s="35">
        <v>203.6</v>
      </c>
      <c r="H251" s="34" t="s">
        <v>28</v>
      </c>
      <c r="AA251" s="27"/>
      <c r="AB251" s="27"/>
    </row>
    <row r="252" spans="1:28" customFormat="1" ht="33.75" x14ac:dyDescent="0.25">
      <c r="A252" s="28">
        <f>IF(H252&lt;&gt;"",COUNTA(H$1:H252),"")</f>
        <v>233</v>
      </c>
      <c r="B252" s="29" t="s">
        <v>287</v>
      </c>
      <c r="C252" s="30" t="s">
        <v>288</v>
      </c>
      <c r="D252" s="31" t="s">
        <v>27</v>
      </c>
      <c r="E252" s="32">
        <v>3</v>
      </c>
      <c r="F252" s="33">
        <v>3094.73</v>
      </c>
      <c r="G252" s="33">
        <v>9284.19</v>
      </c>
      <c r="H252" s="34" t="s">
        <v>28</v>
      </c>
      <c r="AA252" s="27"/>
      <c r="AB252" s="27"/>
    </row>
    <row r="253" spans="1:28" customFormat="1" ht="33.75" x14ac:dyDescent="0.25">
      <c r="A253" s="28">
        <f>IF(H253&lt;&gt;"",COUNTA(H$1:H253),"")</f>
        <v>234</v>
      </c>
      <c r="B253" s="29" t="s">
        <v>289</v>
      </c>
      <c r="C253" s="30" t="s">
        <v>290</v>
      </c>
      <c r="D253" s="31" t="s">
        <v>27</v>
      </c>
      <c r="E253" s="32">
        <v>2</v>
      </c>
      <c r="F253" s="33">
        <v>5036.03</v>
      </c>
      <c r="G253" s="33">
        <v>10072.06</v>
      </c>
      <c r="H253" s="34" t="s">
        <v>28</v>
      </c>
      <c r="AA253" s="27"/>
      <c r="AB253" s="27"/>
    </row>
    <row r="254" spans="1:28" customFormat="1" ht="33.75" x14ac:dyDescent="0.25">
      <c r="A254" s="28">
        <f>IF(H254&lt;&gt;"",COUNTA(H$1:H254),"")</f>
        <v>235</v>
      </c>
      <c r="B254" s="29" t="s">
        <v>291</v>
      </c>
      <c r="C254" s="30" t="s">
        <v>292</v>
      </c>
      <c r="D254" s="31" t="s">
        <v>27</v>
      </c>
      <c r="E254" s="32">
        <v>3</v>
      </c>
      <c r="F254" s="33">
        <v>6464.19</v>
      </c>
      <c r="G254" s="33">
        <v>19392.57</v>
      </c>
      <c r="H254" s="34" t="s">
        <v>28</v>
      </c>
      <c r="AA254" s="27"/>
      <c r="AB254" s="27"/>
    </row>
    <row r="255" spans="1:28" customFormat="1" ht="33.75" x14ac:dyDescent="0.25">
      <c r="A255" s="28">
        <f>IF(H255&lt;&gt;"",COUNTA(H$1:H255),"")</f>
        <v>236</v>
      </c>
      <c r="B255" s="29" t="s">
        <v>291</v>
      </c>
      <c r="C255" s="30" t="s">
        <v>293</v>
      </c>
      <c r="D255" s="31" t="s">
        <v>27</v>
      </c>
      <c r="E255" s="32">
        <v>2</v>
      </c>
      <c r="F255" s="33">
        <v>6464.19</v>
      </c>
      <c r="G255" s="33">
        <v>12928.38</v>
      </c>
      <c r="H255" s="34" t="s">
        <v>28</v>
      </c>
      <c r="AA255" s="27"/>
      <c r="AB255" s="27"/>
    </row>
    <row r="256" spans="1:28" customFormat="1" ht="33.75" x14ac:dyDescent="0.25">
      <c r="A256" s="28">
        <f>IF(H256&lt;&gt;"",COUNTA(H$1:H256),"")</f>
        <v>237</v>
      </c>
      <c r="B256" s="29" t="s">
        <v>291</v>
      </c>
      <c r="C256" s="30" t="s">
        <v>294</v>
      </c>
      <c r="D256" s="31" t="s">
        <v>27</v>
      </c>
      <c r="E256" s="32">
        <v>1</v>
      </c>
      <c r="F256" s="33">
        <v>6464.19</v>
      </c>
      <c r="G256" s="33">
        <v>6464.19</v>
      </c>
      <c r="H256" s="34" t="s">
        <v>28</v>
      </c>
      <c r="AA256" s="27"/>
      <c r="AB256" s="27"/>
    </row>
    <row r="257" spans="1:28" customFormat="1" ht="45" x14ac:dyDescent="0.25">
      <c r="A257" s="28">
        <f>IF(H257&lt;&gt;"",COUNTA(H$1:H257),"")</f>
        <v>238</v>
      </c>
      <c r="B257" s="29" t="s">
        <v>295</v>
      </c>
      <c r="C257" s="30" t="s">
        <v>296</v>
      </c>
      <c r="D257" s="31" t="s">
        <v>27</v>
      </c>
      <c r="E257" s="32">
        <v>2</v>
      </c>
      <c r="F257" s="33">
        <v>8814.17</v>
      </c>
      <c r="G257" s="33">
        <v>17628.34</v>
      </c>
      <c r="H257" s="34" t="s">
        <v>28</v>
      </c>
      <c r="AA257" s="27"/>
      <c r="AB257" s="27"/>
    </row>
    <row r="258" spans="1:28" customFormat="1" ht="33.75" x14ac:dyDescent="0.25">
      <c r="A258" s="28">
        <f>IF(H258&lt;&gt;"",COUNTA(H$1:H258),"")</f>
        <v>239</v>
      </c>
      <c r="B258" s="29" t="s">
        <v>297</v>
      </c>
      <c r="C258" s="30" t="s">
        <v>298</v>
      </c>
      <c r="D258" s="31" t="s">
        <v>27</v>
      </c>
      <c r="E258" s="32">
        <v>1</v>
      </c>
      <c r="F258" s="33">
        <v>10187.719999999999</v>
      </c>
      <c r="G258" s="33">
        <v>10187.719999999999</v>
      </c>
      <c r="H258" s="34" t="s">
        <v>28</v>
      </c>
      <c r="AA258" s="27"/>
      <c r="AB258" s="27"/>
    </row>
    <row r="259" spans="1:28" customFormat="1" ht="15" x14ac:dyDescent="0.25">
      <c r="A259" s="28">
        <f>IF(H259&lt;&gt;"",COUNTA(H$1:H259),"")</f>
        <v>240</v>
      </c>
      <c r="B259" s="29" t="s">
        <v>299</v>
      </c>
      <c r="C259" s="30" t="s">
        <v>300</v>
      </c>
      <c r="D259" s="31" t="s">
        <v>228</v>
      </c>
      <c r="E259" s="41">
        <v>7.3607500000000006E-2</v>
      </c>
      <c r="F259" s="33">
        <v>19.57</v>
      </c>
      <c r="G259" s="35">
        <v>1.44</v>
      </c>
      <c r="H259" s="34" t="s">
        <v>28</v>
      </c>
      <c r="AA259" s="27"/>
      <c r="AB259" s="27"/>
    </row>
    <row r="260" spans="1:28" customFormat="1" ht="45" x14ac:dyDescent="0.25">
      <c r="A260" s="28">
        <f>IF(H260&lt;&gt;"",COUNTA(H$1:H260),"")</f>
        <v>241</v>
      </c>
      <c r="B260" s="29" t="s">
        <v>301</v>
      </c>
      <c r="C260" s="30" t="s">
        <v>302</v>
      </c>
      <c r="D260" s="31" t="s">
        <v>233</v>
      </c>
      <c r="E260" s="36">
        <v>5.952</v>
      </c>
      <c r="F260" s="33">
        <v>1510.24</v>
      </c>
      <c r="G260" s="33">
        <v>8988.9500000000007</v>
      </c>
      <c r="H260" s="34" t="s">
        <v>28</v>
      </c>
      <c r="AA260" s="27"/>
      <c r="AB260" s="27"/>
    </row>
    <row r="261" spans="1:28" customFormat="1" ht="56.25" x14ac:dyDescent="0.25">
      <c r="A261" s="28">
        <f>IF(H261&lt;&gt;"",COUNTA(H$1:H261),"")</f>
        <v>242</v>
      </c>
      <c r="B261" s="29" t="s">
        <v>303</v>
      </c>
      <c r="C261" s="30" t="s">
        <v>304</v>
      </c>
      <c r="D261" s="31" t="s">
        <v>233</v>
      </c>
      <c r="E261" s="36">
        <v>5.1879999999999997</v>
      </c>
      <c r="F261" s="33">
        <v>1573.39</v>
      </c>
      <c r="G261" s="33">
        <v>8162.75</v>
      </c>
      <c r="H261" s="34" t="s">
        <v>28</v>
      </c>
      <c r="AA261" s="27"/>
      <c r="AB261" s="27"/>
    </row>
    <row r="262" spans="1:28" customFormat="1" ht="45" x14ac:dyDescent="0.25">
      <c r="A262" s="28">
        <f>IF(H262&lt;&gt;"",COUNTA(H$1:H262),"")</f>
        <v>243</v>
      </c>
      <c r="B262" s="29" t="s">
        <v>305</v>
      </c>
      <c r="C262" s="30" t="s">
        <v>306</v>
      </c>
      <c r="D262" s="31" t="s">
        <v>233</v>
      </c>
      <c r="E262" s="36">
        <v>0.44800000000000001</v>
      </c>
      <c r="F262" s="33">
        <v>1821.09</v>
      </c>
      <c r="G262" s="35">
        <v>815.85</v>
      </c>
      <c r="H262" s="34" t="s">
        <v>28</v>
      </c>
      <c r="AA262" s="27"/>
      <c r="AB262" s="27"/>
    </row>
    <row r="263" spans="1:28" customFormat="1" ht="33.75" x14ac:dyDescent="0.25">
      <c r="A263" s="28">
        <f>IF(H263&lt;&gt;"",COUNTA(H$1:H263),"")</f>
        <v>244</v>
      </c>
      <c r="B263" s="29" t="s">
        <v>307</v>
      </c>
      <c r="C263" s="30" t="s">
        <v>308</v>
      </c>
      <c r="D263" s="31" t="s">
        <v>233</v>
      </c>
      <c r="E263" s="36">
        <v>1.175</v>
      </c>
      <c r="F263" s="33">
        <v>1795.52</v>
      </c>
      <c r="G263" s="33">
        <v>2109.73</v>
      </c>
      <c r="H263" s="34" t="s">
        <v>28</v>
      </c>
      <c r="AA263" s="27"/>
      <c r="AB263" s="27"/>
    </row>
    <row r="264" spans="1:28" customFormat="1" ht="45" x14ac:dyDescent="0.25">
      <c r="A264" s="28">
        <f>IF(H264&lt;&gt;"",COUNTA(H$1:H264),"")</f>
        <v>245</v>
      </c>
      <c r="B264" s="29" t="s">
        <v>307</v>
      </c>
      <c r="C264" s="30" t="s">
        <v>309</v>
      </c>
      <c r="D264" s="31" t="s">
        <v>233</v>
      </c>
      <c r="E264" s="36">
        <v>0.104</v>
      </c>
      <c r="F264" s="33">
        <v>1795.52</v>
      </c>
      <c r="G264" s="35">
        <v>186.73</v>
      </c>
      <c r="H264" s="34" t="s">
        <v>28</v>
      </c>
      <c r="AA264" s="27"/>
      <c r="AB264" s="27"/>
    </row>
    <row r="265" spans="1:28" customFormat="1" ht="45" x14ac:dyDescent="0.25">
      <c r="A265" s="28">
        <f>IF(H265&lt;&gt;"",COUNTA(H$1:H265),"")</f>
        <v>246</v>
      </c>
      <c r="B265" s="29" t="s">
        <v>307</v>
      </c>
      <c r="C265" s="30" t="s">
        <v>310</v>
      </c>
      <c r="D265" s="31" t="s">
        <v>233</v>
      </c>
      <c r="E265" s="36">
        <v>0.59099999999999997</v>
      </c>
      <c r="F265" s="33">
        <v>1795.52</v>
      </c>
      <c r="G265" s="33">
        <v>1061.1500000000001</v>
      </c>
      <c r="H265" s="34" t="s">
        <v>28</v>
      </c>
      <c r="AA265" s="27"/>
      <c r="AB265" s="27"/>
    </row>
    <row r="266" spans="1:28" customFormat="1" ht="45" x14ac:dyDescent="0.25">
      <c r="A266" s="28">
        <f>IF(H266&lt;&gt;"",COUNTA(H$1:H266),"")</f>
        <v>247</v>
      </c>
      <c r="B266" s="29" t="s">
        <v>307</v>
      </c>
      <c r="C266" s="30" t="s">
        <v>311</v>
      </c>
      <c r="D266" s="31" t="s">
        <v>233</v>
      </c>
      <c r="E266" s="39">
        <v>0.48</v>
      </c>
      <c r="F266" s="33">
        <v>1795.52</v>
      </c>
      <c r="G266" s="35">
        <v>861.85</v>
      </c>
      <c r="H266" s="34" t="s">
        <v>28</v>
      </c>
      <c r="AA266" s="27"/>
      <c r="AB266" s="27"/>
    </row>
    <row r="267" spans="1:28" customFormat="1" ht="45" x14ac:dyDescent="0.25">
      <c r="A267" s="28">
        <f>IF(H267&lt;&gt;"",COUNTA(H$1:H267),"")</f>
        <v>248</v>
      </c>
      <c r="B267" s="29" t="s">
        <v>312</v>
      </c>
      <c r="C267" s="30" t="s">
        <v>313</v>
      </c>
      <c r="D267" s="31" t="s">
        <v>233</v>
      </c>
      <c r="E267" s="36">
        <v>0.126</v>
      </c>
      <c r="F267" s="33">
        <v>1784.78</v>
      </c>
      <c r="G267" s="35">
        <v>224.88</v>
      </c>
      <c r="H267" s="34" t="s">
        <v>28</v>
      </c>
      <c r="AA267" s="27"/>
      <c r="AB267" s="27"/>
    </row>
    <row r="268" spans="1:28" customFormat="1" ht="45" x14ac:dyDescent="0.25">
      <c r="A268" s="28">
        <f>IF(H268&lt;&gt;"",COUNTA(H$1:H268),"")</f>
        <v>249</v>
      </c>
      <c r="B268" s="29" t="s">
        <v>314</v>
      </c>
      <c r="C268" s="30" t="s">
        <v>315</v>
      </c>
      <c r="D268" s="31" t="s">
        <v>233</v>
      </c>
      <c r="E268" s="39">
        <v>0.69</v>
      </c>
      <c r="F268" s="33">
        <v>1777.23</v>
      </c>
      <c r="G268" s="33">
        <v>1226.29</v>
      </c>
      <c r="H268" s="34" t="s">
        <v>28</v>
      </c>
      <c r="AA268" s="27"/>
      <c r="AB268" s="27"/>
    </row>
    <row r="269" spans="1:28" customFormat="1" ht="33.75" x14ac:dyDescent="0.25">
      <c r="A269" s="28">
        <f>IF(H269&lt;&gt;"",COUNTA(H$1:H269),"")</f>
        <v>250</v>
      </c>
      <c r="B269" s="29" t="s">
        <v>316</v>
      </c>
      <c r="C269" s="30" t="s">
        <v>317</v>
      </c>
      <c r="D269" s="31" t="s">
        <v>233</v>
      </c>
      <c r="E269" s="36">
        <v>1.4419999999999999</v>
      </c>
      <c r="F269" s="33">
        <v>1763.49</v>
      </c>
      <c r="G269" s="33">
        <v>2542.96</v>
      </c>
      <c r="H269" s="34" t="s">
        <v>28</v>
      </c>
      <c r="AA269" s="27"/>
      <c r="AB269" s="27"/>
    </row>
    <row r="270" spans="1:28" customFormat="1" ht="45" x14ac:dyDescent="0.25">
      <c r="A270" s="28">
        <f>IF(H270&lt;&gt;"",COUNTA(H$1:H270),"")</f>
        <v>251</v>
      </c>
      <c r="B270" s="29" t="s">
        <v>316</v>
      </c>
      <c r="C270" s="30" t="s">
        <v>318</v>
      </c>
      <c r="D270" s="31" t="s">
        <v>233</v>
      </c>
      <c r="E270" s="39">
        <v>0.91</v>
      </c>
      <c r="F270" s="33">
        <v>1763.49</v>
      </c>
      <c r="G270" s="33">
        <v>1604.78</v>
      </c>
      <c r="H270" s="34" t="s">
        <v>28</v>
      </c>
      <c r="AA270" s="27"/>
      <c r="AB270" s="27"/>
    </row>
    <row r="271" spans="1:28" customFormat="1" ht="45" x14ac:dyDescent="0.25">
      <c r="A271" s="28">
        <f>IF(H271&lt;&gt;"",COUNTA(H$1:H271),"")</f>
        <v>252</v>
      </c>
      <c r="B271" s="29" t="s">
        <v>316</v>
      </c>
      <c r="C271" s="30" t="s">
        <v>319</v>
      </c>
      <c r="D271" s="31" t="s">
        <v>233</v>
      </c>
      <c r="E271" s="36">
        <v>0.53200000000000003</v>
      </c>
      <c r="F271" s="33">
        <v>1763.49</v>
      </c>
      <c r="G271" s="35">
        <v>938.18</v>
      </c>
      <c r="H271" s="34" t="s">
        <v>28</v>
      </c>
      <c r="AA271" s="27"/>
      <c r="AB271" s="27"/>
    </row>
    <row r="272" spans="1:28" customFormat="1" ht="33.75" x14ac:dyDescent="0.25">
      <c r="A272" s="28">
        <f>IF(H272&lt;&gt;"",COUNTA(H$1:H272),"")</f>
        <v>253</v>
      </c>
      <c r="B272" s="29" t="s">
        <v>320</v>
      </c>
      <c r="C272" s="30" t="s">
        <v>321</v>
      </c>
      <c r="D272" s="31" t="s">
        <v>233</v>
      </c>
      <c r="E272" s="36">
        <v>1.6259999999999999</v>
      </c>
      <c r="F272" s="33">
        <v>1752.84</v>
      </c>
      <c r="G272" s="33">
        <v>2850.12</v>
      </c>
      <c r="H272" s="34" t="s">
        <v>28</v>
      </c>
      <c r="AA272" s="27"/>
      <c r="AB272" s="27"/>
    </row>
    <row r="273" spans="1:28" customFormat="1" ht="45" x14ac:dyDescent="0.25">
      <c r="A273" s="28">
        <f>IF(H273&lt;&gt;"",COUNTA(H$1:H273),"")</f>
        <v>254</v>
      </c>
      <c r="B273" s="29" t="s">
        <v>320</v>
      </c>
      <c r="C273" s="30" t="s">
        <v>322</v>
      </c>
      <c r="D273" s="31" t="s">
        <v>233</v>
      </c>
      <c r="E273" s="36">
        <v>0.94399999999999995</v>
      </c>
      <c r="F273" s="33">
        <v>1752.84</v>
      </c>
      <c r="G273" s="33">
        <v>1654.68</v>
      </c>
      <c r="H273" s="34" t="s">
        <v>28</v>
      </c>
      <c r="AA273" s="27"/>
      <c r="AB273" s="27"/>
    </row>
    <row r="274" spans="1:28" customFormat="1" ht="45" x14ac:dyDescent="0.25">
      <c r="A274" s="28">
        <f>IF(H274&lt;&gt;"",COUNTA(H$1:H274),"")</f>
        <v>255</v>
      </c>
      <c r="B274" s="29" t="s">
        <v>320</v>
      </c>
      <c r="C274" s="30" t="s">
        <v>323</v>
      </c>
      <c r="D274" s="31" t="s">
        <v>233</v>
      </c>
      <c r="E274" s="36">
        <v>0.68200000000000005</v>
      </c>
      <c r="F274" s="33">
        <v>1752.84</v>
      </c>
      <c r="G274" s="33">
        <v>1195.44</v>
      </c>
      <c r="H274" s="34" t="s">
        <v>28</v>
      </c>
      <c r="AA274" s="27"/>
      <c r="AB274" s="27"/>
    </row>
    <row r="275" spans="1:28" customFormat="1" ht="33.75" x14ac:dyDescent="0.25">
      <c r="A275" s="28">
        <f>IF(H275&lt;&gt;"",COUNTA(H$1:H275),"")</f>
        <v>256</v>
      </c>
      <c r="B275" s="29" t="s">
        <v>324</v>
      </c>
      <c r="C275" s="30" t="s">
        <v>325</v>
      </c>
      <c r="D275" s="31" t="s">
        <v>233</v>
      </c>
      <c r="E275" s="36">
        <v>1.889</v>
      </c>
      <c r="F275" s="33">
        <v>1744.2</v>
      </c>
      <c r="G275" s="33">
        <v>3294.79</v>
      </c>
      <c r="H275" s="34" t="s">
        <v>28</v>
      </c>
      <c r="AA275" s="27"/>
      <c r="AB275" s="27"/>
    </row>
    <row r="276" spans="1:28" customFormat="1" ht="45" x14ac:dyDescent="0.25">
      <c r="A276" s="28">
        <f>IF(H276&lt;&gt;"",COUNTA(H$1:H276),"")</f>
        <v>257</v>
      </c>
      <c r="B276" s="29" t="s">
        <v>324</v>
      </c>
      <c r="C276" s="30" t="s">
        <v>326</v>
      </c>
      <c r="D276" s="31" t="s">
        <v>233</v>
      </c>
      <c r="E276" s="39">
        <v>0.36</v>
      </c>
      <c r="F276" s="33">
        <v>1744.2</v>
      </c>
      <c r="G276" s="35">
        <v>627.91</v>
      </c>
      <c r="H276" s="34" t="s">
        <v>28</v>
      </c>
      <c r="AA276" s="27"/>
      <c r="AB276" s="27"/>
    </row>
    <row r="277" spans="1:28" customFormat="1" ht="56.25" x14ac:dyDescent="0.25">
      <c r="A277" s="28">
        <f>IF(H277&lt;&gt;"",COUNTA(H$1:H277),"")</f>
        <v>258</v>
      </c>
      <c r="B277" s="29" t="s">
        <v>324</v>
      </c>
      <c r="C277" s="30" t="s">
        <v>327</v>
      </c>
      <c r="D277" s="31" t="s">
        <v>233</v>
      </c>
      <c r="E277" s="36">
        <v>1.5289999999999999</v>
      </c>
      <c r="F277" s="33">
        <v>1744.2</v>
      </c>
      <c r="G277" s="33">
        <v>2666.88</v>
      </c>
      <c r="H277" s="34" t="s">
        <v>28</v>
      </c>
      <c r="AA277" s="27"/>
      <c r="AB277" s="27"/>
    </row>
    <row r="278" spans="1:28" customFormat="1" ht="45" x14ac:dyDescent="0.25">
      <c r="A278" s="28">
        <f>IF(H278&lt;&gt;"",COUNTA(H$1:H278),"")</f>
        <v>259</v>
      </c>
      <c r="B278" s="29" t="s">
        <v>328</v>
      </c>
      <c r="C278" s="30" t="s">
        <v>329</v>
      </c>
      <c r="D278" s="31" t="s">
        <v>233</v>
      </c>
      <c r="E278" s="36">
        <v>0.34399999999999997</v>
      </c>
      <c r="F278" s="33">
        <v>1737.28</v>
      </c>
      <c r="G278" s="35">
        <v>597.62</v>
      </c>
      <c r="H278" s="34" t="s">
        <v>28</v>
      </c>
      <c r="AA278" s="27"/>
      <c r="AB278" s="27"/>
    </row>
    <row r="279" spans="1:28" customFormat="1" ht="33.75" x14ac:dyDescent="0.25">
      <c r="A279" s="28">
        <f>IF(H279&lt;&gt;"",COUNTA(H$1:H279),"")</f>
        <v>260</v>
      </c>
      <c r="B279" s="29" t="s">
        <v>330</v>
      </c>
      <c r="C279" s="30" t="s">
        <v>331</v>
      </c>
      <c r="D279" s="31" t="s">
        <v>233</v>
      </c>
      <c r="E279" s="36">
        <v>6.1180000000000003</v>
      </c>
      <c r="F279" s="33">
        <v>1731.37</v>
      </c>
      <c r="G279" s="33">
        <v>10592.52</v>
      </c>
      <c r="H279" s="34" t="s">
        <v>28</v>
      </c>
      <c r="AA279" s="27"/>
      <c r="AB279" s="27"/>
    </row>
    <row r="280" spans="1:28" customFormat="1" ht="45" x14ac:dyDescent="0.25">
      <c r="A280" s="28">
        <f>IF(H280&lt;&gt;"",COUNTA(H$1:H280),"")</f>
        <v>261</v>
      </c>
      <c r="B280" s="29" t="s">
        <v>330</v>
      </c>
      <c r="C280" s="30" t="s">
        <v>332</v>
      </c>
      <c r="D280" s="31" t="s">
        <v>233</v>
      </c>
      <c r="E280" s="39">
        <v>2.04</v>
      </c>
      <c r="F280" s="33">
        <v>1731.37</v>
      </c>
      <c r="G280" s="33">
        <v>3531.99</v>
      </c>
      <c r="H280" s="34" t="s">
        <v>28</v>
      </c>
      <c r="AA280" s="27"/>
      <c r="AB280" s="27"/>
    </row>
    <row r="281" spans="1:28" customFormat="1" ht="45" x14ac:dyDescent="0.25">
      <c r="A281" s="28">
        <f>IF(H281&lt;&gt;"",COUNTA(H$1:H281),"")</f>
        <v>262</v>
      </c>
      <c r="B281" s="29" t="s">
        <v>330</v>
      </c>
      <c r="C281" s="30" t="s">
        <v>333</v>
      </c>
      <c r="D281" s="31" t="s">
        <v>233</v>
      </c>
      <c r="E281" s="36">
        <v>3.1179999999999999</v>
      </c>
      <c r="F281" s="33">
        <v>1731.37</v>
      </c>
      <c r="G281" s="33">
        <v>5398.41</v>
      </c>
      <c r="H281" s="34" t="s">
        <v>28</v>
      </c>
      <c r="AA281" s="27"/>
      <c r="AB281" s="27"/>
    </row>
    <row r="282" spans="1:28" customFormat="1" ht="45" x14ac:dyDescent="0.25">
      <c r="A282" s="28">
        <f>IF(H282&lt;&gt;"",COUNTA(H$1:H282),"")</f>
        <v>263</v>
      </c>
      <c r="B282" s="29" t="s">
        <v>330</v>
      </c>
      <c r="C282" s="30" t="s">
        <v>334</v>
      </c>
      <c r="D282" s="31" t="s">
        <v>233</v>
      </c>
      <c r="E282" s="39">
        <v>0.96</v>
      </c>
      <c r="F282" s="33">
        <v>1731.37</v>
      </c>
      <c r="G282" s="33">
        <v>1662.12</v>
      </c>
      <c r="H282" s="34" t="s">
        <v>28</v>
      </c>
      <c r="AA282" s="27"/>
      <c r="AB282" s="27"/>
    </row>
    <row r="283" spans="1:28" customFormat="1" ht="56.25" x14ac:dyDescent="0.25">
      <c r="A283" s="28">
        <f>IF(H283&lt;&gt;"",COUNTA(H$1:H283),"")</f>
        <v>264</v>
      </c>
      <c r="B283" s="29" t="s">
        <v>335</v>
      </c>
      <c r="C283" s="30" t="s">
        <v>336</v>
      </c>
      <c r="D283" s="31" t="s">
        <v>233</v>
      </c>
      <c r="E283" s="36">
        <v>3.867</v>
      </c>
      <c r="F283" s="33">
        <v>1841.29</v>
      </c>
      <c r="G283" s="33">
        <v>7120.27</v>
      </c>
      <c r="H283" s="34" t="s">
        <v>28</v>
      </c>
      <c r="AA283" s="27"/>
      <c r="AB283" s="27"/>
    </row>
    <row r="284" spans="1:28" customFormat="1" ht="33.75" x14ac:dyDescent="0.25">
      <c r="A284" s="28">
        <f>IF(H284&lt;&gt;"",COUNTA(H$1:H284),"")</f>
        <v>265</v>
      </c>
      <c r="B284" s="29" t="s">
        <v>337</v>
      </c>
      <c r="C284" s="30" t="s">
        <v>338</v>
      </c>
      <c r="D284" s="31" t="s">
        <v>233</v>
      </c>
      <c r="E284" s="36">
        <v>2.6850000000000001</v>
      </c>
      <c r="F284" s="33">
        <v>1833.01</v>
      </c>
      <c r="G284" s="33">
        <v>4921.63</v>
      </c>
      <c r="H284" s="34" t="s">
        <v>28</v>
      </c>
      <c r="AA284" s="27"/>
      <c r="AB284" s="27"/>
    </row>
    <row r="285" spans="1:28" customFormat="1" ht="45" x14ac:dyDescent="0.25">
      <c r="A285" s="28">
        <f>IF(H285&lt;&gt;"",COUNTA(H$1:H285),"")</f>
        <v>266</v>
      </c>
      <c r="B285" s="29" t="s">
        <v>337</v>
      </c>
      <c r="C285" s="30" t="s">
        <v>339</v>
      </c>
      <c r="D285" s="31" t="s">
        <v>233</v>
      </c>
      <c r="E285" s="36">
        <v>0.53600000000000003</v>
      </c>
      <c r="F285" s="33">
        <v>1833.01</v>
      </c>
      <c r="G285" s="35">
        <v>982.49</v>
      </c>
      <c r="H285" s="34" t="s">
        <v>28</v>
      </c>
      <c r="AA285" s="27"/>
      <c r="AB285" s="27"/>
    </row>
    <row r="286" spans="1:28" customFormat="1" ht="45" x14ac:dyDescent="0.25">
      <c r="A286" s="28">
        <f>IF(H286&lt;&gt;"",COUNTA(H$1:H286),"")</f>
        <v>267</v>
      </c>
      <c r="B286" s="29" t="s">
        <v>337</v>
      </c>
      <c r="C286" s="30" t="s">
        <v>340</v>
      </c>
      <c r="D286" s="31" t="s">
        <v>233</v>
      </c>
      <c r="E286" s="36">
        <v>2.149</v>
      </c>
      <c r="F286" s="33">
        <v>1833.01</v>
      </c>
      <c r="G286" s="33">
        <v>3939.14</v>
      </c>
      <c r="H286" s="34" t="s">
        <v>28</v>
      </c>
      <c r="AA286" s="27"/>
      <c r="AB286" s="27"/>
    </row>
    <row r="287" spans="1:28" customFormat="1" ht="45" x14ac:dyDescent="0.25">
      <c r="A287" s="28">
        <f>IF(H287&lt;&gt;"",COUNTA(H$1:H287),"")</f>
        <v>268</v>
      </c>
      <c r="B287" s="29" t="s">
        <v>341</v>
      </c>
      <c r="C287" s="30" t="s">
        <v>342</v>
      </c>
      <c r="D287" s="31" t="s">
        <v>233</v>
      </c>
      <c r="E287" s="36">
        <v>2.6560000000000001</v>
      </c>
      <c r="F287" s="33">
        <v>1828.92</v>
      </c>
      <c r="G287" s="33">
        <v>4857.6099999999997</v>
      </c>
      <c r="H287" s="34" t="s">
        <v>28</v>
      </c>
      <c r="AA287" s="27"/>
      <c r="AB287" s="27"/>
    </row>
    <row r="288" spans="1:28" customFormat="1" ht="33.75" x14ac:dyDescent="0.25">
      <c r="A288" s="28">
        <f>IF(H288&lt;&gt;"",COUNTA(H$1:H288),"")</f>
        <v>269</v>
      </c>
      <c r="B288" s="29" t="s">
        <v>343</v>
      </c>
      <c r="C288" s="30" t="s">
        <v>344</v>
      </c>
      <c r="D288" s="31" t="s">
        <v>233</v>
      </c>
      <c r="E288" s="36">
        <v>3.8340000000000001</v>
      </c>
      <c r="F288" s="33">
        <v>1824.73</v>
      </c>
      <c r="G288" s="33">
        <v>6996.02</v>
      </c>
      <c r="H288" s="34" t="s">
        <v>28</v>
      </c>
      <c r="AA288" s="27"/>
      <c r="AB288" s="27"/>
    </row>
    <row r="289" spans="1:28" customFormat="1" ht="45" x14ac:dyDescent="0.25">
      <c r="A289" s="28">
        <f>IF(H289&lt;&gt;"",COUNTA(H$1:H289),"")</f>
        <v>270</v>
      </c>
      <c r="B289" s="29" t="s">
        <v>343</v>
      </c>
      <c r="C289" s="30" t="s">
        <v>345</v>
      </c>
      <c r="D289" s="31" t="s">
        <v>233</v>
      </c>
      <c r="E289" s="36">
        <v>1.3879999999999999</v>
      </c>
      <c r="F289" s="33">
        <v>1824.73</v>
      </c>
      <c r="G289" s="33">
        <v>2532.73</v>
      </c>
      <c r="H289" s="34" t="s">
        <v>28</v>
      </c>
      <c r="AA289" s="27"/>
      <c r="AB289" s="27"/>
    </row>
    <row r="290" spans="1:28" customFormat="1" ht="45" x14ac:dyDescent="0.25">
      <c r="A290" s="28">
        <f>IF(H290&lt;&gt;"",COUNTA(H$1:H290),"")</f>
        <v>271</v>
      </c>
      <c r="B290" s="29" t="s">
        <v>343</v>
      </c>
      <c r="C290" s="30" t="s">
        <v>346</v>
      </c>
      <c r="D290" s="31" t="s">
        <v>233</v>
      </c>
      <c r="E290" s="36">
        <v>2.4460000000000002</v>
      </c>
      <c r="F290" s="33">
        <v>1824.73</v>
      </c>
      <c r="G290" s="33">
        <v>4463.29</v>
      </c>
      <c r="H290" s="34" t="s">
        <v>28</v>
      </c>
      <c r="AA290" s="27"/>
      <c r="AB290" s="27"/>
    </row>
    <row r="291" spans="1:28" customFormat="1" ht="33.75" x14ac:dyDescent="0.25">
      <c r="A291" s="28">
        <f>IF(H291&lt;&gt;"",COUNTA(H$1:H291),"")</f>
        <v>272</v>
      </c>
      <c r="B291" s="29" t="s">
        <v>347</v>
      </c>
      <c r="C291" s="30" t="s">
        <v>348</v>
      </c>
      <c r="D291" s="31" t="s">
        <v>233</v>
      </c>
      <c r="E291" s="36">
        <v>8.5139999999999993</v>
      </c>
      <c r="F291" s="33">
        <v>1818.18</v>
      </c>
      <c r="G291" s="33">
        <v>15479.99</v>
      </c>
      <c r="H291" s="34" t="s">
        <v>28</v>
      </c>
      <c r="AA291" s="27"/>
      <c r="AB291" s="27"/>
    </row>
    <row r="292" spans="1:28" customFormat="1" ht="45" x14ac:dyDescent="0.25">
      <c r="A292" s="28">
        <f>IF(H292&lt;&gt;"",COUNTA(H$1:H292),"")</f>
        <v>273</v>
      </c>
      <c r="B292" s="29" t="s">
        <v>347</v>
      </c>
      <c r="C292" s="30" t="s">
        <v>349</v>
      </c>
      <c r="D292" s="31" t="s">
        <v>233</v>
      </c>
      <c r="E292" s="39">
        <v>0.41</v>
      </c>
      <c r="F292" s="33">
        <v>1818.18</v>
      </c>
      <c r="G292" s="35">
        <v>745.45</v>
      </c>
      <c r="H292" s="34" t="s">
        <v>28</v>
      </c>
      <c r="AA292" s="27"/>
      <c r="AB292" s="27"/>
    </row>
    <row r="293" spans="1:28" customFormat="1" ht="45" x14ac:dyDescent="0.25">
      <c r="A293" s="28">
        <f>IF(H293&lt;&gt;"",COUNTA(H$1:H293),"")</f>
        <v>274</v>
      </c>
      <c r="B293" s="29" t="s">
        <v>347</v>
      </c>
      <c r="C293" s="30" t="s">
        <v>350</v>
      </c>
      <c r="D293" s="31" t="s">
        <v>233</v>
      </c>
      <c r="E293" s="36">
        <v>1.1839999999999999</v>
      </c>
      <c r="F293" s="33">
        <v>1818.18</v>
      </c>
      <c r="G293" s="33">
        <v>2152.73</v>
      </c>
      <c r="H293" s="34" t="s">
        <v>28</v>
      </c>
      <c r="AA293" s="27"/>
      <c r="AB293" s="27"/>
    </row>
    <row r="294" spans="1:28" customFormat="1" ht="45" x14ac:dyDescent="0.25">
      <c r="A294" s="28">
        <f>IF(H294&lt;&gt;"",COUNTA(H$1:H294),"")</f>
        <v>275</v>
      </c>
      <c r="B294" s="29" t="s">
        <v>347</v>
      </c>
      <c r="C294" s="30" t="s">
        <v>351</v>
      </c>
      <c r="D294" s="31" t="s">
        <v>233</v>
      </c>
      <c r="E294" s="36">
        <v>3.6619999999999999</v>
      </c>
      <c r="F294" s="33">
        <v>1818.18</v>
      </c>
      <c r="G294" s="33">
        <v>6658.18</v>
      </c>
      <c r="H294" s="34" t="s">
        <v>28</v>
      </c>
      <c r="AA294" s="27"/>
      <c r="AB294" s="27"/>
    </row>
    <row r="295" spans="1:28" customFormat="1" ht="45" x14ac:dyDescent="0.25">
      <c r="A295" s="28">
        <f>IF(H295&lt;&gt;"",COUNTA(H$1:H295),"")</f>
        <v>276</v>
      </c>
      <c r="B295" s="29" t="s">
        <v>347</v>
      </c>
      <c r="C295" s="30" t="s">
        <v>352</v>
      </c>
      <c r="D295" s="31" t="s">
        <v>233</v>
      </c>
      <c r="E295" s="36">
        <v>3.258</v>
      </c>
      <c r="F295" s="33">
        <v>1818.18</v>
      </c>
      <c r="G295" s="33">
        <v>5923.63</v>
      </c>
      <c r="H295" s="34" t="s">
        <v>28</v>
      </c>
      <c r="AA295" s="27"/>
      <c r="AB295" s="27"/>
    </row>
    <row r="296" spans="1:28" customFormat="1" ht="45" x14ac:dyDescent="0.25">
      <c r="A296" s="28">
        <f>IF(H296&lt;&gt;"",COUNTA(H$1:H296),"")</f>
        <v>277</v>
      </c>
      <c r="B296" s="29" t="s">
        <v>353</v>
      </c>
      <c r="C296" s="30" t="s">
        <v>354</v>
      </c>
      <c r="D296" s="31" t="s">
        <v>233</v>
      </c>
      <c r="E296" s="36">
        <v>1.212</v>
      </c>
      <c r="F296" s="33">
        <v>2041.68</v>
      </c>
      <c r="G296" s="33">
        <v>2474.52</v>
      </c>
      <c r="H296" s="34" t="s">
        <v>28</v>
      </c>
      <c r="AA296" s="27"/>
      <c r="AB296" s="27"/>
    </row>
    <row r="297" spans="1:28" customFormat="1" ht="45" x14ac:dyDescent="0.25">
      <c r="A297" s="28">
        <f>IF(H297&lt;&gt;"",COUNTA(H$1:H297),"")</f>
        <v>278</v>
      </c>
      <c r="B297" s="29" t="s">
        <v>355</v>
      </c>
      <c r="C297" s="30" t="s">
        <v>356</v>
      </c>
      <c r="D297" s="31" t="s">
        <v>233</v>
      </c>
      <c r="E297" s="36">
        <v>2.4460000000000002</v>
      </c>
      <c r="F297" s="33">
        <v>2037.95</v>
      </c>
      <c r="G297" s="33">
        <v>4984.83</v>
      </c>
      <c r="H297" s="34" t="s">
        <v>28</v>
      </c>
      <c r="AA297" s="27"/>
      <c r="AB297" s="27"/>
    </row>
    <row r="298" spans="1:28" customFormat="1" ht="45" x14ac:dyDescent="0.25">
      <c r="A298" s="28">
        <f>IF(H298&lt;&gt;"",COUNTA(H$1:H298),"")</f>
        <v>279</v>
      </c>
      <c r="B298" s="29" t="s">
        <v>357</v>
      </c>
      <c r="C298" s="30" t="s">
        <v>358</v>
      </c>
      <c r="D298" s="31" t="s">
        <v>233</v>
      </c>
      <c r="E298" s="36">
        <v>0.24199999999999999</v>
      </c>
      <c r="F298" s="33">
        <v>2034.76</v>
      </c>
      <c r="G298" s="35">
        <v>492.41</v>
      </c>
      <c r="H298" s="34" t="s">
        <v>28</v>
      </c>
      <c r="AA298" s="27"/>
      <c r="AB298" s="27"/>
    </row>
    <row r="299" spans="1:28" customFormat="1" ht="33.75" x14ac:dyDescent="0.25">
      <c r="A299" s="28">
        <f>IF(H299&lt;&gt;"",COUNTA(H$1:H299),"")</f>
        <v>280</v>
      </c>
      <c r="B299" s="29" t="s">
        <v>359</v>
      </c>
      <c r="C299" s="30" t="s">
        <v>360</v>
      </c>
      <c r="D299" s="31" t="s">
        <v>233</v>
      </c>
      <c r="E299" s="36">
        <v>1.677</v>
      </c>
      <c r="F299" s="33">
        <v>2031.94</v>
      </c>
      <c r="G299" s="33">
        <v>3407.57</v>
      </c>
      <c r="H299" s="34" t="s">
        <v>28</v>
      </c>
      <c r="AA299" s="27"/>
      <c r="AB299" s="27"/>
    </row>
    <row r="300" spans="1:28" customFormat="1" ht="45" x14ac:dyDescent="0.25">
      <c r="A300" s="28">
        <f>IF(H300&lt;&gt;"",COUNTA(H$1:H300),"")</f>
        <v>281</v>
      </c>
      <c r="B300" s="29" t="s">
        <v>359</v>
      </c>
      <c r="C300" s="30" t="s">
        <v>361</v>
      </c>
      <c r="D300" s="31" t="s">
        <v>233</v>
      </c>
      <c r="E300" s="36">
        <v>0.25600000000000001</v>
      </c>
      <c r="F300" s="33">
        <v>2031.94</v>
      </c>
      <c r="G300" s="35">
        <v>520.17999999999995</v>
      </c>
      <c r="H300" s="34" t="s">
        <v>28</v>
      </c>
      <c r="AA300" s="27"/>
      <c r="AB300" s="27"/>
    </row>
    <row r="301" spans="1:28" customFormat="1" ht="45" x14ac:dyDescent="0.25">
      <c r="A301" s="28">
        <f>IF(H301&lt;&gt;"",COUNTA(H$1:H301),"")</f>
        <v>282</v>
      </c>
      <c r="B301" s="29" t="s">
        <v>359</v>
      </c>
      <c r="C301" s="30" t="s">
        <v>362</v>
      </c>
      <c r="D301" s="31" t="s">
        <v>233</v>
      </c>
      <c r="E301" s="36">
        <v>1.421</v>
      </c>
      <c r="F301" s="33">
        <v>2031.94</v>
      </c>
      <c r="G301" s="33">
        <v>2887.39</v>
      </c>
      <c r="H301" s="34" t="s">
        <v>28</v>
      </c>
      <c r="AA301" s="27"/>
      <c r="AB301" s="27"/>
    </row>
    <row r="302" spans="1:28" customFormat="1" ht="33.75" x14ac:dyDescent="0.25">
      <c r="A302" s="28">
        <f>IF(H302&lt;&gt;"",COUNTA(H$1:H302),"")</f>
        <v>283</v>
      </c>
      <c r="B302" s="29" t="s">
        <v>363</v>
      </c>
      <c r="C302" s="30" t="s">
        <v>364</v>
      </c>
      <c r="D302" s="31" t="s">
        <v>233</v>
      </c>
      <c r="E302" s="36">
        <v>5.5110000000000001</v>
      </c>
      <c r="F302" s="33">
        <v>2025.21</v>
      </c>
      <c r="G302" s="33">
        <v>11160.94</v>
      </c>
      <c r="H302" s="34" t="s">
        <v>28</v>
      </c>
      <c r="AA302" s="27"/>
      <c r="AB302" s="27"/>
    </row>
    <row r="303" spans="1:28" customFormat="1" ht="45" x14ac:dyDescent="0.25">
      <c r="A303" s="28">
        <f>IF(H303&lt;&gt;"",COUNTA(H$1:H303),"")</f>
        <v>284</v>
      </c>
      <c r="B303" s="29" t="s">
        <v>363</v>
      </c>
      <c r="C303" s="30" t="s">
        <v>365</v>
      </c>
      <c r="D303" s="31" t="s">
        <v>233</v>
      </c>
      <c r="E303" s="39">
        <v>0.41</v>
      </c>
      <c r="F303" s="33">
        <v>2025.21</v>
      </c>
      <c r="G303" s="35">
        <v>830.34</v>
      </c>
      <c r="H303" s="34" t="s">
        <v>28</v>
      </c>
      <c r="AA303" s="27"/>
      <c r="AB303" s="27"/>
    </row>
    <row r="304" spans="1:28" customFormat="1" ht="45" x14ac:dyDescent="0.25">
      <c r="A304" s="28">
        <f>IF(H304&lt;&gt;"",COUNTA(H$1:H304),"")</f>
        <v>285</v>
      </c>
      <c r="B304" s="29" t="s">
        <v>363</v>
      </c>
      <c r="C304" s="30" t="s">
        <v>366</v>
      </c>
      <c r="D304" s="31" t="s">
        <v>233</v>
      </c>
      <c r="E304" s="39">
        <v>1.94</v>
      </c>
      <c r="F304" s="33">
        <v>2025.21</v>
      </c>
      <c r="G304" s="33">
        <v>3928.91</v>
      </c>
      <c r="H304" s="34" t="s">
        <v>28</v>
      </c>
      <c r="AA304" s="27"/>
      <c r="AB304" s="27"/>
    </row>
    <row r="305" spans="1:28" customFormat="1" ht="45" x14ac:dyDescent="0.25">
      <c r="A305" s="28">
        <f>IF(H305&lt;&gt;"",COUNTA(H$1:H305),"")</f>
        <v>286</v>
      </c>
      <c r="B305" s="29" t="s">
        <v>363</v>
      </c>
      <c r="C305" s="30" t="s">
        <v>367</v>
      </c>
      <c r="D305" s="31" t="s">
        <v>233</v>
      </c>
      <c r="E305" s="36">
        <v>3.161</v>
      </c>
      <c r="F305" s="33">
        <v>2025.21</v>
      </c>
      <c r="G305" s="33">
        <v>6401.69</v>
      </c>
      <c r="H305" s="34" t="s">
        <v>28</v>
      </c>
      <c r="AA305" s="27"/>
      <c r="AB305" s="27"/>
    </row>
    <row r="306" spans="1:28" customFormat="1" ht="45" x14ac:dyDescent="0.25">
      <c r="A306" s="28">
        <f>IF(H306&lt;&gt;"",COUNTA(H$1:H306),"")</f>
        <v>287</v>
      </c>
      <c r="B306" s="29" t="s">
        <v>368</v>
      </c>
      <c r="C306" s="30" t="s">
        <v>369</v>
      </c>
      <c r="D306" s="31" t="s">
        <v>233</v>
      </c>
      <c r="E306" s="39">
        <v>1.44</v>
      </c>
      <c r="F306" s="33">
        <v>2021.57</v>
      </c>
      <c r="G306" s="33">
        <v>2911.06</v>
      </c>
      <c r="H306" s="34" t="s">
        <v>28</v>
      </c>
      <c r="AA306" s="27"/>
      <c r="AB306" s="27"/>
    </row>
    <row r="307" spans="1:28" customFormat="1" ht="45" x14ac:dyDescent="0.25">
      <c r="A307" s="28">
        <f>IF(H307&lt;&gt;"",COUNTA(H$1:H307),"")</f>
        <v>288</v>
      </c>
      <c r="B307" s="29" t="s">
        <v>370</v>
      </c>
      <c r="C307" s="30" t="s">
        <v>371</v>
      </c>
      <c r="D307" s="31" t="s">
        <v>233</v>
      </c>
      <c r="E307" s="39">
        <v>2.16</v>
      </c>
      <c r="F307" s="33">
        <v>2018.74</v>
      </c>
      <c r="G307" s="33">
        <v>4360.4799999999996</v>
      </c>
      <c r="H307" s="34" t="s">
        <v>28</v>
      </c>
      <c r="AA307" s="27"/>
      <c r="AB307" s="27"/>
    </row>
    <row r="308" spans="1:28" customFormat="1" ht="45" x14ac:dyDescent="0.25">
      <c r="A308" s="28">
        <f>IF(H308&lt;&gt;"",COUNTA(H$1:H308),"")</f>
        <v>289</v>
      </c>
      <c r="B308" s="29" t="s">
        <v>372</v>
      </c>
      <c r="C308" s="30" t="s">
        <v>373</v>
      </c>
      <c r="D308" s="31" t="s">
        <v>233</v>
      </c>
      <c r="E308" s="37">
        <v>3.1</v>
      </c>
      <c r="F308" s="33">
        <v>2015.92</v>
      </c>
      <c r="G308" s="33">
        <v>6249.35</v>
      </c>
      <c r="H308" s="34" t="s">
        <v>28</v>
      </c>
      <c r="AA308" s="27"/>
      <c r="AB308" s="27"/>
    </row>
    <row r="309" spans="1:28" customFormat="1" ht="45" x14ac:dyDescent="0.25">
      <c r="A309" s="28">
        <f>IF(H309&lt;&gt;"",COUNTA(H$1:H309),"")</f>
        <v>290</v>
      </c>
      <c r="B309" s="29" t="s">
        <v>374</v>
      </c>
      <c r="C309" s="30" t="s">
        <v>375</v>
      </c>
      <c r="D309" s="31" t="s">
        <v>233</v>
      </c>
      <c r="E309" s="39">
        <v>0.71</v>
      </c>
      <c r="F309" s="33">
        <v>2013.92</v>
      </c>
      <c r="G309" s="33">
        <v>1429.88</v>
      </c>
      <c r="H309" s="34" t="s">
        <v>28</v>
      </c>
      <c r="AA309" s="27"/>
      <c r="AB309" s="27"/>
    </row>
    <row r="310" spans="1:28" customFormat="1" ht="45" x14ac:dyDescent="0.25">
      <c r="A310" s="28">
        <f>IF(H310&lt;&gt;"",COUNTA(H$1:H310),"")</f>
        <v>291</v>
      </c>
      <c r="B310" s="29" t="s">
        <v>376</v>
      </c>
      <c r="C310" s="30" t="s">
        <v>377</v>
      </c>
      <c r="D310" s="31" t="s">
        <v>233</v>
      </c>
      <c r="E310" s="37">
        <v>3.4</v>
      </c>
      <c r="F310" s="33">
        <v>2011.74</v>
      </c>
      <c r="G310" s="33">
        <v>6839.92</v>
      </c>
      <c r="H310" s="34" t="s">
        <v>28</v>
      </c>
      <c r="AA310" s="27"/>
      <c r="AB310" s="27"/>
    </row>
    <row r="311" spans="1:28" customFormat="1" ht="33.75" x14ac:dyDescent="0.25">
      <c r="A311" s="28">
        <f>IF(H311&lt;&gt;"",COUNTA(H$1:H311),"")</f>
        <v>292</v>
      </c>
      <c r="B311" s="29" t="s">
        <v>378</v>
      </c>
      <c r="C311" s="30" t="s">
        <v>379</v>
      </c>
      <c r="D311" s="31" t="s">
        <v>380</v>
      </c>
      <c r="E311" s="41">
        <v>4.4667800000000001E-2</v>
      </c>
      <c r="F311" s="33">
        <v>457.18</v>
      </c>
      <c r="G311" s="35">
        <v>20.420000000000002</v>
      </c>
      <c r="H311" s="34" t="s">
        <v>28</v>
      </c>
      <c r="AA311" s="27"/>
      <c r="AB311" s="27"/>
    </row>
    <row r="312" spans="1:28" customFormat="1" ht="15" x14ac:dyDescent="0.25">
      <c r="A312" s="28">
        <f>IF(H312&lt;&gt;"",COUNTA(H$1:H312),"")</f>
        <v>293</v>
      </c>
      <c r="B312" s="29" t="s">
        <v>381</v>
      </c>
      <c r="C312" s="30" t="s">
        <v>382</v>
      </c>
      <c r="D312" s="31" t="s">
        <v>244</v>
      </c>
      <c r="E312" s="41">
        <v>2.3890000000000001E-4</v>
      </c>
      <c r="F312" s="33">
        <v>344890</v>
      </c>
      <c r="G312" s="35">
        <v>82.39</v>
      </c>
      <c r="H312" s="34" t="s">
        <v>28</v>
      </c>
      <c r="AA312" s="27"/>
      <c r="AB312" s="27"/>
    </row>
    <row r="313" spans="1:28" customFormat="1" ht="15" x14ac:dyDescent="0.25">
      <c r="A313" s="28">
        <f>IF(H313&lt;&gt;"",COUNTA(H$1:H313),"")</f>
        <v>294</v>
      </c>
      <c r="B313" s="29" t="s">
        <v>383</v>
      </c>
      <c r="C313" s="30" t="s">
        <v>384</v>
      </c>
      <c r="D313" s="31" t="s">
        <v>244</v>
      </c>
      <c r="E313" s="42">
        <v>8.9800000000000001E-3</v>
      </c>
      <c r="F313" s="33">
        <v>180180</v>
      </c>
      <c r="G313" s="33">
        <v>1618.02</v>
      </c>
      <c r="H313" s="34" t="s">
        <v>28</v>
      </c>
      <c r="AA313" s="27"/>
      <c r="AB313" s="27"/>
    </row>
    <row r="314" spans="1:28" customFormat="1" ht="15" x14ac:dyDescent="0.25">
      <c r="A314" s="28">
        <f>IF(H314&lt;&gt;"",COUNTA(H$1:H314),"")</f>
        <v>295</v>
      </c>
      <c r="B314" s="29" t="s">
        <v>385</v>
      </c>
      <c r="C314" s="30" t="s">
        <v>386</v>
      </c>
      <c r="D314" s="31" t="s">
        <v>241</v>
      </c>
      <c r="E314" s="41">
        <v>7.7584571000000002</v>
      </c>
      <c r="F314" s="33">
        <v>56.6</v>
      </c>
      <c r="G314" s="35">
        <v>439.14</v>
      </c>
      <c r="H314" s="34" t="s">
        <v>28</v>
      </c>
      <c r="AA314" s="27"/>
      <c r="AB314" s="27"/>
    </row>
    <row r="315" spans="1:28" customFormat="1" ht="33.75" x14ac:dyDescent="0.25">
      <c r="A315" s="28">
        <f>IF(H315&lt;&gt;"",COUNTA(H$1:H315),"")</f>
        <v>296</v>
      </c>
      <c r="B315" s="29" t="s">
        <v>387</v>
      </c>
      <c r="C315" s="30" t="s">
        <v>388</v>
      </c>
      <c r="D315" s="31" t="s">
        <v>27</v>
      </c>
      <c r="E315" s="32">
        <v>2</v>
      </c>
      <c r="F315" s="33">
        <v>5307.39</v>
      </c>
      <c r="G315" s="33">
        <v>10614.78</v>
      </c>
      <c r="H315" s="34" t="s">
        <v>28</v>
      </c>
      <c r="AA315" s="27"/>
      <c r="AB315" s="27"/>
    </row>
    <row r="316" spans="1:28" customFormat="1" ht="22.5" x14ac:dyDescent="0.25">
      <c r="A316" s="28">
        <f>IF(H316&lt;&gt;"",COUNTA(H$1:H316),"")</f>
        <v>297</v>
      </c>
      <c r="B316" s="29" t="s">
        <v>389</v>
      </c>
      <c r="C316" s="30" t="s">
        <v>390</v>
      </c>
      <c r="D316" s="31" t="s">
        <v>228</v>
      </c>
      <c r="E316" s="40">
        <v>5.7422420000000001</v>
      </c>
      <c r="F316" s="33">
        <v>137.59</v>
      </c>
      <c r="G316" s="35">
        <v>790.06</v>
      </c>
      <c r="H316" s="34" t="s">
        <v>28</v>
      </c>
      <c r="AA316" s="27"/>
      <c r="AB316" s="27"/>
    </row>
    <row r="317" spans="1:28" customFormat="1" ht="22.5" x14ac:dyDescent="0.25">
      <c r="A317" s="28">
        <f>IF(H317&lt;&gt;"",COUNTA(H$1:H317),"")</f>
        <v>298</v>
      </c>
      <c r="B317" s="29" t="s">
        <v>391</v>
      </c>
      <c r="C317" s="30" t="s">
        <v>392</v>
      </c>
      <c r="D317" s="31" t="s">
        <v>238</v>
      </c>
      <c r="E317" s="38">
        <v>0.1072</v>
      </c>
      <c r="F317" s="33">
        <v>1644.28</v>
      </c>
      <c r="G317" s="35">
        <v>176.27</v>
      </c>
      <c r="H317" s="34" t="s">
        <v>28</v>
      </c>
      <c r="AA317" s="27"/>
      <c r="AB317" s="27"/>
    </row>
    <row r="318" spans="1:28" customFormat="1" ht="22.5" x14ac:dyDescent="0.25">
      <c r="A318" s="28">
        <f>IF(H318&lt;&gt;"",COUNTA(H$1:H318),"")</f>
        <v>299</v>
      </c>
      <c r="B318" s="29" t="s">
        <v>393</v>
      </c>
      <c r="C318" s="30" t="s">
        <v>394</v>
      </c>
      <c r="D318" s="31" t="s">
        <v>238</v>
      </c>
      <c r="E318" s="38">
        <v>0.1072</v>
      </c>
      <c r="F318" s="33">
        <v>1705.98</v>
      </c>
      <c r="G318" s="35">
        <v>182.88</v>
      </c>
      <c r="H318" s="34" t="s">
        <v>28</v>
      </c>
      <c r="AA318" s="27"/>
      <c r="AB318" s="27"/>
    </row>
    <row r="319" spans="1:28" customFormat="1" ht="15" x14ac:dyDescent="0.25">
      <c r="A319" s="28">
        <f>IF(H319&lt;&gt;"",COUNTA(H$1:H319),"")</f>
        <v>300</v>
      </c>
      <c r="B319" s="29" t="s">
        <v>395</v>
      </c>
      <c r="C319" s="30" t="s">
        <v>396</v>
      </c>
      <c r="D319" s="31" t="s">
        <v>397</v>
      </c>
      <c r="E319" s="42">
        <v>5.1979199999999999</v>
      </c>
      <c r="F319" s="33">
        <v>225.23</v>
      </c>
      <c r="G319" s="33">
        <v>1170.73</v>
      </c>
      <c r="H319" s="34" t="s">
        <v>28</v>
      </c>
      <c r="AA319" s="27"/>
      <c r="AB319" s="27"/>
    </row>
    <row r="320" spans="1:28" customFormat="1" ht="22.5" x14ac:dyDescent="0.25">
      <c r="A320" s="28">
        <f>IF(H320&lt;&gt;"",COUNTA(H$1:H320),"")</f>
        <v>301</v>
      </c>
      <c r="B320" s="29" t="s">
        <v>398</v>
      </c>
      <c r="C320" s="30" t="s">
        <v>399</v>
      </c>
      <c r="D320" s="31" t="s">
        <v>228</v>
      </c>
      <c r="E320" s="32">
        <v>132</v>
      </c>
      <c r="F320" s="33">
        <v>77.53</v>
      </c>
      <c r="G320" s="33">
        <v>10233.959999999999</v>
      </c>
      <c r="H320" s="34" t="s">
        <v>28</v>
      </c>
      <c r="AA320" s="27"/>
      <c r="AB320" s="27"/>
    </row>
    <row r="321" spans="1:28" customFormat="1" ht="15" x14ac:dyDescent="0.25">
      <c r="A321" s="28">
        <f>IF(H321&lt;&gt;"",COUNTA(H$1:H321),"")</f>
        <v>302</v>
      </c>
      <c r="B321" s="29" t="s">
        <v>400</v>
      </c>
      <c r="C321" s="30" t="s">
        <v>401</v>
      </c>
      <c r="D321" s="31" t="s">
        <v>233</v>
      </c>
      <c r="E321" s="36">
        <v>1.056</v>
      </c>
      <c r="F321" s="33">
        <v>147.15</v>
      </c>
      <c r="G321" s="35">
        <v>155.38999999999999</v>
      </c>
      <c r="H321" s="34" t="s">
        <v>28</v>
      </c>
      <c r="AA321" s="27"/>
      <c r="AB321" s="27"/>
    </row>
    <row r="322" spans="1:28" customFormat="1" ht="15" x14ac:dyDescent="0.25">
      <c r="A322" s="28">
        <f>IF(H322&lt;&gt;"",COUNTA(H$1:H322),"")</f>
        <v>303</v>
      </c>
      <c r="B322" s="29" t="s">
        <v>402</v>
      </c>
      <c r="C322" s="30" t="s">
        <v>403</v>
      </c>
      <c r="D322" s="31" t="s">
        <v>228</v>
      </c>
      <c r="E322" s="42">
        <v>10.435840000000001</v>
      </c>
      <c r="F322" s="33">
        <v>481.03</v>
      </c>
      <c r="G322" s="33">
        <v>5019.96</v>
      </c>
      <c r="H322" s="34" t="s">
        <v>28</v>
      </c>
      <c r="AA322" s="27"/>
      <c r="AB322" s="27"/>
    </row>
    <row r="323" spans="1:28" customFormat="1" ht="15" x14ac:dyDescent="0.25">
      <c r="A323" s="28">
        <f>IF(H323&lt;&gt;"",COUNTA(H$1:H323),"")</f>
        <v>304</v>
      </c>
      <c r="B323" s="29" t="s">
        <v>404</v>
      </c>
      <c r="C323" s="30" t="s">
        <v>405</v>
      </c>
      <c r="D323" s="31" t="s">
        <v>244</v>
      </c>
      <c r="E323" s="38">
        <v>8.8499999999999995E-2</v>
      </c>
      <c r="F323" s="33"/>
      <c r="G323" s="43"/>
      <c r="H323" s="34" t="s">
        <v>28</v>
      </c>
      <c r="AA323" s="27"/>
      <c r="AB323" s="27"/>
    </row>
    <row r="324" spans="1:28" customFormat="1" ht="33.75" x14ac:dyDescent="0.25">
      <c r="A324" s="28">
        <f>IF(H324&lt;&gt;"",COUNTA(H$1:H324),"")</f>
        <v>305</v>
      </c>
      <c r="B324" s="29" t="s">
        <v>406</v>
      </c>
      <c r="C324" s="30" t="s">
        <v>407</v>
      </c>
      <c r="D324" s="31" t="s">
        <v>244</v>
      </c>
      <c r="E324" s="41">
        <v>4.3259800000000001E-2</v>
      </c>
      <c r="F324" s="33">
        <v>156365.29999999999</v>
      </c>
      <c r="G324" s="33">
        <v>6764.36</v>
      </c>
      <c r="H324" s="34" t="s">
        <v>28</v>
      </c>
      <c r="AA324" s="27"/>
      <c r="AB324" s="27"/>
    </row>
    <row r="325" spans="1:28" customFormat="1" ht="22.5" x14ac:dyDescent="0.25">
      <c r="A325" s="28">
        <f>IF(H325&lt;&gt;"",COUNTA(H$1:H325),"")</f>
        <v>306</v>
      </c>
      <c r="B325" s="29" t="s">
        <v>25</v>
      </c>
      <c r="C325" s="30" t="s">
        <v>408</v>
      </c>
      <c r="D325" s="31" t="s">
        <v>241</v>
      </c>
      <c r="E325" s="38">
        <v>23.198399999999999</v>
      </c>
      <c r="F325" s="33" t="s">
        <v>26</v>
      </c>
      <c r="G325" s="33">
        <v>92095.93</v>
      </c>
      <c r="H325" s="34" t="s">
        <v>28</v>
      </c>
      <c r="AA325" s="27"/>
      <c r="AB325" s="27"/>
    </row>
    <row r="326" spans="1:28" customFormat="1" ht="22.5" x14ac:dyDescent="0.25">
      <c r="A326" s="28">
        <f>IF(H326&lt;&gt;"",COUNTA(H$1:H326),"")</f>
        <v>307</v>
      </c>
      <c r="B326" s="29" t="s">
        <v>25</v>
      </c>
      <c r="C326" s="30" t="s">
        <v>409</v>
      </c>
      <c r="D326" s="31" t="s">
        <v>241</v>
      </c>
      <c r="E326" s="38">
        <v>15.6168</v>
      </c>
      <c r="F326" s="33">
        <v>789.15</v>
      </c>
      <c r="G326" s="33">
        <v>12324</v>
      </c>
      <c r="H326" s="34" t="s">
        <v>28</v>
      </c>
      <c r="AA326" s="27"/>
      <c r="AB326" s="27"/>
    </row>
    <row r="327" spans="1:28" customFormat="1" ht="22.5" x14ac:dyDescent="0.25">
      <c r="A327" s="28">
        <f>IF(H327&lt;&gt;"",COUNTA(H$1:H327),"")</f>
        <v>308</v>
      </c>
      <c r="B327" s="29" t="s">
        <v>25</v>
      </c>
      <c r="C327" s="30" t="s">
        <v>410</v>
      </c>
      <c r="D327" s="31" t="s">
        <v>241</v>
      </c>
      <c r="E327" s="38">
        <v>7.5815999999999999</v>
      </c>
      <c r="F327" s="33">
        <v>10521.78</v>
      </c>
      <c r="G327" s="33">
        <v>79771.929999999993</v>
      </c>
      <c r="H327" s="34" t="s">
        <v>28</v>
      </c>
      <c r="AA327" s="27"/>
      <c r="AB327" s="27"/>
    </row>
    <row r="328" spans="1:28" customFormat="1" ht="33.75" x14ac:dyDescent="0.25">
      <c r="A328" s="28">
        <f>IF(H328&lt;&gt;"",COUNTA(H$1:H328),"")</f>
        <v>309</v>
      </c>
      <c r="B328" s="29" t="s">
        <v>411</v>
      </c>
      <c r="C328" s="30" t="s">
        <v>412</v>
      </c>
      <c r="D328" s="31" t="s">
        <v>244</v>
      </c>
      <c r="E328" s="41">
        <v>4.0914999999999997E-3</v>
      </c>
      <c r="F328" s="33">
        <v>154245</v>
      </c>
      <c r="G328" s="35">
        <v>631.09</v>
      </c>
      <c r="H328" s="34" t="s">
        <v>28</v>
      </c>
      <c r="AA328" s="27"/>
      <c r="AB328" s="27"/>
    </row>
    <row r="329" spans="1:28" customFormat="1" ht="22.5" x14ac:dyDescent="0.25">
      <c r="A329" s="28">
        <f>IF(H329&lt;&gt;"",COUNTA(H$1:H329),"")</f>
        <v>310</v>
      </c>
      <c r="B329" s="29" t="s">
        <v>25</v>
      </c>
      <c r="C329" s="30" t="s">
        <v>413</v>
      </c>
      <c r="D329" s="31" t="s">
        <v>244</v>
      </c>
      <c r="E329" s="42">
        <v>2.3886500000000002</v>
      </c>
      <c r="F329" s="33">
        <v>79861.05</v>
      </c>
      <c r="G329" s="33">
        <v>190760.1</v>
      </c>
      <c r="H329" s="34" t="s">
        <v>28</v>
      </c>
      <c r="AA329" s="27"/>
      <c r="AB329" s="27"/>
    </row>
    <row r="330" spans="1:28" customFormat="1" ht="15" x14ac:dyDescent="0.25">
      <c r="A330" s="28">
        <f>IF(H330&lt;&gt;"",COUNTA(H$1:H330),"")</f>
        <v>311</v>
      </c>
      <c r="B330" s="29" t="s">
        <v>414</v>
      </c>
      <c r="C330" s="30" t="s">
        <v>415</v>
      </c>
      <c r="D330" s="31" t="s">
        <v>228</v>
      </c>
      <c r="E330" s="40">
        <v>2.5046330000000001</v>
      </c>
      <c r="F330" s="33">
        <v>339.34</v>
      </c>
      <c r="G330" s="35">
        <v>849.93</v>
      </c>
      <c r="H330" s="34" t="s">
        <v>28</v>
      </c>
      <c r="AA330" s="27"/>
      <c r="AB330" s="27"/>
    </row>
    <row r="331" spans="1:28" customFormat="1" ht="15" x14ac:dyDescent="0.25">
      <c r="A331" s="28">
        <f>IF(H331&lt;&gt;"",COUNTA(H$1:H331),"")</f>
        <v>312</v>
      </c>
      <c r="B331" s="29" t="s">
        <v>416</v>
      </c>
      <c r="C331" s="30" t="s">
        <v>417</v>
      </c>
      <c r="D331" s="31" t="s">
        <v>244</v>
      </c>
      <c r="E331" s="38">
        <v>3.3E-3</v>
      </c>
      <c r="F331" s="33">
        <v>76986</v>
      </c>
      <c r="G331" s="35">
        <v>254.06</v>
      </c>
      <c r="H331" s="34" t="s">
        <v>28</v>
      </c>
      <c r="AA331" s="27"/>
      <c r="AB331" s="27"/>
    </row>
    <row r="332" spans="1:28" customFormat="1" ht="15" x14ac:dyDescent="0.25">
      <c r="A332" s="28">
        <f>IF(H332&lt;&gt;"",COUNTA(H$1:H332),"")</f>
        <v>313</v>
      </c>
      <c r="B332" s="29" t="s">
        <v>418</v>
      </c>
      <c r="C332" s="30" t="s">
        <v>419</v>
      </c>
      <c r="D332" s="31" t="s">
        <v>244</v>
      </c>
      <c r="E332" s="41">
        <v>7.1699999999999995E-5</v>
      </c>
      <c r="F332" s="33">
        <v>40542.32</v>
      </c>
      <c r="G332" s="35">
        <v>2.91</v>
      </c>
      <c r="H332" s="34" t="s">
        <v>28</v>
      </c>
      <c r="AA332" s="27"/>
      <c r="AB332" s="27"/>
    </row>
    <row r="333" spans="1:28" customFormat="1" ht="15" x14ac:dyDescent="0.25">
      <c r="A333" s="28">
        <f>IF(H333&lt;&gt;"",COUNTA(H$1:H333),"")</f>
        <v>314</v>
      </c>
      <c r="B333" s="29" t="s">
        <v>420</v>
      </c>
      <c r="C333" s="30" t="s">
        <v>421</v>
      </c>
      <c r="D333" s="31" t="s">
        <v>244</v>
      </c>
      <c r="E333" s="41">
        <v>1.7631000000000001E-3</v>
      </c>
      <c r="F333" s="33">
        <v>123396</v>
      </c>
      <c r="G333" s="35">
        <v>217.58</v>
      </c>
      <c r="H333" s="34" t="s">
        <v>28</v>
      </c>
      <c r="AA333" s="27"/>
      <c r="AB333" s="27"/>
    </row>
    <row r="334" spans="1:28" customFormat="1" ht="15" x14ac:dyDescent="0.25">
      <c r="A334" s="28">
        <f>IF(H334&lt;&gt;"",COUNTA(H$1:H334),"")</f>
        <v>315</v>
      </c>
      <c r="B334" s="29" t="s">
        <v>422</v>
      </c>
      <c r="C334" s="30" t="s">
        <v>423</v>
      </c>
      <c r="D334" s="31" t="s">
        <v>228</v>
      </c>
      <c r="E334" s="36">
        <v>0.61599999999999999</v>
      </c>
      <c r="F334" s="33">
        <v>163.07</v>
      </c>
      <c r="G334" s="35">
        <v>100.45</v>
      </c>
      <c r="H334" s="34" t="s">
        <v>28</v>
      </c>
      <c r="AA334" s="27"/>
      <c r="AB334" s="27"/>
    </row>
    <row r="335" spans="1:28" customFormat="1" ht="22.5" x14ac:dyDescent="0.25">
      <c r="A335" s="28">
        <f>IF(H335&lt;&gt;"",COUNTA(H$1:H335),"")</f>
        <v>316</v>
      </c>
      <c r="B335" s="29" t="s">
        <v>424</v>
      </c>
      <c r="C335" s="30" t="s">
        <v>425</v>
      </c>
      <c r="D335" s="31" t="s">
        <v>228</v>
      </c>
      <c r="E335" s="39">
        <v>10.74</v>
      </c>
      <c r="F335" s="33">
        <v>81.349999999999994</v>
      </c>
      <c r="G335" s="35">
        <v>873.7</v>
      </c>
      <c r="H335" s="34" t="s">
        <v>28</v>
      </c>
      <c r="AA335" s="27"/>
      <c r="AB335" s="27"/>
    </row>
    <row r="336" spans="1:28" customFormat="1" ht="22.5" x14ac:dyDescent="0.25">
      <c r="A336" s="28">
        <f>IF(H336&lt;&gt;"",COUNTA(H$1:H336),"")</f>
        <v>317</v>
      </c>
      <c r="B336" s="29" t="s">
        <v>426</v>
      </c>
      <c r="C336" s="30" t="s">
        <v>427</v>
      </c>
      <c r="D336" s="31" t="s">
        <v>228</v>
      </c>
      <c r="E336" s="36">
        <v>30.071999999999999</v>
      </c>
      <c r="F336" s="33">
        <v>60.06</v>
      </c>
      <c r="G336" s="33">
        <v>1806.12</v>
      </c>
      <c r="H336" s="34" t="s">
        <v>28</v>
      </c>
      <c r="AA336" s="27"/>
      <c r="AB336" s="27"/>
    </row>
    <row r="337" spans="1:28" customFormat="1" ht="22.5" x14ac:dyDescent="0.25">
      <c r="A337" s="28">
        <f>IF(H337&lt;&gt;"",COUNTA(H$1:H337),"")</f>
        <v>318</v>
      </c>
      <c r="B337" s="29" t="s">
        <v>428</v>
      </c>
      <c r="C337" s="30" t="s">
        <v>429</v>
      </c>
      <c r="D337" s="31" t="s">
        <v>244</v>
      </c>
      <c r="E337" s="42">
        <v>4.2959999999999998E-2</v>
      </c>
      <c r="F337" s="33">
        <v>133679</v>
      </c>
      <c r="G337" s="33">
        <v>5742.85</v>
      </c>
      <c r="H337" s="34" t="s">
        <v>28</v>
      </c>
      <c r="AA337" s="27"/>
      <c r="AB337" s="27"/>
    </row>
    <row r="338" spans="1:28" customFormat="1" ht="22.5" x14ac:dyDescent="0.25">
      <c r="A338" s="28">
        <f>IF(H338&lt;&gt;"",COUNTA(H$1:H338),"")</f>
        <v>319</v>
      </c>
      <c r="B338" s="29" t="s">
        <v>430</v>
      </c>
      <c r="C338" s="30" t="s">
        <v>431</v>
      </c>
      <c r="D338" s="31" t="s">
        <v>244</v>
      </c>
      <c r="E338" s="42">
        <v>6.4439999999999997E-2</v>
      </c>
      <c r="F338" s="33">
        <v>110201</v>
      </c>
      <c r="G338" s="33">
        <v>7101.35</v>
      </c>
      <c r="H338" s="34" t="s">
        <v>28</v>
      </c>
      <c r="AA338" s="27"/>
      <c r="AB338" s="27"/>
    </row>
    <row r="339" spans="1:28" customFormat="1" ht="22.5" x14ac:dyDescent="0.25">
      <c r="A339" s="28">
        <f>IF(H339&lt;&gt;"",COUNTA(H$1:H339),"")</f>
        <v>320</v>
      </c>
      <c r="B339" s="29" t="s">
        <v>432</v>
      </c>
      <c r="C339" s="30" t="s">
        <v>433</v>
      </c>
      <c r="D339" s="31" t="s">
        <v>284</v>
      </c>
      <c r="E339" s="39">
        <v>0.03</v>
      </c>
      <c r="F339" s="33">
        <v>51415</v>
      </c>
      <c r="G339" s="33">
        <v>1542.45</v>
      </c>
      <c r="H339" s="34" t="s">
        <v>28</v>
      </c>
      <c r="AA339" s="27"/>
      <c r="AB339" s="27"/>
    </row>
    <row r="340" spans="1:28" customFormat="1" ht="15" x14ac:dyDescent="0.25">
      <c r="A340" s="28">
        <f>IF(H340&lt;&gt;"",COUNTA(H$1:H340),"")</f>
        <v>321</v>
      </c>
      <c r="B340" s="29" t="s">
        <v>434</v>
      </c>
      <c r="C340" s="30" t="s">
        <v>435</v>
      </c>
      <c r="D340" s="31" t="s">
        <v>228</v>
      </c>
      <c r="E340" s="41">
        <v>1.4093035</v>
      </c>
      <c r="F340" s="33">
        <v>55.42</v>
      </c>
      <c r="G340" s="35">
        <v>78.099999999999994</v>
      </c>
      <c r="H340" s="34" t="s">
        <v>28</v>
      </c>
      <c r="AA340" s="27"/>
      <c r="AB340" s="27"/>
    </row>
    <row r="341" spans="1:28" customFormat="1" ht="15" x14ac:dyDescent="0.25">
      <c r="A341" s="28">
        <f>IF(H341&lt;&gt;"",COUNTA(H$1:H341),"")</f>
        <v>322</v>
      </c>
      <c r="B341" s="29" t="s">
        <v>436</v>
      </c>
      <c r="C341" s="30" t="s">
        <v>437</v>
      </c>
      <c r="D341" s="31" t="s">
        <v>241</v>
      </c>
      <c r="E341" s="38">
        <v>0.1056</v>
      </c>
      <c r="F341" s="33">
        <v>4730.18</v>
      </c>
      <c r="G341" s="35">
        <v>499.5</v>
      </c>
      <c r="H341" s="34" t="s">
        <v>28</v>
      </c>
      <c r="AA341" s="27"/>
      <c r="AB341" s="27"/>
    </row>
    <row r="342" spans="1:28" customFormat="1" ht="15" x14ac:dyDescent="0.25">
      <c r="A342" s="28">
        <f>IF(H342&lt;&gt;"",COUNTA(H$1:H342),"")</f>
        <v>323</v>
      </c>
      <c r="B342" s="29" t="s">
        <v>438</v>
      </c>
      <c r="C342" s="30" t="s">
        <v>439</v>
      </c>
      <c r="D342" s="31" t="s">
        <v>241</v>
      </c>
      <c r="E342" s="40">
        <v>4.7606000000000002E-2</v>
      </c>
      <c r="F342" s="33">
        <v>5460</v>
      </c>
      <c r="G342" s="35">
        <v>259.93</v>
      </c>
      <c r="H342" s="34" t="s">
        <v>28</v>
      </c>
      <c r="AA342" s="27"/>
      <c r="AB342" s="27"/>
    </row>
    <row r="343" spans="1:28" customFormat="1" ht="15" x14ac:dyDescent="0.25">
      <c r="A343" s="28">
        <f>IF(H343&lt;&gt;"",COUNTA(H$1:H343),"")</f>
        <v>324</v>
      </c>
      <c r="B343" s="29" t="s">
        <v>440</v>
      </c>
      <c r="C343" s="30" t="s">
        <v>441</v>
      </c>
      <c r="D343" s="31" t="s">
        <v>241</v>
      </c>
      <c r="E343" s="40">
        <v>2.1440000000000001E-3</v>
      </c>
      <c r="F343" s="33">
        <v>4421.6899999999996</v>
      </c>
      <c r="G343" s="35">
        <v>9.48</v>
      </c>
      <c r="H343" s="34" t="s">
        <v>28</v>
      </c>
      <c r="AA343" s="27"/>
      <c r="AB343" s="27"/>
    </row>
    <row r="344" spans="1:28" customFormat="1" ht="15" x14ac:dyDescent="0.25">
      <c r="A344" s="28">
        <f>IF(H344&lt;&gt;"",COUNTA(H$1:H344),"")</f>
        <v>325</v>
      </c>
      <c r="B344" s="29" t="s">
        <v>442</v>
      </c>
      <c r="C344" s="30" t="s">
        <v>443</v>
      </c>
      <c r="D344" s="31" t="s">
        <v>228</v>
      </c>
      <c r="E344" s="42">
        <v>1.43319</v>
      </c>
      <c r="F344" s="33">
        <v>85.72</v>
      </c>
      <c r="G344" s="35">
        <v>122.85</v>
      </c>
      <c r="H344" s="34" t="s">
        <v>28</v>
      </c>
      <c r="AA344" s="27"/>
      <c r="AB344" s="27"/>
    </row>
    <row r="345" spans="1:28" customFormat="1" ht="45" x14ac:dyDescent="0.25">
      <c r="A345" s="28">
        <f>IF(H345&lt;&gt;"",COUNTA(H$1:H345),"")</f>
        <v>326</v>
      </c>
      <c r="B345" s="29" t="s">
        <v>444</v>
      </c>
      <c r="C345" s="30" t="s">
        <v>445</v>
      </c>
      <c r="D345" s="31" t="s">
        <v>27</v>
      </c>
      <c r="E345" s="32">
        <v>1</v>
      </c>
      <c r="F345" s="33">
        <v>4872.05</v>
      </c>
      <c r="G345" s="33">
        <v>4872.05</v>
      </c>
      <c r="H345" s="34" t="s">
        <v>28</v>
      </c>
      <c r="AA345" s="27"/>
      <c r="AB345" s="27"/>
    </row>
    <row r="346" spans="1:28" customFormat="1" ht="33.75" x14ac:dyDescent="0.25">
      <c r="A346" s="28">
        <f>IF(H346&lt;&gt;"",COUNTA(H$1:H346),"")</f>
        <v>327</v>
      </c>
      <c r="B346" s="29" t="s">
        <v>446</v>
      </c>
      <c r="C346" s="30" t="s">
        <v>447</v>
      </c>
      <c r="D346" s="31" t="s">
        <v>27</v>
      </c>
      <c r="E346" s="32">
        <v>6</v>
      </c>
      <c r="F346" s="33">
        <v>8236.59</v>
      </c>
      <c r="G346" s="33">
        <v>49419.54</v>
      </c>
      <c r="H346" s="34" t="s">
        <v>28</v>
      </c>
      <c r="AA346" s="27"/>
      <c r="AB346" s="27"/>
    </row>
    <row r="347" spans="1:28" customFormat="1" ht="45" x14ac:dyDescent="0.25">
      <c r="A347" s="28">
        <f>IF(H347&lt;&gt;"",COUNTA(H$1:H347),"")</f>
        <v>328</v>
      </c>
      <c r="B347" s="29" t="s">
        <v>446</v>
      </c>
      <c r="C347" s="30" t="s">
        <v>448</v>
      </c>
      <c r="D347" s="31" t="s">
        <v>27</v>
      </c>
      <c r="E347" s="32">
        <v>1</v>
      </c>
      <c r="F347" s="33">
        <v>8236.59</v>
      </c>
      <c r="G347" s="33">
        <v>8236.59</v>
      </c>
      <c r="H347" s="34" t="s">
        <v>28</v>
      </c>
      <c r="AA347" s="27"/>
      <c r="AB347" s="27"/>
    </row>
    <row r="348" spans="1:28" customFormat="1" ht="45" x14ac:dyDescent="0.25">
      <c r="A348" s="28">
        <f>IF(H348&lt;&gt;"",COUNTA(H$1:H348),"")</f>
        <v>329</v>
      </c>
      <c r="B348" s="29" t="s">
        <v>446</v>
      </c>
      <c r="C348" s="30" t="s">
        <v>449</v>
      </c>
      <c r="D348" s="31" t="s">
        <v>27</v>
      </c>
      <c r="E348" s="32">
        <v>1</v>
      </c>
      <c r="F348" s="33">
        <v>8236.59</v>
      </c>
      <c r="G348" s="33">
        <v>8236.59</v>
      </c>
      <c r="H348" s="34" t="s">
        <v>28</v>
      </c>
      <c r="AA348" s="27"/>
      <c r="AB348" s="27"/>
    </row>
    <row r="349" spans="1:28" customFormat="1" ht="45" x14ac:dyDescent="0.25">
      <c r="A349" s="28">
        <f>IF(H349&lt;&gt;"",COUNTA(H$1:H349),"")</f>
        <v>330</v>
      </c>
      <c r="B349" s="29" t="s">
        <v>446</v>
      </c>
      <c r="C349" s="30" t="s">
        <v>450</v>
      </c>
      <c r="D349" s="31" t="s">
        <v>27</v>
      </c>
      <c r="E349" s="32">
        <v>1</v>
      </c>
      <c r="F349" s="33">
        <v>8236.59</v>
      </c>
      <c r="G349" s="33">
        <v>8236.59</v>
      </c>
      <c r="H349" s="34" t="s">
        <v>28</v>
      </c>
      <c r="AA349" s="27"/>
      <c r="AB349" s="27"/>
    </row>
    <row r="350" spans="1:28" customFormat="1" ht="45" x14ac:dyDescent="0.25">
      <c r="A350" s="28">
        <f>IF(H350&lt;&gt;"",COUNTA(H$1:H350),"")</f>
        <v>331</v>
      </c>
      <c r="B350" s="29" t="s">
        <v>446</v>
      </c>
      <c r="C350" s="30" t="s">
        <v>451</v>
      </c>
      <c r="D350" s="31" t="s">
        <v>27</v>
      </c>
      <c r="E350" s="32">
        <v>1</v>
      </c>
      <c r="F350" s="33">
        <v>8236.59</v>
      </c>
      <c r="G350" s="33">
        <v>8236.59</v>
      </c>
      <c r="H350" s="34" t="s">
        <v>28</v>
      </c>
      <c r="AA350" s="27"/>
      <c r="AB350" s="27"/>
    </row>
    <row r="351" spans="1:28" customFormat="1" ht="45" x14ac:dyDescent="0.25">
      <c r="A351" s="28">
        <f>IF(H351&lt;&gt;"",COUNTA(H$1:H351),"")</f>
        <v>332</v>
      </c>
      <c r="B351" s="29" t="s">
        <v>446</v>
      </c>
      <c r="C351" s="30" t="s">
        <v>452</v>
      </c>
      <c r="D351" s="31" t="s">
        <v>27</v>
      </c>
      <c r="E351" s="32">
        <v>1</v>
      </c>
      <c r="F351" s="33">
        <v>8236.59</v>
      </c>
      <c r="G351" s="33">
        <v>8236.59</v>
      </c>
      <c r="H351" s="34" t="s">
        <v>28</v>
      </c>
      <c r="AA351" s="27"/>
      <c r="AB351" s="27"/>
    </row>
    <row r="352" spans="1:28" customFormat="1" ht="45" x14ac:dyDescent="0.25">
      <c r="A352" s="28">
        <f>IF(H352&lt;&gt;"",COUNTA(H$1:H352),"")</f>
        <v>333</v>
      </c>
      <c r="B352" s="29" t="s">
        <v>446</v>
      </c>
      <c r="C352" s="30" t="s">
        <v>453</v>
      </c>
      <c r="D352" s="31" t="s">
        <v>27</v>
      </c>
      <c r="E352" s="32">
        <v>1</v>
      </c>
      <c r="F352" s="33">
        <v>8236.59</v>
      </c>
      <c r="G352" s="33">
        <v>8236.59</v>
      </c>
      <c r="H352" s="34" t="s">
        <v>28</v>
      </c>
      <c r="AA352" s="27"/>
      <c r="AB352" s="27"/>
    </row>
    <row r="353" spans="1:28" customFormat="1" ht="45" x14ac:dyDescent="0.25">
      <c r="A353" s="28">
        <f>IF(H353&lt;&gt;"",COUNTA(H$1:H353),"")</f>
        <v>334</v>
      </c>
      <c r="B353" s="29" t="s">
        <v>454</v>
      </c>
      <c r="C353" s="30" t="s">
        <v>455</v>
      </c>
      <c r="D353" s="31" t="s">
        <v>27</v>
      </c>
      <c r="E353" s="32">
        <v>8</v>
      </c>
      <c r="F353" s="33">
        <v>564.66</v>
      </c>
      <c r="G353" s="33">
        <v>4517.28</v>
      </c>
      <c r="H353" s="34" t="s">
        <v>28</v>
      </c>
      <c r="AA353" s="27"/>
      <c r="AB353" s="27"/>
    </row>
    <row r="354" spans="1:28" customFormat="1" ht="45" x14ac:dyDescent="0.25">
      <c r="A354" s="28">
        <f>IF(H354&lt;&gt;"",COUNTA(H$1:H354),"")</f>
        <v>335</v>
      </c>
      <c r="B354" s="29" t="s">
        <v>456</v>
      </c>
      <c r="C354" s="30" t="s">
        <v>457</v>
      </c>
      <c r="D354" s="31" t="s">
        <v>27</v>
      </c>
      <c r="E354" s="32">
        <v>1</v>
      </c>
      <c r="F354" s="33">
        <v>1222.04</v>
      </c>
      <c r="G354" s="33">
        <v>1222.04</v>
      </c>
      <c r="H354" s="34" t="s">
        <v>28</v>
      </c>
      <c r="AA354" s="27"/>
      <c r="AB354" s="27"/>
    </row>
    <row r="355" spans="1:28" customFormat="1" ht="45" x14ac:dyDescent="0.25">
      <c r="A355" s="28">
        <f>IF(H355&lt;&gt;"",COUNTA(H$1:H355),"")</f>
        <v>336</v>
      </c>
      <c r="B355" s="29" t="s">
        <v>458</v>
      </c>
      <c r="C355" s="30" t="s">
        <v>459</v>
      </c>
      <c r="D355" s="31" t="s">
        <v>27</v>
      </c>
      <c r="E355" s="32">
        <v>1</v>
      </c>
      <c r="F355" s="33">
        <v>1636.82</v>
      </c>
      <c r="G355" s="33">
        <v>1636.82</v>
      </c>
      <c r="H355" s="34" t="s">
        <v>28</v>
      </c>
      <c r="AA355" s="27"/>
      <c r="AB355" s="27"/>
    </row>
    <row r="356" spans="1:28" customFormat="1" ht="45" x14ac:dyDescent="0.25">
      <c r="A356" s="28">
        <f>IF(H356&lt;&gt;"",COUNTA(H$1:H356),"")</f>
        <v>337</v>
      </c>
      <c r="B356" s="29" t="s">
        <v>460</v>
      </c>
      <c r="C356" s="30" t="s">
        <v>461</v>
      </c>
      <c r="D356" s="31" t="s">
        <v>27</v>
      </c>
      <c r="E356" s="32">
        <v>2</v>
      </c>
      <c r="F356" s="33">
        <v>2525.52</v>
      </c>
      <c r="G356" s="33">
        <v>5051.04</v>
      </c>
      <c r="H356" s="34" t="s">
        <v>28</v>
      </c>
      <c r="AA356" s="27"/>
      <c r="AB356" s="27"/>
    </row>
    <row r="357" spans="1:28" customFormat="1" ht="45" x14ac:dyDescent="0.25">
      <c r="A357" s="28">
        <f>IF(H357&lt;&gt;"",COUNTA(H$1:H357),"")</f>
        <v>338</v>
      </c>
      <c r="B357" s="29" t="s">
        <v>462</v>
      </c>
      <c r="C357" s="30" t="s">
        <v>463</v>
      </c>
      <c r="D357" s="31" t="s">
        <v>27</v>
      </c>
      <c r="E357" s="32">
        <v>1</v>
      </c>
      <c r="F357" s="33">
        <v>5362.27</v>
      </c>
      <c r="G357" s="33">
        <v>5362.27</v>
      </c>
      <c r="H357" s="34" t="s">
        <v>28</v>
      </c>
      <c r="AA357" s="27"/>
      <c r="AB357" s="27"/>
    </row>
    <row r="358" spans="1:28" customFormat="1" ht="45" x14ac:dyDescent="0.25">
      <c r="A358" s="28">
        <f>IF(H358&lt;&gt;"",COUNTA(H$1:H358),"")</f>
        <v>339</v>
      </c>
      <c r="B358" s="29" t="s">
        <v>464</v>
      </c>
      <c r="C358" s="30" t="s">
        <v>465</v>
      </c>
      <c r="D358" s="31" t="s">
        <v>27</v>
      </c>
      <c r="E358" s="32">
        <v>1</v>
      </c>
      <c r="F358" s="33">
        <v>1226.5</v>
      </c>
      <c r="G358" s="33">
        <v>1226.5</v>
      </c>
      <c r="H358" s="34" t="s">
        <v>28</v>
      </c>
      <c r="AA358" s="27"/>
      <c r="AB358" s="27"/>
    </row>
    <row r="359" spans="1:28" customFormat="1" ht="45" x14ac:dyDescent="0.25">
      <c r="A359" s="28">
        <f>IF(H359&lt;&gt;"",COUNTA(H$1:H359),"")</f>
        <v>340</v>
      </c>
      <c r="B359" s="29" t="s">
        <v>466</v>
      </c>
      <c r="C359" s="30" t="s">
        <v>467</v>
      </c>
      <c r="D359" s="31" t="s">
        <v>27</v>
      </c>
      <c r="E359" s="32">
        <v>1</v>
      </c>
      <c r="F359" s="33">
        <v>4411.7700000000004</v>
      </c>
      <c r="G359" s="33">
        <v>4411.7700000000004</v>
      </c>
      <c r="H359" s="34" t="s">
        <v>28</v>
      </c>
      <c r="AA359" s="27"/>
      <c r="AB359" s="27"/>
    </row>
    <row r="360" spans="1:28" customFormat="1" ht="22.5" x14ac:dyDescent="0.25">
      <c r="A360" s="28">
        <f>IF(H360&lt;&gt;"",COUNTA(H$1:H360),"")</f>
        <v>341</v>
      </c>
      <c r="B360" s="29" t="s">
        <v>468</v>
      </c>
      <c r="C360" s="30" t="s">
        <v>469</v>
      </c>
      <c r="D360" s="31" t="s">
        <v>27</v>
      </c>
      <c r="E360" s="32">
        <v>18</v>
      </c>
      <c r="F360" s="33">
        <v>260.17</v>
      </c>
      <c r="G360" s="33">
        <v>4683.0600000000004</v>
      </c>
      <c r="H360" s="34" t="s">
        <v>28</v>
      </c>
      <c r="AA360" s="27"/>
      <c r="AB360" s="27"/>
    </row>
    <row r="361" spans="1:28" customFormat="1" ht="22.5" x14ac:dyDescent="0.25">
      <c r="A361" s="28">
        <f>IF(H361&lt;&gt;"",COUNTA(H$1:H361),"")</f>
        <v>342</v>
      </c>
      <c r="B361" s="29" t="s">
        <v>470</v>
      </c>
      <c r="C361" s="30" t="s">
        <v>471</v>
      </c>
      <c r="D361" s="31" t="s">
        <v>244</v>
      </c>
      <c r="E361" s="42">
        <v>3.9719999999999998E-2</v>
      </c>
      <c r="F361" s="33">
        <v>59229.63</v>
      </c>
      <c r="G361" s="33">
        <v>2352.61</v>
      </c>
      <c r="H361" s="34" t="s">
        <v>28</v>
      </c>
      <c r="AA361" s="27"/>
      <c r="AB361" s="27"/>
    </row>
    <row r="362" spans="1:28" customFormat="1" ht="15" x14ac:dyDescent="0.25">
      <c r="A362" s="28">
        <f>IF(H362&lt;&gt;"",COUNTA(H$1:H362),"")</f>
        <v>343</v>
      </c>
      <c r="B362" s="29" t="s">
        <v>472</v>
      </c>
      <c r="C362" s="30" t="s">
        <v>473</v>
      </c>
      <c r="D362" s="31" t="s">
        <v>244</v>
      </c>
      <c r="E362" s="41">
        <v>5.5460000000000004E-4</v>
      </c>
      <c r="F362" s="33">
        <v>101920</v>
      </c>
      <c r="G362" s="35">
        <v>56.52</v>
      </c>
      <c r="H362" s="34" t="s">
        <v>28</v>
      </c>
      <c r="AA362" s="27"/>
      <c r="AB362" s="27"/>
    </row>
    <row r="363" spans="1:28" customFormat="1" ht="33.75" x14ac:dyDescent="0.25">
      <c r="A363" s="28">
        <f>IF(H363&lt;&gt;"",COUNTA(H$1:H363),"")</f>
        <v>344</v>
      </c>
      <c r="B363" s="29" t="s">
        <v>474</v>
      </c>
      <c r="C363" s="30" t="s">
        <v>475</v>
      </c>
      <c r="D363" s="31" t="s">
        <v>160</v>
      </c>
      <c r="E363" s="39">
        <v>14.82</v>
      </c>
      <c r="F363" s="33">
        <v>139.5</v>
      </c>
      <c r="G363" s="33">
        <v>2067.39</v>
      </c>
      <c r="H363" s="34" t="s">
        <v>28</v>
      </c>
      <c r="AA363" s="27"/>
      <c r="AB363" s="27"/>
    </row>
    <row r="364" spans="1:28" customFormat="1" ht="15" x14ac:dyDescent="0.25">
      <c r="A364" s="28">
        <f>IF(H364&lt;&gt;"",COUNTA(H$1:H364),"")</f>
        <v>345</v>
      </c>
      <c r="B364" s="29" t="s">
        <v>476</v>
      </c>
      <c r="C364" s="30" t="s">
        <v>477</v>
      </c>
      <c r="D364" s="31" t="s">
        <v>228</v>
      </c>
      <c r="E364" s="38">
        <v>6.9607999999999999</v>
      </c>
      <c r="F364" s="33">
        <v>60.7</v>
      </c>
      <c r="G364" s="35">
        <v>422.52</v>
      </c>
      <c r="H364" s="34" t="s">
        <v>28</v>
      </c>
      <c r="AA364" s="27"/>
      <c r="AB364" s="27"/>
    </row>
    <row r="365" spans="1:28" customFormat="1" ht="67.5" x14ac:dyDescent="0.25">
      <c r="A365" s="28">
        <f>IF(H365&lt;&gt;"",COUNTA(H$1:H365),"")</f>
        <v>346</v>
      </c>
      <c r="B365" s="29" t="s">
        <v>478</v>
      </c>
      <c r="C365" s="30" t="s">
        <v>479</v>
      </c>
      <c r="D365" s="31" t="s">
        <v>160</v>
      </c>
      <c r="E365" s="36">
        <v>37.895000000000003</v>
      </c>
      <c r="F365" s="33">
        <v>232.14</v>
      </c>
      <c r="G365" s="33">
        <v>8796.9500000000007</v>
      </c>
      <c r="H365" s="34" t="s">
        <v>28</v>
      </c>
      <c r="AA365" s="27"/>
      <c r="AB365" s="27"/>
    </row>
    <row r="366" spans="1:28" customFormat="1" ht="15" x14ac:dyDescent="0.25">
      <c r="A366" s="28">
        <f>IF(H366&lt;&gt;"",COUNTA(H$1:H366),"")</f>
        <v>347</v>
      </c>
      <c r="B366" s="29" t="s">
        <v>480</v>
      </c>
      <c r="C366" s="30" t="s">
        <v>481</v>
      </c>
      <c r="D366" s="31" t="s">
        <v>244</v>
      </c>
      <c r="E366" s="42">
        <v>1.524E-2</v>
      </c>
      <c r="F366" s="33">
        <v>92892.800000000003</v>
      </c>
      <c r="G366" s="33">
        <v>1415.69</v>
      </c>
      <c r="H366" s="34" t="s">
        <v>28</v>
      </c>
      <c r="AA366" s="27"/>
      <c r="AB366" s="27"/>
    </row>
    <row r="367" spans="1:28" customFormat="1" ht="15" x14ac:dyDescent="0.25">
      <c r="A367" s="28">
        <f>IF(H367&lt;&gt;"",COUNTA(H$1:H367),"")</f>
        <v>348</v>
      </c>
      <c r="B367" s="29" t="s">
        <v>482</v>
      </c>
      <c r="C367" s="30" t="s">
        <v>483</v>
      </c>
      <c r="D367" s="31" t="s">
        <v>244</v>
      </c>
      <c r="E367" s="40">
        <v>4.6340000000000001E-3</v>
      </c>
      <c r="F367" s="33">
        <v>44772</v>
      </c>
      <c r="G367" s="35">
        <v>207.47</v>
      </c>
      <c r="H367" s="34" t="s">
        <v>28</v>
      </c>
      <c r="AA367" s="27"/>
      <c r="AB367" s="27"/>
    </row>
    <row r="368" spans="1:28" customFormat="1" ht="22.5" x14ac:dyDescent="0.25">
      <c r="A368" s="28">
        <f>IF(H368&lt;&gt;"",COUNTA(H$1:H368),"")</f>
        <v>349</v>
      </c>
      <c r="B368" s="29" t="s">
        <v>484</v>
      </c>
      <c r="C368" s="30" t="s">
        <v>485</v>
      </c>
      <c r="D368" s="31" t="s">
        <v>244</v>
      </c>
      <c r="E368" s="41">
        <v>2.5976699999999998E-2</v>
      </c>
      <c r="F368" s="33">
        <v>241140.9</v>
      </c>
      <c r="G368" s="33">
        <v>6264.06</v>
      </c>
      <c r="H368" s="34" t="s">
        <v>28</v>
      </c>
      <c r="AA368" s="27"/>
      <c r="AB368" s="27"/>
    </row>
    <row r="369" spans="1:28" customFormat="1" ht="15" x14ac:dyDescent="0.25">
      <c r="A369" s="28">
        <f>IF(H369&lt;&gt;"",COUNTA(H$1:H369),"")</f>
        <v>350</v>
      </c>
      <c r="B369" s="29" t="s">
        <v>486</v>
      </c>
      <c r="C369" s="30" t="s">
        <v>487</v>
      </c>
      <c r="D369" s="31" t="s">
        <v>244</v>
      </c>
      <c r="E369" s="41">
        <v>5.2919999999999996E-4</v>
      </c>
      <c r="F369" s="33">
        <v>87614.8</v>
      </c>
      <c r="G369" s="35">
        <v>46.37</v>
      </c>
      <c r="H369" s="34" t="s">
        <v>28</v>
      </c>
      <c r="AA369" s="27"/>
      <c r="AB369" s="27"/>
    </row>
    <row r="370" spans="1:28" customFormat="1" ht="22.5" x14ac:dyDescent="0.25">
      <c r="A370" s="28">
        <f>IF(H370&lt;&gt;"",COUNTA(H$1:H370),"")</f>
        <v>351</v>
      </c>
      <c r="B370" s="29" t="s">
        <v>488</v>
      </c>
      <c r="C370" s="30" t="s">
        <v>489</v>
      </c>
      <c r="D370" s="31" t="s">
        <v>228</v>
      </c>
      <c r="E370" s="39">
        <v>0.02</v>
      </c>
      <c r="F370" s="33">
        <v>101.28</v>
      </c>
      <c r="G370" s="35">
        <v>2.0299999999999998</v>
      </c>
      <c r="H370" s="34" t="s">
        <v>28</v>
      </c>
      <c r="AA370" s="27"/>
      <c r="AB370" s="27"/>
    </row>
    <row r="371" spans="1:28" customFormat="1" ht="15" x14ac:dyDescent="0.25">
      <c r="A371" s="28">
        <f>IF(H371&lt;&gt;"",COUNTA(H$1:H371),"")</f>
        <v>352</v>
      </c>
      <c r="B371" s="29" t="s">
        <v>490</v>
      </c>
      <c r="C371" s="30" t="s">
        <v>491</v>
      </c>
      <c r="D371" s="31" t="s">
        <v>244</v>
      </c>
      <c r="E371" s="41">
        <v>3.9912900000000001E-2</v>
      </c>
      <c r="F371" s="33">
        <v>94294.2</v>
      </c>
      <c r="G371" s="33">
        <v>3763.53</v>
      </c>
      <c r="H371" s="34" t="s">
        <v>28</v>
      </c>
      <c r="AA371" s="27"/>
      <c r="AB371" s="27"/>
    </row>
    <row r="372" spans="1:28" customFormat="1" ht="15" x14ac:dyDescent="0.25">
      <c r="A372" s="28">
        <f>IF(H372&lt;&gt;"",COUNTA(H$1:H372),"")</f>
        <v>353</v>
      </c>
      <c r="B372" s="29" t="s">
        <v>492</v>
      </c>
      <c r="C372" s="30" t="s">
        <v>493</v>
      </c>
      <c r="D372" s="31" t="s">
        <v>228</v>
      </c>
      <c r="E372" s="38">
        <v>33.441099999999999</v>
      </c>
      <c r="F372" s="33">
        <v>97.83</v>
      </c>
      <c r="G372" s="33">
        <v>3271.54</v>
      </c>
      <c r="H372" s="34" t="s">
        <v>28</v>
      </c>
      <c r="AA372" s="27"/>
      <c r="AB372" s="27"/>
    </row>
    <row r="373" spans="1:28" customFormat="1" ht="15" x14ac:dyDescent="0.25">
      <c r="A373" s="28">
        <f>IF(H373&lt;&gt;"",COUNTA(H$1:H373),"")</f>
        <v>354</v>
      </c>
      <c r="B373" s="29" t="s">
        <v>494</v>
      </c>
      <c r="C373" s="30" t="s">
        <v>495</v>
      </c>
      <c r="D373" s="31" t="s">
        <v>496</v>
      </c>
      <c r="E373" s="39">
        <v>0.76</v>
      </c>
      <c r="F373" s="33">
        <v>3.64</v>
      </c>
      <c r="G373" s="35">
        <v>2.76</v>
      </c>
      <c r="H373" s="34" t="s">
        <v>28</v>
      </c>
      <c r="AA373" s="27"/>
      <c r="AB373" s="27"/>
    </row>
    <row r="374" spans="1:28" customFormat="1" ht="15" x14ac:dyDescent="0.25">
      <c r="A374" s="28">
        <f>IF(H374&lt;&gt;"",COUNTA(H$1:H374),"")</f>
        <v>355</v>
      </c>
      <c r="B374" s="29" t="s">
        <v>497</v>
      </c>
      <c r="C374" s="30" t="s">
        <v>498</v>
      </c>
      <c r="D374" s="31" t="s">
        <v>244</v>
      </c>
      <c r="E374" s="40">
        <v>4.4748000000000003E-2</v>
      </c>
      <c r="F374" s="33">
        <v>130247.12</v>
      </c>
      <c r="G374" s="33">
        <v>5828.3</v>
      </c>
      <c r="H374" s="34" t="s">
        <v>28</v>
      </c>
      <c r="AA374" s="27"/>
      <c r="AB374" s="27"/>
    </row>
    <row r="375" spans="1:28" customFormat="1" ht="15" x14ac:dyDescent="0.25">
      <c r="A375" s="31"/>
      <c r="B375" s="44"/>
      <c r="C375" s="45" t="s">
        <v>499</v>
      </c>
      <c r="D375" s="28" t="s">
        <v>275</v>
      </c>
      <c r="E375" s="46"/>
      <c r="F375" s="47"/>
      <c r="G375" s="47">
        <v>6459444.8499999996</v>
      </c>
      <c r="H375" s="34"/>
      <c r="AA375" s="27"/>
      <c r="AB375" s="27"/>
    </row>
    <row r="376" spans="1:28" customFormat="1" ht="15" x14ac:dyDescent="0.25">
      <c r="A376" s="64" t="s">
        <v>500</v>
      </c>
      <c r="B376" s="64"/>
      <c r="C376" s="64"/>
      <c r="D376" s="64"/>
      <c r="E376" s="64"/>
      <c r="F376" s="64"/>
      <c r="G376" s="64"/>
      <c r="AA376" s="27"/>
      <c r="AB376" s="27" t="s">
        <v>500</v>
      </c>
    </row>
    <row r="377" spans="1:28" customFormat="1" ht="22.5" x14ac:dyDescent="0.25">
      <c r="A377" s="28">
        <f>IF(H377&lt;&gt;"",COUNTA(H$1:H377),"")</f>
        <v>356</v>
      </c>
      <c r="B377" s="29" t="s">
        <v>25</v>
      </c>
      <c r="C377" s="30" t="s">
        <v>501</v>
      </c>
      <c r="D377" s="31" t="s">
        <v>27</v>
      </c>
      <c r="E377" s="32">
        <v>49</v>
      </c>
      <c r="F377" s="33" t="s">
        <v>26</v>
      </c>
      <c r="G377" s="33">
        <v>558109.39</v>
      </c>
      <c r="H377" s="34" t="s">
        <v>28</v>
      </c>
      <c r="AA377" s="27"/>
      <c r="AB377" s="27"/>
    </row>
    <row r="378" spans="1:28" customFormat="1" ht="22.5" x14ac:dyDescent="0.25">
      <c r="A378" s="28">
        <f>IF(H378&lt;&gt;"",COUNTA(H$1:H378),"")</f>
        <v>357</v>
      </c>
      <c r="B378" s="29" t="s">
        <v>25</v>
      </c>
      <c r="C378" s="30" t="s">
        <v>502</v>
      </c>
      <c r="D378" s="31" t="s">
        <v>27</v>
      </c>
      <c r="E378" s="32">
        <v>4</v>
      </c>
      <c r="F378" s="33">
        <v>14456.43</v>
      </c>
      <c r="G378" s="33">
        <v>57825.72</v>
      </c>
      <c r="H378" s="34" t="s">
        <v>28</v>
      </c>
      <c r="AA378" s="27"/>
      <c r="AB378" s="27"/>
    </row>
    <row r="379" spans="1:28" customFormat="1" ht="22.5" x14ac:dyDescent="0.25">
      <c r="A379" s="28">
        <f>IF(H379&lt;&gt;"",COUNTA(H$1:H379),"")</f>
        <v>358</v>
      </c>
      <c r="B379" s="29" t="s">
        <v>25</v>
      </c>
      <c r="C379" s="30" t="s">
        <v>503</v>
      </c>
      <c r="D379" s="31" t="s">
        <v>27</v>
      </c>
      <c r="E379" s="32">
        <v>18</v>
      </c>
      <c r="F379" s="33">
        <v>7444.77</v>
      </c>
      <c r="G379" s="33">
        <v>134005.85999999999</v>
      </c>
      <c r="H379" s="34" t="s">
        <v>28</v>
      </c>
      <c r="AA379" s="27"/>
      <c r="AB379" s="27"/>
    </row>
    <row r="380" spans="1:28" customFormat="1" ht="22.5" x14ac:dyDescent="0.25">
      <c r="A380" s="28">
        <f>IF(H380&lt;&gt;"",COUNTA(H$1:H380),"")</f>
        <v>359</v>
      </c>
      <c r="B380" s="29" t="s">
        <v>25</v>
      </c>
      <c r="C380" s="30" t="s">
        <v>504</v>
      </c>
      <c r="D380" s="31" t="s">
        <v>27</v>
      </c>
      <c r="E380" s="32">
        <v>4</v>
      </c>
      <c r="F380" s="33">
        <v>12125.21</v>
      </c>
      <c r="G380" s="33">
        <v>48500.84</v>
      </c>
      <c r="H380" s="34" t="s">
        <v>28</v>
      </c>
      <c r="AA380" s="27"/>
      <c r="AB380" s="27"/>
    </row>
    <row r="381" spans="1:28" customFormat="1" ht="22.5" x14ac:dyDescent="0.25">
      <c r="A381" s="28">
        <f>IF(H381&lt;&gt;"",COUNTA(H$1:H381),"")</f>
        <v>360</v>
      </c>
      <c r="B381" s="29" t="s">
        <v>25</v>
      </c>
      <c r="C381" s="30" t="s">
        <v>505</v>
      </c>
      <c r="D381" s="31" t="s">
        <v>27</v>
      </c>
      <c r="E381" s="32">
        <v>4</v>
      </c>
      <c r="F381" s="33">
        <v>13829.7</v>
      </c>
      <c r="G381" s="33">
        <v>55318.8</v>
      </c>
      <c r="H381" s="34" t="s">
        <v>28</v>
      </c>
      <c r="AA381" s="27"/>
      <c r="AB381" s="27"/>
    </row>
    <row r="382" spans="1:28" customFormat="1" ht="22.5" x14ac:dyDescent="0.25">
      <c r="A382" s="28">
        <f>IF(H382&lt;&gt;"",COUNTA(H$1:H382),"")</f>
        <v>361</v>
      </c>
      <c r="B382" s="29" t="s">
        <v>25</v>
      </c>
      <c r="C382" s="30" t="s">
        <v>506</v>
      </c>
      <c r="D382" s="31" t="s">
        <v>27</v>
      </c>
      <c r="E382" s="32">
        <v>8</v>
      </c>
      <c r="F382" s="33">
        <v>15879.62</v>
      </c>
      <c r="G382" s="33">
        <v>127036.96</v>
      </c>
      <c r="H382" s="34" t="s">
        <v>28</v>
      </c>
      <c r="AA382" s="27"/>
      <c r="AB382" s="27"/>
    </row>
    <row r="383" spans="1:28" customFormat="1" ht="22.5" x14ac:dyDescent="0.25">
      <c r="A383" s="28">
        <f>IF(H383&lt;&gt;"",COUNTA(H$1:H383),"")</f>
        <v>362</v>
      </c>
      <c r="B383" s="29" t="s">
        <v>25</v>
      </c>
      <c r="C383" s="30" t="s">
        <v>506</v>
      </c>
      <c r="D383" s="31" t="s">
        <v>27</v>
      </c>
      <c r="E383" s="32">
        <v>8</v>
      </c>
      <c r="F383" s="33">
        <v>11788.77</v>
      </c>
      <c r="G383" s="33">
        <v>94310.16</v>
      </c>
      <c r="H383" s="34" t="s">
        <v>28</v>
      </c>
      <c r="AA383" s="27"/>
      <c r="AB383" s="27"/>
    </row>
    <row r="384" spans="1:28" customFormat="1" ht="22.5" x14ac:dyDescent="0.25">
      <c r="A384" s="28">
        <f>IF(H384&lt;&gt;"",COUNTA(H$1:H384),"")</f>
        <v>363</v>
      </c>
      <c r="B384" s="29" t="s">
        <v>25</v>
      </c>
      <c r="C384" s="30" t="s">
        <v>507</v>
      </c>
      <c r="D384" s="31" t="s">
        <v>27</v>
      </c>
      <c r="E384" s="32">
        <v>1</v>
      </c>
      <c r="F384" s="33">
        <v>11278.31</v>
      </c>
      <c r="G384" s="33">
        <v>11278.31</v>
      </c>
      <c r="H384" s="34" t="s">
        <v>28</v>
      </c>
      <c r="AA384" s="27"/>
      <c r="AB384" s="27"/>
    </row>
    <row r="385" spans="1:28" customFormat="1" ht="22.5" x14ac:dyDescent="0.25">
      <c r="A385" s="28">
        <f>IF(H385&lt;&gt;"",COUNTA(H$1:H385),"")</f>
        <v>364</v>
      </c>
      <c r="B385" s="29" t="s">
        <v>25</v>
      </c>
      <c r="C385" s="30" t="s">
        <v>508</v>
      </c>
      <c r="D385" s="31" t="s">
        <v>27</v>
      </c>
      <c r="E385" s="32">
        <v>2</v>
      </c>
      <c r="F385" s="33">
        <v>14916.37</v>
      </c>
      <c r="G385" s="33">
        <v>29832.74</v>
      </c>
      <c r="H385" s="34" t="s">
        <v>28</v>
      </c>
      <c r="AA385" s="27"/>
      <c r="AB385" s="27"/>
    </row>
    <row r="386" spans="1:28" customFormat="1" ht="56.25" x14ac:dyDescent="0.25">
      <c r="A386" s="28">
        <f>IF(H386&lt;&gt;"",COUNTA(H$1:H386),"")</f>
        <v>365</v>
      </c>
      <c r="B386" s="29" t="s">
        <v>509</v>
      </c>
      <c r="C386" s="30" t="s">
        <v>510</v>
      </c>
      <c r="D386" s="31" t="s">
        <v>27</v>
      </c>
      <c r="E386" s="32">
        <v>2</v>
      </c>
      <c r="F386" s="33">
        <v>10741.62</v>
      </c>
      <c r="G386" s="33">
        <v>21483.24</v>
      </c>
      <c r="H386" s="34" t="s">
        <v>28</v>
      </c>
      <c r="AA386" s="27"/>
      <c r="AB386" s="27"/>
    </row>
    <row r="387" spans="1:28" customFormat="1" ht="45" x14ac:dyDescent="0.25">
      <c r="A387" s="28">
        <f>IF(H387&lt;&gt;"",COUNTA(H$1:H387),"")</f>
        <v>366</v>
      </c>
      <c r="B387" s="29" t="s">
        <v>511</v>
      </c>
      <c r="C387" s="30" t="s">
        <v>512</v>
      </c>
      <c r="D387" s="31" t="s">
        <v>27</v>
      </c>
      <c r="E387" s="32">
        <v>4</v>
      </c>
      <c r="F387" s="33">
        <v>11884.74</v>
      </c>
      <c r="G387" s="33">
        <v>47538.96</v>
      </c>
      <c r="H387" s="34" t="s">
        <v>28</v>
      </c>
      <c r="AA387" s="27"/>
      <c r="AB387" s="27"/>
    </row>
    <row r="388" spans="1:28" customFormat="1" ht="67.5" x14ac:dyDescent="0.25">
      <c r="A388" s="28">
        <f>IF(H388&lt;&gt;"",COUNTA(H$1:H388),"")</f>
        <v>367</v>
      </c>
      <c r="B388" s="29" t="s">
        <v>511</v>
      </c>
      <c r="C388" s="30" t="s">
        <v>513</v>
      </c>
      <c r="D388" s="31" t="s">
        <v>27</v>
      </c>
      <c r="E388" s="32">
        <v>1</v>
      </c>
      <c r="F388" s="33">
        <v>11884.74</v>
      </c>
      <c r="G388" s="33">
        <v>11884.74</v>
      </c>
      <c r="H388" s="34" t="s">
        <v>28</v>
      </c>
      <c r="AA388" s="27"/>
      <c r="AB388" s="27"/>
    </row>
    <row r="389" spans="1:28" customFormat="1" ht="67.5" x14ac:dyDescent="0.25">
      <c r="A389" s="28">
        <f>IF(H389&lt;&gt;"",COUNTA(H$1:H389),"")</f>
        <v>368</v>
      </c>
      <c r="B389" s="29" t="s">
        <v>511</v>
      </c>
      <c r="C389" s="30" t="s">
        <v>514</v>
      </c>
      <c r="D389" s="31" t="s">
        <v>27</v>
      </c>
      <c r="E389" s="32">
        <v>1</v>
      </c>
      <c r="F389" s="33">
        <v>11884.74</v>
      </c>
      <c r="G389" s="33">
        <v>11884.74</v>
      </c>
      <c r="H389" s="34" t="s">
        <v>28</v>
      </c>
      <c r="AA389" s="27"/>
      <c r="AB389" s="27"/>
    </row>
    <row r="390" spans="1:28" customFormat="1" ht="56.25" x14ac:dyDescent="0.25">
      <c r="A390" s="28">
        <f>IF(H390&lt;&gt;"",COUNTA(H$1:H390),"")</f>
        <v>369</v>
      </c>
      <c r="B390" s="29" t="s">
        <v>511</v>
      </c>
      <c r="C390" s="30" t="s">
        <v>515</v>
      </c>
      <c r="D390" s="31" t="s">
        <v>27</v>
      </c>
      <c r="E390" s="32">
        <v>1</v>
      </c>
      <c r="F390" s="33">
        <v>11884.74</v>
      </c>
      <c r="G390" s="33">
        <v>11884.74</v>
      </c>
      <c r="H390" s="34" t="s">
        <v>28</v>
      </c>
      <c r="AA390" s="27"/>
      <c r="AB390" s="27"/>
    </row>
    <row r="391" spans="1:28" customFormat="1" ht="56.25" x14ac:dyDescent="0.25">
      <c r="A391" s="28">
        <f>IF(H391&lt;&gt;"",COUNTA(H$1:H391),"")</f>
        <v>370</v>
      </c>
      <c r="B391" s="29" t="s">
        <v>511</v>
      </c>
      <c r="C391" s="30" t="s">
        <v>516</v>
      </c>
      <c r="D391" s="31" t="s">
        <v>27</v>
      </c>
      <c r="E391" s="32">
        <v>1</v>
      </c>
      <c r="F391" s="33">
        <v>11884.74</v>
      </c>
      <c r="G391" s="33">
        <v>11884.74</v>
      </c>
      <c r="H391" s="34" t="s">
        <v>28</v>
      </c>
      <c r="AA391" s="27"/>
      <c r="AB391" s="27"/>
    </row>
    <row r="392" spans="1:28" customFormat="1" ht="45" x14ac:dyDescent="0.25">
      <c r="A392" s="28">
        <f>IF(H392&lt;&gt;"",COUNTA(H$1:H392),"")</f>
        <v>371</v>
      </c>
      <c r="B392" s="29" t="s">
        <v>517</v>
      </c>
      <c r="C392" s="30" t="s">
        <v>518</v>
      </c>
      <c r="D392" s="31" t="s">
        <v>27</v>
      </c>
      <c r="E392" s="32">
        <v>6</v>
      </c>
      <c r="F392" s="33">
        <v>13599.46</v>
      </c>
      <c r="G392" s="33">
        <v>81596.759999999995</v>
      </c>
      <c r="H392" s="34" t="s">
        <v>28</v>
      </c>
      <c r="AA392" s="27"/>
      <c r="AB392" s="27"/>
    </row>
    <row r="393" spans="1:28" customFormat="1" ht="56.25" x14ac:dyDescent="0.25">
      <c r="A393" s="28">
        <f>IF(H393&lt;&gt;"",COUNTA(H$1:H393),"")</f>
        <v>372</v>
      </c>
      <c r="B393" s="29" t="s">
        <v>517</v>
      </c>
      <c r="C393" s="30" t="s">
        <v>519</v>
      </c>
      <c r="D393" s="31" t="s">
        <v>27</v>
      </c>
      <c r="E393" s="32">
        <v>4</v>
      </c>
      <c r="F393" s="33">
        <v>13599.46</v>
      </c>
      <c r="G393" s="33">
        <v>54397.84</v>
      </c>
      <c r="H393" s="34" t="s">
        <v>28</v>
      </c>
      <c r="AA393" s="27"/>
      <c r="AB393" s="27"/>
    </row>
    <row r="394" spans="1:28" customFormat="1" ht="56.25" x14ac:dyDescent="0.25">
      <c r="A394" s="28">
        <f>IF(H394&lt;&gt;"",COUNTA(H$1:H394),"")</f>
        <v>373</v>
      </c>
      <c r="B394" s="29" t="s">
        <v>517</v>
      </c>
      <c r="C394" s="30" t="s">
        <v>520</v>
      </c>
      <c r="D394" s="31" t="s">
        <v>27</v>
      </c>
      <c r="E394" s="32">
        <v>1</v>
      </c>
      <c r="F394" s="33">
        <v>13599.46</v>
      </c>
      <c r="G394" s="33">
        <v>13599.46</v>
      </c>
      <c r="H394" s="34" t="s">
        <v>28</v>
      </c>
      <c r="AA394" s="27"/>
      <c r="AB394" s="27"/>
    </row>
    <row r="395" spans="1:28" customFormat="1" ht="56.25" x14ac:dyDescent="0.25">
      <c r="A395" s="28">
        <f>IF(H395&lt;&gt;"",COUNTA(H$1:H395),"")</f>
        <v>374</v>
      </c>
      <c r="B395" s="29" t="s">
        <v>517</v>
      </c>
      <c r="C395" s="30" t="s">
        <v>521</v>
      </c>
      <c r="D395" s="31" t="s">
        <v>27</v>
      </c>
      <c r="E395" s="32">
        <v>1</v>
      </c>
      <c r="F395" s="33">
        <v>13599.46</v>
      </c>
      <c r="G395" s="33">
        <v>13599.46</v>
      </c>
      <c r="H395" s="34" t="s">
        <v>28</v>
      </c>
      <c r="AA395" s="27"/>
      <c r="AB395" s="27"/>
    </row>
    <row r="396" spans="1:28" customFormat="1" ht="56.25" x14ac:dyDescent="0.25">
      <c r="A396" s="28">
        <f>IF(H396&lt;&gt;"",COUNTA(H$1:H396),"")</f>
        <v>375</v>
      </c>
      <c r="B396" s="29" t="s">
        <v>522</v>
      </c>
      <c r="C396" s="30" t="s">
        <v>523</v>
      </c>
      <c r="D396" s="31" t="s">
        <v>27</v>
      </c>
      <c r="E396" s="32">
        <v>2</v>
      </c>
      <c r="F396" s="33">
        <v>25484.28</v>
      </c>
      <c r="G396" s="33">
        <v>50968.56</v>
      </c>
      <c r="H396" s="34" t="s">
        <v>28</v>
      </c>
      <c r="AA396" s="27"/>
      <c r="AB396" s="27"/>
    </row>
    <row r="397" spans="1:28" customFormat="1" ht="56.25" x14ac:dyDescent="0.25">
      <c r="A397" s="28">
        <f>IF(H397&lt;&gt;"",COUNTA(H$1:H397),"")</f>
        <v>376</v>
      </c>
      <c r="B397" s="29" t="s">
        <v>522</v>
      </c>
      <c r="C397" s="30" t="s">
        <v>524</v>
      </c>
      <c r="D397" s="31" t="s">
        <v>27</v>
      </c>
      <c r="E397" s="32">
        <v>1</v>
      </c>
      <c r="F397" s="33">
        <v>25484.28</v>
      </c>
      <c r="G397" s="33">
        <v>25484.28</v>
      </c>
      <c r="H397" s="34" t="s">
        <v>28</v>
      </c>
      <c r="AA397" s="27"/>
      <c r="AB397" s="27"/>
    </row>
    <row r="398" spans="1:28" customFormat="1" ht="56.25" x14ac:dyDescent="0.25">
      <c r="A398" s="28">
        <f>IF(H398&lt;&gt;"",COUNTA(H$1:H398),"")</f>
        <v>377</v>
      </c>
      <c r="B398" s="29" t="s">
        <v>522</v>
      </c>
      <c r="C398" s="30" t="s">
        <v>525</v>
      </c>
      <c r="D398" s="31" t="s">
        <v>27</v>
      </c>
      <c r="E398" s="32">
        <v>1</v>
      </c>
      <c r="F398" s="33">
        <v>25484.28</v>
      </c>
      <c r="G398" s="33">
        <v>25484.28</v>
      </c>
      <c r="H398" s="34" t="s">
        <v>28</v>
      </c>
      <c r="AA398" s="27"/>
      <c r="AB398" s="27"/>
    </row>
    <row r="399" spans="1:28" customFormat="1" ht="45" x14ac:dyDescent="0.25">
      <c r="A399" s="28">
        <f>IF(H399&lt;&gt;"",COUNTA(H$1:H399),"")</f>
        <v>378</v>
      </c>
      <c r="B399" s="29" t="s">
        <v>526</v>
      </c>
      <c r="C399" s="30" t="s">
        <v>527</v>
      </c>
      <c r="D399" s="31" t="s">
        <v>27</v>
      </c>
      <c r="E399" s="32">
        <v>2</v>
      </c>
      <c r="F399" s="33">
        <v>33367.910000000003</v>
      </c>
      <c r="G399" s="33">
        <v>66735.820000000007</v>
      </c>
      <c r="H399" s="34" t="s">
        <v>28</v>
      </c>
      <c r="AA399" s="27"/>
      <c r="AB399" s="27"/>
    </row>
    <row r="400" spans="1:28" customFormat="1" ht="56.25" x14ac:dyDescent="0.25">
      <c r="A400" s="28">
        <f>IF(H400&lt;&gt;"",COUNTA(H$1:H400),"")</f>
        <v>379</v>
      </c>
      <c r="B400" s="29" t="s">
        <v>526</v>
      </c>
      <c r="C400" s="30" t="s">
        <v>528</v>
      </c>
      <c r="D400" s="31" t="s">
        <v>27</v>
      </c>
      <c r="E400" s="32">
        <v>1</v>
      </c>
      <c r="F400" s="33">
        <v>33367.910000000003</v>
      </c>
      <c r="G400" s="33">
        <v>33367.910000000003</v>
      </c>
      <c r="H400" s="34" t="s">
        <v>28</v>
      </c>
      <c r="AA400" s="27"/>
      <c r="AB400" s="27"/>
    </row>
    <row r="401" spans="1:28" customFormat="1" ht="56.25" x14ac:dyDescent="0.25">
      <c r="A401" s="28">
        <f>IF(H401&lt;&gt;"",COUNTA(H$1:H401),"")</f>
        <v>380</v>
      </c>
      <c r="B401" s="29" t="s">
        <v>526</v>
      </c>
      <c r="C401" s="30" t="s">
        <v>529</v>
      </c>
      <c r="D401" s="31" t="s">
        <v>27</v>
      </c>
      <c r="E401" s="32">
        <v>1</v>
      </c>
      <c r="F401" s="33">
        <v>33367.910000000003</v>
      </c>
      <c r="G401" s="33">
        <v>33367.910000000003</v>
      </c>
      <c r="H401" s="34" t="s">
        <v>28</v>
      </c>
      <c r="AA401" s="27"/>
      <c r="AB401" s="27"/>
    </row>
    <row r="402" spans="1:28" customFormat="1" ht="56.25" x14ac:dyDescent="0.25">
      <c r="A402" s="28">
        <f>IF(H402&lt;&gt;"",COUNTA(H$1:H402),"")</f>
        <v>381</v>
      </c>
      <c r="B402" s="29" t="s">
        <v>530</v>
      </c>
      <c r="C402" s="30" t="s">
        <v>531</v>
      </c>
      <c r="D402" s="31" t="s">
        <v>27</v>
      </c>
      <c r="E402" s="32">
        <v>2</v>
      </c>
      <c r="F402" s="33">
        <v>20891.96</v>
      </c>
      <c r="G402" s="33">
        <v>41783.919999999998</v>
      </c>
      <c r="H402" s="34" t="s">
        <v>28</v>
      </c>
      <c r="AA402" s="27"/>
      <c r="AB402" s="27"/>
    </row>
    <row r="403" spans="1:28" customFormat="1" ht="56.25" x14ac:dyDescent="0.25">
      <c r="A403" s="28">
        <f>IF(H403&lt;&gt;"",COUNTA(H$1:H403),"")</f>
        <v>382</v>
      </c>
      <c r="B403" s="29" t="s">
        <v>530</v>
      </c>
      <c r="C403" s="30" t="s">
        <v>532</v>
      </c>
      <c r="D403" s="31" t="s">
        <v>27</v>
      </c>
      <c r="E403" s="32">
        <v>1</v>
      </c>
      <c r="F403" s="33">
        <v>20891.96</v>
      </c>
      <c r="G403" s="33">
        <v>20891.96</v>
      </c>
      <c r="H403" s="34" t="s">
        <v>28</v>
      </c>
      <c r="AA403" s="27"/>
      <c r="AB403" s="27"/>
    </row>
    <row r="404" spans="1:28" customFormat="1" ht="56.25" x14ac:dyDescent="0.25">
      <c r="A404" s="28">
        <f>IF(H404&lt;&gt;"",COUNTA(H$1:H404),"")</f>
        <v>383</v>
      </c>
      <c r="B404" s="29" t="s">
        <v>530</v>
      </c>
      <c r="C404" s="30" t="s">
        <v>533</v>
      </c>
      <c r="D404" s="31" t="s">
        <v>27</v>
      </c>
      <c r="E404" s="32">
        <v>1</v>
      </c>
      <c r="F404" s="33">
        <v>20891.96</v>
      </c>
      <c r="G404" s="33">
        <v>20891.96</v>
      </c>
      <c r="H404" s="34" t="s">
        <v>28</v>
      </c>
      <c r="AA404" s="27"/>
      <c r="AB404" s="27"/>
    </row>
    <row r="405" spans="1:28" customFormat="1" ht="33.75" x14ac:dyDescent="0.25">
      <c r="A405" s="28">
        <f>IF(H405&lt;&gt;"",COUNTA(H$1:H405),"")</f>
        <v>384</v>
      </c>
      <c r="B405" s="29" t="s">
        <v>534</v>
      </c>
      <c r="C405" s="30" t="s">
        <v>535</v>
      </c>
      <c r="D405" s="31" t="s">
        <v>27</v>
      </c>
      <c r="E405" s="32">
        <v>1</v>
      </c>
      <c r="F405" s="33">
        <v>7766.05</v>
      </c>
      <c r="G405" s="33">
        <v>7766.05</v>
      </c>
      <c r="H405" s="34" t="s">
        <v>28</v>
      </c>
      <c r="AA405" s="27"/>
      <c r="AB405" s="27"/>
    </row>
    <row r="406" spans="1:28" customFormat="1" ht="15" x14ac:dyDescent="0.25">
      <c r="A406" s="31"/>
      <c r="B406" s="44"/>
      <c r="C406" s="45" t="s">
        <v>536</v>
      </c>
      <c r="D406" s="28" t="s">
        <v>275</v>
      </c>
      <c r="E406" s="46"/>
      <c r="F406" s="47"/>
      <c r="G406" s="47">
        <v>875982.7</v>
      </c>
      <c r="H406" s="34"/>
      <c r="AA406" s="27"/>
      <c r="AB406" s="27"/>
    </row>
    <row r="407" spans="1:28" customFormat="1" ht="15" x14ac:dyDescent="0.25">
      <c r="A407" s="31"/>
      <c r="B407" s="44"/>
      <c r="C407" s="45" t="s">
        <v>537</v>
      </c>
      <c r="D407" s="28" t="s">
        <v>275</v>
      </c>
      <c r="E407" s="46"/>
      <c r="F407" s="47"/>
      <c r="G407" s="47">
        <v>7335427.5499999998</v>
      </c>
      <c r="H407" s="34"/>
      <c r="AA407" s="27"/>
      <c r="AB407" s="27"/>
    </row>
    <row r="408" spans="1:28" customFormat="1" ht="15" x14ac:dyDescent="0.25">
      <c r="A408" s="64" t="s">
        <v>538</v>
      </c>
      <c r="B408" s="64"/>
      <c r="C408" s="64"/>
      <c r="D408" s="64"/>
      <c r="E408" s="64"/>
      <c r="F408" s="64"/>
      <c r="G408" s="64"/>
      <c r="AA408" s="27" t="s">
        <v>538</v>
      </c>
      <c r="AB408" s="27"/>
    </row>
    <row r="409" spans="1:28" customFormat="1" ht="15" x14ac:dyDescent="0.25">
      <c r="A409" s="64" t="s">
        <v>500</v>
      </c>
      <c r="B409" s="64"/>
      <c r="C409" s="64"/>
      <c r="D409" s="64"/>
      <c r="E409" s="64"/>
      <c r="F409" s="64"/>
      <c r="G409" s="64"/>
      <c r="AA409" s="27"/>
      <c r="AB409" s="27" t="s">
        <v>500</v>
      </c>
    </row>
    <row r="410" spans="1:28" customFormat="1" ht="22.5" x14ac:dyDescent="0.25">
      <c r="A410" s="28">
        <f>IF(H410&lt;&gt;"",COUNTA(H$1:H410),"")</f>
        <v>385</v>
      </c>
      <c r="B410" s="29" t="s">
        <v>25</v>
      </c>
      <c r="C410" s="30" t="s">
        <v>26</v>
      </c>
      <c r="D410" s="31" t="s">
        <v>539</v>
      </c>
      <c r="E410" s="32">
        <v>27</v>
      </c>
      <c r="F410" s="33"/>
      <c r="G410" s="43"/>
      <c r="H410" s="34" t="s">
        <v>28</v>
      </c>
      <c r="AA410" s="27"/>
      <c r="AB410" s="27"/>
    </row>
    <row r="411" spans="1:28" customFormat="1" ht="33.75" x14ac:dyDescent="0.25">
      <c r="A411" s="28">
        <f>IF(H411&lt;&gt;"",COUNTA(H$1:H411),"")</f>
        <v>386</v>
      </c>
      <c r="B411" s="29" t="s">
        <v>25</v>
      </c>
      <c r="C411" s="30" t="s">
        <v>540</v>
      </c>
      <c r="D411" s="31" t="s">
        <v>539</v>
      </c>
      <c r="E411" s="32">
        <v>1</v>
      </c>
      <c r="F411" s="33"/>
      <c r="G411" s="43"/>
      <c r="H411" s="34" t="s">
        <v>28</v>
      </c>
      <c r="AA411" s="27"/>
      <c r="AB411" s="27"/>
    </row>
    <row r="412" spans="1:28" customFormat="1" ht="33.75" x14ac:dyDescent="0.25">
      <c r="A412" s="28">
        <f>IF(H412&lt;&gt;"",COUNTA(H$1:H412),"")</f>
        <v>387</v>
      </c>
      <c r="B412" s="29" t="s">
        <v>25</v>
      </c>
      <c r="C412" s="30" t="s">
        <v>541</v>
      </c>
      <c r="D412" s="31" t="s">
        <v>539</v>
      </c>
      <c r="E412" s="32">
        <v>1</v>
      </c>
      <c r="F412" s="33"/>
      <c r="G412" s="43"/>
      <c r="H412" s="34" t="s">
        <v>28</v>
      </c>
      <c r="AA412" s="27"/>
      <c r="AB412" s="27"/>
    </row>
    <row r="413" spans="1:28" customFormat="1" ht="33.75" x14ac:dyDescent="0.25">
      <c r="A413" s="28">
        <f>IF(H413&lt;&gt;"",COUNTA(H$1:H413),"")</f>
        <v>388</v>
      </c>
      <c r="B413" s="29" t="s">
        <v>25</v>
      </c>
      <c r="C413" s="30" t="s">
        <v>542</v>
      </c>
      <c r="D413" s="31" t="s">
        <v>539</v>
      </c>
      <c r="E413" s="32">
        <v>1</v>
      </c>
      <c r="F413" s="33"/>
      <c r="G413" s="43"/>
      <c r="H413" s="34" t="s">
        <v>28</v>
      </c>
      <c r="AA413" s="27"/>
      <c r="AB413" s="27"/>
    </row>
    <row r="414" spans="1:28" customFormat="1" ht="33.75" x14ac:dyDescent="0.25">
      <c r="A414" s="28">
        <f>IF(H414&lt;&gt;"",COUNTA(H$1:H414),"")</f>
        <v>389</v>
      </c>
      <c r="B414" s="29" t="s">
        <v>25</v>
      </c>
      <c r="C414" s="30" t="s">
        <v>543</v>
      </c>
      <c r="D414" s="31" t="s">
        <v>539</v>
      </c>
      <c r="E414" s="32">
        <v>1</v>
      </c>
      <c r="F414" s="33"/>
      <c r="G414" s="43"/>
      <c r="H414" s="34" t="s">
        <v>28</v>
      </c>
      <c r="AA414" s="27"/>
      <c r="AB414" s="27"/>
    </row>
    <row r="415" spans="1:28" customFormat="1" ht="33.75" x14ac:dyDescent="0.25">
      <c r="A415" s="28">
        <f>IF(H415&lt;&gt;"",COUNTA(H$1:H415),"")</f>
        <v>390</v>
      </c>
      <c r="B415" s="29" t="s">
        <v>25</v>
      </c>
      <c r="C415" s="30" t="s">
        <v>544</v>
      </c>
      <c r="D415" s="31" t="s">
        <v>539</v>
      </c>
      <c r="E415" s="32">
        <v>1</v>
      </c>
      <c r="F415" s="33"/>
      <c r="G415" s="43"/>
      <c r="H415" s="34" t="s">
        <v>28</v>
      </c>
      <c r="AA415" s="27"/>
      <c r="AB415" s="27"/>
    </row>
    <row r="416" spans="1:28" customFormat="1" ht="33.75" x14ac:dyDescent="0.25">
      <c r="A416" s="28">
        <f>IF(H416&lt;&gt;"",COUNTA(H$1:H416),"")</f>
        <v>391</v>
      </c>
      <c r="B416" s="29" t="s">
        <v>25</v>
      </c>
      <c r="C416" s="30" t="s">
        <v>545</v>
      </c>
      <c r="D416" s="31" t="s">
        <v>539</v>
      </c>
      <c r="E416" s="32">
        <v>1</v>
      </c>
      <c r="F416" s="33"/>
      <c r="G416" s="43"/>
      <c r="H416" s="34" t="s">
        <v>28</v>
      </c>
      <c r="AA416" s="27"/>
      <c r="AB416" s="27"/>
    </row>
    <row r="417" spans="1:28" customFormat="1" ht="22.5" x14ac:dyDescent="0.25">
      <c r="A417" s="28">
        <f>IF(H417&lt;&gt;"",COUNTA(H$1:H417),"")</f>
        <v>392</v>
      </c>
      <c r="B417" s="29" t="s">
        <v>25</v>
      </c>
      <c r="C417" s="30" t="s">
        <v>546</v>
      </c>
      <c r="D417" s="31" t="s">
        <v>539</v>
      </c>
      <c r="E417" s="32">
        <v>14</v>
      </c>
      <c r="F417" s="33"/>
      <c r="G417" s="43"/>
      <c r="H417" s="34" t="s">
        <v>28</v>
      </c>
      <c r="AA417" s="27"/>
      <c r="AB417" s="27"/>
    </row>
    <row r="418" spans="1:28" customFormat="1" ht="22.5" x14ac:dyDescent="0.25">
      <c r="A418" s="28">
        <f>IF(H418&lt;&gt;"",COUNTA(H$1:H418),"")</f>
        <v>393</v>
      </c>
      <c r="B418" s="29" t="s">
        <v>25</v>
      </c>
      <c r="C418" s="30" t="s">
        <v>547</v>
      </c>
      <c r="D418" s="31" t="s">
        <v>539</v>
      </c>
      <c r="E418" s="32">
        <v>4</v>
      </c>
      <c r="F418" s="33"/>
      <c r="G418" s="43"/>
      <c r="H418" s="34" t="s">
        <v>28</v>
      </c>
      <c r="AA418" s="27"/>
      <c r="AB418" s="27"/>
    </row>
    <row r="419" spans="1:28" customFormat="1" ht="22.5" x14ac:dyDescent="0.25">
      <c r="A419" s="28">
        <f>IF(H419&lt;&gt;"",COUNTA(H$1:H419),"")</f>
        <v>394</v>
      </c>
      <c r="B419" s="29" t="s">
        <v>25</v>
      </c>
      <c r="C419" s="30" t="s">
        <v>548</v>
      </c>
      <c r="D419" s="31" t="s">
        <v>539</v>
      </c>
      <c r="E419" s="32">
        <v>2</v>
      </c>
      <c r="F419" s="33"/>
      <c r="G419" s="43"/>
      <c r="H419" s="34" t="s">
        <v>28</v>
      </c>
      <c r="AA419" s="27"/>
      <c r="AB419" s="27"/>
    </row>
    <row r="420" spans="1:28" customFormat="1" ht="22.5" x14ac:dyDescent="0.25">
      <c r="A420" s="28">
        <f>IF(H420&lt;&gt;"",COUNTA(H$1:H420),"")</f>
        <v>395</v>
      </c>
      <c r="B420" s="29" t="s">
        <v>25</v>
      </c>
      <c r="C420" s="30" t="s">
        <v>549</v>
      </c>
      <c r="D420" s="31" t="s">
        <v>539</v>
      </c>
      <c r="E420" s="32">
        <v>1</v>
      </c>
      <c r="F420" s="33"/>
      <c r="G420" s="43"/>
      <c r="H420" s="34" t="s">
        <v>28</v>
      </c>
      <c r="AA420" s="27"/>
      <c r="AB420" s="27"/>
    </row>
    <row r="421" spans="1:28" customFormat="1" ht="22.5" x14ac:dyDescent="0.25">
      <c r="A421" s="28">
        <f>IF(H421&lt;&gt;"",COUNTA(H$1:H421),"")</f>
        <v>396</v>
      </c>
      <c r="B421" s="29" t="s">
        <v>25</v>
      </c>
      <c r="C421" s="30" t="s">
        <v>550</v>
      </c>
      <c r="D421" s="31" t="s">
        <v>27</v>
      </c>
      <c r="E421" s="32">
        <v>27</v>
      </c>
      <c r="F421" s="33"/>
      <c r="G421" s="43"/>
      <c r="H421" s="34" t="s">
        <v>28</v>
      </c>
      <c r="AA421" s="27"/>
      <c r="AB421" s="27"/>
    </row>
    <row r="422" spans="1:28" customFormat="1" ht="33.75" x14ac:dyDescent="0.25">
      <c r="A422" s="28">
        <f>IF(H422&lt;&gt;"",COUNTA(H$1:H422),"")</f>
        <v>397</v>
      </c>
      <c r="B422" s="29" t="s">
        <v>25</v>
      </c>
      <c r="C422" s="30" t="s">
        <v>551</v>
      </c>
      <c r="D422" s="31" t="s">
        <v>27</v>
      </c>
      <c r="E422" s="32">
        <v>4</v>
      </c>
      <c r="F422" s="33"/>
      <c r="G422" s="43"/>
      <c r="H422" s="34" t="s">
        <v>28</v>
      </c>
      <c r="AA422" s="27"/>
      <c r="AB422" s="27"/>
    </row>
    <row r="423" spans="1:28" customFormat="1" ht="33.75" x14ac:dyDescent="0.25">
      <c r="A423" s="28">
        <f>IF(H423&lt;&gt;"",COUNTA(H$1:H423),"")</f>
        <v>398</v>
      </c>
      <c r="B423" s="29" t="s">
        <v>25</v>
      </c>
      <c r="C423" s="30" t="s">
        <v>552</v>
      </c>
      <c r="D423" s="31" t="s">
        <v>27</v>
      </c>
      <c r="E423" s="32">
        <v>4</v>
      </c>
      <c r="F423" s="33"/>
      <c r="G423" s="43"/>
      <c r="H423" s="34" t="s">
        <v>28</v>
      </c>
      <c r="AA423" s="27"/>
      <c r="AB423" s="27"/>
    </row>
    <row r="424" spans="1:28" customFormat="1" ht="33.75" x14ac:dyDescent="0.25">
      <c r="A424" s="28">
        <f>IF(H424&lt;&gt;"",COUNTA(H$1:H424),"")</f>
        <v>399</v>
      </c>
      <c r="B424" s="29" t="s">
        <v>25</v>
      </c>
      <c r="C424" s="30" t="s">
        <v>553</v>
      </c>
      <c r="D424" s="31" t="s">
        <v>27</v>
      </c>
      <c r="E424" s="32">
        <v>4</v>
      </c>
      <c r="F424" s="33"/>
      <c r="G424" s="43"/>
      <c r="H424" s="34" t="s">
        <v>28</v>
      </c>
      <c r="AA424" s="27"/>
      <c r="AB424" s="27"/>
    </row>
    <row r="425" spans="1:28" customFormat="1" ht="33.75" x14ac:dyDescent="0.25">
      <c r="A425" s="28">
        <f>IF(H425&lt;&gt;"",COUNTA(H$1:H425),"")</f>
        <v>400</v>
      </c>
      <c r="B425" s="29" t="s">
        <v>25</v>
      </c>
      <c r="C425" s="30" t="s">
        <v>554</v>
      </c>
      <c r="D425" s="31" t="s">
        <v>27</v>
      </c>
      <c r="E425" s="32">
        <v>8</v>
      </c>
      <c r="F425" s="33"/>
      <c r="G425" s="43"/>
      <c r="H425" s="34" t="s">
        <v>28</v>
      </c>
      <c r="AA425" s="27"/>
      <c r="AB425" s="27"/>
    </row>
    <row r="426" spans="1:28" customFormat="1" ht="33.75" x14ac:dyDescent="0.25">
      <c r="A426" s="28">
        <f>IF(H426&lt;&gt;"",COUNTA(H$1:H426),"")</f>
        <v>401</v>
      </c>
      <c r="B426" s="29" t="s">
        <v>25</v>
      </c>
      <c r="C426" s="30" t="s">
        <v>555</v>
      </c>
      <c r="D426" s="31" t="s">
        <v>27</v>
      </c>
      <c r="E426" s="32">
        <v>4</v>
      </c>
      <c r="F426" s="33"/>
      <c r="G426" s="43"/>
      <c r="H426" s="34" t="s">
        <v>28</v>
      </c>
      <c r="AA426" s="27"/>
      <c r="AB426" s="27"/>
    </row>
    <row r="427" spans="1:28" customFormat="1" ht="33.75" x14ac:dyDescent="0.25">
      <c r="A427" s="28">
        <f>IF(H427&lt;&gt;"",COUNTA(H$1:H427),"")</f>
        <v>402</v>
      </c>
      <c r="B427" s="29" t="s">
        <v>25</v>
      </c>
      <c r="C427" s="30" t="s">
        <v>556</v>
      </c>
      <c r="D427" s="31" t="s">
        <v>27</v>
      </c>
      <c r="E427" s="32">
        <v>2</v>
      </c>
      <c r="F427" s="33"/>
      <c r="G427" s="43"/>
      <c r="H427" s="34" t="s">
        <v>28</v>
      </c>
      <c r="AA427" s="27"/>
      <c r="AB427" s="27"/>
    </row>
    <row r="428" spans="1:28" customFormat="1" ht="33.75" x14ac:dyDescent="0.25">
      <c r="A428" s="28">
        <f>IF(H428&lt;&gt;"",COUNTA(H$1:H428),"")</f>
        <v>403</v>
      </c>
      <c r="B428" s="29" t="s">
        <v>25</v>
      </c>
      <c r="C428" s="30" t="s">
        <v>557</v>
      </c>
      <c r="D428" s="31" t="s">
        <v>27</v>
      </c>
      <c r="E428" s="32">
        <v>1</v>
      </c>
      <c r="F428" s="33"/>
      <c r="G428" s="43"/>
      <c r="H428" s="34" t="s">
        <v>28</v>
      </c>
      <c r="AA428" s="27"/>
      <c r="AB428" s="27"/>
    </row>
    <row r="429" spans="1:28" customFormat="1" ht="56.25" x14ac:dyDescent="0.25">
      <c r="A429" s="28">
        <f>IF(H429&lt;&gt;"",COUNTA(H$1:H429),"")</f>
        <v>404</v>
      </c>
      <c r="B429" s="29" t="s">
        <v>558</v>
      </c>
      <c r="C429" s="30" t="s">
        <v>559</v>
      </c>
      <c r="D429" s="31" t="s">
        <v>27</v>
      </c>
      <c r="E429" s="32">
        <v>3</v>
      </c>
      <c r="F429" s="33"/>
      <c r="G429" s="43"/>
      <c r="H429" s="34" t="s">
        <v>28</v>
      </c>
      <c r="AA429" s="27"/>
      <c r="AB429" s="27"/>
    </row>
    <row r="430" spans="1:28" customFormat="1" ht="45" x14ac:dyDescent="0.25">
      <c r="A430" s="28">
        <f>IF(H430&lt;&gt;"",COUNTA(H$1:H430),"")</f>
        <v>405</v>
      </c>
      <c r="B430" s="29" t="s">
        <v>560</v>
      </c>
      <c r="C430" s="30" t="s">
        <v>561</v>
      </c>
      <c r="D430" s="31" t="s">
        <v>27</v>
      </c>
      <c r="E430" s="32">
        <v>1</v>
      </c>
      <c r="F430" s="33"/>
      <c r="G430" s="43"/>
      <c r="H430" s="34" t="s">
        <v>28</v>
      </c>
      <c r="AA430" s="27"/>
      <c r="AB430" s="27"/>
    </row>
    <row r="431" spans="1:28" customFormat="1" ht="15" x14ac:dyDescent="0.25">
      <c r="A431" s="64" t="s">
        <v>562</v>
      </c>
      <c r="B431" s="64"/>
      <c r="C431" s="64"/>
      <c r="D431" s="64"/>
      <c r="E431" s="64"/>
      <c r="F431" s="64"/>
      <c r="G431" s="64"/>
      <c r="AA431" s="27" t="s">
        <v>562</v>
      </c>
      <c r="AB431" s="27"/>
    </row>
    <row r="432" spans="1:28" customFormat="1" ht="15" x14ac:dyDescent="0.25">
      <c r="A432" s="64" t="s">
        <v>24</v>
      </c>
      <c r="B432" s="64"/>
      <c r="C432" s="64"/>
      <c r="D432" s="64"/>
      <c r="E432" s="64"/>
      <c r="F432" s="64"/>
      <c r="G432" s="64"/>
      <c r="AA432" s="27"/>
      <c r="AB432" s="27" t="s">
        <v>24</v>
      </c>
    </row>
    <row r="433" spans="1:31" customFormat="1" ht="15" x14ac:dyDescent="0.25">
      <c r="A433" s="28">
        <f>IF(H433&lt;&gt;"",COUNTA(H$1:H433),"")</f>
        <v>406</v>
      </c>
      <c r="B433" s="29" t="s">
        <v>563</v>
      </c>
      <c r="C433" s="30" t="s">
        <v>564</v>
      </c>
      <c r="D433" s="31" t="s">
        <v>565</v>
      </c>
      <c r="E433" s="37">
        <v>7.6</v>
      </c>
      <c r="F433" s="33"/>
      <c r="G433" s="43"/>
      <c r="H433" s="34" t="s">
        <v>28</v>
      </c>
      <c r="AA433" s="27"/>
      <c r="AB433" s="27"/>
    </row>
    <row r="434" spans="1:31" customFormat="1" ht="15" x14ac:dyDescent="0.25">
      <c r="A434" s="28">
        <f>IF(H434&lt;&gt;"",COUNTA(H$1:H434),"")</f>
        <v>407</v>
      </c>
      <c r="B434" s="29" t="s">
        <v>566</v>
      </c>
      <c r="C434" s="30" t="s">
        <v>567</v>
      </c>
      <c r="D434" s="31" t="s">
        <v>244</v>
      </c>
      <c r="E434" s="42">
        <v>0.13067999999999999</v>
      </c>
      <c r="F434" s="33"/>
      <c r="G434" s="43"/>
      <c r="H434" s="34" t="s">
        <v>28</v>
      </c>
      <c r="AA434" s="27"/>
      <c r="AB434" s="27"/>
    </row>
    <row r="435" spans="1:31" customFormat="1" ht="15" x14ac:dyDescent="0.25">
      <c r="A435" s="28">
        <f>IF(H435&lt;&gt;"",COUNTA(H$1:H435),"")</f>
        <v>408</v>
      </c>
      <c r="B435" s="29" t="s">
        <v>568</v>
      </c>
      <c r="C435" s="30" t="s">
        <v>229</v>
      </c>
      <c r="D435" s="31" t="s">
        <v>228</v>
      </c>
      <c r="E435" s="42">
        <v>355.29892000000001</v>
      </c>
      <c r="F435" s="33"/>
      <c r="G435" s="43"/>
      <c r="H435" s="34" t="s">
        <v>28</v>
      </c>
      <c r="AA435" s="27"/>
      <c r="AB435" s="27"/>
    </row>
    <row r="436" spans="1:31" customFormat="1" ht="22.5" x14ac:dyDescent="0.25">
      <c r="A436" s="28">
        <f>IF(H436&lt;&gt;"",COUNTA(H$1:H436),"")</f>
        <v>409</v>
      </c>
      <c r="B436" s="29" t="s">
        <v>569</v>
      </c>
      <c r="C436" s="30" t="s">
        <v>216</v>
      </c>
      <c r="D436" s="31" t="s">
        <v>160</v>
      </c>
      <c r="E436" s="37">
        <v>353.4</v>
      </c>
      <c r="F436" s="33"/>
      <c r="G436" s="43"/>
      <c r="H436" s="34" t="s">
        <v>28</v>
      </c>
      <c r="AA436" s="27"/>
      <c r="AB436" s="27"/>
    </row>
    <row r="437" spans="1:31" customFormat="1" ht="22.5" x14ac:dyDescent="0.25">
      <c r="A437" s="28">
        <f>IF(H437&lt;&gt;"",COUNTA(H$1:H437),"")</f>
        <v>410</v>
      </c>
      <c r="B437" s="29" t="s">
        <v>570</v>
      </c>
      <c r="C437" s="30" t="s">
        <v>231</v>
      </c>
      <c r="D437" s="31" t="s">
        <v>244</v>
      </c>
      <c r="E437" s="41">
        <v>0.1695856</v>
      </c>
      <c r="F437" s="33"/>
      <c r="G437" s="43"/>
      <c r="H437" s="34" t="s">
        <v>28</v>
      </c>
      <c r="AA437" s="27"/>
      <c r="AB437" s="27"/>
    </row>
    <row r="438" spans="1:31" customFormat="1" ht="22.5" x14ac:dyDescent="0.25">
      <c r="A438" s="28">
        <f>IF(H438&lt;&gt;"",COUNTA(H$1:H438),"")</f>
        <v>411</v>
      </c>
      <c r="B438" s="29" t="s">
        <v>571</v>
      </c>
      <c r="C438" s="30" t="s">
        <v>232</v>
      </c>
      <c r="D438" s="31" t="s">
        <v>228</v>
      </c>
      <c r="E438" s="41">
        <v>302.3296727</v>
      </c>
      <c r="F438" s="33"/>
      <c r="G438" s="43"/>
      <c r="H438" s="34" t="s">
        <v>28</v>
      </c>
      <c r="AA438" s="27"/>
      <c r="AB438" s="27"/>
    </row>
    <row r="439" spans="1:31" customFormat="1" ht="22.5" x14ac:dyDescent="0.25">
      <c r="A439" s="28">
        <f>IF(H439&lt;&gt;"",COUNTA(H$1:H439),"")</f>
        <v>412</v>
      </c>
      <c r="B439" s="29" t="s">
        <v>572</v>
      </c>
      <c r="C439" s="30" t="s">
        <v>217</v>
      </c>
      <c r="D439" s="31" t="s">
        <v>160</v>
      </c>
      <c r="E439" s="32">
        <v>32</v>
      </c>
      <c r="F439" s="33"/>
      <c r="G439" s="43"/>
      <c r="H439" s="34" t="s">
        <v>28</v>
      </c>
      <c r="AA439" s="27"/>
      <c r="AB439" s="27"/>
    </row>
    <row r="440" spans="1:31" customFormat="1" ht="15" x14ac:dyDescent="0.25">
      <c r="A440" s="28">
        <f>IF(H440&lt;&gt;"",COUNTA(H$1:H440),"")</f>
        <v>413</v>
      </c>
      <c r="B440" s="29" t="s">
        <v>573</v>
      </c>
      <c r="C440" s="30" t="s">
        <v>235</v>
      </c>
      <c r="D440" s="31" t="s">
        <v>244</v>
      </c>
      <c r="E440" s="41">
        <v>0.1289747</v>
      </c>
      <c r="F440" s="33"/>
      <c r="G440" s="43"/>
      <c r="H440" s="34" t="s">
        <v>28</v>
      </c>
      <c r="AA440" s="27"/>
      <c r="AB440" s="27"/>
    </row>
    <row r="441" spans="1:31" customFormat="1" ht="15" x14ac:dyDescent="0.25">
      <c r="A441" s="65" t="s">
        <v>574</v>
      </c>
      <c r="B441" s="65"/>
      <c r="C441" s="65"/>
      <c r="D441" s="28" t="s">
        <v>275</v>
      </c>
      <c r="E441" s="28"/>
      <c r="F441" s="48"/>
      <c r="G441" s="47">
        <v>7335427.5499999998</v>
      </c>
      <c r="AC441" s="27" t="s">
        <v>574</v>
      </c>
    </row>
    <row r="442" spans="1:31" customFormat="1" ht="15" x14ac:dyDescent="0.25">
      <c r="A442" s="31"/>
      <c r="B442" s="66" t="s">
        <v>575</v>
      </c>
      <c r="C442" s="66"/>
      <c r="D442" s="31"/>
      <c r="E442" s="31"/>
      <c r="F442" s="49"/>
      <c r="G442" s="50"/>
      <c r="AC442" s="27"/>
      <c r="AD442" s="51" t="s">
        <v>575</v>
      </c>
    </row>
    <row r="443" spans="1:31" customFormat="1" ht="15" x14ac:dyDescent="0.25">
      <c r="A443" s="31"/>
      <c r="B443" s="67" t="s">
        <v>576</v>
      </c>
      <c r="C443" s="67"/>
      <c r="D443" s="31"/>
      <c r="E443" s="31"/>
      <c r="F443" s="33"/>
      <c r="G443" s="33">
        <v>6459444.8499999996</v>
      </c>
      <c r="AC443" s="27"/>
      <c r="AD443" s="51"/>
      <c r="AE443" s="2" t="s">
        <v>576</v>
      </c>
    </row>
    <row r="444" spans="1:31" customFormat="1" ht="15" x14ac:dyDescent="0.25">
      <c r="A444" s="31"/>
      <c r="B444" s="67" t="s">
        <v>577</v>
      </c>
      <c r="C444" s="67"/>
      <c r="D444" s="31"/>
      <c r="E444" s="31"/>
      <c r="F444" s="33"/>
      <c r="G444" s="33">
        <v>875982.7</v>
      </c>
      <c r="AC444" s="27"/>
      <c r="AD444" s="51"/>
      <c r="AE444" s="2" t="s">
        <v>577</v>
      </c>
    </row>
  </sheetData>
  <mergeCells count="23">
    <mergeCell ref="B444:C444"/>
    <mergeCell ref="A431:G431"/>
    <mergeCell ref="A432:G432"/>
    <mergeCell ref="A441:C441"/>
    <mergeCell ref="B442:C442"/>
    <mergeCell ref="B443:C443"/>
    <mergeCell ref="A18:G18"/>
    <mergeCell ref="A19:G19"/>
    <mergeCell ref="A376:G376"/>
    <mergeCell ref="A408:G408"/>
    <mergeCell ref="A409:G409"/>
    <mergeCell ref="F13:G13"/>
    <mergeCell ref="A15:A16"/>
    <mergeCell ref="B15:B16"/>
    <mergeCell ref="C15:C16"/>
    <mergeCell ref="D15:D16"/>
    <mergeCell ref="E15:E16"/>
    <mergeCell ref="F15:G15"/>
    <mergeCell ref="C1:E1"/>
    <mergeCell ref="B7:F7"/>
    <mergeCell ref="C10:G10"/>
    <mergeCell ref="F11:G11"/>
    <mergeCell ref="F12:G12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11.01.01.10.04.100-ОВ</vt:lpstr>
      <vt:lpstr>'11.01.01.10.04.100-ОВ'!Заголовки_для_печати</vt:lpstr>
      <vt:lpstr>'11.01.01.10.04.100-ОВ'!Область_печати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2025-08-03T10:17:53Z</cp:lastPrinted>
  <dcterms:created xsi:type="dcterms:W3CDTF">2020-09-30T08:50:27Z</dcterms:created>
  <dcterms:modified xsi:type="dcterms:W3CDTF">2025-09-24T12:02:32Z</dcterms:modified>
</cp:coreProperties>
</file>