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5.Е230-0001-8000633006-РД-01-10" sheetId="1" r:id="rId1"/>
  </sheets>
  <definedNames>
    <definedName name="_xlnm.Print_Area" localSheetId="0">'5.Е230-0001-8000633006-РД-01-10'!$A:$G</definedName>
    <definedName name="_xlnm.Print_Titles" localSheetId="0">'5.Е230-0001-8000633006-РД-01-10'!$17:$17</definedName>
  </definedNames>
  <calcPr calcMode="auto" refMode="A1"/>
</workbook>
</file>

<file path=xl/sharedStrings.xml><?xml version="1.0" encoding="utf-8"?>
<sst xmlns="http://schemas.openxmlformats.org/spreadsheetml/2006/main" count="250" uniqueCount="250">
  <si>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</si>
  <si>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</si>
  <si>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</si>
  <si>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</si>
  <si>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E230-0001-8000633006-РД-01-10.04.030-ОВ1.ЛС-Г02-01-П-00-00</t>
  </si>
  <si>
    <t>в текущем уровне цен</t>
  </si>
  <si>
    <t xml:space="preserve">на </t>
  </si>
  <si>
    <t>Системы отопления, вентиляции и кондиционирования воздуха. Вентиляция., 10.04.030 U22.201 Сооружение установки производства расплава карбамида</t>
  </si>
  <si>
    <t>(наименование работ и затрат, наименование объекта)</t>
  </si>
  <si>
    <t>Основание:</t>
  </si>
  <si>
    <t>Е230-0001-800063006-РД-10.04.030-ОВ1_0_D_RU_IFC; Е230-0001-800063006-РД-01-10.04.030-ОВ1.ВОР_0_A_RU_IFC; E230-0001-800063006-РД-01-10.04.030-ОВ1.КА-Г02-02-П-00-00_0_0_RU_IFC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</si>
  <si>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</si>
  <si>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</si>
  <si>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</si>
  <si>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</si>
  <si>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</si>
  <si>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</si>
  <si>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</si>
  <si>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</si>
  <si>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</si>
  <si>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</si>
  <si>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</si>
  <si>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</si>
  <si>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</si>
  <si>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</si>
  <si>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</si>
  <si>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</si>
  <si>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шт</t>
  </si>
  <si>
    <t xml:space="preserve">1 </t>
  </si>
  <si>
    <t>Врезка из коррозионностойкой. стали 12X18H10T по ГОСТ 5632-2014   толщина 0.5мм</t>
  </si>
  <si>
    <t>шт.</t>
  </si>
  <si>
    <t>Врезка из коррозионностойкой. стали 12X18H10T по ГОСТ 5632-2014   толщина 0.9мм</t>
  </si>
  <si>
    <t>Врезка из коррозионностойкой. стали 12X18H10T по ГОСТ 5632-2014  толщина 0.9мм</t>
  </si>
  <si>
    <t xml:space="preserve">Врезка из коррозионностойкой. стали 12X18H10T по
ГОСТ 5632-2014   толщина 0.7мм</t>
  </si>
  <si>
    <t xml:space="preserve">Врезка из коррозионностойкой. стали 12X18H10T по
ГОСТ 5632-2014   толщина 0.9мм</t>
  </si>
  <si>
    <t xml:space="preserve">Врезка из коррозионностойкой. стали 12X18H10T по
ГОСТ 5632-2014  толщина 0.9мм</t>
  </si>
  <si>
    <t xml:space="preserve">Врезка из коррозионностойкой. стали 12X18H10T по
ГОСТ 5632-2014 толщина 0.9мм</t>
  </si>
  <si>
    <t xml:space="preserve">Дефлектор Серия 5.904-51 (коррозионостойкое
исполнение) Ду315</t>
  </si>
  <si>
    <t>Дроссель-клапан  взрывозащищ. коррозионностойкий</t>
  </si>
  <si>
    <t>Дроссель-клапан  взрывозащищ. коррозионностойкий РЕГУЛЯР 140*1000-ВК-Р</t>
  </si>
  <si>
    <t>Дроссель-клапан  взрывозащищ. коррозионностойкий РЕГУЛЯР 1400*1000-ВК-Р</t>
  </si>
  <si>
    <t>Дроссель-клапан (коррозионостойкое исполнение)</t>
  </si>
  <si>
    <t>Дроссель-клапан АКВ 400*300</t>
  </si>
  <si>
    <t>Заглушка из коррозионностойкой. стали 12X18H10T по ГОСТ 5632-2014   толщина 0.7мм</t>
  </si>
  <si>
    <t>Заглушка из коррозионностойкой. стали 12X18H10T по ГОСТ 5632-2014  толщина 0.9мм</t>
  </si>
  <si>
    <t xml:space="preserve">Заглушка из коррозионностойкой. стали 12X18H10T
по ГОСТ 5632-2014   толщина 0.7мм</t>
  </si>
  <si>
    <t xml:space="preserve">Заглушка из коррозионностойкой. стали 12X18H10T
по ГОСТ 5632-2014   толщина 0.9мм</t>
  </si>
  <si>
    <t xml:space="preserve">Заглушка из коррозионностойкой. стали 12X18H10T
по ГОСТ 5632-2014  толщина 0.7мм</t>
  </si>
  <si>
    <t xml:space="preserve">Заглушка из коррозионностойкой. стали 12X18H10T
по ГОСТ 5632-2014  толщина 0.9мм</t>
  </si>
  <si>
    <t xml:space="preserve">Заглушка из коррозионностойкой. стали 12X18H10T
по ГОСТ 5632-2014 толщина 0.7мм</t>
  </si>
  <si>
    <t xml:space="preserve">Заглушка из коррозионностойкой. стали 12X18H10T
по ГОСТ 5632-2014 толщина 0.9мм</t>
  </si>
  <si>
    <t>Клапан взрывозащищенный корозионностойкий КЕДР 2400*1500-КВ</t>
  </si>
  <si>
    <t>Клапан обратный взрывозащищенный серия 5.904-58</t>
  </si>
  <si>
    <t>Клапан обратный взрывозащищенный серия 5.904-58 АЗЕ 101.000-03</t>
  </si>
  <si>
    <t>Клапан обратный взрывозащищенный серия 5.904-58 АЗЕ 101.000-04</t>
  </si>
  <si>
    <t>Клапан обратный взрывозащищенный серия 5.904-58 АЗЕ 101.000-05</t>
  </si>
  <si>
    <t>Клапан обратный взрывозащищенный серия 5.904-58 АЗЕ 101.000-06</t>
  </si>
  <si>
    <t>Клапан обратный взрывозащищенный серия 5.904-58 АЗЕ 101.000-07</t>
  </si>
  <si>
    <t>Клапан обратный взрывозащищенный серия 5.904-58 АЗЕ 101.000-09</t>
  </si>
  <si>
    <t>Клапан обратный взрывозащищенный серия 5.904-58 АЗЕ 103.000</t>
  </si>
  <si>
    <t>Клапан обратный взрывозащищенный серия 5.904-58 АЗЕ 104.000-01</t>
  </si>
  <si>
    <t>Клапан огнезадерживающий взрывозащищенный коррозионностойкий</t>
  </si>
  <si>
    <t>Клапан огнезадерживающий взрывозащищённый коррозионностойкий</t>
  </si>
  <si>
    <t>Клапан огнезадерживающий взрывозащищенный коррозионностойкий КПУ-2Н-О-ВК-400*300-2Ф- МЭО220-СН</t>
  </si>
  <si>
    <t xml:space="preserve">Клапан огнезадерживающий взрывозащищенный
коррозионностойкий КПУ-2Н-О-ВК- 2000*1000-2Ф-МЭО220-СН</t>
  </si>
  <si>
    <t>Отвод-45° из коррозио-кой. стали 12X18H10T по ГОСТ 5632-2014  затянутый сетко1 40*40 толщ. 0.7мм</t>
  </si>
  <si>
    <t>Отвод-45° из коррозионностойкой. стали 12X18H10T по ГОСТ 5632-2014  затянутый сеткой 40*40 Ду800</t>
  </si>
  <si>
    <t>Отвод-45° из коррозионностойкой. стали 12X18H10T по ГОСТ 5632-2014  затянутый сеткой 40*40 толщина 0.7мм Ду560</t>
  </si>
  <si>
    <t xml:space="preserve">Отвод-45° из коррозионностойкой. стали 12X18H10T
по ГОСТ 5632-2014   с сеткой 40*40 Ду450</t>
  </si>
  <si>
    <t xml:space="preserve">Отвод-45° из коррозионностойкой. стали 12X18H10T
по ГОСТ 5632-2014  толщина 0.7мм</t>
  </si>
  <si>
    <t>Отвод-90° из коррозионностойкой. стали 12X18H10T по ГОСТ 5632-2014   толщина 0.7мм</t>
  </si>
  <si>
    <t>Отвод-90° из коррозионностойкой. стали 12X18H10T по ГОСТ 5632-2014   толщина 0.7мм Ду800</t>
  </si>
  <si>
    <t>Отвод-90° из коррозионностойкой. стали 12X18H10T по ГОСТ 5632-2014   толщина 0.9мм</t>
  </si>
  <si>
    <t>Отвод-90° из коррозионностойкой. стали 12X18H10T по ГОСТ 5632-2014  толщина 0.7мм 400х400</t>
  </si>
  <si>
    <t>Отвод-90° из коррозионностойкой. стали 12X18H10T по ГОСТ 5632-2014 толщина 0.7мм</t>
  </si>
  <si>
    <t>Отвод-90° из коррозионностойкой. стали 12X18H10T по ГОСТ 5632-2014 толщина 0.9мм</t>
  </si>
  <si>
    <t xml:space="preserve">Отвод-90° из коррозионностойкой. стали 12X18H10T
по ГОСТ 5632-2014   толщина 0.7мм</t>
  </si>
  <si>
    <t xml:space="preserve">Отвод-90° из коррозионностойкой. стали 12X18H10T
по ГОСТ 5632-2014   толщина 0.7мм Ду450</t>
  </si>
  <si>
    <t xml:space="preserve">Отвод-90° из коррозионностойкой. стали 12X18H10T
по ГОСТ 5632-2014   толщина 0.9мм</t>
  </si>
  <si>
    <t xml:space="preserve">Отвод-90° из коррозионностойкой. стали 12X18H10T
по ГОСТ 5632-2014  толщина 0.7мм</t>
  </si>
  <si>
    <t xml:space="preserve">Отвод-90° из коррозионностойкой. стали 12X18H10T
по ГОСТ 5632-2014  толщина 0.7мм Ду560</t>
  </si>
  <si>
    <t xml:space="preserve">Отвод-90° из коррозионностойкой. стали 12X18H10T
по ГОСТ 5632-2014  толщина 0.9мм</t>
  </si>
  <si>
    <t xml:space="preserve">Отвод-90° из коррозионностойкой. стали 12X18H10T
по ГОСТ 5632-2014 толщина 0.5мм</t>
  </si>
  <si>
    <t xml:space="preserve">Отвод-90° из коррозионностойкой. стали 12X18H10T
по ГОСТ 5632-2014 толщина 0.7мм Ø450</t>
  </si>
  <si>
    <t>Переход из коррозионностойкой. стали 12X18H10T по ГОСТ 5632-2014   толщина 0.7мм</t>
  </si>
  <si>
    <t>Переход из коррозионностойкой. стали 12X18H10T по ГОСТ 5632-2014   толщина 0.9мм</t>
  </si>
  <si>
    <t>Переход из коррозионностойкой. стали 12X18H10T по ГОСТ 5632-2014   толщина 0.9мм 1500х100/ДУ630</t>
  </si>
  <si>
    <t>Переход из коррозионностойкой. стали 12X18H10T по ГОСТ 5632-2014  толщина 0.7мм</t>
  </si>
  <si>
    <t>Переход из коррозионностойкой. стали 12X18H10T по ГОСТ 5632-2014  толщина 0.7мм 400х400/500х300</t>
  </si>
  <si>
    <t>Переход из коррозионностойкой. стали 12X18H10T по ГОСТ 5632-2014  толщина 0.9мм</t>
  </si>
  <si>
    <t xml:space="preserve">Переход из коррозионностойкой. стали 12X18H10T
по ГОСТ 5632-2014   толщина 0.7мм</t>
  </si>
  <si>
    <t xml:space="preserve">Переход из коррозионностойкой. стали 12X18H10T
по ГОСТ 5632-2014   толщина 0.7мм 500х300/400х300</t>
  </si>
  <si>
    <t xml:space="preserve">Переход из коррозионностойкой. стали 12X18H10T
по ГОСТ 5632-2014   толщина 0.7мм Ø400/900x400</t>
  </si>
  <si>
    <t xml:space="preserve">Переход из коррозионностойкой. стали 12X18H10T
по ГОСТ 5632-2014   толщина 0.9мм</t>
  </si>
  <si>
    <t xml:space="preserve">Переход из коррозионностойкой. стали 12X18H10T
по ГОСТ 5632-2014  толщина 0.7мм</t>
  </si>
  <si>
    <t xml:space="preserve">Переход из коррозионностойкой. стали 12X18H10T
по ГОСТ 5632-2014  толщина 0.9мм</t>
  </si>
  <si>
    <t xml:space="preserve">Переход из коррозионностойкой. стали 12X18H10T
по ГОСТ 5632-2014 0 толщина 0.9мм</t>
  </si>
  <si>
    <t xml:space="preserve">Переход из коррозионностойкой. стали 12X18H10T
по ГОСТ 5632-2014 толщина 0.7мм</t>
  </si>
  <si>
    <t xml:space="preserve">Переход из коррозионностойкой. стали 12X18H10T
по ГОСТ 5632-2014 толщина 0.9мм Ду500/1400х500</t>
  </si>
  <si>
    <t>Приточный воздухораспределитель 1000x600 α1 = 45°</t>
  </si>
  <si>
    <t>Приточный воздухораспределитель 400x300</t>
  </si>
  <si>
    <t>Приточный воздухораспределитель α1 = 45° АМР</t>
  </si>
  <si>
    <t>Решетка  защитная БСР 700х400</t>
  </si>
  <si>
    <t>Решетка алюминиевая однорядная регулируемая с клапаном расхода воздуха α1 = 45°</t>
  </si>
  <si>
    <t>Решетка защитная АРН1500-1000</t>
  </si>
  <si>
    <t>Решетка защитная БКС 400</t>
  </si>
  <si>
    <t>Решетка защитная БКС 450</t>
  </si>
  <si>
    <t>Решетка защитная БКС 560</t>
  </si>
  <si>
    <t>Решетка защитная БКС800</t>
  </si>
  <si>
    <t>Решетка защитная БСК 450</t>
  </si>
  <si>
    <t>Решетка защитная БСК 500</t>
  </si>
  <si>
    <t>Решетка защитная БСК 630</t>
  </si>
  <si>
    <t>Решетка защитная БСК200</t>
  </si>
  <si>
    <t>Решетка защитная БСР 400*200</t>
  </si>
  <si>
    <t>Решетка наружная АРН 2000-1500</t>
  </si>
  <si>
    <t>Решетка наружная АРН 2400*1500</t>
  </si>
  <si>
    <t>Решетка наружная АРН900-400</t>
  </si>
  <si>
    <t>Решетка наружняя АРН 1500-1500</t>
  </si>
  <si>
    <t>Решетка наружняя АРН 2000-1500</t>
  </si>
  <si>
    <t>Решетка нуружная АРН1400-1000</t>
  </si>
  <si>
    <t>Решетка переточная АП700*500</t>
  </si>
  <si>
    <t>РешеткаБСР 700х400</t>
  </si>
  <si>
    <t>Узел прохода УП1-01 по серии 5.904- 45(коррозионостойкое исполнение)</t>
  </si>
  <si>
    <t>м</t>
  </si>
  <si>
    <t>Воздуховод из коррозионностойкой. стали 12X18H10T по ГОСТ 5632-2014   толщина 0.7мм</t>
  </si>
  <si>
    <t>Воздуховод из коррозионностойкой. стали 12X18H10T по ГОСТ 5632-2014   толщина 0.7мм 400х300</t>
  </si>
  <si>
    <t>Воздуховод из коррозионностойкой. стали 12X18H10T по ГОСТ 5632-2014   толщина 0.7мм 400х400</t>
  </si>
  <si>
    <t>Воздуховод из коррозионностойкой. стали 12X18H10T по ГОСТ 5632-2014   толщина 0.7мм 500х300</t>
  </si>
  <si>
    <t>Воздуховод из коррозионностойкой. стали 12X18H10T по ГОСТ 5632-2014   толщина 0.9мм</t>
  </si>
  <si>
    <t>Воздуховод из коррозионностойкой. стали 12X18H10T по ГОСТ 5632-2014   толщина 0.9мм 1500х1000</t>
  </si>
  <si>
    <t>Воздуховод из коррозионностойкой. Стали 12X18H10T по ГОСТ 5632-2014   толщина 0.9мм 2400х1500</t>
  </si>
  <si>
    <t>Воздуховод из коррозионностойкой. стали 12X18H10T по ГОСТ 5632-2014  600x600 толщина 0.7мм</t>
  </si>
  <si>
    <t>Воздуховод из коррозионностойкой. стали 12X18H10T по ГОСТ 5632-2014  толщина 0.7мм</t>
  </si>
  <si>
    <t>Воздуховод из коррозионностойкой. стали 12X18H10T по ГОСТ 5632-2014  толщина 0.7мм  900x400</t>
  </si>
  <si>
    <t>Воздуховод из коррозионностойкой. стали 12X18H10T по ГОСТ 5632-2014  толщина 0.7мм Ду450</t>
  </si>
  <si>
    <t>Воздуховод из коррозионностойкой. стали 12X18H10T по ГОСТ 5632-2014  толщина 0.9мм</t>
  </si>
  <si>
    <t>Воздуховод из коррозионностойкой. стали 12X18H10T по ГОСТ 5632-2014 толщина 0.7мм Ду500</t>
  </si>
  <si>
    <t>Воздуховод из коррозионностойкой. стали AISI 304 12X18H10T по ГОСТ 5632-2014  толщина 0.7мм</t>
  </si>
  <si>
    <t xml:space="preserve">Воздуховод из коррозионностойкой. стали
12X18H10T по ГОСТ 5632-2014   толщ. 0.9мм</t>
  </si>
  <si>
    <t xml:space="preserve">Воздуховод из коррозионностойкой. стали
12X18H10T по ГОСТ 5632-2014   толщина 0.7мм</t>
  </si>
  <si>
    <t xml:space="preserve">Воздуховод из коррозионностойкой. стали
12X18H10T по ГОСТ 5632-2014   толщина 0.7мм  Ø450</t>
  </si>
  <si>
    <t xml:space="preserve">Воздуховод из коррозионностойкой. стали
12X18H10T по ГОСТ 5632-2014   толщина 0.9мм</t>
  </si>
  <si>
    <t xml:space="preserve">Воздуховод из коррозионностойкой. стали
12X18H10T по ГОСТ 5632-2014  толщина 0.58мм</t>
  </si>
  <si>
    <t xml:space="preserve">Воздуховод из коррозионностойкой. стали
12X18H10T по ГОСТ 5632-2014  толщина 0.7мм</t>
  </si>
  <si>
    <t xml:space="preserve">Воздуховод из коррозионностойкой. стали
12X18H10T по ГОСТ 5632-2014  толщина 0.7мм  Ø400</t>
  </si>
  <si>
    <t xml:space="preserve">Воздуховод из коррозионностойкой. стали
12X18H10T по ГОСТ 5632-2014  толщина 0.7мм Ду560</t>
  </si>
  <si>
    <t xml:space="preserve">Воздуховод из коррозионностойкой. стали
12X18H10T по ГОСТ 5632-2014  толщина 0.7мм ДУ630</t>
  </si>
  <si>
    <t xml:space="preserve">Воздуховод из коррозионностойкой. стали
12X18H10T по ГОСТ 5632-2014  толщина 0.7мм Ду800</t>
  </si>
  <si>
    <t xml:space="preserve">Воздуховод из коррозионностойкой. стали
12X18H10T по ГОСТ 5632-2014  толщина 05мм</t>
  </si>
  <si>
    <t>Насадка для выброса воздуха 800/1360-1300-1</t>
  </si>
  <si>
    <t>м2</t>
  </si>
  <si>
    <t xml:space="preserve">Изделия теплоизоляционные из базальтового волокна, толщина
30мм, без обкладки (BOS-VETN-30-БО)</t>
  </si>
  <si>
    <t>Рулонный покрывной слой для защиты тепловой изоляции (BOS-PROTECTION ФА)</t>
  </si>
  <si>
    <t>01.7.15.02-0051</t>
  </si>
  <si>
    <t>Болты анкерные</t>
  </si>
  <si>
    <t>т</t>
  </si>
  <si>
    <t>01.7.15.03-0042</t>
  </si>
  <si>
    <t>Болты с гайками и шайбами строительные</t>
  </si>
  <si>
    <t>кг</t>
  </si>
  <si>
    <t>01.7.15.04-0054</t>
  </si>
  <si>
    <t>Винты самонарезающие, оцинкованные, размер 4х12 мм</t>
  </si>
  <si>
    <t>999-9950</t>
  </si>
  <si>
    <t>Вспомогательные ненормируемые ресурсы (2% от Оплаты труда рабочих)</t>
  </si>
  <si>
    <t>руб</t>
  </si>
  <si>
    <t>01.7.02.06-0017</t>
  </si>
  <si>
    <t>Картон строительный прокладочный, марка Б</t>
  </si>
  <si>
    <t>14.4.02.09-0001</t>
  </si>
  <si>
    <t>Краска</t>
  </si>
  <si>
    <t>14.4.02.04-0142</t>
  </si>
  <si>
    <t>Краска масляная земляная МА-0115, мумия, сурик железный</t>
  </si>
  <si>
    <t>08.3.02.01-0041</t>
  </si>
  <si>
    <t>Лента стальная упаковочная мягкая нормальной точности 0,7х20-50 мм</t>
  </si>
  <si>
    <t>10.1.02.02-0103</t>
  </si>
  <si>
    <t>Листы алюминиевые, марка АД1Н, толщина 1 мм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</si>
  <si>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</si>
  <si>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</si>
  <si>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Металл сортовой для крепления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</si>
  <si>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</si>
  <si>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</si>
  <si>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01.7.07.29-0101</t>
  </si>
  <si>
    <t>Очес льняной</t>
  </si>
  <si>
    <t>08.3.03.05-0011</t>
  </si>
  <si>
    <t>Проволока стальная низкоуглеродистая разного назначения оцинкованная, диаметр 1,1 мм</t>
  </si>
  <si>
    <t>08.3.03.05-0013</t>
  </si>
  <si>
    <t>Проволока стальная низкоуглеродистая разного назначения оцинкованная, диаметр 1,6 мм</t>
  </si>
  <si>
    <t>01.1.02.08-0002</t>
  </si>
  <si>
    <t>Прокладки из паронита ПМБ, толщина 1 мм, диаметр 100 мм</t>
  </si>
  <si>
    <t>1000 шт</t>
  </si>
  <si>
    <t>01.7.19.04-0031</t>
  </si>
  <si>
    <t>Прокладки резиновые (пластина техническая прессованная)</t>
  </si>
  <si>
    <t>04.3.01.09-0014</t>
  </si>
  <si>
    <t>Раствор готовый кладочный, цементный, М100</t>
  </si>
  <si>
    <t>м3</t>
  </si>
  <si>
    <t>23.8.03.06-0009</t>
  </si>
  <si>
    <t>Сгоны стальные с муфтой и контргайкой, номинальный диаметр 40 мм</t>
  </si>
  <si>
    <t>08.4.03.02-0004</t>
  </si>
  <si>
    <t>Сталь арматурная, горячекатаная, гладкая, класс А-I, диаметр 12 мм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</si>
  <si>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</si>
  <si>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</si>
  <si>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</si>
  <si>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г/м2, ширина 1м</t>
  </si>
  <si>
    <t>01.7.15.11-0062</t>
  </si>
  <si>
    <t>Шайбы стальные</t>
  </si>
  <si>
    <t>01.1.01.09-0026</t>
  </si>
  <si>
    <t>Шнур асбестовый общего назначения ШАОН, диаметр 8-10 мм</t>
  </si>
  <si>
    <t>01.7.11.07-0034</t>
  </si>
  <si>
    <t>Электроды сварочные Э42А, диаметр 4 мм</t>
  </si>
  <si>
    <t>01.7.11.07-0045</t>
  </si>
  <si>
    <t>Электроды сварочные Э42А, диаметр 5 мм</t>
  </si>
  <si>
    <t>Итого "Материалы"</t>
  </si>
  <si>
    <t>Итого "Ресурсы подрядчика"</t>
  </si>
  <si>
    <t>Ресурсы заказчика</t>
  </si>
  <si>
    <t>Вставка гибкая KVR-8-01-У1</t>
  </si>
  <si>
    <t>Вставка гибкая VGV-5,6-ВК1-У1</t>
  </si>
  <si>
    <t>Вставка гибкая VGV-560x560-ВК1- У1</t>
  </si>
  <si>
    <t>Вставка гибкая VGV-8-ВК1-У1</t>
  </si>
  <si>
    <t>Козырек двигателя KVR-8-01-У1</t>
  </si>
  <si>
    <t>Козырек двигателя RV-5-У2</t>
  </si>
  <si>
    <t>Комплект виброизоляторов RV-1-У2</t>
  </si>
  <si>
    <t>Комплект виброизоляторов RV-5-У2</t>
  </si>
  <si>
    <t>Комплект виброизоляторов АЗЕ 103.000-02</t>
  </si>
  <si>
    <t>Комплект монтажных опор MOV-3,6-У1</t>
  </si>
  <si>
    <t>Комплект монтажных опор MOV-4,5-К1-У1</t>
  </si>
  <si>
    <t>Комплект монтажных опор MOV-4,5-У1</t>
  </si>
  <si>
    <t>Комплект монтажных опор MOV-4-К1-У1</t>
  </si>
  <si>
    <t>Комплект монтажных опор MOV-5-К1-У1</t>
  </si>
  <si>
    <t xml:space="preserve">          Оборудование</t>
  </si>
  <si>
    <t>Вентилятор осевой(коррозионостойкое исполнение) PVO-040C-ВК1(IIB)- 4-У2 (0,18/1500)</t>
  </si>
  <si>
    <t>Вентилятор осевой(коррозионостойкое исполнение) PVO-045B-ВК1(IIB)- 2-У2 (1,1/3000)</t>
  </si>
  <si>
    <t>Вентилятор осевой(коррозионостойкое исполнение) PVO-045H-ВК1(IIB)- 4-У2 (0,55/1500)</t>
  </si>
  <si>
    <t>Вентилятор осевой(коррозионостойкое исполнение) PVO-050D-ВК1(IIB)- 2-У2 (2,2/3000)</t>
  </si>
  <si>
    <t>Вентилятор осевой(коррозионостойкое исполнение) PVO-056B-ВК1(IIB)- 2-У2 (1,5/3000)</t>
  </si>
  <si>
    <t>Вентилятор осевой(коррозионостойкое исполнение) PVO-063B-ВК1(IIB)- 2-У2 (2,2/3000)</t>
  </si>
  <si>
    <t>Вентилятор осевой(коррозионостойкое исполнение) PVRO-50x30B-2-К1- У2 (0,37/3000)</t>
  </si>
  <si>
    <t>Вставка гибкая VG-500x300-К1-У1</t>
  </si>
  <si>
    <t>Вставка гибкая VGV-4,5-ВК1-У1</t>
  </si>
  <si>
    <t>Вставка гибкая VGV-4-ВК1-У1</t>
  </si>
  <si>
    <t>Вставка гибкая VGV-5-ВК1-У1</t>
  </si>
  <si>
    <t>Вставка гибкая VGV-6,3-ВК1-У1</t>
  </si>
  <si>
    <t>Комплект виброизоляторов RV-3-У2</t>
  </si>
  <si>
    <t>Комплект монтажных опор MOV-5,6-У1</t>
  </si>
  <si>
    <t>Комплект монтажных опор MOV-8-У1</t>
  </si>
  <si>
    <t>Осевой вентилятор(коррозионостойкое исполнение) PVO-080E-ВК1(IIB)- 2-У1 (7,5/3000)</t>
  </si>
  <si>
    <t xml:space="preserve">Установка приточная (блочная, подвесная, правая сторона
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
гибкие вставки, комплект автоматики</t>
  </si>
  <si>
    <t xml:space="preserve"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</si>
  <si>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Центробежный вентилятор (коррозионостойкое исполнение) VR-80-75-8- ВК1(IIB)-6-1,1Dн- Лев0-У1 (11/1000) VENTZ</t>
  </si>
  <si>
    <t>Центробежный вентилятор(коррозионостойкое исполнение) VR-80-75-8- ВК1(IIB)-6-1,1Dн- Лев0-У1 (11/1000) VENTZ</t>
  </si>
  <si>
    <t>Итого по ведомости ресурсов</t>
  </si>
  <si>
    <t xml:space="preserve">  В том числе:</t>
  </si>
  <si>
    <t xml:space="preserve">    Материалы</t>
  </si>
</sst>
</file>

<file path=xl/styles.xml><?xml version="1.0" encoding="utf-8"?>
<styleSheet xmlns="http://schemas.openxmlformats.org/spreadsheetml/2006/main">
  <numFmts count="6">
    <numFmt formatCode="0.0" numFmtId="164"/>
    <numFmt formatCode="0.00000" numFmtId="165"/>
    <numFmt formatCode="0.000000" numFmtId="166"/>
    <numFmt formatCode="0.000" numFmtId="167"/>
    <numFmt formatCode="0.0000000" numFmtId="168"/>
    <numFmt formatCode="0.000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291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1" min="30" style="2" width="61" customWidth="true" hidden="true"/>
    <col max="16384" min="32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26.2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39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79808995.39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1953.7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8" t="n">
        <v>0</v>
      </c>
      <c r="G13" s="25"/>
      <c r="H13" s="0"/>
      <c r="I13" s="0"/>
      <c r="J13" s="0"/>
      <c r="K13" s="0"/>
      <c r="L13" s="0"/>
      <c r="M13" s="0"/>
    </row>
    <row r="14" ht="12.75" customFormat="true" s="0">
      <c r="B14" s="3"/>
      <c r="C14" s="29"/>
      <c r="D14" s="29"/>
      <c r="E14" s="29"/>
      <c r="F14" s="29"/>
      <c r="G14" s="29"/>
    </row>
    <row r="15" customHeight="true" ht="32.25" customFormat="true" s="0">
      <c r="A15" s="30" t="s">
        <v>14</v>
      </c>
      <c r="B15" s="31" t="s">
        <v>15</v>
      </c>
      <c r="C15" s="30" t="s">
        <v>16</v>
      </c>
      <c r="D15" s="30" t="s">
        <v>17</v>
      </c>
      <c r="E15" s="30" t="s">
        <v>18</v>
      </c>
      <c r="F15" s="32" t="s">
        <v>19</v>
      </c>
      <c r="G15" s="33"/>
    </row>
    <row r="16" customHeight="true" ht="20.25" customFormat="true" s="0">
      <c r="A16" s="30"/>
      <c r="B16" s="31"/>
      <c r="C16" s="30"/>
      <c r="D16" s="30"/>
      <c r="E16" s="30"/>
      <c r="F16" s="34" t="s">
        <v>20</v>
      </c>
      <c r="G16" s="34" t="s">
        <v>21</v>
      </c>
    </row>
    <row r="17" customHeight="true" ht="12" customFormat="true" s="0">
      <c r="A17" s="35" t="n">
        <v>1</v>
      </c>
      <c r="B17" s="35" t="s">
        <v>22</v>
      </c>
      <c r="C17" s="35" t="n">
        <v>3</v>
      </c>
      <c r="D17" s="35" t="n">
        <v>4</v>
      </c>
      <c r="E17" s="35" t="n">
        <v>5</v>
      </c>
      <c r="F17" s="35" t="n">
        <v>6</v>
      </c>
      <c r="G17" s="35" t="n">
        <v>7</v>
      </c>
    </row>
    <row r="18" ht="12" customFormat="true" s="0">
      <c r="A18" s="36" t="s">
        <v>23</v>
      </c>
      <c r="B18" s="36"/>
      <c r="C18" s="36"/>
      <c r="D18" s="36"/>
      <c r="E18" s="36"/>
      <c r="F18" s="36"/>
      <c r="G18" s="36"/>
      <c r="H18" s="0"/>
      <c r="I18" s="0"/>
      <c r="J18" s="0"/>
      <c r="K18" s="0"/>
      <c r="L18" s="0"/>
      <c r="M18" s="0"/>
      <c r="AA18" s="37" t="s">
        <v>23</v>
      </c>
    </row>
    <row r="19" ht="12" customFormat="true" s="0">
      <c r="A19" s="36" t="s">
        <v>24</v>
      </c>
      <c r="B19" s="36"/>
      <c r="C19" s="36"/>
      <c r="D19" s="36"/>
      <c r="E19" s="36"/>
      <c r="F19" s="36"/>
      <c r="G19" s="36"/>
      <c r="H19" s="0"/>
      <c r="I19" s="0"/>
      <c r="J19" s="0"/>
      <c r="K19" s="0"/>
      <c r="L19" s="0"/>
      <c r="M19" s="0"/>
      <c r="AA19" s="37"/>
      <c r="AB19" s="37" t="s">
        <v>24</v>
      </c>
    </row>
    <row r="20" ht="22.5" customFormat="true" s="0">
      <c r="A20" s="38">
        <f>IF(H20&lt;&gt;"",COUNTA(H$1:H20),"")</f>
      </c>
      <c r="B20" s="39" t="s">
        <v>25</v>
      </c>
      <c r="C20" s="40" t="s">
        <v>26</v>
      </c>
      <c r="D20" s="41" t="s">
        <v>27</v>
      </c>
      <c r="E20" s="42" t="n">
        <v>269</v>
      </c>
      <c r="F20" s="43" t="s">
        <v>26</v>
      </c>
      <c r="G20" s="43" t="n">
        <v>17966398.31</v>
      </c>
      <c r="H20" s="44" t="s">
        <v>28</v>
      </c>
      <c r="I20" s="0"/>
      <c r="J20" s="0"/>
      <c r="K20" s="0"/>
      <c r="L20" s="0"/>
      <c r="M20" s="0"/>
      <c r="AA20" s="37"/>
      <c r="AB20" s="37"/>
    </row>
    <row r="21" ht="22.5" customFormat="true" s="0">
      <c r="A21" s="38">
        <f>IF(H21&lt;&gt;"",COUNTA(H$1:H21),"")</f>
      </c>
      <c r="B21" s="39" t="s">
        <v>25</v>
      </c>
      <c r="C21" s="40" t="s">
        <v>29</v>
      </c>
      <c r="D21" s="41" t="s">
        <v>30</v>
      </c>
      <c r="E21" s="42" t="n">
        <v>1</v>
      </c>
      <c r="F21" s="43" t="n">
        <v>4675.03</v>
      </c>
      <c r="G21" s="43" t="n">
        <v>4675.03</v>
      </c>
      <c r="H21" s="44" t="s">
        <v>28</v>
      </c>
      <c r="I21" s="0"/>
      <c r="J21" s="0"/>
      <c r="K21" s="0"/>
      <c r="L21" s="0"/>
      <c r="M21" s="0"/>
      <c r="AA21" s="37"/>
      <c r="AB21" s="37"/>
    </row>
    <row r="22" ht="22.5" customFormat="true" s="0">
      <c r="A22" s="38">
        <f>IF(H22&lt;&gt;"",COUNTA(H$1:H22),"")</f>
      </c>
      <c r="B22" s="39" t="s">
        <v>25</v>
      </c>
      <c r="C22" s="40" t="s">
        <v>31</v>
      </c>
      <c r="D22" s="41" t="s">
        <v>30</v>
      </c>
      <c r="E22" s="42" t="n">
        <v>1</v>
      </c>
      <c r="F22" s="43" t="n">
        <v>17886.32</v>
      </c>
      <c r="G22" s="43" t="n">
        <v>17886.32</v>
      </c>
      <c r="H22" s="44" t="s">
        <v>28</v>
      </c>
      <c r="I22" s="0"/>
      <c r="J22" s="0"/>
      <c r="K22" s="0"/>
      <c r="L22" s="0"/>
      <c r="M22" s="0"/>
      <c r="AA22" s="37"/>
      <c r="AB22" s="37"/>
    </row>
    <row r="23" ht="22.5" customFormat="true" s="0">
      <c r="A23" s="38">
        <f>IF(H23&lt;&gt;"",COUNTA(H$1:H23),"")</f>
      </c>
      <c r="B23" s="39" t="s">
        <v>25</v>
      </c>
      <c r="C23" s="40" t="s">
        <v>31</v>
      </c>
      <c r="D23" s="41" t="s">
        <v>30</v>
      </c>
      <c r="E23" s="42" t="n">
        <v>2</v>
      </c>
      <c r="F23" s="43" t="n">
        <v>70463.39</v>
      </c>
      <c r="G23" s="43" t="n">
        <v>140926.78</v>
      </c>
      <c r="H23" s="44" t="s">
        <v>28</v>
      </c>
      <c r="I23" s="0"/>
      <c r="J23" s="0"/>
      <c r="K23" s="0"/>
      <c r="L23" s="0"/>
      <c r="M23" s="0"/>
      <c r="AA23" s="37"/>
      <c r="AB23" s="37"/>
    </row>
    <row r="24" ht="22.5" customFormat="true" s="0">
      <c r="A24" s="38">
        <f>IF(H24&lt;&gt;"",COUNTA(H$1:H24),"")</f>
      </c>
      <c r="B24" s="39" t="s">
        <v>25</v>
      </c>
      <c r="C24" s="40" t="s">
        <v>32</v>
      </c>
      <c r="D24" s="41" t="s">
        <v>30</v>
      </c>
      <c r="E24" s="42" t="n">
        <v>3</v>
      </c>
      <c r="F24" s="43" t="n">
        <v>70463.39</v>
      </c>
      <c r="G24" s="43" t="n">
        <v>211390.17</v>
      </c>
      <c r="H24" s="44" t="s">
        <v>28</v>
      </c>
      <c r="I24" s="0"/>
      <c r="J24" s="0"/>
      <c r="K24" s="0"/>
      <c r="L24" s="0"/>
      <c r="M24" s="0"/>
      <c r="AA24" s="37"/>
      <c r="AB24" s="37"/>
    </row>
    <row r="25" ht="22.5" customFormat="true" s="0">
      <c r="A25" s="38">
        <f>IF(H25&lt;&gt;"",COUNTA(H$1:H25),"")</f>
      </c>
      <c r="B25" s="39" t="s">
        <v>25</v>
      </c>
      <c r="C25" s="40" t="s">
        <v>33</v>
      </c>
      <c r="D25" s="41" t="s">
        <v>30</v>
      </c>
      <c r="E25" s="42" t="n">
        <v>4</v>
      </c>
      <c r="F25" s="43" t="n">
        <v>13747.37</v>
      </c>
      <c r="G25" s="43" t="n">
        <v>54989.48</v>
      </c>
      <c r="H25" s="44" t="s">
        <v>28</v>
      </c>
      <c r="I25" s="0"/>
      <c r="J25" s="0"/>
      <c r="K25" s="0"/>
      <c r="L25" s="0"/>
      <c r="M25" s="0"/>
      <c r="AA25" s="37"/>
      <c r="AB25" s="37"/>
    </row>
    <row r="26" ht="22.5" customFormat="true" s="0">
      <c r="A26" s="38">
        <f>IF(H26&lt;&gt;"",COUNTA(H$1:H26),"")</f>
      </c>
      <c r="B26" s="39" t="s">
        <v>25</v>
      </c>
      <c r="C26" s="40" t="s">
        <v>33</v>
      </c>
      <c r="D26" s="41" t="s">
        <v>30</v>
      </c>
      <c r="E26" s="42" t="n">
        <v>2</v>
      </c>
      <c r="F26" s="43" t="n">
        <v>131945</v>
      </c>
      <c r="G26" s="43" t="n">
        <v>263890</v>
      </c>
      <c r="H26" s="44" t="s">
        <v>28</v>
      </c>
      <c r="I26" s="0"/>
      <c r="J26" s="0"/>
      <c r="K26" s="0"/>
      <c r="L26" s="0"/>
      <c r="M26" s="0"/>
      <c r="AA26" s="37"/>
      <c r="AB26" s="37"/>
    </row>
    <row r="27" ht="22.5" customFormat="true" s="0">
      <c r="A27" s="38">
        <f>IF(H27&lt;&gt;"",COUNTA(H$1:H27),"")</f>
      </c>
      <c r="B27" s="39" t="s">
        <v>25</v>
      </c>
      <c r="C27" s="40" t="s">
        <v>33</v>
      </c>
      <c r="D27" s="41" t="s">
        <v>30</v>
      </c>
      <c r="E27" s="42" t="n">
        <v>2</v>
      </c>
      <c r="F27" s="43" t="n">
        <v>17501.12</v>
      </c>
      <c r="G27" s="43" t="n">
        <v>35002.24</v>
      </c>
      <c r="H27" s="44" t="s">
        <v>28</v>
      </c>
      <c r="I27" s="0"/>
      <c r="J27" s="0"/>
      <c r="K27" s="0"/>
      <c r="L27" s="0"/>
      <c r="M27" s="0"/>
      <c r="AA27" s="37"/>
      <c r="AB27" s="37"/>
    </row>
    <row r="28" ht="22.5" customFormat="true" s="0">
      <c r="A28" s="38">
        <f>IF(H28&lt;&gt;"",COUNTA(H$1:H28),"")</f>
      </c>
      <c r="B28" s="39" t="s">
        <v>25</v>
      </c>
      <c r="C28" s="40" t="s">
        <v>34</v>
      </c>
      <c r="D28" s="41" t="s">
        <v>30</v>
      </c>
      <c r="E28" s="42" t="n">
        <v>1</v>
      </c>
      <c r="F28" s="43" t="n">
        <v>213288.8</v>
      </c>
      <c r="G28" s="43" t="n">
        <v>213288.8</v>
      </c>
      <c r="H28" s="44" t="s">
        <v>28</v>
      </c>
      <c r="I28" s="0"/>
      <c r="J28" s="0"/>
      <c r="K28" s="0"/>
      <c r="L28" s="0"/>
      <c r="M28" s="0"/>
      <c r="AA28" s="37"/>
      <c r="AB28" s="37"/>
    </row>
    <row r="29" ht="22.5" customFormat="true" s="0">
      <c r="A29" s="38">
        <f>IF(H29&lt;&gt;"",COUNTA(H$1:H29),"")</f>
      </c>
      <c r="B29" s="39" t="s">
        <v>25</v>
      </c>
      <c r="C29" s="40" t="s">
        <v>34</v>
      </c>
      <c r="D29" s="41" t="s">
        <v>30</v>
      </c>
      <c r="E29" s="42" t="n">
        <v>20</v>
      </c>
      <c r="F29" s="43" t="n">
        <v>118245.86</v>
      </c>
      <c r="G29" s="43" t="n">
        <v>2364917.2</v>
      </c>
      <c r="H29" s="44" t="s">
        <v>28</v>
      </c>
      <c r="I29" s="0"/>
      <c r="J29" s="0"/>
      <c r="K29" s="0"/>
      <c r="L29" s="0"/>
      <c r="M29" s="0"/>
      <c r="AA29" s="37"/>
      <c r="AB29" s="37"/>
    </row>
    <row r="30" ht="22.5" customFormat="true" s="0">
      <c r="A30" s="38">
        <f>IF(H30&lt;&gt;"",COUNTA(H$1:H30),"")</f>
      </c>
      <c r="B30" s="39" t="s">
        <v>25</v>
      </c>
      <c r="C30" s="40" t="s">
        <v>34</v>
      </c>
      <c r="D30" s="41" t="s">
        <v>30</v>
      </c>
      <c r="E30" s="42" t="n">
        <v>1</v>
      </c>
      <c r="F30" s="43" t="n">
        <v>70463.39</v>
      </c>
      <c r="G30" s="43" t="n">
        <v>70463.39</v>
      </c>
      <c r="H30" s="44" t="s">
        <v>28</v>
      </c>
      <c r="I30" s="0"/>
      <c r="J30" s="0"/>
      <c r="K30" s="0"/>
      <c r="L30" s="0"/>
      <c r="M30" s="0"/>
      <c r="AA30" s="37"/>
      <c r="AB30" s="37"/>
    </row>
    <row r="31" ht="22.5" customFormat="true" s="0">
      <c r="A31" s="38">
        <f>IF(H31&lt;&gt;"",COUNTA(H$1:H31),"")</f>
      </c>
      <c r="B31" s="39" t="s">
        <v>25</v>
      </c>
      <c r="C31" s="40" t="s">
        <v>34</v>
      </c>
      <c r="D31" s="41" t="s">
        <v>30</v>
      </c>
      <c r="E31" s="42" t="n">
        <v>1</v>
      </c>
      <c r="F31" s="43" t="n">
        <v>17886.32</v>
      </c>
      <c r="G31" s="43" t="n">
        <v>17886.32</v>
      </c>
      <c r="H31" s="44" t="s">
        <v>28</v>
      </c>
      <c r="I31" s="0"/>
      <c r="J31" s="0"/>
      <c r="K31" s="0"/>
      <c r="L31" s="0"/>
      <c r="M31" s="0"/>
      <c r="AA31" s="37"/>
      <c r="AB31" s="37"/>
    </row>
    <row r="32" ht="22.5" customFormat="true" s="0">
      <c r="A32" s="38">
        <f>IF(H32&lt;&gt;"",COUNTA(H$1:H32),"")</f>
      </c>
      <c r="B32" s="39" t="s">
        <v>25</v>
      </c>
      <c r="C32" s="40" t="s">
        <v>35</v>
      </c>
      <c r="D32" s="41" t="s">
        <v>30</v>
      </c>
      <c r="E32" s="42" t="n">
        <v>1</v>
      </c>
      <c r="F32" s="43" t="n">
        <v>213288.8</v>
      </c>
      <c r="G32" s="43" t="n">
        <v>213288.8</v>
      </c>
      <c r="H32" s="44" t="s">
        <v>28</v>
      </c>
      <c r="I32" s="0"/>
      <c r="J32" s="0"/>
      <c r="K32" s="0"/>
      <c r="L32" s="0"/>
      <c r="M32" s="0"/>
      <c r="AA32" s="37"/>
      <c r="AB32" s="37"/>
    </row>
    <row r="33" ht="22.5" customFormat="true" s="0">
      <c r="A33" s="38">
        <f>IF(H33&lt;&gt;"",COUNTA(H$1:H33),"")</f>
      </c>
      <c r="B33" s="39" t="s">
        <v>25</v>
      </c>
      <c r="C33" s="40" t="s">
        <v>36</v>
      </c>
      <c r="D33" s="41" t="s">
        <v>30</v>
      </c>
      <c r="E33" s="42" t="n">
        <v>1</v>
      </c>
      <c r="F33" s="43" t="n">
        <v>28290.63</v>
      </c>
      <c r="G33" s="43" t="n">
        <v>28290.63</v>
      </c>
      <c r="H33" s="44" t="s">
        <v>28</v>
      </c>
      <c r="I33" s="0"/>
      <c r="J33" s="0"/>
      <c r="K33" s="0"/>
      <c r="L33" s="0"/>
      <c r="M33" s="0"/>
      <c r="AA33" s="37"/>
      <c r="AB33" s="37"/>
    </row>
    <row r="34" ht="22.5" customFormat="true" s="0">
      <c r="A34" s="38">
        <f>IF(H34&lt;&gt;"",COUNTA(H$1:H34),"")</f>
      </c>
      <c r="B34" s="39" t="s">
        <v>25</v>
      </c>
      <c r="C34" s="40" t="s">
        <v>37</v>
      </c>
      <c r="D34" s="41" t="s">
        <v>27</v>
      </c>
      <c r="E34" s="42" t="n">
        <v>1</v>
      </c>
      <c r="F34" s="43" t="n">
        <v>16436.06</v>
      </c>
      <c r="G34" s="43" t="n">
        <v>16436.06</v>
      </c>
      <c r="H34" s="44" t="s">
        <v>28</v>
      </c>
      <c r="I34" s="0"/>
      <c r="J34" s="0"/>
      <c r="K34" s="0"/>
      <c r="L34" s="0"/>
      <c r="M34" s="0"/>
      <c r="AA34" s="37"/>
      <c r="AB34" s="37"/>
    </row>
    <row r="35" ht="22.5" customFormat="true" s="0">
      <c r="A35" s="38">
        <f>IF(H35&lt;&gt;"",COUNTA(H$1:H35),"")</f>
      </c>
      <c r="B35" s="39" t="s">
        <v>25</v>
      </c>
      <c r="C35" s="40" t="s">
        <v>38</v>
      </c>
      <c r="D35" s="41" t="s">
        <v>30</v>
      </c>
      <c r="E35" s="42" t="n">
        <v>4</v>
      </c>
      <c r="F35" s="43" t="n">
        <v>27935.73</v>
      </c>
      <c r="G35" s="43" t="n">
        <v>111742.92</v>
      </c>
      <c r="H35" s="44" t="s">
        <v>28</v>
      </c>
      <c r="I35" s="0"/>
      <c r="J35" s="0"/>
      <c r="K35" s="0"/>
      <c r="L35" s="0"/>
      <c r="M35" s="0"/>
      <c r="AA35" s="37"/>
      <c r="AB35" s="37"/>
    </row>
    <row r="36" ht="22.5" customFormat="true" s="0">
      <c r="A36" s="38">
        <f>IF(H36&lt;&gt;"",COUNTA(H$1:H36),"")</f>
      </c>
      <c r="B36" s="39" t="s">
        <v>25</v>
      </c>
      <c r="C36" s="40" t="s">
        <v>38</v>
      </c>
      <c r="D36" s="41" t="s">
        <v>30</v>
      </c>
      <c r="E36" s="42" t="n">
        <v>2</v>
      </c>
      <c r="F36" s="43" t="n">
        <v>71085.11</v>
      </c>
      <c r="G36" s="43" t="n">
        <v>142170.22</v>
      </c>
      <c r="H36" s="44" t="s">
        <v>28</v>
      </c>
      <c r="I36" s="0"/>
      <c r="J36" s="0"/>
      <c r="K36" s="0"/>
      <c r="L36" s="0"/>
      <c r="M36" s="0"/>
      <c r="AA36" s="37"/>
      <c r="AB36" s="37"/>
    </row>
    <row r="37" ht="22.5" customFormat="true" s="0">
      <c r="A37" s="38">
        <f>IF(H37&lt;&gt;"",COUNTA(H$1:H37),"")</f>
      </c>
      <c r="B37" s="39" t="s">
        <v>25</v>
      </c>
      <c r="C37" s="40" t="s">
        <v>38</v>
      </c>
      <c r="D37" s="41" t="s">
        <v>30</v>
      </c>
      <c r="E37" s="42" t="n">
        <v>4</v>
      </c>
      <c r="F37" s="43" t="n">
        <v>210613.31</v>
      </c>
      <c r="G37" s="43" t="n">
        <v>842453.24</v>
      </c>
      <c r="H37" s="44" t="s">
        <v>28</v>
      </c>
      <c r="I37" s="0"/>
      <c r="J37" s="0"/>
      <c r="K37" s="0"/>
      <c r="L37" s="0"/>
      <c r="M37" s="0"/>
      <c r="AA37" s="37"/>
      <c r="AB37" s="37"/>
    </row>
    <row r="38" ht="22.5" customFormat="true" s="0">
      <c r="A38" s="38">
        <f>IF(H38&lt;&gt;"",COUNTA(H$1:H38),"")</f>
      </c>
      <c r="B38" s="39" t="s">
        <v>25</v>
      </c>
      <c r="C38" s="40" t="s">
        <v>39</v>
      </c>
      <c r="D38" s="41" t="s">
        <v>27</v>
      </c>
      <c r="E38" s="42" t="n">
        <v>2</v>
      </c>
      <c r="F38" s="43" t="n">
        <v>70319.16</v>
      </c>
      <c r="G38" s="43" t="n">
        <v>140638.32</v>
      </c>
      <c r="H38" s="44" t="s">
        <v>28</v>
      </c>
      <c r="I38" s="0"/>
      <c r="J38" s="0"/>
      <c r="K38" s="0"/>
      <c r="L38" s="0"/>
      <c r="M38" s="0"/>
      <c r="AA38" s="37"/>
      <c r="AB38" s="37"/>
    </row>
    <row r="39" ht="22.5" customFormat="true" s="0">
      <c r="A39" s="38">
        <f>IF(H39&lt;&gt;"",COUNTA(H$1:H39),"")</f>
      </c>
      <c r="B39" s="39" t="s">
        <v>25</v>
      </c>
      <c r="C39" s="40" t="s">
        <v>40</v>
      </c>
      <c r="D39" s="41" t="s">
        <v>27</v>
      </c>
      <c r="E39" s="42" t="n">
        <v>2</v>
      </c>
      <c r="F39" s="43" t="n">
        <v>70319.16</v>
      </c>
      <c r="G39" s="43" t="n">
        <v>140638.32</v>
      </c>
      <c r="H39" s="44" t="s">
        <v>28</v>
      </c>
      <c r="I39" s="0"/>
      <c r="J39" s="0"/>
      <c r="K39" s="0"/>
      <c r="L39" s="0"/>
      <c r="M39" s="0"/>
      <c r="AA39" s="37"/>
      <c r="AB39" s="37"/>
    </row>
    <row r="40" ht="22.5" customFormat="true" s="0">
      <c r="A40" s="38">
        <f>IF(H40&lt;&gt;"",COUNTA(H$1:H40),"")</f>
      </c>
      <c r="B40" s="39" t="s">
        <v>25</v>
      </c>
      <c r="C40" s="40" t="s">
        <v>41</v>
      </c>
      <c r="D40" s="41" t="s">
        <v>30</v>
      </c>
      <c r="E40" s="42" t="n">
        <v>1</v>
      </c>
      <c r="F40" s="43" t="n">
        <v>2157.34</v>
      </c>
      <c r="G40" s="43" t="n">
        <v>2157.34</v>
      </c>
      <c r="H40" s="44" t="s">
        <v>28</v>
      </c>
      <c r="I40" s="0"/>
      <c r="J40" s="0"/>
      <c r="K40" s="0"/>
      <c r="L40" s="0"/>
      <c r="M40" s="0"/>
      <c r="AA40" s="37"/>
      <c r="AB40" s="37"/>
    </row>
    <row r="41" ht="22.5" customFormat="true" s="0">
      <c r="A41" s="38">
        <f>IF(H41&lt;&gt;"",COUNTA(H$1:H41),"")</f>
      </c>
      <c r="B41" s="39" t="s">
        <v>25</v>
      </c>
      <c r="C41" s="40" t="s">
        <v>41</v>
      </c>
      <c r="D41" s="41" t="s">
        <v>30</v>
      </c>
      <c r="E41" s="42" t="n">
        <v>1</v>
      </c>
      <c r="F41" s="43" t="n">
        <v>19247.14</v>
      </c>
      <c r="G41" s="43" t="n">
        <v>19247.14</v>
      </c>
      <c r="H41" s="44" t="s">
        <v>28</v>
      </c>
      <c r="I41" s="0"/>
      <c r="J41" s="0"/>
      <c r="K41" s="0"/>
      <c r="L41" s="0"/>
      <c r="M41" s="0"/>
      <c r="AA41" s="37"/>
      <c r="AB41" s="37"/>
    </row>
    <row r="42" ht="22.5" customFormat="true" s="0">
      <c r="A42" s="38">
        <f>IF(H42&lt;&gt;"",COUNTA(H$1:H42),"")</f>
      </c>
      <c r="B42" s="39" t="s">
        <v>25</v>
      </c>
      <c r="C42" s="40" t="s">
        <v>42</v>
      </c>
      <c r="D42" s="41" t="s">
        <v>27</v>
      </c>
      <c r="E42" s="42" t="n">
        <v>1</v>
      </c>
      <c r="F42" s="43" t="n">
        <v>9635.17</v>
      </c>
      <c r="G42" s="43" t="n">
        <v>9635.17</v>
      </c>
      <c r="H42" s="44" t="s">
        <v>28</v>
      </c>
      <c r="I42" s="0"/>
      <c r="J42" s="0"/>
      <c r="K42" s="0"/>
      <c r="L42" s="0"/>
      <c r="M42" s="0"/>
      <c r="AA42" s="37"/>
      <c r="AB42" s="37"/>
    </row>
    <row r="43" ht="22.5" customFormat="true" s="0">
      <c r="A43" s="38">
        <f>IF(H43&lt;&gt;"",COUNTA(H$1:H43),"")</f>
      </c>
      <c r="B43" s="39" t="s">
        <v>25</v>
      </c>
      <c r="C43" s="40" t="s">
        <v>43</v>
      </c>
      <c r="D43" s="41" t="s">
        <v>30</v>
      </c>
      <c r="E43" s="42" t="n">
        <v>1</v>
      </c>
      <c r="F43" s="43" t="n">
        <v>2736.73</v>
      </c>
      <c r="G43" s="43" t="n">
        <v>2736.73</v>
      </c>
      <c r="H43" s="44" t="s">
        <v>28</v>
      </c>
      <c r="I43" s="0"/>
      <c r="J43" s="0"/>
      <c r="K43" s="0"/>
      <c r="L43" s="0"/>
      <c r="M43" s="0"/>
      <c r="AA43" s="37"/>
      <c r="AB43" s="37"/>
    </row>
    <row r="44" ht="22.5" customFormat="true" s="0">
      <c r="A44" s="38">
        <f>IF(H44&lt;&gt;"",COUNTA(H$1:H44),"")</f>
      </c>
      <c r="B44" s="39" t="s">
        <v>25</v>
      </c>
      <c r="C44" s="40" t="s">
        <v>44</v>
      </c>
      <c r="D44" s="41" t="s">
        <v>30</v>
      </c>
      <c r="E44" s="42" t="n">
        <v>1</v>
      </c>
      <c r="F44" s="43" t="n">
        <v>22343.32</v>
      </c>
      <c r="G44" s="43" t="n">
        <v>22343.32</v>
      </c>
      <c r="H44" s="44" t="s">
        <v>28</v>
      </c>
      <c r="I44" s="0"/>
      <c r="J44" s="0"/>
      <c r="K44" s="0"/>
      <c r="L44" s="0"/>
      <c r="M44" s="0"/>
      <c r="AA44" s="37"/>
      <c r="AB44" s="37"/>
    </row>
    <row r="45" ht="22.5" customFormat="true" s="0">
      <c r="A45" s="38">
        <f>IF(H45&lt;&gt;"",COUNTA(H$1:H45),"")</f>
      </c>
      <c r="B45" s="39" t="s">
        <v>25</v>
      </c>
      <c r="C45" s="40" t="s">
        <v>45</v>
      </c>
      <c r="D45" s="41" t="s">
        <v>30</v>
      </c>
      <c r="E45" s="42" t="n">
        <v>2</v>
      </c>
      <c r="F45" s="43" t="n">
        <v>4936.75</v>
      </c>
      <c r="G45" s="43" t="n">
        <v>9873.5</v>
      </c>
      <c r="H45" s="44" t="s">
        <v>28</v>
      </c>
      <c r="I45" s="0"/>
      <c r="J45" s="0"/>
      <c r="K45" s="0"/>
      <c r="L45" s="0"/>
      <c r="M45" s="0"/>
      <c r="AA45" s="37"/>
      <c r="AB45" s="37"/>
    </row>
    <row r="46" ht="22.5" customFormat="true" s="0">
      <c r="A46" s="38">
        <f>IF(H46&lt;&gt;"",COUNTA(H$1:H46),"")</f>
      </c>
      <c r="B46" s="39" t="s">
        <v>25</v>
      </c>
      <c r="C46" s="40" t="s">
        <v>46</v>
      </c>
      <c r="D46" s="41" t="s">
        <v>30</v>
      </c>
      <c r="E46" s="42" t="n">
        <v>1</v>
      </c>
      <c r="F46" s="43" t="n">
        <v>199337.87</v>
      </c>
      <c r="G46" s="43" t="n">
        <v>199337.87</v>
      </c>
      <c r="H46" s="44" t="s">
        <v>28</v>
      </c>
      <c r="I46" s="0"/>
      <c r="J46" s="0"/>
      <c r="K46" s="0"/>
      <c r="L46" s="0"/>
      <c r="M46" s="0"/>
      <c r="AA46" s="37"/>
      <c r="AB46" s="37"/>
    </row>
    <row r="47" ht="22.5" customFormat="true" s="0">
      <c r="A47" s="38">
        <f>IF(H47&lt;&gt;"",COUNTA(H$1:H47),"")</f>
      </c>
      <c r="B47" s="39" t="s">
        <v>25</v>
      </c>
      <c r="C47" s="40" t="s">
        <v>47</v>
      </c>
      <c r="D47" s="41" t="s">
        <v>30</v>
      </c>
      <c r="E47" s="42" t="n">
        <v>2</v>
      </c>
      <c r="F47" s="43" t="n">
        <v>4936.75</v>
      </c>
      <c r="G47" s="43" t="n">
        <v>9873.5</v>
      </c>
      <c r="H47" s="44" t="s">
        <v>28</v>
      </c>
      <c r="I47" s="0"/>
      <c r="J47" s="0"/>
      <c r="K47" s="0"/>
      <c r="L47" s="0"/>
      <c r="M47" s="0"/>
      <c r="AA47" s="37"/>
      <c r="AB47" s="37"/>
    </row>
    <row r="48" ht="22.5" customFormat="true" s="0">
      <c r="A48" s="38">
        <f>IF(H48&lt;&gt;"",COUNTA(H$1:H48),"")</f>
      </c>
      <c r="B48" s="39" t="s">
        <v>25</v>
      </c>
      <c r="C48" s="40" t="s">
        <v>48</v>
      </c>
      <c r="D48" s="41" t="s">
        <v>30</v>
      </c>
      <c r="E48" s="42" t="n">
        <v>2</v>
      </c>
      <c r="F48" s="43" t="n">
        <v>43341.84</v>
      </c>
      <c r="G48" s="43" t="n">
        <v>86683.68</v>
      </c>
      <c r="H48" s="44" t="s">
        <v>28</v>
      </c>
      <c r="I48" s="0"/>
      <c r="J48" s="0"/>
      <c r="K48" s="0"/>
      <c r="L48" s="0"/>
      <c r="M48" s="0"/>
      <c r="AA48" s="37"/>
      <c r="AB48" s="37"/>
    </row>
    <row r="49" ht="22.5" customFormat="true" s="0">
      <c r="A49" s="38">
        <f>IF(H49&lt;&gt;"",COUNTA(H$1:H49),"")</f>
      </c>
      <c r="B49" s="39" t="s">
        <v>25</v>
      </c>
      <c r="C49" s="40" t="s">
        <v>49</v>
      </c>
      <c r="D49" s="41" t="s">
        <v>30</v>
      </c>
      <c r="E49" s="42" t="n">
        <v>1</v>
      </c>
      <c r="F49" s="43" t="n">
        <v>8827.46</v>
      </c>
      <c r="G49" s="43" t="n">
        <v>8827.46</v>
      </c>
      <c r="H49" s="44" t="s">
        <v>28</v>
      </c>
      <c r="I49" s="0"/>
      <c r="J49" s="0"/>
      <c r="K49" s="0"/>
      <c r="L49" s="0"/>
      <c r="M49" s="0"/>
      <c r="AA49" s="37"/>
      <c r="AB49" s="37"/>
    </row>
    <row r="50" ht="22.5" customFormat="true" s="0">
      <c r="A50" s="38">
        <f>IF(H50&lt;&gt;"",COUNTA(H$1:H50),"")</f>
      </c>
      <c r="B50" s="39" t="s">
        <v>25</v>
      </c>
      <c r="C50" s="40" t="s">
        <v>50</v>
      </c>
      <c r="D50" s="41" t="s">
        <v>30</v>
      </c>
      <c r="E50" s="42" t="n">
        <v>1</v>
      </c>
      <c r="F50" s="43" t="n">
        <v>22343.32</v>
      </c>
      <c r="G50" s="43" t="n">
        <v>22343.32</v>
      </c>
      <c r="H50" s="44" t="s">
        <v>28</v>
      </c>
      <c r="I50" s="0"/>
      <c r="J50" s="0"/>
      <c r="K50" s="0"/>
      <c r="L50" s="0"/>
      <c r="M50" s="0"/>
      <c r="AA50" s="37"/>
      <c r="AB50" s="37"/>
    </row>
    <row r="51" ht="22.5" customFormat="true" s="0">
      <c r="A51" s="38">
        <f>IF(H51&lt;&gt;"",COUNTA(H$1:H51),"")</f>
      </c>
      <c r="B51" s="39" t="s">
        <v>25</v>
      </c>
      <c r="C51" s="40" t="s">
        <v>51</v>
      </c>
      <c r="D51" s="41" t="s">
        <v>27</v>
      </c>
      <c r="E51" s="42" t="n">
        <v>4</v>
      </c>
      <c r="F51" s="43" t="n">
        <v>557783.5</v>
      </c>
      <c r="G51" s="43" t="n">
        <v>2231134</v>
      </c>
      <c r="H51" s="44" t="s">
        <v>28</v>
      </c>
      <c r="I51" s="0"/>
      <c r="J51" s="0"/>
      <c r="K51" s="0"/>
      <c r="L51" s="0"/>
      <c r="M51" s="0"/>
      <c r="AA51" s="37"/>
      <c r="AB51" s="37"/>
    </row>
    <row r="52" ht="22.5" customFormat="true" s="0">
      <c r="A52" s="38">
        <f>IF(H52&lt;&gt;"",COUNTA(H$1:H52),"")</f>
      </c>
      <c r="B52" s="39" t="s">
        <v>25</v>
      </c>
      <c r="C52" s="40" t="s">
        <v>52</v>
      </c>
      <c r="D52" s="41" t="s">
        <v>30</v>
      </c>
      <c r="E52" s="42" t="n">
        <v>1</v>
      </c>
      <c r="F52" s="43" t="n">
        <v>218013.07</v>
      </c>
      <c r="G52" s="43" t="n">
        <v>218013.07</v>
      </c>
      <c r="H52" s="44" t="s">
        <v>28</v>
      </c>
      <c r="I52" s="0"/>
      <c r="J52" s="0"/>
      <c r="K52" s="0"/>
      <c r="L52" s="0"/>
      <c r="M52" s="0"/>
      <c r="AA52" s="37"/>
      <c r="AB52" s="37"/>
    </row>
    <row r="53" ht="22.5" customFormat="true" s="0">
      <c r="A53" s="38">
        <f>IF(H53&lt;&gt;"",COUNTA(H$1:H53),"")</f>
      </c>
      <c r="B53" s="39" t="s">
        <v>25</v>
      </c>
      <c r="C53" s="40" t="s">
        <v>52</v>
      </c>
      <c r="D53" s="41" t="s">
        <v>30</v>
      </c>
      <c r="E53" s="42" t="n">
        <v>1</v>
      </c>
      <c r="F53" s="43" t="n">
        <v>145342.02</v>
      </c>
      <c r="G53" s="43" t="n">
        <v>145342.02</v>
      </c>
      <c r="H53" s="44" t="s">
        <v>28</v>
      </c>
      <c r="I53" s="0"/>
      <c r="J53" s="0"/>
      <c r="K53" s="0"/>
      <c r="L53" s="0"/>
      <c r="M53" s="0"/>
      <c r="AA53" s="37"/>
      <c r="AB53" s="37"/>
    </row>
    <row r="54" ht="22.5" customFormat="true" s="0">
      <c r="A54" s="38">
        <f>IF(H54&lt;&gt;"",COUNTA(H$1:H54),"")</f>
      </c>
      <c r="B54" s="39" t="s">
        <v>25</v>
      </c>
      <c r="C54" s="40" t="s">
        <v>52</v>
      </c>
      <c r="D54" s="41" t="s">
        <v>30</v>
      </c>
      <c r="E54" s="42" t="n">
        <v>1</v>
      </c>
      <c r="F54" s="43" t="n">
        <v>11178.08</v>
      </c>
      <c r="G54" s="43" t="n">
        <v>11178.08</v>
      </c>
      <c r="H54" s="44" t="s">
        <v>28</v>
      </c>
      <c r="I54" s="0"/>
      <c r="J54" s="0"/>
      <c r="K54" s="0"/>
      <c r="L54" s="0"/>
      <c r="M54" s="0"/>
      <c r="AA54" s="37"/>
      <c r="AB54" s="37"/>
    </row>
    <row r="55" ht="22.5" customFormat="true" s="0">
      <c r="A55" s="38">
        <f>IF(H55&lt;&gt;"",COUNTA(H$1:H55),"")</f>
      </c>
      <c r="B55" s="39" t="s">
        <v>25</v>
      </c>
      <c r="C55" s="40" t="s">
        <v>52</v>
      </c>
      <c r="D55" s="41" t="s">
        <v>30</v>
      </c>
      <c r="E55" s="42" t="n">
        <v>1</v>
      </c>
      <c r="F55" s="43" t="n">
        <v>19278.17</v>
      </c>
      <c r="G55" s="43" t="n">
        <v>19278.17</v>
      </c>
      <c r="H55" s="44" t="s">
        <v>28</v>
      </c>
      <c r="I55" s="0"/>
      <c r="J55" s="0"/>
      <c r="K55" s="0"/>
      <c r="L55" s="0"/>
      <c r="M55" s="0"/>
      <c r="AA55" s="37"/>
      <c r="AB55" s="37"/>
    </row>
    <row r="56" ht="22.5" customFormat="true" s="0">
      <c r="A56" s="38">
        <f>IF(H56&lt;&gt;"",COUNTA(H$1:H56),"")</f>
      </c>
      <c r="B56" s="39" t="s">
        <v>25</v>
      </c>
      <c r="C56" s="40" t="s">
        <v>52</v>
      </c>
      <c r="D56" s="41" t="s">
        <v>30</v>
      </c>
      <c r="E56" s="42" t="n">
        <v>1</v>
      </c>
      <c r="F56" s="43" t="n">
        <v>25941.28</v>
      </c>
      <c r="G56" s="43" t="n">
        <v>25941.28</v>
      </c>
      <c r="H56" s="44" t="s">
        <v>28</v>
      </c>
      <c r="I56" s="0"/>
      <c r="J56" s="0"/>
      <c r="K56" s="0"/>
      <c r="L56" s="0"/>
      <c r="M56" s="0"/>
      <c r="AA56" s="37"/>
      <c r="AB56" s="37"/>
    </row>
    <row r="57" ht="22.5" customFormat="true" s="0">
      <c r="A57" s="38">
        <f>IF(H57&lt;&gt;"",COUNTA(H$1:H57),"")</f>
      </c>
      <c r="B57" s="39" t="s">
        <v>25</v>
      </c>
      <c r="C57" s="40" t="s">
        <v>53</v>
      </c>
      <c r="D57" s="41" t="s">
        <v>27</v>
      </c>
      <c r="E57" s="42" t="n">
        <v>2</v>
      </c>
      <c r="F57" s="43" t="n">
        <v>13085.07</v>
      </c>
      <c r="G57" s="43" t="n">
        <v>26170.14</v>
      </c>
      <c r="H57" s="44" t="s">
        <v>28</v>
      </c>
      <c r="I57" s="0"/>
      <c r="J57" s="0"/>
      <c r="K57" s="0"/>
      <c r="L57" s="0"/>
      <c r="M57" s="0"/>
      <c r="AA57" s="37"/>
      <c r="AB57" s="37"/>
    </row>
    <row r="58" ht="22.5" customFormat="true" s="0">
      <c r="A58" s="38">
        <f>IF(H58&lt;&gt;"",COUNTA(H$1:H58),"")</f>
      </c>
      <c r="B58" s="39" t="s">
        <v>25</v>
      </c>
      <c r="C58" s="40" t="s">
        <v>54</v>
      </c>
      <c r="D58" s="41" t="s">
        <v>27</v>
      </c>
      <c r="E58" s="42" t="n">
        <v>3</v>
      </c>
      <c r="F58" s="43" t="n">
        <v>13085.07</v>
      </c>
      <c r="G58" s="43" t="n">
        <v>39255.21</v>
      </c>
      <c r="H58" s="44" t="s">
        <v>28</v>
      </c>
      <c r="I58" s="0"/>
      <c r="J58" s="0"/>
      <c r="K58" s="0"/>
      <c r="L58" s="0"/>
      <c r="M58" s="0"/>
      <c r="AA58" s="37"/>
      <c r="AB58" s="37"/>
    </row>
    <row r="59" ht="22.5" customFormat="true" s="0">
      <c r="A59" s="38">
        <f>IF(H59&lt;&gt;"",COUNTA(H$1:H59),"")</f>
      </c>
      <c r="B59" s="39" t="s">
        <v>25</v>
      </c>
      <c r="C59" s="40" t="s">
        <v>55</v>
      </c>
      <c r="D59" s="41" t="s">
        <v>27</v>
      </c>
      <c r="E59" s="42" t="n">
        <v>1</v>
      </c>
      <c r="F59" s="43" t="n">
        <v>15572.65</v>
      </c>
      <c r="G59" s="43" t="n">
        <v>15572.65</v>
      </c>
      <c r="H59" s="44" t="s">
        <v>28</v>
      </c>
      <c r="I59" s="0"/>
      <c r="J59" s="0"/>
      <c r="K59" s="0"/>
      <c r="L59" s="0"/>
      <c r="M59" s="0"/>
      <c r="AA59" s="37"/>
      <c r="AB59" s="37"/>
    </row>
    <row r="60" ht="22.5" customFormat="true" s="0">
      <c r="A60" s="38">
        <f>IF(H60&lt;&gt;"",COUNTA(H$1:H60),"")</f>
      </c>
      <c r="B60" s="39" t="s">
        <v>25</v>
      </c>
      <c r="C60" s="40" t="s">
        <v>56</v>
      </c>
      <c r="D60" s="41" t="s">
        <v>27</v>
      </c>
      <c r="E60" s="42" t="n">
        <v>2</v>
      </c>
      <c r="F60" s="43" t="n">
        <v>17182.07</v>
      </c>
      <c r="G60" s="43" t="n">
        <v>34364.14</v>
      </c>
      <c r="H60" s="44" t="s">
        <v>28</v>
      </c>
      <c r="I60" s="0"/>
      <c r="J60" s="0"/>
      <c r="K60" s="0"/>
      <c r="L60" s="0"/>
      <c r="M60" s="0"/>
      <c r="AA60" s="37"/>
      <c r="AB60" s="37"/>
    </row>
    <row r="61" ht="22.5" customFormat="true" s="0">
      <c r="A61" s="38">
        <f>IF(H61&lt;&gt;"",COUNTA(H$1:H61),"")</f>
      </c>
      <c r="B61" s="39" t="s">
        <v>25</v>
      </c>
      <c r="C61" s="40" t="s">
        <v>57</v>
      </c>
      <c r="D61" s="41" t="s">
        <v>27</v>
      </c>
      <c r="E61" s="42" t="n">
        <v>2</v>
      </c>
      <c r="F61" s="43" t="n">
        <v>19565.36</v>
      </c>
      <c r="G61" s="43" t="n">
        <v>39130.72</v>
      </c>
      <c r="H61" s="44" t="s">
        <v>28</v>
      </c>
      <c r="I61" s="0"/>
      <c r="J61" s="0"/>
      <c r="K61" s="0"/>
      <c r="L61" s="0"/>
      <c r="M61" s="0"/>
      <c r="AA61" s="37"/>
      <c r="AB61" s="37"/>
    </row>
    <row r="62" ht="22.5" customFormat="true" s="0">
      <c r="A62" s="38">
        <f>IF(H62&lt;&gt;"",COUNTA(H$1:H62),"")</f>
      </c>
      <c r="B62" s="39" t="s">
        <v>25</v>
      </c>
      <c r="C62" s="40" t="s">
        <v>58</v>
      </c>
      <c r="D62" s="41" t="s">
        <v>27</v>
      </c>
      <c r="E62" s="42" t="n">
        <v>1</v>
      </c>
      <c r="F62" s="43" t="n">
        <v>30547.88</v>
      </c>
      <c r="G62" s="43" t="n">
        <v>30547.88</v>
      </c>
      <c r="H62" s="44" t="s">
        <v>28</v>
      </c>
      <c r="I62" s="0"/>
      <c r="J62" s="0"/>
      <c r="K62" s="0"/>
      <c r="L62" s="0"/>
      <c r="M62" s="0"/>
      <c r="AA62" s="37"/>
      <c r="AB62" s="37"/>
    </row>
    <row r="63" ht="22.5" customFormat="true" s="0">
      <c r="A63" s="38">
        <f>IF(H63&lt;&gt;"",COUNTA(H$1:H63),"")</f>
      </c>
      <c r="B63" s="39" t="s">
        <v>25</v>
      </c>
      <c r="C63" s="40" t="s">
        <v>59</v>
      </c>
      <c r="D63" s="41" t="s">
        <v>27</v>
      </c>
      <c r="E63" s="42" t="n">
        <v>1</v>
      </c>
      <c r="F63" s="43" t="n">
        <v>57636.85</v>
      </c>
      <c r="G63" s="43" t="n">
        <v>57636.85</v>
      </c>
      <c r="H63" s="44" t="s">
        <v>28</v>
      </c>
      <c r="I63" s="0"/>
      <c r="J63" s="0"/>
      <c r="K63" s="0"/>
      <c r="L63" s="0"/>
      <c r="M63" s="0"/>
      <c r="AA63" s="37"/>
      <c r="AB63" s="37"/>
    </row>
    <row r="64" ht="22.5" customFormat="true" s="0">
      <c r="A64" s="38">
        <f>IF(H64&lt;&gt;"",COUNTA(H$1:H64),"")</f>
      </c>
      <c r="B64" s="39" t="s">
        <v>25</v>
      </c>
      <c r="C64" s="40" t="s">
        <v>60</v>
      </c>
      <c r="D64" s="41" t="s">
        <v>27</v>
      </c>
      <c r="E64" s="42" t="n">
        <v>1</v>
      </c>
      <c r="F64" s="43" t="n">
        <v>25661.73</v>
      </c>
      <c r="G64" s="43" t="n">
        <v>25661.73</v>
      </c>
      <c r="H64" s="44" t="s">
        <v>28</v>
      </c>
      <c r="I64" s="0"/>
      <c r="J64" s="0"/>
      <c r="K64" s="0"/>
      <c r="L64" s="0"/>
      <c r="M64" s="0"/>
      <c r="AA64" s="37"/>
      <c r="AB64" s="37"/>
    </row>
    <row r="65" ht="22.5" customFormat="true" s="0">
      <c r="A65" s="38">
        <f>IF(H65&lt;&gt;"",COUNTA(H$1:H65),"")</f>
      </c>
      <c r="B65" s="39" t="s">
        <v>25</v>
      </c>
      <c r="C65" s="40" t="s">
        <v>61</v>
      </c>
      <c r="D65" s="41" t="s">
        <v>30</v>
      </c>
      <c r="E65" s="42" t="n">
        <v>1</v>
      </c>
      <c r="F65" s="43" t="n">
        <v>126822.97</v>
      </c>
      <c r="G65" s="43" t="n">
        <v>126822.97</v>
      </c>
      <c r="H65" s="44" t="s">
        <v>28</v>
      </c>
      <c r="I65" s="0"/>
      <c r="J65" s="0"/>
      <c r="K65" s="0"/>
      <c r="L65" s="0"/>
      <c r="M65" s="0"/>
      <c r="AA65" s="37"/>
      <c r="AB65" s="37"/>
    </row>
    <row r="66" ht="22.5" customFormat="true" s="0">
      <c r="A66" s="38">
        <f>IF(H66&lt;&gt;"",COUNTA(H$1:H66),"")</f>
      </c>
      <c r="B66" s="39" t="s">
        <v>25</v>
      </c>
      <c r="C66" s="40" t="s">
        <v>61</v>
      </c>
      <c r="D66" s="41" t="s">
        <v>30</v>
      </c>
      <c r="E66" s="42" t="n">
        <v>3</v>
      </c>
      <c r="F66" s="43" t="n">
        <v>96399.58</v>
      </c>
      <c r="G66" s="43" t="n">
        <v>289198.74</v>
      </c>
      <c r="H66" s="44" t="s">
        <v>28</v>
      </c>
      <c r="I66" s="0"/>
      <c r="J66" s="0"/>
      <c r="K66" s="0"/>
      <c r="L66" s="0"/>
      <c r="M66" s="0"/>
      <c r="AA66" s="37"/>
      <c r="AB66" s="37"/>
    </row>
    <row r="67" ht="22.5" customFormat="true" s="0">
      <c r="A67" s="38">
        <f>IF(H67&lt;&gt;"",COUNTA(H$1:H67),"")</f>
      </c>
      <c r="B67" s="39" t="s">
        <v>25</v>
      </c>
      <c r="C67" s="40" t="s">
        <v>61</v>
      </c>
      <c r="D67" s="41" t="s">
        <v>30</v>
      </c>
      <c r="E67" s="42" t="n">
        <v>1</v>
      </c>
      <c r="F67" s="43" t="n">
        <v>956146.01</v>
      </c>
      <c r="G67" s="43" t="n">
        <v>956146.01</v>
      </c>
      <c r="H67" s="44" t="s">
        <v>28</v>
      </c>
      <c r="I67" s="0"/>
      <c r="J67" s="0"/>
      <c r="K67" s="0"/>
      <c r="L67" s="0"/>
      <c r="M67" s="0"/>
      <c r="AA67" s="37"/>
      <c r="AB67" s="37"/>
    </row>
    <row r="68" ht="22.5" customFormat="true" s="0">
      <c r="A68" s="38">
        <f>IF(H68&lt;&gt;"",COUNTA(H$1:H68),"")</f>
      </c>
      <c r="B68" s="39" t="s">
        <v>25</v>
      </c>
      <c r="C68" s="40" t="s">
        <v>62</v>
      </c>
      <c r="D68" s="41" t="s">
        <v>30</v>
      </c>
      <c r="E68" s="42" t="n">
        <v>1</v>
      </c>
      <c r="F68" s="43" t="n">
        <v>54457.77</v>
      </c>
      <c r="G68" s="43" t="n">
        <v>54457.77</v>
      </c>
      <c r="H68" s="44" t="s">
        <v>28</v>
      </c>
      <c r="I68" s="0"/>
      <c r="J68" s="0"/>
      <c r="K68" s="0"/>
      <c r="L68" s="0"/>
      <c r="M68" s="0"/>
      <c r="AA68" s="37"/>
      <c r="AB68" s="37"/>
    </row>
    <row r="69" ht="33.75" customFormat="true" s="0">
      <c r="A69" s="38">
        <f>IF(H69&lt;&gt;"",COUNTA(H$1:H69),"")</f>
      </c>
      <c r="B69" s="39" t="s">
        <v>25</v>
      </c>
      <c r="C69" s="40" t="s">
        <v>63</v>
      </c>
      <c r="D69" s="41" t="s">
        <v>27</v>
      </c>
      <c r="E69" s="42" t="n">
        <v>1</v>
      </c>
      <c r="F69" s="43" t="n">
        <v>67263.74</v>
      </c>
      <c r="G69" s="43" t="n">
        <v>67263.74</v>
      </c>
      <c r="H69" s="44" t="s">
        <v>28</v>
      </c>
      <c r="I69" s="0"/>
      <c r="J69" s="0"/>
      <c r="K69" s="0"/>
      <c r="L69" s="0"/>
      <c r="M69" s="0"/>
      <c r="AA69" s="37"/>
      <c r="AB69" s="37"/>
    </row>
    <row r="70" ht="33.75" customFormat="true" s="0">
      <c r="A70" s="38">
        <f>IF(H70&lt;&gt;"",COUNTA(H$1:H70),"")</f>
      </c>
      <c r="B70" s="39" t="s">
        <v>25</v>
      </c>
      <c r="C70" s="40" t="s">
        <v>64</v>
      </c>
      <c r="D70" s="41" t="s">
        <v>27</v>
      </c>
      <c r="E70" s="42" t="n">
        <v>1</v>
      </c>
      <c r="F70" s="43" t="n">
        <v>95360.81</v>
      </c>
      <c r="G70" s="43" t="n">
        <v>95360.81</v>
      </c>
      <c r="H70" s="44" t="s">
        <v>28</v>
      </c>
      <c r="I70" s="0"/>
      <c r="J70" s="0"/>
      <c r="K70" s="0"/>
      <c r="L70" s="0"/>
      <c r="M70" s="0"/>
      <c r="AA70" s="37"/>
      <c r="AB70" s="37"/>
    </row>
    <row r="71" ht="22.5" customFormat="true" s="0">
      <c r="A71" s="38">
        <f>IF(H71&lt;&gt;"",COUNTA(H$1:H71),"")</f>
      </c>
      <c r="B71" s="39" t="s">
        <v>25</v>
      </c>
      <c r="C71" s="40" t="s">
        <v>65</v>
      </c>
      <c r="D71" s="41" t="s">
        <v>30</v>
      </c>
      <c r="E71" s="42" t="n">
        <v>1</v>
      </c>
      <c r="F71" s="43" t="n">
        <v>14330.95</v>
      </c>
      <c r="G71" s="43" t="n">
        <v>14330.95</v>
      </c>
      <c r="H71" s="44" t="s">
        <v>28</v>
      </c>
      <c r="I71" s="0"/>
      <c r="J71" s="0"/>
      <c r="K71" s="0"/>
      <c r="L71" s="0"/>
      <c r="M71" s="0"/>
      <c r="AA71" s="37"/>
      <c r="AB71" s="37"/>
    </row>
    <row r="72" ht="22.5" customFormat="true" s="0">
      <c r="A72" s="38">
        <f>IF(H72&lt;&gt;"",COUNTA(H$1:H72),"")</f>
      </c>
      <c r="B72" s="39" t="s">
        <v>25</v>
      </c>
      <c r="C72" s="40" t="s">
        <v>66</v>
      </c>
      <c r="D72" s="41" t="s">
        <v>27</v>
      </c>
      <c r="E72" s="42" t="n">
        <v>3</v>
      </c>
      <c r="F72" s="43" t="n">
        <v>35164.31</v>
      </c>
      <c r="G72" s="43" t="n">
        <v>105492.93</v>
      </c>
      <c r="H72" s="44" t="s">
        <v>28</v>
      </c>
      <c r="I72" s="0"/>
      <c r="J72" s="0"/>
      <c r="K72" s="0"/>
      <c r="L72" s="0"/>
      <c r="M72" s="0"/>
      <c r="AA72" s="37"/>
      <c r="AB72" s="37"/>
    </row>
    <row r="73" ht="33.75" customFormat="true" s="0">
      <c r="A73" s="38">
        <f>IF(H73&lt;&gt;"",COUNTA(H$1:H73),"")</f>
      </c>
      <c r="B73" s="39" t="s">
        <v>25</v>
      </c>
      <c r="C73" s="40" t="s">
        <v>67</v>
      </c>
      <c r="D73" s="41" t="s">
        <v>27</v>
      </c>
      <c r="E73" s="42" t="n">
        <v>2</v>
      </c>
      <c r="F73" s="43" t="n">
        <v>17595.4</v>
      </c>
      <c r="G73" s="43" t="n">
        <v>35190.8</v>
      </c>
      <c r="H73" s="44" t="s">
        <v>28</v>
      </c>
      <c r="I73" s="0"/>
      <c r="J73" s="0"/>
      <c r="K73" s="0"/>
      <c r="L73" s="0"/>
      <c r="M73" s="0"/>
      <c r="AA73" s="37"/>
      <c r="AB73" s="37"/>
    </row>
    <row r="74" ht="22.5" customFormat="true" s="0">
      <c r="A74" s="38">
        <f>IF(H74&lt;&gt;"",COUNTA(H$1:H74),"")</f>
      </c>
      <c r="B74" s="39" t="s">
        <v>25</v>
      </c>
      <c r="C74" s="40" t="s">
        <v>68</v>
      </c>
      <c r="D74" s="41" t="s">
        <v>27</v>
      </c>
      <c r="E74" s="42" t="n">
        <v>1</v>
      </c>
      <c r="F74" s="43" t="n">
        <v>12247.96</v>
      </c>
      <c r="G74" s="43" t="n">
        <v>12247.96</v>
      </c>
      <c r="H74" s="44" t="s">
        <v>28</v>
      </c>
      <c r="I74" s="0"/>
      <c r="J74" s="0"/>
      <c r="K74" s="0"/>
      <c r="L74" s="0"/>
      <c r="M74" s="0"/>
      <c r="AA74" s="37"/>
      <c r="AB74" s="37"/>
    </row>
    <row r="75" ht="22.5" customFormat="true" s="0">
      <c r="A75" s="38">
        <f>IF(H75&lt;&gt;"",COUNTA(H$1:H75),"")</f>
      </c>
      <c r="B75" s="39" t="s">
        <v>25</v>
      </c>
      <c r="C75" s="40" t="s">
        <v>69</v>
      </c>
      <c r="D75" s="41" t="s">
        <v>30</v>
      </c>
      <c r="E75" s="42" t="n">
        <v>1</v>
      </c>
      <c r="F75" s="43" t="n">
        <v>20949.38</v>
      </c>
      <c r="G75" s="43" t="n">
        <v>20949.38</v>
      </c>
      <c r="H75" s="44" t="s">
        <v>28</v>
      </c>
      <c r="I75" s="0"/>
      <c r="J75" s="0"/>
      <c r="K75" s="0"/>
      <c r="L75" s="0"/>
      <c r="M75" s="0"/>
      <c r="AA75" s="37"/>
      <c r="AB75" s="37"/>
    </row>
    <row r="76" ht="22.5" customFormat="true" s="0">
      <c r="A76" s="38">
        <f>IF(H76&lt;&gt;"",COUNTA(H$1:H76),"")</f>
      </c>
      <c r="B76" s="39" t="s">
        <v>25</v>
      </c>
      <c r="C76" s="40" t="s">
        <v>70</v>
      </c>
      <c r="D76" s="41" t="s">
        <v>30</v>
      </c>
      <c r="E76" s="42" t="n">
        <v>1</v>
      </c>
      <c r="F76" s="43" t="n">
        <v>20306.65</v>
      </c>
      <c r="G76" s="43" t="n">
        <v>20306.65</v>
      </c>
      <c r="H76" s="44" t="s">
        <v>28</v>
      </c>
      <c r="I76" s="0"/>
      <c r="J76" s="0"/>
      <c r="K76" s="0"/>
      <c r="L76" s="0"/>
      <c r="M76" s="0"/>
      <c r="AA76" s="37"/>
      <c r="AB76" s="37"/>
    </row>
    <row r="77" ht="22.5" customFormat="true" s="0">
      <c r="A77" s="38">
        <f>IF(H77&lt;&gt;"",COUNTA(H$1:H77),"")</f>
      </c>
      <c r="B77" s="39" t="s">
        <v>25</v>
      </c>
      <c r="C77" s="40" t="s">
        <v>70</v>
      </c>
      <c r="D77" s="41" t="s">
        <v>30</v>
      </c>
      <c r="E77" s="42" t="n">
        <v>4</v>
      </c>
      <c r="F77" s="43" t="n">
        <v>14970.5</v>
      </c>
      <c r="G77" s="43" t="n">
        <v>59882</v>
      </c>
      <c r="H77" s="44" t="s">
        <v>28</v>
      </c>
      <c r="I77" s="0"/>
      <c r="J77" s="0"/>
      <c r="K77" s="0"/>
      <c r="L77" s="0"/>
      <c r="M77" s="0"/>
      <c r="AA77" s="37"/>
      <c r="AB77" s="37"/>
    </row>
    <row r="78" ht="22.5" customFormat="true" s="0">
      <c r="A78" s="38">
        <f>IF(H78&lt;&gt;"",COUNTA(H$1:H78),"")</f>
      </c>
      <c r="B78" s="39" t="s">
        <v>25</v>
      </c>
      <c r="C78" s="40" t="s">
        <v>71</v>
      </c>
      <c r="D78" s="41" t="s">
        <v>27</v>
      </c>
      <c r="E78" s="42" t="n">
        <v>6</v>
      </c>
      <c r="F78" s="43" t="n">
        <v>35164.31</v>
      </c>
      <c r="G78" s="43" t="n">
        <v>210985.86</v>
      </c>
      <c r="H78" s="44" t="s">
        <v>28</v>
      </c>
      <c r="I78" s="0"/>
      <c r="J78" s="0"/>
      <c r="K78" s="0"/>
      <c r="L78" s="0"/>
      <c r="M78" s="0"/>
      <c r="AA78" s="37"/>
      <c r="AB78" s="37"/>
    </row>
    <row r="79" ht="22.5" customFormat="true" s="0">
      <c r="A79" s="38">
        <f>IF(H79&lt;&gt;"",COUNTA(H$1:H79),"")</f>
      </c>
      <c r="B79" s="39" t="s">
        <v>25</v>
      </c>
      <c r="C79" s="40" t="s">
        <v>72</v>
      </c>
      <c r="D79" s="41" t="s">
        <v>30</v>
      </c>
      <c r="E79" s="42" t="n">
        <v>2</v>
      </c>
      <c r="F79" s="43" t="n">
        <v>392506.11</v>
      </c>
      <c r="G79" s="43" t="n">
        <v>785012.22</v>
      </c>
      <c r="H79" s="44" t="s">
        <v>28</v>
      </c>
      <c r="I79" s="0"/>
      <c r="J79" s="0"/>
      <c r="K79" s="0"/>
      <c r="L79" s="0"/>
      <c r="M79" s="0"/>
      <c r="AA79" s="37"/>
      <c r="AB79" s="37"/>
    </row>
    <row r="80" ht="22.5" customFormat="true" s="0">
      <c r="A80" s="38">
        <f>IF(H80&lt;&gt;"",COUNTA(H$1:H80),"")</f>
      </c>
      <c r="B80" s="39" t="s">
        <v>25</v>
      </c>
      <c r="C80" s="40" t="s">
        <v>73</v>
      </c>
      <c r="D80" s="41" t="s">
        <v>27</v>
      </c>
      <c r="E80" s="42" t="n">
        <v>1</v>
      </c>
      <c r="F80" s="43" t="n">
        <v>11509.13</v>
      </c>
      <c r="G80" s="43" t="n">
        <v>11509.13</v>
      </c>
      <c r="H80" s="44" t="s">
        <v>28</v>
      </c>
      <c r="I80" s="0"/>
      <c r="J80" s="0"/>
      <c r="K80" s="0"/>
      <c r="L80" s="0"/>
      <c r="M80" s="0"/>
      <c r="AA80" s="37"/>
      <c r="AB80" s="37"/>
    </row>
    <row r="81" ht="22.5" customFormat="true" s="0">
      <c r="A81" s="38">
        <f>IF(H81&lt;&gt;"",COUNTA(H$1:H81),"")</f>
      </c>
      <c r="B81" s="39" t="s">
        <v>25</v>
      </c>
      <c r="C81" s="40" t="s">
        <v>74</v>
      </c>
      <c r="D81" s="41" t="s">
        <v>30</v>
      </c>
      <c r="E81" s="42" t="n">
        <v>2</v>
      </c>
      <c r="F81" s="43" t="n">
        <v>146120.7</v>
      </c>
      <c r="G81" s="43" t="n">
        <v>292241.4</v>
      </c>
      <c r="H81" s="44" t="s">
        <v>28</v>
      </c>
      <c r="I81" s="0"/>
      <c r="J81" s="0"/>
      <c r="K81" s="0"/>
      <c r="L81" s="0"/>
      <c r="M81" s="0"/>
      <c r="AA81" s="37"/>
      <c r="AB81" s="37"/>
    </row>
    <row r="82" ht="22.5" customFormat="true" s="0">
      <c r="A82" s="38">
        <f>IF(H82&lt;&gt;"",COUNTA(H$1:H82),"")</f>
      </c>
      <c r="B82" s="39" t="s">
        <v>25</v>
      </c>
      <c r="C82" s="40" t="s">
        <v>75</v>
      </c>
      <c r="D82" s="41" t="s">
        <v>30</v>
      </c>
      <c r="E82" s="42" t="n">
        <v>1</v>
      </c>
      <c r="F82" s="43" t="n">
        <v>66743.59</v>
      </c>
      <c r="G82" s="43" t="n">
        <v>66743.59</v>
      </c>
      <c r="H82" s="44" t="s">
        <v>28</v>
      </c>
      <c r="I82" s="0"/>
      <c r="J82" s="0"/>
      <c r="K82" s="0"/>
      <c r="L82" s="0"/>
      <c r="M82" s="0"/>
      <c r="AA82" s="37"/>
      <c r="AB82" s="37"/>
    </row>
    <row r="83" ht="22.5" customFormat="true" s="0">
      <c r="A83" s="38">
        <f>IF(H83&lt;&gt;"",COUNTA(H$1:H83),"")</f>
      </c>
      <c r="B83" s="39" t="s">
        <v>25</v>
      </c>
      <c r="C83" s="40" t="s">
        <v>76</v>
      </c>
      <c r="D83" s="41" t="s">
        <v>30</v>
      </c>
      <c r="E83" s="42" t="n">
        <v>4</v>
      </c>
      <c r="F83" s="43" t="n">
        <v>112866.12</v>
      </c>
      <c r="G83" s="43" t="n">
        <v>451464.48</v>
      </c>
      <c r="H83" s="44" t="s">
        <v>28</v>
      </c>
      <c r="I83" s="0"/>
      <c r="J83" s="0"/>
      <c r="K83" s="0"/>
      <c r="L83" s="0"/>
      <c r="M83" s="0"/>
      <c r="AA83" s="37"/>
      <c r="AB83" s="37"/>
    </row>
    <row r="84" ht="22.5" customFormat="true" s="0">
      <c r="A84" s="38">
        <f>IF(H84&lt;&gt;"",COUNTA(H$1:H84),"")</f>
      </c>
      <c r="B84" s="39" t="s">
        <v>25</v>
      </c>
      <c r="C84" s="40" t="s">
        <v>77</v>
      </c>
      <c r="D84" s="41" t="s">
        <v>27</v>
      </c>
      <c r="E84" s="42" t="n">
        <v>2</v>
      </c>
      <c r="F84" s="43" t="n">
        <v>12247.96</v>
      </c>
      <c r="G84" s="43" t="n">
        <v>24495.92</v>
      </c>
      <c r="H84" s="44" t="s">
        <v>28</v>
      </c>
      <c r="I84" s="0"/>
      <c r="J84" s="0"/>
      <c r="K84" s="0"/>
      <c r="L84" s="0"/>
      <c r="M84" s="0"/>
      <c r="AA84" s="37"/>
      <c r="AB84" s="37"/>
    </row>
    <row r="85" ht="22.5" customFormat="true" s="0">
      <c r="A85" s="38">
        <f>IF(H85&lt;&gt;"",COUNTA(H$1:H85),"")</f>
      </c>
      <c r="B85" s="39" t="s">
        <v>25</v>
      </c>
      <c r="C85" s="40" t="s">
        <v>78</v>
      </c>
      <c r="D85" s="41" t="s">
        <v>30</v>
      </c>
      <c r="E85" s="42" t="n">
        <v>2</v>
      </c>
      <c r="F85" s="43" t="n">
        <v>52061.92</v>
      </c>
      <c r="G85" s="43" t="n">
        <v>104123.84</v>
      </c>
      <c r="H85" s="44" t="s">
        <v>28</v>
      </c>
      <c r="I85" s="0"/>
      <c r="J85" s="0"/>
      <c r="K85" s="0"/>
      <c r="L85" s="0"/>
      <c r="M85" s="0"/>
      <c r="AA85" s="37"/>
      <c r="AB85" s="37"/>
    </row>
    <row r="86" ht="22.5" customFormat="true" s="0">
      <c r="A86" s="38">
        <f>IF(H86&lt;&gt;"",COUNTA(H$1:H86),"")</f>
      </c>
      <c r="B86" s="39" t="s">
        <v>25</v>
      </c>
      <c r="C86" s="40" t="s">
        <v>78</v>
      </c>
      <c r="D86" s="41" t="s">
        <v>30</v>
      </c>
      <c r="E86" s="42" t="n">
        <v>3</v>
      </c>
      <c r="F86" s="43" t="n">
        <v>392506.11</v>
      </c>
      <c r="G86" s="43" t="n">
        <v>1177518.33</v>
      </c>
      <c r="H86" s="44" t="s">
        <v>28</v>
      </c>
      <c r="I86" s="0"/>
      <c r="J86" s="0"/>
      <c r="K86" s="0"/>
      <c r="L86" s="0"/>
      <c r="M86" s="0"/>
      <c r="AA86" s="37"/>
      <c r="AB86" s="37"/>
    </row>
    <row r="87" ht="22.5" customFormat="true" s="0">
      <c r="A87" s="38">
        <f>IF(H87&lt;&gt;"",COUNTA(H$1:H87),"")</f>
      </c>
      <c r="B87" s="39" t="s">
        <v>25</v>
      </c>
      <c r="C87" s="40" t="s">
        <v>78</v>
      </c>
      <c r="D87" s="41" t="s">
        <v>30</v>
      </c>
      <c r="E87" s="42" t="n">
        <v>1</v>
      </c>
      <c r="F87" s="43" t="n">
        <v>601021.33</v>
      </c>
      <c r="G87" s="43" t="n">
        <v>601021.33</v>
      </c>
      <c r="H87" s="44" t="s">
        <v>28</v>
      </c>
      <c r="I87" s="0"/>
      <c r="J87" s="0"/>
      <c r="K87" s="0"/>
      <c r="L87" s="0"/>
      <c r="M87" s="0"/>
      <c r="AA87" s="37"/>
      <c r="AB87" s="37"/>
    </row>
    <row r="88" ht="22.5" customFormat="true" s="0">
      <c r="A88" s="38">
        <f>IF(H88&lt;&gt;"",COUNTA(H$1:H88),"")</f>
      </c>
      <c r="B88" s="39" t="s">
        <v>25</v>
      </c>
      <c r="C88" s="40" t="s">
        <v>78</v>
      </c>
      <c r="D88" s="41" t="s">
        <v>30</v>
      </c>
      <c r="E88" s="42" t="n">
        <v>1</v>
      </c>
      <c r="F88" s="43" t="n">
        <v>145851.89</v>
      </c>
      <c r="G88" s="43" t="n">
        <v>145851.89</v>
      </c>
      <c r="H88" s="44" t="s">
        <v>28</v>
      </c>
      <c r="I88" s="0"/>
      <c r="J88" s="0"/>
      <c r="K88" s="0"/>
      <c r="L88" s="0"/>
      <c r="M88" s="0"/>
      <c r="AA88" s="37"/>
      <c r="AB88" s="37"/>
    </row>
    <row r="89" ht="22.5" customFormat="true" s="0">
      <c r="A89" s="38">
        <f>IF(H89&lt;&gt;"",COUNTA(H$1:H89),"")</f>
      </c>
      <c r="B89" s="39" t="s">
        <v>25</v>
      </c>
      <c r="C89" s="40" t="s">
        <v>78</v>
      </c>
      <c r="D89" s="41" t="s">
        <v>30</v>
      </c>
      <c r="E89" s="42" t="n">
        <v>1</v>
      </c>
      <c r="F89" s="43" t="n">
        <v>66743.59</v>
      </c>
      <c r="G89" s="43" t="n">
        <v>66743.59</v>
      </c>
      <c r="H89" s="44" t="s">
        <v>28</v>
      </c>
      <c r="I89" s="0"/>
      <c r="J89" s="0"/>
      <c r="K89" s="0"/>
      <c r="L89" s="0"/>
      <c r="M89" s="0"/>
      <c r="AA89" s="37"/>
      <c r="AB89" s="37"/>
    </row>
    <row r="90" ht="22.5" customFormat="true" s="0">
      <c r="A90" s="38">
        <f>IF(H90&lt;&gt;"",COUNTA(H$1:H90),"")</f>
      </c>
      <c r="B90" s="39" t="s">
        <v>25</v>
      </c>
      <c r="C90" s="40" t="s">
        <v>78</v>
      </c>
      <c r="D90" s="41" t="s">
        <v>30</v>
      </c>
      <c r="E90" s="42" t="n">
        <v>1</v>
      </c>
      <c r="F90" s="43" t="n">
        <v>67367.21</v>
      </c>
      <c r="G90" s="43" t="n">
        <v>67367.21</v>
      </c>
      <c r="H90" s="44" t="s">
        <v>28</v>
      </c>
      <c r="I90" s="0"/>
      <c r="J90" s="0"/>
      <c r="K90" s="0"/>
      <c r="L90" s="0"/>
      <c r="M90" s="0"/>
      <c r="AA90" s="37"/>
      <c r="AB90" s="37"/>
    </row>
    <row r="91" ht="22.5" customFormat="true" s="0">
      <c r="A91" s="38">
        <f>IF(H91&lt;&gt;"",COUNTA(H$1:H91),"")</f>
      </c>
      <c r="B91" s="39" t="s">
        <v>25</v>
      </c>
      <c r="C91" s="40" t="s">
        <v>79</v>
      </c>
      <c r="D91" s="41" t="s">
        <v>30</v>
      </c>
      <c r="E91" s="42" t="n">
        <v>2</v>
      </c>
      <c r="F91" s="43" t="n">
        <v>15985.79</v>
      </c>
      <c r="G91" s="43" t="n">
        <v>31971.58</v>
      </c>
      <c r="H91" s="44" t="s">
        <v>28</v>
      </c>
      <c r="I91" s="0"/>
      <c r="J91" s="0"/>
      <c r="K91" s="0"/>
      <c r="L91" s="0"/>
      <c r="M91" s="0"/>
      <c r="AA91" s="37"/>
      <c r="AB91" s="37"/>
    </row>
    <row r="92" ht="22.5" customFormat="true" s="0">
      <c r="A92" s="38">
        <f>IF(H92&lt;&gt;"",COUNTA(H$1:H92),"")</f>
      </c>
      <c r="B92" s="39" t="s">
        <v>25</v>
      </c>
      <c r="C92" s="40" t="s">
        <v>79</v>
      </c>
      <c r="D92" s="41" t="s">
        <v>30</v>
      </c>
      <c r="E92" s="42" t="n">
        <v>3</v>
      </c>
      <c r="F92" s="43" t="n">
        <v>20949.38</v>
      </c>
      <c r="G92" s="43" t="n">
        <v>62848.14</v>
      </c>
      <c r="H92" s="44" t="s">
        <v>28</v>
      </c>
      <c r="I92" s="0"/>
      <c r="J92" s="0"/>
      <c r="K92" s="0"/>
      <c r="L92" s="0"/>
      <c r="M92" s="0"/>
      <c r="AA92" s="37"/>
      <c r="AB92" s="37"/>
    </row>
    <row r="93" ht="22.5" customFormat="true" s="0">
      <c r="A93" s="38">
        <f>IF(H93&lt;&gt;"",COUNTA(H$1:H93),"")</f>
      </c>
      <c r="B93" s="39" t="s">
        <v>25</v>
      </c>
      <c r="C93" s="40" t="s">
        <v>79</v>
      </c>
      <c r="D93" s="41" t="s">
        <v>30</v>
      </c>
      <c r="E93" s="42" t="n">
        <v>2</v>
      </c>
      <c r="F93" s="43" t="n">
        <v>19381.45</v>
      </c>
      <c r="G93" s="43" t="n">
        <v>38762.9</v>
      </c>
      <c r="H93" s="44" t="s">
        <v>28</v>
      </c>
      <c r="I93" s="0"/>
      <c r="J93" s="0"/>
      <c r="K93" s="0"/>
      <c r="L93" s="0"/>
      <c r="M93" s="0"/>
      <c r="AA93" s="37"/>
      <c r="AB93" s="37"/>
    </row>
    <row r="94" ht="22.5" customFormat="true" s="0">
      <c r="A94" s="38">
        <f>IF(H94&lt;&gt;"",COUNTA(H$1:H94),"")</f>
      </c>
      <c r="B94" s="39" t="s">
        <v>25</v>
      </c>
      <c r="C94" s="40" t="s">
        <v>80</v>
      </c>
      <c r="D94" s="41" t="s">
        <v>27</v>
      </c>
      <c r="E94" s="42" t="n">
        <v>4</v>
      </c>
      <c r="F94" s="43" t="n">
        <v>17595.4</v>
      </c>
      <c r="G94" s="43" t="n">
        <v>70381.6</v>
      </c>
      <c r="H94" s="44" t="s">
        <v>28</v>
      </c>
      <c r="I94" s="0"/>
      <c r="J94" s="0"/>
      <c r="K94" s="0"/>
      <c r="L94" s="0"/>
      <c r="M94" s="0"/>
      <c r="AA94" s="37"/>
      <c r="AB94" s="37"/>
    </row>
    <row r="95" ht="22.5" customFormat="true" s="0">
      <c r="A95" s="38">
        <f>IF(H95&lt;&gt;"",COUNTA(H$1:H95),"")</f>
      </c>
      <c r="B95" s="39" t="s">
        <v>25</v>
      </c>
      <c r="C95" s="40" t="s">
        <v>81</v>
      </c>
      <c r="D95" s="41" t="s">
        <v>30</v>
      </c>
      <c r="E95" s="42" t="n">
        <v>1</v>
      </c>
      <c r="F95" s="43" t="n">
        <v>145851.89</v>
      </c>
      <c r="G95" s="43" t="n">
        <v>145851.89</v>
      </c>
      <c r="H95" s="44" t="s">
        <v>28</v>
      </c>
      <c r="I95" s="0"/>
      <c r="J95" s="0"/>
      <c r="K95" s="0"/>
      <c r="L95" s="0"/>
      <c r="M95" s="0"/>
      <c r="AA95" s="37"/>
      <c r="AB95" s="37"/>
    </row>
    <row r="96" ht="22.5" customFormat="true" s="0">
      <c r="A96" s="38">
        <f>IF(H96&lt;&gt;"",COUNTA(H$1:H96),"")</f>
      </c>
      <c r="B96" s="39" t="s">
        <v>25</v>
      </c>
      <c r="C96" s="40" t="s">
        <v>81</v>
      </c>
      <c r="D96" s="41" t="s">
        <v>30</v>
      </c>
      <c r="E96" s="42" t="n">
        <v>1</v>
      </c>
      <c r="F96" s="43" t="n">
        <v>67367.21</v>
      </c>
      <c r="G96" s="43" t="n">
        <v>67367.21</v>
      </c>
      <c r="H96" s="44" t="s">
        <v>28</v>
      </c>
      <c r="I96" s="0"/>
      <c r="J96" s="0"/>
      <c r="K96" s="0"/>
      <c r="L96" s="0"/>
      <c r="M96" s="0"/>
      <c r="AA96" s="37"/>
      <c r="AB96" s="37"/>
    </row>
    <row r="97" ht="22.5" customFormat="true" s="0">
      <c r="A97" s="38">
        <f>IF(H97&lt;&gt;"",COUNTA(H$1:H97),"")</f>
      </c>
      <c r="B97" s="39" t="s">
        <v>25</v>
      </c>
      <c r="C97" s="40" t="s">
        <v>82</v>
      </c>
      <c r="D97" s="41" t="s">
        <v>30</v>
      </c>
      <c r="E97" s="42" t="n">
        <v>1</v>
      </c>
      <c r="F97" s="43" t="n">
        <v>2474.84</v>
      </c>
      <c r="G97" s="43" t="n">
        <v>2474.84</v>
      </c>
      <c r="H97" s="44" t="s">
        <v>28</v>
      </c>
      <c r="I97" s="0"/>
      <c r="J97" s="0"/>
      <c r="K97" s="0"/>
      <c r="L97" s="0"/>
      <c r="M97" s="0"/>
      <c r="AA97" s="37"/>
      <c r="AB97" s="37"/>
    </row>
    <row r="98" ht="22.5" customFormat="true" s="0">
      <c r="A98" s="38">
        <f>IF(H98&lt;&gt;"",COUNTA(H$1:H98),"")</f>
      </c>
      <c r="B98" s="39" t="s">
        <v>25</v>
      </c>
      <c r="C98" s="40" t="s">
        <v>83</v>
      </c>
      <c r="D98" s="41" t="s">
        <v>27</v>
      </c>
      <c r="E98" s="42" t="n">
        <v>2</v>
      </c>
      <c r="F98" s="43" t="n">
        <v>12247.96</v>
      </c>
      <c r="G98" s="43" t="n">
        <v>24495.92</v>
      </c>
      <c r="H98" s="44" t="s">
        <v>28</v>
      </c>
      <c r="I98" s="0"/>
      <c r="J98" s="0"/>
      <c r="K98" s="0"/>
      <c r="L98" s="0"/>
      <c r="M98" s="0"/>
      <c r="AA98" s="37"/>
      <c r="AB98" s="37"/>
    </row>
    <row r="99" ht="22.5" customFormat="true" s="0">
      <c r="A99" s="38">
        <f>IF(H99&lt;&gt;"",COUNTA(H$1:H99),"")</f>
      </c>
      <c r="B99" s="39" t="s">
        <v>25</v>
      </c>
      <c r="C99" s="40" t="s">
        <v>84</v>
      </c>
      <c r="D99" s="41" t="s">
        <v>30</v>
      </c>
      <c r="E99" s="42" t="n">
        <v>2</v>
      </c>
      <c r="F99" s="43" t="n">
        <v>13940.56</v>
      </c>
      <c r="G99" s="43" t="n">
        <v>27881.12</v>
      </c>
      <c r="H99" s="44" t="s">
        <v>28</v>
      </c>
      <c r="I99" s="0"/>
      <c r="J99" s="0"/>
      <c r="K99" s="0"/>
      <c r="L99" s="0"/>
      <c r="M99" s="0"/>
      <c r="AA99" s="37"/>
      <c r="AB99" s="37"/>
    </row>
    <row r="100" ht="22.5" customFormat="true" s="0">
      <c r="A100" s="38">
        <f>IF(H100&lt;&gt;"",COUNTA(H$1:H100),"")</f>
      </c>
      <c r="B100" s="39" t="s">
        <v>25</v>
      </c>
      <c r="C100" s="40" t="s">
        <v>84</v>
      </c>
      <c r="D100" s="41" t="s">
        <v>30</v>
      </c>
      <c r="E100" s="42" t="n">
        <v>2</v>
      </c>
      <c r="F100" s="43" t="n">
        <v>125636.15</v>
      </c>
      <c r="G100" s="43" t="n">
        <v>251272.3</v>
      </c>
      <c r="H100" s="44" t="s">
        <v>28</v>
      </c>
      <c r="I100" s="0"/>
      <c r="J100" s="0"/>
      <c r="K100" s="0"/>
      <c r="L100" s="0"/>
      <c r="M100" s="0"/>
      <c r="AA100" s="37"/>
      <c r="AB100" s="37"/>
    </row>
    <row r="101" ht="22.5" customFormat="true" s="0">
      <c r="A101" s="38">
        <f>IF(H101&lt;&gt;"",COUNTA(H$1:H101),"")</f>
      </c>
      <c r="B101" s="39" t="s">
        <v>25</v>
      </c>
      <c r="C101" s="40" t="s">
        <v>84</v>
      </c>
      <c r="D101" s="41" t="s">
        <v>30</v>
      </c>
      <c r="E101" s="42" t="n">
        <v>1</v>
      </c>
      <c r="F101" s="43" t="n">
        <v>13707.06</v>
      </c>
      <c r="G101" s="43" t="n">
        <v>13707.06</v>
      </c>
      <c r="H101" s="44" t="s">
        <v>28</v>
      </c>
      <c r="I101" s="0"/>
      <c r="J101" s="0"/>
      <c r="K101" s="0"/>
      <c r="L101" s="0"/>
      <c r="M101" s="0"/>
      <c r="AA101" s="37"/>
      <c r="AB101" s="37"/>
    </row>
    <row r="102" ht="22.5" customFormat="true" s="0">
      <c r="A102" s="38">
        <f>IF(H102&lt;&gt;"",COUNTA(H$1:H102),"")</f>
      </c>
      <c r="B102" s="39" t="s">
        <v>25</v>
      </c>
      <c r="C102" s="40" t="s">
        <v>85</v>
      </c>
      <c r="D102" s="41" t="s">
        <v>30</v>
      </c>
      <c r="E102" s="42" t="n">
        <v>2</v>
      </c>
      <c r="F102" s="43" t="n">
        <v>62962.35</v>
      </c>
      <c r="G102" s="43" t="n">
        <v>125924.7</v>
      </c>
      <c r="H102" s="44" t="s">
        <v>28</v>
      </c>
      <c r="I102" s="0"/>
      <c r="J102" s="0"/>
      <c r="K102" s="0"/>
      <c r="L102" s="0"/>
      <c r="M102" s="0"/>
      <c r="AA102" s="37"/>
      <c r="AB102" s="37"/>
    </row>
    <row r="103" ht="22.5" customFormat="true" s="0">
      <c r="A103" s="38">
        <f>IF(H103&lt;&gt;"",COUNTA(H$1:H103),"")</f>
      </c>
      <c r="B103" s="39" t="s">
        <v>25</v>
      </c>
      <c r="C103" s="40" t="s">
        <v>85</v>
      </c>
      <c r="D103" s="41" t="s">
        <v>30</v>
      </c>
      <c r="E103" s="42" t="n">
        <v>2</v>
      </c>
      <c r="F103" s="43" t="n">
        <v>235069.38</v>
      </c>
      <c r="G103" s="43" t="n">
        <v>470138.76</v>
      </c>
      <c r="H103" s="44" t="s">
        <v>28</v>
      </c>
      <c r="I103" s="0"/>
      <c r="J103" s="0"/>
      <c r="K103" s="0"/>
      <c r="L103" s="0"/>
      <c r="M103" s="0"/>
      <c r="AA103" s="37"/>
      <c r="AB103" s="37"/>
    </row>
    <row r="104" ht="22.5" customFormat="true" s="0">
      <c r="A104" s="38">
        <f>IF(H104&lt;&gt;"",COUNTA(H$1:H104),"")</f>
      </c>
      <c r="B104" s="39" t="s">
        <v>25</v>
      </c>
      <c r="C104" s="40" t="s">
        <v>85</v>
      </c>
      <c r="D104" s="41" t="s">
        <v>30</v>
      </c>
      <c r="E104" s="42" t="n">
        <v>1</v>
      </c>
      <c r="F104" s="43" t="n">
        <v>219387.62</v>
      </c>
      <c r="G104" s="43" t="n">
        <v>219387.62</v>
      </c>
      <c r="H104" s="44" t="s">
        <v>28</v>
      </c>
      <c r="I104" s="0"/>
      <c r="J104" s="0"/>
      <c r="K104" s="0"/>
      <c r="L104" s="0"/>
      <c r="M104" s="0"/>
      <c r="AA104" s="37"/>
      <c r="AB104" s="37"/>
    </row>
    <row r="105" ht="22.5" customFormat="true" s="0">
      <c r="A105" s="38">
        <f>IF(H105&lt;&gt;"",COUNTA(H$1:H105),"")</f>
      </c>
      <c r="B105" s="39" t="s">
        <v>25</v>
      </c>
      <c r="C105" s="40" t="s">
        <v>85</v>
      </c>
      <c r="D105" s="41" t="s">
        <v>30</v>
      </c>
      <c r="E105" s="42" t="n">
        <v>1</v>
      </c>
      <c r="F105" s="43" t="n">
        <v>39325.2</v>
      </c>
      <c r="G105" s="43" t="n">
        <v>39325.2</v>
      </c>
      <c r="H105" s="44" t="s">
        <v>28</v>
      </c>
      <c r="I105" s="0"/>
      <c r="J105" s="0"/>
      <c r="K105" s="0"/>
      <c r="L105" s="0"/>
      <c r="M105" s="0"/>
      <c r="AA105" s="37"/>
      <c r="AB105" s="37"/>
    </row>
    <row r="106" ht="22.5" customFormat="true" s="0">
      <c r="A106" s="38">
        <f>IF(H106&lt;&gt;"",COUNTA(H$1:H106),"")</f>
      </c>
      <c r="B106" s="39" t="s">
        <v>25</v>
      </c>
      <c r="C106" s="40" t="s">
        <v>86</v>
      </c>
      <c r="D106" s="41" t="s">
        <v>27</v>
      </c>
      <c r="E106" s="42" t="n">
        <v>2</v>
      </c>
      <c r="F106" s="43" t="n">
        <v>34477.17</v>
      </c>
      <c r="G106" s="43" t="n">
        <v>68954.34</v>
      </c>
      <c r="H106" s="44" t="s">
        <v>28</v>
      </c>
      <c r="I106" s="0"/>
      <c r="J106" s="0"/>
      <c r="K106" s="0"/>
      <c r="L106" s="0"/>
      <c r="M106" s="0"/>
      <c r="AA106" s="37"/>
      <c r="AB106" s="37"/>
    </row>
    <row r="107" ht="22.5" customFormat="true" s="0">
      <c r="A107" s="38">
        <f>IF(H107&lt;&gt;"",COUNTA(H$1:H107),"")</f>
      </c>
      <c r="B107" s="39" t="s">
        <v>25</v>
      </c>
      <c r="C107" s="40" t="s">
        <v>87</v>
      </c>
      <c r="D107" s="41" t="s">
        <v>30</v>
      </c>
      <c r="E107" s="42" t="n">
        <v>1</v>
      </c>
      <c r="F107" s="43" t="n">
        <v>1456.18</v>
      </c>
      <c r="G107" s="43" t="n">
        <v>1456.18</v>
      </c>
      <c r="H107" s="44" t="s">
        <v>28</v>
      </c>
      <c r="I107" s="0"/>
      <c r="J107" s="0"/>
      <c r="K107" s="0"/>
      <c r="L107" s="0"/>
      <c r="M107" s="0"/>
      <c r="AA107" s="37"/>
      <c r="AB107" s="37"/>
    </row>
    <row r="108" ht="22.5" customFormat="true" s="0">
      <c r="A108" s="38">
        <f>IF(H108&lt;&gt;"",COUNTA(H$1:H108),"")</f>
      </c>
      <c r="B108" s="39" t="s">
        <v>25</v>
      </c>
      <c r="C108" s="40" t="s">
        <v>87</v>
      </c>
      <c r="D108" s="41" t="s">
        <v>30</v>
      </c>
      <c r="E108" s="42" t="n">
        <v>1</v>
      </c>
      <c r="F108" s="43" t="n">
        <v>10396.2</v>
      </c>
      <c r="G108" s="43" t="n">
        <v>10396.2</v>
      </c>
      <c r="H108" s="44" t="s">
        <v>28</v>
      </c>
      <c r="I108" s="0"/>
      <c r="J108" s="0"/>
      <c r="K108" s="0"/>
      <c r="L108" s="0"/>
      <c r="M108" s="0"/>
      <c r="AA108" s="37"/>
      <c r="AB108" s="37"/>
    </row>
    <row r="109" ht="22.5" customFormat="true" s="0">
      <c r="A109" s="38">
        <f>IF(H109&lt;&gt;"",COUNTA(H$1:H109),"")</f>
      </c>
      <c r="B109" s="39" t="s">
        <v>25</v>
      </c>
      <c r="C109" s="40" t="s">
        <v>88</v>
      </c>
      <c r="D109" s="41" t="s">
        <v>27</v>
      </c>
      <c r="E109" s="42" t="n">
        <v>1</v>
      </c>
      <c r="F109" s="43" t="n">
        <v>10563.28</v>
      </c>
      <c r="G109" s="43" t="n">
        <v>10563.28</v>
      </c>
      <c r="H109" s="44" t="s">
        <v>28</v>
      </c>
      <c r="I109" s="0"/>
      <c r="J109" s="0"/>
      <c r="K109" s="0"/>
      <c r="L109" s="0"/>
      <c r="M109" s="0"/>
      <c r="AA109" s="37"/>
      <c r="AB109" s="37"/>
    </row>
    <row r="110" ht="22.5" customFormat="true" s="0">
      <c r="A110" s="38">
        <f>IF(H110&lt;&gt;"",COUNTA(H$1:H110),"")</f>
      </c>
      <c r="B110" s="39" t="s">
        <v>25</v>
      </c>
      <c r="C110" s="40" t="s">
        <v>89</v>
      </c>
      <c r="D110" s="41" t="s">
        <v>30</v>
      </c>
      <c r="E110" s="42" t="n">
        <v>1</v>
      </c>
      <c r="F110" s="43" t="n">
        <v>24078.96</v>
      </c>
      <c r="G110" s="43" t="n">
        <v>24078.96</v>
      </c>
      <c r="H110" s="44" t="s">
        <v>28</v>
      </c>
      <c r="I110" s="0"/>
      <c r="J110" s="0"/>
      <c r="K110" s="0"/>
      <c r="L110" s="0"/>
      <c r="M110" s="0"/>
      <c r="AA110" s="37"/>
      <c r="AB110" s="37"/>
    </row>
    <row r="111" ht="22.5" customFormat="true" s="0">
      <c r="A111" s="38">
        <f>IF(H111&lt;&gt;"",COUNTA(H$1:H111),"")</f>
      </c>
      <c r="B111" s="39" t="s">
        <v>25</v>
      </c>
      <c r="C111" s="40" t="s">
        <v>89</v>
      </c>
      <c r="D111" s="41" t="s">
        <v>30</v>
      </c>
      <c r="E111" s="42" t="n">
        <v>1</v>
      </c>
      <c r="F111" s="43" t="n">
        <v>26343.77</v>
      </c>
      <c r="G111" s="43" t="n">
        <v>26343.77</v>
      </c>
      <c r="H111" s="44" t="s">
        <v>28</v>
      </c>
      <c r="I111" s="0"/>
      <c r="J111" s="0"/>
      <c r="K111" s="0"/>
      <c r="L111" s="0"/>
      <c r="M111" s="0"/>
      <c r="AA111" s="37"/>
      <c r="AB111" s="37"/>
    </row>
    <row r="112" ht="22.5" customFormat="true" s="0">
      <c r="A112" s="38">
        <f>IF(H112&lt;&gt;"",COUNTA(H$1:H112),"")</f>
      </c>
      <c r="B112" s="39" t="s">
        <v>25</v>
      </c>
      <c r="C112" s="40" t="s">
        <v>89</v>
      </c>
      <c r="D112" s="41" t="s">
        <v>30</v>
      </c>
      <c r="E112" s="42" t="n">
        <v>2</v>
      </c>
      <c r="F112" s="43" t="n">
        <v>62962.35</v>
      </c>
      <c r="G112" s="43" t="n">
        <v>125924.7</v>
      </c>
      <c r="H112" s="44" t="s">
        <v>28</v>
      </c>
      <c r="I112" s="0"/>
      <c r="J112" s="0"/>
      <c r="K112" s="0"/>
      <c r="L112" s="0"/>
      <c r="M112" s="0"/>
      <c r="AA112" s="37"/>
      <c r="AB112" s="37"/>
    </row>
    <row r="113" ht="22.5" customFormat="true" s="0">
      <c r="A113" s="38">
        <f>IF(H113&lt;&gt;"",COUNTA(H$1:H113),"")</f>
      </c>
      <c r="B113" s="39" t="s">
        <v>25</v>
      </c>
      <c r="C113" s="40" t="s">
        <v>89</v>
      </c>
      <c r="D113" s="41" t="s">
        <v>30</v>
      </c>
      <c r="E113" s="42" t="n">
        <v>1</v>
      </c>
      <c r="F113" s="43" t="n">
        <v>39325.2</v>
      </c>
      <c r="G113" s="43" t="n">
        <v>39325.2</v>
      </c>
      <c r="H113" s="44" t="s">
        <v>28</v>
      </c>
      <c r="I113" s="0"/>
      <c r="J113" s="0"/>
      <c r="K113" s="0"/>
      <c r="L113" s="0"/>
      <c r="M113" s="0"/>
      <c r="AA113" s="37"/>
      <c r="AB113" s="37"/>
    </row>
    <row r="114" ht="22.5" customFormat="true" s="0">
      <c r="A114" s="38">
        <f>IF(H114&lt;&gt;"",COUNTA(H$1:H114),"")</f>
      </c>
      <c r="B114" s="39" t="s">
        <v>25</v>
      </c>
      <c r="C114" s="40" t="s">
        <v>89</v>
      </c>
      <c r="D114" s="41" t="s">
        <v>30</v>
      </c>
      <c r="E114" s="42" t="n">
        <v>1</v>
      </c>
      <c r="F114" s="43" t="n">
        <v>19627.79</v>
      </c>
      <c r="G114" s="43" t="n">
        <v>19627.79</v>
      </c>
      <c r="H114" s="44" t="s">
        <v>28</v>
      </c>
      <c r="I114" s="0"/>
      <c r="J114" s="0"/>
      <c r="K114" s="0"/>
      <c r="L114" s="0"/>
      <c r="M114" s="0"/>
      <c r="AA114" s="37"/>
      <c r="AB114" s="37"/>
    </row>
    <row r="115" ht="22.5" customFormat="true" s="0">
      <c r="A115" s="38">
        <f>IF(H115&lt;&gt;"",COUNTA(H$1:H115),"")</f>
      </c>
      <c r="B115" s="39" t="s">
        <v>25</v>
      </c>
      <c r="C115" s="40" t="s">
        <v>90</v>
      </c>
      <c r="D115" s="41" t="s">
        <v>30</v>
      </c>
      <c r="E115" s="42" t="n">
        <v>1</v>
      </c>
      <c r="F115" s="43" t="n">
        <v>9221.67</v>
      </c>
      <c r="G115" s="43" t="n">
        <v>9221.67</v>
      </c>
      <c r="H115" s="44" t="s">
        <v>28</v>
      </c>
      <c r="I115" s="0"/>
      <c r="J115" s="0"/>
      <c r="K115" s="0"/>
      <c r="L115" s="0"/>
      <c r="M115" s="0"/>
      <c r="AA115" s="37"/>
      <c r="AB115" s="37"/>
    </row>
    <row r="116" ht="22.5" customFormat="true" s="0">
      <c r="A116" s="38">
        <f>IF(H116&lt;&gt;"",COUNTA(H$1:H116),"")</f>
      </c>
      <c r="B116" s="39" t="s">
        <v>25</v>
      </c>
      <c r="C116" s="40" t="s">
        <v>90</v>
      </c>
      <c r="D116" s="41" t="s">
        <v>30</v>
      </c>
      <c r="E116" s="42" t="n">
        <v>2</v>
      </c>
      <c r="F116" s="43" t="n">
        <v>103340.69</v>
      </c>
      <c r="G116" s="43" t="n">
        <v>206681.38</v>
      </c>
      <c r="H116" s="44" t="s">
        <v>28</v>
      </c>
      <c r="I116" s="0"/>
      <c r="J116" s="0"/>
      <c r="K116" s="0"/>
      <c r="L116" s="0"/>
      <c r="M116" s="0"/>
      <c r="AA116" s="37"/>
      <c r="AB116" s="37"/>
    </row>
    <row r="117" ht="22.5" customFormat="true" s="0">
      <c r="A117" s="38">
        <f>IF(H117&lt;&gt;"",COUNTA(H$1:H117),"")</f>
      </c>
      <c r="B117" s="39" t="s">
        <v>25</v>
      </c>
      <c r="C117" s="40" t="s">
        <v>90</v>
      </c>
      <c r="D117" s="41" t="s">
        <v>30</v>
      </c>
      <c r="E117" s="42" t="n">
        <v>2</v>
      </c>
      <c r="F117" s="43" t="n">
        <v>11858.21</v>
      </c>
      <c r="G117" s="43" t="n">
        <v>23716.42</v>
      </c>
      <c r="H117" s="44" t="s">
        <v>28</v>
      </c>
      <c r="I117" s="0"/>
      <c r="J117" s="0"/>
      <c r="K117" s="0"/>
      <c r="L117" s="0"/>
      <c r="M117" s="0"/>
      <c r="AA117" s="37"/>
      <c r="AB117" s="37"/>
    </row>
    <row r="118" ht="22.5" customFormat="true" s="0">
      <c r="A118" s="38">
        <f>IF(H118&lt;&gt;"",COUNTA(H$1:H118),"")</f>
      </c>
      <c r="B118" s="39" t="s">
        <v>25</v>
      </c>
      <c r="C118" s="40" t="s">
        <v>91</v>
      </c>
      <c r="D118" s="41" t="s">
        <v>27</v>
      </c>
      <c r="E118" s="42" t="n">
        <v>1</v>
      </c>
      <c r="F118" s="43" t="n">
        <v>8612.51</v>
      </c>
      <c r="G118" s="43" t="n">
        <v>8612.51</v>
      </c>
      <c r="H118" s="44" t="s">
        <v>28</v>
      </c>
      <c r="I118" s="0"/>
      <c r="J118" s="0"/>
      <c r="K118" s="0"/>
      <c r="L118" s="0"/>
      <c r="M118" s="0"/>
      <c r="AA118" s="37"/>
      <c r="AB118" s="37"/>
    </row>
    <row r="119" ht="22.5" customFormat="true" s="0">
      <c r="A119" s="38">
        <f>IF(H119&lt;&gt;"",COUNTA(H$1:H119),"")</f>
      </c>
      <c r="B119" s="39" t="s">
        <v>25</v>
      </c>
      <c r="C119" s="40" t="s">
        <v>92</v>
      </c>
      <c r="D119" s="41" t="s">
        <v>27</v>
      </c>
      <c r="E119" s="42" t="n">
        <v>2</v>
      </c>
      <c r="F119" s="43" t="n">
        <v>13564.82</v>
      </c>
      <c r="G119" s="43" t="n">
        <v>27129.64</v>
      </c>
      <c r="H119" s="44" t="s">
        <v>28</v>
      </c>
      <c r="I119" s="0"/>
      <c r="J119" s="0"/>
      <c r="K119" s="0"/>
      <c r="L119" s="0"/>
      <c r="M119" s="0"/>
      <c r="AA119" s="37"/>
      <c r="AB119" s="37"/>
    </row>
    <row r="120" ht="22.5" customFormat="true" s="0">
      <c r="A120" s="38">
        <f>IF(H120&lt;&gt;"",COUNTA(H$1:H120),"")</f>
      </c>
      <c r="B120" s="39" t="s">
        <v>25</v>
      </c>
      <c r="C120" s="40" t="s">
        <v>93</v>
      </c>
      <c r="D120" s="41" t="s">
        <v>30</v>
      </c>
      <c r="E120" s="42" t="n">
        <v>4</v>
      </c>
      <c r="F120" s="43" t="n">
        <v>27115.09</v>
      </c>
      <c r="G120" s="43" t="n">
        <v>108460.36</v>
      </c>
      <c r="H120" s="44" t="s">
        <v>28</v>
      </c>
      <c r="I120" s="0"/>
      <c r="J120" s="0"/>
      <c r="K120" s="0"/>
      <c r="L120" s="0"/>
      <c r="M120" s="0"/>
      <c r="AA120" s="37"/>
      <c r="AB120" s="37"/>
    </row>
    <row r="121" ht="22.5" customFormat="true" s="0">
      <c r="A121" s="38">
        <f>IF(H121&lt;&gt;"",COUNTA(H$1:H121),"")</f>
      </c>
      <c r="B121" s="39" t="s">
        <v>25</v>
      </c>
      <c r="C121" s="40" t="s">
        <v>93</v>
      </c>
      <c r="D121" s="41" t="s">
        <v>30</v>
      </c>
      <c r="E121" s="42" t="n">
        <v>1</v>
      </c>
      <c r="F121" s="43" t="n">
        <v>29099.53</v>
      </c>
      <c r="G121" s="43" t="n">
        <v>29099.53</v>
      </c>
      <c r="H121" s="44" t="s">
        <v>28</v>
      </c>
      <c r="I121" s="0"/>
      <c r="J121" s="0"/>
      <c r="K121" s="0"/>
      <c r="L121" s="0"/>
      <c r="M121" s="0"/>
      <c r="AA121" s="37"/>
      <c r="AB121" s="37"/>
    </row>
    <row r="122" ht="22.5" customFormat="true" s="0">
      <c r="A122" s="38">
        <f>IF(H122&lt;&gt;"",COUNTA(H$1:H122),"")</f>
      </c>
      <c r="B122" s="39" t="s">
        <v>25</v>
      </c>
      <c r="C122" s="40" t="s">
        <v>93</v>
      </c>
      <c r="D122" s="41" t="s">
        <v>30</v>
      </c>
      <c r="E122" s="42" t="n">
        <v>4</v>
      </c>
      <c r="F122" s="43" t="n">
        <v>19781.94</v>
      </c>
      <c r="G122" s="43" t="n">
        <v>79127.76</v>
      </c>
      <c r="H122" s="44" t="s">
        <v>28</v>
      </c>
      <c r="I122" s="0"/>
      <c r="J122" s="0"/>
      <c r="K122" s="0"/>
      <c r="L122" s="0"/>
      <c r="M122" s="0"/>
      <c r="AA122" s="37"/>
      <c r="AB122" s="37"/>
    </row>
    <row r="123" ht="22.5" customFormat="true" s="0">
      <c r="A123" s="38">
        <f>IF(H123&lt;&gt;"",COUNTA(H$1:H123),"")</f>
      </c>
      <c r="B123" s="39" t="s">
        <v>25</v>
      </c>
      <c r="C123" s="40" t="s">
        <v>94</v>
      </c>
      <c r="D123" s="41" t="s">
        <v>30</v>
      </c>
      <c r="E123" s="42" t="n">
        <v>1</v>
      </c>
      <c r="F123" s="43" t="n">
        <v>19604.4</v>
      </c>
      <c r="G123" s="43" t="n">
        <v>19604.4</v>
      </c>
      <c r="H123" s="44" t="s">
        <v>28</v>
      </c>
      <c r="I123" s="0"/>
      <c r="J123" s="0"/>
      <c r="K123" s="0"/>
      <c r="L123" s="0"/>
      <c r="M123" s="0"/>
      <c r="AA123" s="37"/>
      <c r="AB123" s="37"/>
    </row>
    <row r="124" ht="22.5" customFormat="true" s="0">
      <c r="A124" s="38">
        <f>IF(H124&lt;&gt;"",COUNTA(H$1:H124),"")</f>
      </c>
      <c r="B124" s="39" t="s">
        <v>25</v>
      </c>
      <c r="C124" s="40" t="s">
        <v>95</v>
      </c>
      <c r="D124" s="41" t="s">
        <v>30</v>
      </c>
      <c r="E124" s="42" t="n">
        <v>1</v>
      </c>
      <c r="F124" s="43" t="n">
        <v>31179.51</v>
      </c>
      <c r="G124" s="43" t="n">
        <v>31179.51</v>
      </c>
      <c r="H124" s="44" t="s">
        <v>28</v>
      </c>
      <c r="I124" s="0"/>
      <c r="J124" s="0"/>
      <c r="K124" s="0"/>
      <c r="L124" s="0"/>
      <c r="M124" s="0"/>
      <c r="AA124" s="37"/>
      <c r="AB124" s="37"/>
    </row>
    <row r="125" ht="22.5" customFormat="true" s="0">
      <c r="A125" s="38">
        <f>IF(H125&lt;&gt;"",COUNTA(H$1:H125),"")</f>
      </c>
      <c r="B125" s="39" t="s">
        <v>25</v>
      </c>
      <c r="C125" s="40" t="s">
        <v>95</v>
      </c>
      <c r="D125" s="41" t="s">
        <v>30</v>
      </c>
      <c r="E125" s="42" t="n">
        <v>2</v>
      </c>
      <c r="F125" s="43" t="n">
        <v>16586.57</v>
      </c>
      <c r="G125" s="43" t="n">
        <v>33173.14</v>
      </c>
      <c r="H125" s="44" t="s">
        <v>28</v>
      </c>
      <c r="I125" s="0"/>
      <c r="J125" s="0"/>
      <c r="K125" s="0"/>
      <c r="L125" s="0"/>
      <c r="M125" s="0"/>
      <c r="AA125" s="37"/>
      <c r="AB125" s="37"/>
    </row>
    <row r="126" ht="22.5" customFormat="true" s="0">
      <c r="A126" s="38">
        <f>IF(H126&lt;&gt;"",COUNTA(H$1:H126),"")</f>
      </c>
      <c r="B126" s="39" t="s">
        <v>25</v>
      </c>
      <c r="C126" s="40" t="s">
        <v>95</v>
      </c>
      <c r="D126" s="41" t="s">
        <v>30</v>
      </c>
      <c r="E126" s="42" t="n">
        <v>1</v>
      </c>
      <c r="F126" s="43" t="n">
        <v>39325.2</v>
      </c>
      <c r="G126" s="43" t="n">
        <v>39325.2</v>
      </c>
      <c r="H126" s="44" t="s">
        <v>28</v>
      </c>
      <c r="I126" s="0"/>
      <c r="J126" s="0"/>
      <c r="K126" s="0"/>
      <c r="L126" s="0"/>
      <c r="M126" s="0"/>
      <c r="AA126" s="37"/>
      <c r="AB126" s="37"/>
    </row>
    <row r="127" ht="22.5" customFormat="true" s="0">
      <c r="A127" s="38">
        <f>IF(H127&lt;&gt;"",COUNTA(H$1:H127),"")</f>
      </c>
      <c r="B127" s="39" t="s">
        <v>25</v>
      </c>
      <c r="C127" s="40" t="s">
        <v>96</v>
      </c>
      <c r="D127" s="41" t="s">
        <v>30</v>
      </c>
      <c r="E127" s="42" t="n">
        <v>1</v>
      </c>
      <c r="F127" s="43" t="n">
        <v>219387.62</v>
      </c>
      <c r="G127" s="43" t="n">
        <v>219387.62</v>
      </c>
      <c r="H127" s="44" t="s">
        <v>28</v>
      </c>
      <c r="I127" s="0"/>
      <c r="J127" s="0"/>
      <c r="K127" s="0"/>
      <c r="L127" s="0"/>
      <c r="M127" s="0"/>
      <c r="AA127" s="37"/>
      <c r="AB127" s="37"/>
    </row>
    <row r="128" ht="22.5" customFormat="true" s="0">
      <c r="A128" s="38">
        <f>IF(H128&lt;&gt;"",COUNTA(H$1:H128),"")</f>
      </c>
      <c r="B128" s="39" t="s">
        <v>25</v>
      </c>
      <c r="C128" s="40" t="s">
        <v>97</v>
      </c>
      <c r="D128" s="41" t="s">
        <v>30</v>
      </c>
      <c r="E128" s="42" t="n">
        <v>2</v>
      </c>
      <c r="F128" s="43" t="n">
        <v>11858.21</v>
      </c>
      <c r="G128" s="43" t="n">
        <v>23716.42</v>
      </c>
      <c r="H128" s="44" t="s">
        <v>28</v>
      </c>
      <c r="I128" s="0"/>
      <c r="J128" s="0"/>
      <c r="K128" s="0"/>
      <c r="L128" s="0"/>
      <c r="M128" s="0"/>
      <c r="AA128" s="37"/>
      <c r="AB128" s="37"/>
    </row>
    <row r="129" ht="22.5" customFormat="true" s="0">
      <c r="A129" s="38">
        <f>IF(H129&lt;&gt;"",COUNTA(H$1:H129),"")</f>
      </c>
      <c r="B129" s="39" t="s">
        <v>25</v>
      </c>
      <c r="C129" s="40" t="s">
        <v>98</v>
      </c>
      <c r="D129" s="41" t="s">
        <v>27</v>
      </c>
      <c r="E129" s="42" t="n">
        <v>1</v>
      </c>
      <c r="F129" s="43" t="n">
        <v>24254.5</v>
      </c>
      <c r="G129" s="43" t="n">
        <v>24254.5</v>
      </c>
      <c r="H129" s="44" t="s">
        <v>28</v>
      </c>
      <c r="I129" s="0"/>
      <c r="J129" s="0"/>
      <c r="K129" s="0"/>
      <c r="L129" s="0"/>
      <c r="M129" s="0"/>
      <c r="AA129" s="37"/>
      <c r="AB129" s="37"/>
    </row>
    <row r="130" ht="22.5" customFormat="true" s="0">
      <c r="A130" s="38">
        <f>IF(H130&lt;&gt;"",COUNTA(H$1:H130),"")</f>
      </c>
      <c r="B130" s="39" t="s">
        <v>25</v>
      </c>
      <c r="C130" s="40" t="s">
        <v>99</v>
      </c>
      <c r="D130" s="41" t="s">
        <v>27</v>
      </c>
      <c r="E130" s="42" t="n">
        <v>10</v>
      </c>
      <c r="F130" s="43" t="n">
        <v>13529.61</v>
      </c>
      <c r="G130" s="43" t="n">
        <v>135296.1</v>
      </c>
      <c r="H130" s="44" t="s">
        <v>28</v>
      </c>
      <c r="I130" s="0"/>
      <c r="J130" s="0"/>
      <c r="K130" s="0"/>
      <c r="L130" s="0"/>
      <c r="M130" s="0"/>
      <c r="AA130" s="37"/>
      <c r="AB130" s="37"/>
    </row>
    <row r="131" ht="22.5" customFormat="true" s="0">
      <c r="A131" s="38">
        <f>IF(H131&lt;&gt;"",COUNTA(H$1:H131),"")</f>
      </c>
      <c r="B131" s="39" t="s">
        <v>25</v>
      </c>
      <c r="C131" s="40" t="s">
        <v>100</v>
      </c>
      <c r="D131" s="41" t="s">
        <v>27</v>
      </c>
      <c r="E131" s="42" t="n">
        <v>1</v>
      </c>
      <c r="F131" s="43" t="n">
        <v>643.73</v>
      </c>
      <c r="G131" s="45" t="n">
        <v>643.73</v>
      </c>
      <c r="H131" s="44" t="s">
        <v>28</v>
      </c>
      <c r="I131" s="0"/>
      <c r="J131" s="0"/>
      <c r="K131" s="0"/>
      <c r="L131" s="0"/>
      <c r="M131" s="0"/>
      <c r="AA131" s="37"/>
      <c r="AB131" s="37"/>
    </row>
    <row r="132" ht="22.5" customFormat="true" s="0">
      <c r="A132" s="38">
        <f>IF(H132&lt;&gt;"",COUNTA(H$1:H132),"")</f>
      </c>
      <c r="B132" s="39" t="s">
        <v>25</v>
      </c>
      <c r="C132" s="40" t="s">
        <v>101</v>
      </c>
      <c r="D132" s="41" t="s">
        <v>30</v>
      </c>
      <c r="E132" s="42" t="n">
        <v>10</v>
      </c>
      <c r="F132" s="43" t="n">
        <v>13677.03</v>
      </c>
      <c r="G132" s="43" t="n">
        <v>136770.3</v>
      </c>
      <c r="H132" s="44" t="s">
        <v>28</v>
      </c>
      <c r="I132" s="0"/>
      <c r="J132" s="0"/>
      <c r="K132" s="0"/>
      <c r="L132" s="0"/>
      <c r="M132" s="0"/>
      <c r="AA132" s="37"/>
      <c r="AB132" s="37"/>
    </row>
    <row r="133" ht="22.5" customFormat="true" s="0">
      <c r="A133" s="38">
        <f>IF(H133&lt;&gt;"",COUNTA(H$1:H133),"")</f>
      </c>
      <c r="B133" s="39" t="s">
        <v>25</v>
      </c>
      <c r="C133" s="40" t="s">
        <v>102</v>
      </c>
      <c r="D133" s="41" t="s">
        <v>30</v>
      </c>
      <c r="E133" s="42" t="n">
        <v>4</v>
      </c>
      <c r="F133" s="43" t="n">
        <v>15109.19</v>
      </c>
      <c r="G133" s="43" t="n">
        <v>60436.76</v>
      </c>
      <c r="H133" s="44" t="s">
        <v>28</v>
      </c>
      <c r="I133" s="0"/>
      <c r="J133" s="0"/>
      <c r="K133" s="0"/>
      <c r="L133" s="0"/>
      <c r="M133" s="0"/>
      <c r="AA133" s="37"/>
      <c r="AB133" s="37"/>
    </row>
    <row r="134" ht="22.5" customFormat="true" s="0">
      <c r="A134" s="38">
        <f>IF(H134&lt;&gt;"",COUNTA(H$1:H134),"")</f>
      </c>
      <c r="B134" s="39" t="s">
        <v>25</v>
      </c>
      <c r="C134" s="40" t="s">
        <v>103</v>
      </c>
      <c r="D134" s="41" t="s">
        <v>30</v>
      </c>
      <c r="E134" s="42" t="n">
        <v>4</v>
      </c>
      <c r="F134" s="43" t="n">
        <v>5499.49</v>
      </c>
      <c r="G134" s="43" t="n">
        <v>21997.96</v>
      </c>
      <c r="H134" s="44" t="s">
        <v>28</v>
      </c>
      <c r="I134" s="0"/>
      <c r="J134" s="0"/>
      <c r="K134" s="0"/>
      <c r="L134" s="0"/>
      <c r="M134" s="0"/>
      <c r="AA134" s="37"/>
      <c r="AB134" s="37"/>
    </row>
    <row r="135" ht="22.5" customFormat="true" s="0">
      <c r="A135" s="38">
        <f>IF(H135&lt;&gt;"",COUNTA(H$1:H135),"")</f>
      </c>
      <c r="B135" s="39" t="s">
        <v>25</v>
      </c>
      <c r="C135" s="40" t="s">
        <v>104</v>
      </c>
      <c r="D135" s="41" t="s">
        <v>27</v>
      </c>
      <c r="E135" s="42" t="n">
        <v>2</v>
      </c>
      <c r="F135" s="43" t="n">
        <v>22497.93</v>
      </c>
      <c r="G135" s="43" t="n">
        <v>44995.86</v>
      </c>
      <c r="H135" s="44" t="s">
        <v>28</v>
      </c>
      <c r="I135" s="0"/>
      <c r="J135" s="0"/>
      <c r="K135" s="0"/>
      <c r="L135" s="0"/>
      <c r="M135" s="0"/>
      <c r="AA135" s="37"/>
      <c r="AB135" s="37"/>
    </row>
    <row r="136" ht="22.5" customFormat="true" s="0">
      <c r="A136" s="38">
        <f>IF(H136&lt;&gt;"",COUNTA(H$1:H136),"")</f>
      </c>
      <c r="B136" s="39" t="s">
        <v>25</v>
      </c>
      <c r="C136" s="40" t="s">
        <v>105</v>
      </c>
      <c r="D136" s="41" t="s">
        <v>27</v>
      </c>
      <c r="E136" s="42" t="n">
        <v>2</v>
      </c>
      <c r="F136" s="43" t="n">
        <v>1649.1</v>
      </c>
      <c r="G136" s="43" t="n">
        <v>3298.2</v>
      </c>
      <c r="H136" s="44" t="s">
        <v>28</v>
      </c>
      <c r="I136" s="0"/>
      <c r="J136" s="0"/>
      <c r="K136" s="0"/>
      <c r="L136" s="0"/>
      <c r="M136" s="0"/>
      <c r="AA136" s="37"/>
      <c r="AB136" s="37"/>
    </row>
    <row r="137" ht="22.5" customFormat="true" s="0">
      <c r="A137" s="38">
        <f>IF(H137&lt;&gt;"",COUNTA(H$1:H137),"")</f>
      </c>
      <c r="B137" s="39" t="s">
        <v>25</v>
      </c>
      <c r="C137" s="40" t="s">
        <v>106</v>
      </c>
      <c r="D137" s="41" t="s">
        <v>27</v>
      </c>
      <c r="E137" s="42" t="n">
        <v>2</v>
      </c>
      <c r="F137" s="43" t="n">
        <v>2291.84</v>
      </c>
      <c r="G137" s="43" t="n">
        <v>4583.68</v>
      </c>
      <c r="H137" s="44" t="s">
        <v>28</v>
      </c>
      <c r="I137" s="0"/>
      <c r="J137" s="0"/>
      <c r="K137" s="0"/>
      <c r="L137" s="0"/>
      <c r="M137" s="0"/>
      <c r="AA137" s="37"/>
      <c r="AB137" s="37"/>
    </row>
    <row r="138" ht="22.5" customFormat="true" s="0">
      <c r="A138" s="38">
        <f>IF(H138&lt;&gt;"",COUNTA(H$1:H138),"")</f>
      </c>
      <c r="B138" s="39" t="s">
        <v>25</v>
      </c>
      <c r="C138" s="40" t="s">
        <v>107</v>
      </c>
      <c r="D138" s="41" t="s">
        <v>27</v>
      </c>
      <c r="E138" s="42" t="n">
        <v>2</v>
      </c>
      <c r="F138" s="43" t="n">
        <v>3246.61</v>
      </c>
      <c r="G138" s="43" t="n">
        <v>6493.22</v>
      </c>
      <c r="H138" s="44" t="s">
        <v>28</v>
      </c>
      <c r="I138" s="0"/>
      <c r="J138" s="0"/>
      <c r="K138" s="0"/>
      <c r="L138" s="0"/>
      <c r="M138" s="0"/>
      <c r="AA138" s="37"/>
      <c r="AB138" s="37"/>
    </row>
    <row r="139" ht="22.5" customFormat="true" s="0">
      <c r="A139" s="38">
        <f>IF(H139&lt;&gt;"",COUNTA(H$1:H139),"")</f>
      </c>
      <c r="B139" s="39" t="s">
        <v>25</v>
      </c>
      <c r="C139" s="40" t="s">
        <v>108</v>
      </c>
      <c r="D139" s="41" t="s">
        <v>27</v>
      </c>
      <c r="E139" s="42" t="n">
        <v>3</v>
      </c>
      <c r="F139" s="43" t="n">
        <v>8599.41</v>
      </c>
      <c r="G139" s="43" t="n">
        <v>25798.23</v>
      </c>
      <c r="H139" s="44" t="s">
        <v>28</v>
      </c>
      <c r="I139" s="0"/>
      <c r="J139" s="0"/>
      <c r="K139" s="0"/>
      <c r="L139" s="0"/>
      <c r="M139" s="0"/>
      <c r="AA139" s="37"/>
      <c r="AB139" s="37"/>
    </row>
    <row r="140" ht="22.5" customFormat="true" s="0">
      <c r="A140" s="38">
        <f>IF(H140&lt;&gt;"",COUNTA(H$1:H140),"")</f>
      </c>
      <c r="B140" s="39" t="s">
        <v>25</v>
      </c>
      <c r="C140" s="40" t="s">
        <v>109</v>
      </c>
      <c r="D140" s="41" t="s">
        <v>27</v>
      </c>
      <c r="E140" s="42" t="n">
        <v>1</v>
      </c>
      <c r="F140" s="43" t="n">
        <v>2291.84</v>
      </c>
      <c r="G140" s="43" t="n">
        <v>2291.84</v>
      </c>
      <c r="H140" s="44" t="s">
        <v>28</v>
      </c>
      <c r="I140" s="0"/>
      <c r="J140" s="0"/>
      <c r="K140" s="0"/>
      <c r="L140" s="0"/>
      <c r="M140" s="0"/>
      <c r="AA140" s="37"/>
      <c r="AB140" s="37"/>
    </row>
    <row r="141" ht="22.5" customFormat="true" s="0">
      <c r="A141" s="38">
        <f>IF(H141&lt;&gt;"",COUNTA(H$1:H141),"")</f>
      </c>
      <c r="B141" s="39" t="s">
        <v>25</v>
      </c>
      <c r="C141" s="40" t="s">
        <v>110</v>
      </c>
      <c r="D141" s="41" t="s">
        <v>27</v>
      </c>
      <c r="E141" s="42" t="n">
        <v>1</v>
      </c>
      <c r="F141" s="43" t="n">
        <v>2517.15</v>
      </c>
      <c r="G141" s="43" t="n">
        <v>2517.15</v>
      </c>
      <c r="H141" s="44" t="s">
        <v>28</v>
      </c>
      <c r="I141" s="0"/>
      <c r="J141" s="0"/>
      <c r="K141" s="0"/>
      <c r="L141" s="0"/>
      <c r="M141" s="0"/>
      <c r="AA141" s="37"/>
      <c r="AB141" s="37"/>
    </row>
    <row r="142" ht="22.5" customFormat="true" s="0">
      <c r="A142" s="38">
        <f>IF(H142&lt;&gt;"",COUNTA(H$1:H142),"")</f>
      </c>
      <c r="B142" s="39" t="s">
        <v>25</v>
      </c>
      <c r="C142" s="40" t="s">
        <v>111</v>
      </c>
      <c r="D142" s="41" t="s">
        <v>27</v>
      </c>
      <c r="E142" s="42" t="n">
        <v>2</v>
      </c>
      <c r="F142" s="43" t="n">
        <v>3386.02</v>
      </c>
      <c r="G142" s="43" t="n">
        <v>6772.04</v>
      </c>
      <c r="H142" s="44" t="s">
        <v>28</v>
      </c>
      <c r="I142" s="0"/>
      <c r="J142" s="0"/>
      <c r="K142" s="0"/>
      <c r="L142" s="0"/>
      <c r="M142" s="0"/>
      <c r="AA142" s="37"/>
      <c r="AB142" s="37"/>
    </row>
    <row r="143" ht="22.5" customFormat="true" s="0">
      <c r="A143" s="38">
        <f>IF(H143&lt;&gt;"",COUNTA(H$1:H143),"")</f>
      </c>
      <c r="B143" s="39" t="s">
        <v>25</v>
      </c>
      <c r="C143" s="40" t="s">
        <v>112</v>
      </c>
      <c r="D143" s="41" t="s">
        <v>30</v>
      </c>
      <c r="E143" s="42" t="n">
        <v>1</v>
      </c>
      <c r="F143" s="43" t="n">
        <v>413.32</v>
      </c>
      <c r="G143" s="45" t="n">
        <v>413.32</v>
      </c>
      <c r="H143" s="44" t="s">
        <v>28</v>
      </c>
      <c r="I143" s="0"/>
      <c r="J143" s="0"/>
      <c r="K143" s="0"/>
      <c r="L143" s="0"/>
      <c r="M143" s="0"/>
      <c r="AA143" s="37"/>
      <c r="AB143" s="37"/>
    </row>
    <row r="144" ht="22.5" customFormat="true" s="0">
      <c r="A144" s="38">
        <f>IF(H144&lt;&gt;"",COUNTA(H$1:H144),"")</f>
      </c>
      <c r="B144" s="39" t="s">
        <v>25</v>
      </c>
      <c r="C144" s="40" t="s">
        <v>112</v>
      </c>
      <c r="D144" s="41" t="s">
        <v>30</v>
      </c>
      <c r="E144" s="42" t="n">
        <v>1</v>
      </c>
      <c r="F144" s="43" t="n">
        <v>3687.59</v>
      </c>
      <c r="G144" s="43" t="n">
        <v>3687.59</v>
      </c>
      <c r="H144" s="44" t="s">
        <v>28</v>
      </c>
      <c r="I144" s="0"/>
      <c r="J144" s="0"/>
      <c r="K144" s="0"/>
      <c r="L144" s="0"/>
      <c r="M144" s="0"/>
      <c r="AA144" s="37"/>
      <c r="AB144" s="37"/>
    </row>
    <row r="145" ht="22.5" customFormat="true" s="0">
      <c r="A145" s="38">
        <f>IF(H145&lt;&gt;"",COUNTA(H$1:H145),"")</f>
      </c>
      <c r="B145" s="39" t="s">
        <v>25</v>
      </c>
      <c r="C145" s="40" t="s">
        <v>113</v>
      </c>
      <c r="D145" s="41" t="s">
        <v>27</v>
      </c>
      <c r="E145" s="42" t="n">
        <v>1</v>
      </c>
      <c r="F145" s="43" t="n">
        <v>615.89</v>
      </c>
      <c r="G145" s="45" t="n">
        <v>615.89</v>
      </c>
      <c r="H145" s="44" t="s">
        <v>28</v>
      </c>
      <c r="I145" s="0"/>
      <c r="J145" s="0"/>
      <c r="K145" s="0"/>
      <c r="L145" s="0"/>
      <c r="M145" s="0"/>
      <c r="AA145" s="37"/>
      <c r="AB145" s="37"/>
    </row>
    <row r="146" ht="22.5" customFormat="true" s="0">
      <c r="A146" s="38">
        <f>IF(H146&lt;&gt;"",COUNTA(H$1:H146),"")</f>
      </c>
      <c r="B146" s="39" t="s">
        <v>25</v>
      </c>
      <c r="C146" s="40" t="s">
        <v>114</v>
      </c>
      <c r="D146" s="41" t="s">
        <v>30</v>
      </c>
      <c r="E146" s="42" t="n">
        <v>2</v>
      </c>
      <c r="F146" s="43" t="n">
        <v>27925.08</v>
      </c>
      <c r="G146" s="43" t="n">
        <v>55850.16</v>
      </c>
      <c r="H146" s="44" t="s">
        <v>28</v>
      </c>
      <c r="I146" s="0"/>
      <c r="J146" s="0"/>
      <c r="K146" s="0"/>
      <c r="L146" s="0"/>
      <c r="M146" s="0"/>
      <c r="AA146" s="37"/>
      <c r="AB146" s="37"/>
    </row>
    <row r="147" ht="22.5" customFormat="true" s="0">
      <c r="A147" s="38">
        <f>IF(H147&lt;&gt;"",COUNTA(H$1:H147),"")</f>
      </c>
      <c r="B147" s="39" t="s">
        <v>25</v>
      </c>
      <c r="C147" s="40" t="s">
        <v>114</v>
      </c>
      <c r="D147" s="41" t="s">
        <v>30</v>
      </c>
      <c r="E147" s="42" t="n">
        <v>1</v>
      </c>
      <c r="F147" s="43" t="n">
        <v>41162.76</v>
      </c>
      <c r="G147" s="43" t="n">
        <v>41162.76</v>
      </c>
      <c r="H147" s="44" t="s">
        <v>28</v>
      </c>
      <c r="I147" s="0"/>
      <c r="J147" s="0"/>
      <c r="K147" s="0"/>
      <c r="L147" s="0"/>
      <c r="M147" s="0"/>
      <c r="AA147" s="37"/>
      <c r="AB147" s="37"/>
    </row>
    <row r="148" ht="22.5" customFormat="true" s="0">
      <c r="A148" s="38">
        <f>IF(H148&lt;&gt;"",COUNTA(H$1:H148),"")</f>
      </c>
      <c r="B148" s="39" t="s">
        <v>25</v>
      </c>
      <c r="C148" s="40" t="s">
        <v>115</v>
      </c>
      <c r="D148" s="41" t="s">
        <v>27</v>
      </c>
      <c r="E148" s="42" t="n">
        <v>4</v>
      </c>
      <c r="F148" s="43" t="n">
        <v>63607.36</v>
      </c>
      <c r="G148" s="43" t="n">
        <v>254429.44</v>
      </c>
      <c r="H148" s="44" t="s">
        <v>28</v>
      </c>
      <c r="I148" s="0"/>
      <c r="J148" s="0"/>
      <c r="K148" s="0"/>
      <c r="L148" s="0"/>
      <c r="M148" s="0"/>
      <c r="AA148" s="37"/>
      <c r="AB148" s="37"/>
    </row>
    <row r="149" ht="22.5" customFormat="true" s="0">
      <c r="A149" s="38">
        <f>IF(H149&lt;&gt;"",COUNTA(H$1:H149),"")</f>
      </c>
      <c r="B149" s="39" t="s">
        <v>25</v>
      </c>
      <c r="C149" s="40" t="s">
        <v>116</v>
      </c>
      <c r="D149" s="41" t="s">
        <v>27</v>
      </c>
      <c r="E149" s="42" t="n">
        <v>2</v>
      </c>
      <c r="F149" s="43" t="n">
        <v>6693.51</v>
      </c>
      <c r="G149" s="43" t="n">
        <v>13387.02</v>
      </c>
      <c r="H149" s="44" t="s">
        <v>28</v>
      </c>
      <c r="I149" s="0"/>
      <c r="J149" s="0"/>
      <c r="K149" s="0"/>
      <c r="L149" s="0"/>
      <c r="M149" s="0"/>
      <c r="AA149" s="37"/>
      <c r="AB149" s="37"/>
    </row>
    <row r="150" ht="22.5" customFormat="true" s="0">
      <c r="A150" s="38">
        <f>IF(H150&lt;&gt;"",COUNTA(H$1:H150),"")</f>
      </c>
      <c r="B150" s="39" t="s">
        <v>25</v>
      </c>
      <c r="C150" s="40" t="s">
        <v>117</v>
      </c>
      <c r="D150" s="41" t="s">
        <v>27</v>
      </c>
      <c r="E150" s="42" t="n">
        <v>2</v>
      </c>
      <c r="F150" s="43" t="n">
        <v>27624.14</v>
      </c>
      <c r="G150" s="43" t="n">
        <v>55248.28</v>
      </c>
      <c r="H150" s="44" t="s">
        <v>28</v>
      </c>
      <c r="I150" s="0"/>
      <c r="J150" s="0"/>
      <c r="K150" s="0"/>
      <c r="L150" s="0"/>
      <c r="M150" s="0"/>
      <c r="AA150" s="37"/>
      <c r="AB150" s="37"/>
    </row>
    <row r="151" ht="22.5" customFormat="true" s="0">
      <c r="A151" s="38">
        <f>IF(H151&lt;&gt;"",COUNTA(H$1:H151),"")</f>
      </c>
      <c r="B151" s="39" t="s">
        <v>25</v>
      </c>
      <c r="C151" s="40" t="s">
        <v>118</v>
      </c>
      <c r="D151" s="41" t="s">
        <v>27</v>
      </c>
      <c r="E151" s="42" t="n">
        <v>1</v>
      </c>
      <c r="F151" s="43" t="n">
        <v>40719.13</v>
      </c>
      <c r="G151" s="43" t="n">
        <v>40719.13</v>
      </c>
      <c r="H151" s="44" t="s">
        <v>28</v>
      </c>
      <c r="I151" s="0"/>
      <c r="J151" s="0"/>
      <c r="K151" s="0"/>
      <c r="L151" s="0"/>
      <c r="M151" s="0"/>
      <c r="AA151" s="37"/>
      <c r="AB151" s="37"/>
    </row>
    <row r="152" ht="22.5" customFormat="true" s="0">
      <c r="A152" s="38">
        <f>IF(H152&lt;&gt;"",COUNTA(H$1:H152),"")</f>
      </c>
      <c r="B152" s="39" t="s">
        <v>25</v>
      </c>
      <c r="C152" s="40" t="s">
        <v>119</v>
      </c>
      <c r="D152" s="41" t="s">
        <v>27</v>
      </c>
      <c r="E152" s="42" t="n">
        <v>1</v>
      </c>
      <c r="F152" s="43" t="n">
        <v>21343.78</v>
      </c>
      <c r="G152" s="43" t="n">
        <v>21343.78</v>
      </c>
      <c r="H152" s="44" t="s">
        <v>28</v>
      </c>
      <c r="I152" s="0"/>
      <c r="J152" s="0"/>
      <c r="K152" s="0"/>
      <c r="L152" s="0"/>
      <c r="M152" s="0"/>
      <c r="AA152" s="37"/>
      <c r="AB152" s="37"/>
    </row>
    <row r="153" ht="22.5" customFormat="true" s="0">
      <c r="A153" s="38">
        <f>IF(H153&lt;&gt;"",COUNTA(H$1:H153),"")</f>
      </c>
      <c r="B153" s="39" t="s">
        <v>25</v>
      </c>
      <c r="C153" s="40" t="s">
        <v>120</v>
      </c>
      <c r="D153" s="41" t="s">
        <v>27</v>
      </c>
      <c r="E153" s="42" t="n">
        <v>1</v>
      </c>
      <c r="F153" s="43" t="n">
        <v>11012.09</v>
      </c>
      <c r="G153" s="43" t="n">
        <v>11012.09</v>
      </c>
      <c r="H153" s="44" t="s">
        <v>28</v>
      </c>
      <c r="I153" s="0"/>
      <c r="J153" s="0"/>
      <c r="K153" s="0"/>
      <c r="L153" s="0"/>
      <c r="M153" s="0"/>
      <c r="AA153" s="37"/>
      <c r="AB153" s="37"/>
    </row>
    <row r="154" ht="22.5" customFormat="true" s="0">
      <c r="A154" s="38">
        <f>IF(H154&lt;&gt;"",COUNTA(H$1:H154),"")</f>
      </c>
      <c r="B154" s="39" t="s">
        <v>25</v>
      </c>
      <c r="C154" s="40" t="s">
        <v>121</v>
      </c>
      <c r="D154" s="41" t="s">
        <v>30</v>
      </c>
      <c r="E154" s="42" t="n">
        <v>4</v>
      </c>
      <c r="F154" s="43" t="n">
        <v>2004.09</v>
      </c>
      <c r="G154" s="43" t="n">
        <v>8016.36</v>
      </c>
      <c r="H154" s="44" t="s">
        <v>28</v>
      </c>
      <c r="I154" s="0"/>
      <c r="J154" s="0"/>
      <c r="K154" s="0"/>
      <c r="L154" s="0"/>
      <c r="M154" s="0"/>
      <c r="AA154" s="37"/>
      <c r="AB154" s="37"/>
    </row>
    <row r="155" ht="22.5" customFormat="true" s="0">
      <c r="A155" s="38">
        <f>IF(H155&lt;&gt;"",COUNTA(H$1:H155),"")</f>
      </c>
      <c r="B155" s="39" t="s">
        <v>25</v>
      </c>
      <c r="C155" s="40" t="s">
        <v>122</v>
      </c>
      <c r="D155" s="41" t="s">
        <v>27</v>
      </c>
      <c r="E155" s="42" t="n">
        <v>1</v>
      </c>
      <c r="F155" s="43" t="n">
        <v>1477.39</v>
      </c>
      <c r="G155" s="43" t="n">
        <v>1477.39</v>
      </c>
      <c r="H155" s="44" t="s">
        <v>28</v>
      </c>
      <c r="I155" s="0"/>
      <c r="J155" s="0"/>
      <c r="K155" s="0"/>
      <c r="L155" s="0"/>
      <c r="M155" s="0"/>
      <c r="AA155" s="37"/>
      <c r="AB155" s="37"/>
    </row>
    <row r="156" ht="22.5" customFormat="true" s="0">
      <c r="A156" s="38">
        <f>IF(H156&lt;&gt;"",COUNTA(H$1:H156),"")</f>
      </c>
      <c r="B156" s="39" t="s">
        <v>25</v>
      </c>
      <c r="C156" s="40" t="s">
        <v>26</v>
      </c>
      <c r="D156" s="41" t="s">
        <v>123</v>
      </c>
      <c r="E156" s="42" t="n">
        <v>622</v>
      </c>
      <c r="F156" s="43" t="s">
        <v>26</v>
      </c>
      <c r="G156" s="43" t="n">
        <v>51327858.05</v>
      </c>
      <c r="H156" s="44" t="s">
        <v>28</v>
      </c>
      <c r="I156" s="0"/>
      <c r="J156" s="0"/>
      <c r="K156" s="0"/>
      <c r="L156" s="0"/>
      <c r="M156" s="0"/>
      <c r="AA156" s="37"/>
      <c r="AB156" s="37"/>
    </row>
    <row r="157" ht="22.5" customFormat="true" s="0">
      <c r="A157" s="38">
        <f>IF(H157&lt;&gt;"",COUNTA(H$1:H157),"")</f>
      </c>
      <c r="B157" s="39" t="s">
        <v>25</v>
      </c>
      <c r="C157" s="40" t="s">
        <v>124</v>
      </c>
      <c r="D157" s="41" t="s">
        <v>123</v>
      </c>
      <c r="E157" s="42" t="n">
        <v>8</v>
      </c>
      <c r="F157" s="43" t="n">
        <v>16935.83</v>
      </c>
      <c r="G157" s="43" t="n">
        <v>135486.64</v>
      </c>
      <c r="H157" s="44" t="s">
        <v>28</v>
      </c>
      <c r="I157" s="0"/>
      <c r="J157" s="0"/>
      <c r="K157" s="0"/>
      <c r="L157" s="0"/>
      <c r="M157" s="0"/>
      <c r="AA157" s="37"/>
      <c r="AB157" s="37"/>
    </row>
    <row r="158" ht="22.5" customFormat="true" s="0">
      <c r="A158" s="38">
        <f>IF(H158&lt;&gt;"",COUNTA(H$1:H158),"")</f>
      </c>
      <c r="B158" s="39" t="s">
        <v>25</v>
      </c>
      <c r="C158" s="40" t="s">
        <v>124</v>
      </c>
      <c r="D158" s="41" t="s">
        <v>123</v>
      </c>
      <c r="E158" s="46" t="n">
        <v>1.5</v>
      </c>
      <c r="F158" s="43" t="n">
        <v>18224.02</v>
      </c>
      <c r="G158" s="43" t="n">
        <v>27336.03</v>
      </c>
      <c r="H158" s="44" t="s">
        <v>28</v>
      </c>
      <c r="I158" s="0"/>
      <c r="J158" s="0"/>
      <c r="K158" s="0"/>
      <c r="L158" s="0"/>
      <c r="M158" s="0"/>
      <c r="AA158" s="37"/>
      <c r="AB158" s="37"/>
    </row>
    <row r="159" ht="22.5" customFormat="true" s="0">
      <c r="A159" s="38">
        <f>IF(H159&lt;&gt;"",COUNTA(H$1:H159),"")</f>
      </c>
      <c r="B159" s="39" t="s">
        <v>25</v>
      </c>
      <c r="C159" s="40" t="s">
        <v>124</v>
      </c>
      <c r="D159" s="41" t="s">
        <v>123</v>
      </c>
      <c r="E159" s="42" t="n">
        <v>59</v>
      </c>
      <c r="F159" s="43" t="n">
        <v>16874.04</v>
      </c>
      <c r="G159" s="43" t="n">
        <v>995568.36</v>
      </c>
      <c r="H159" s="44" t="s">
        <v>28</v>
      </c>
      <c r="I159" s="0"/>
      <c r="J159" s="0"/>
      <c r="K159" s="0"/>
      <c r="L159" s="0"/>
      <c r="M159" s="0"/>
      <c r="AA159" s="37"/>
      <c r="AB159" s="37"/>
    </row>
    <row r="160" ht="22.5" customFormat="true" s="0">
      <c r="A160" s="38">
        <f>IF(H160&lt;&gt;"",COUNTA(H$1:H160),"")</f>
      </c>
      <c r="B160" s="39" t="s">
        <v>25</v>
      </c>
      <c r="C160" s="40" t="s">
        <v>124</v>
      </c>
      <c r="D160" s="41" t="s">
        <v>123</v>
      </c>
      <c r="E160" s="46" t="n">
        <v>23.5</v>
      </c>
      <c r="F160" s="43" t="n">
        <v>24565.81</v>
      </c>
      <c r="G160" s="43" t="n">
        <v>577296.54</v>
      </c>
      <c r="H160" s="44" t="s">
        <v>28</v>
      </c>
      <c r="I160" s="0"/>
      <c r="J160" s="0"/>
      <c r="K160" s="0"/>
      <c r="L160" s="0"/>
      <c r="M160" s="0"/>
      <c r="AA160" s="37"/>
      <c r="AB160" s="37"/>
    </row>
    <row r="161" ht="22.5" customFormat="true" s="0">
      <c r="A161" s="38">
        <f>IF(H161&lt;&gt;"",COUNTA(H$1:H161),"")</f>
      </c>
      <c r="B161" s="39" t="s">
        <v>25</v>
      </c>
      <c r="C161" s="40" t="s">
        <v>124</v>
      </c>
      <c r="D161" s="41" t="s">
        <v>123</v>
      </c>
      <c r="E161" s="42" t="n">
        <v>19</v>
      </c>
      <c r="F161" s="43" t="n">
        <v>22946.01</v>
      </c>
      <c r="G161" s="43" t="n">
        <v>435974.19</v>
      </c>
      <c r="H161" s="44" t="s">
        <v>28</v>
      </c>
      <c r="I161" s="0"/>
      <c r="J161" s="0"/>
      <c r="K161" s="0"/>
      <c r="L161" s="0"/>
      <c r="M161" s="0"/>
      <c r="AA161" s="37"/>
      <c r="AB161" s="37"/>
    </row>
    <row r="162" ht="22.5" customFormat="true" s="0">
      <c r="A162" s="38">
        <f>IF(H162&lt;&gt;"",COUNTA(H$1:H162),"")</f>
      </c>
      <c r="B162" s="39" t="s">
        <v>25</v>
      </c>
      <c r="C162" s="40" t="s">
        <v>124</v>
      </c>
      <c r="D162" s="41" t="s">
        <v>123</v>
      </c>
      <c r="E162" s="42" t="n">
        <v>5</v>
      </c>
      <c r="F162" s="43" t="n">
        <v>6874.5</v>
      </c>
      <c r="G162" s="43" t="n">
        <v>34372.5</v>
      </c>
      <c r="H162" s="44" t="s">
        <v>28</v>
      </c>
      <c r="I162" s="0"/>
      <c r="J162" s="0"/>
      <c r="K162" s="0"/>
      <c r="L162" s="0"/>
      <c r="M162" s="0"/>
      <c r="AA162" s="37"/>
      <c r="AB162" s="37"/>
    </row>
    <row r="163" ht="22.5" customFormat="true" s="0">
      <c r="A163" s="38">
        <f>IF(H163&lt;&gt;"",COUNTA(H$1:H163),"")</f>
      </c>
      <c r="B163" s="39" t="s">
        <v>25</v>
      </c>
      <c r="C163" s="40" t="s">
        <v>125</v>
      </c>
      <c r="D163" s="41" t="s">
        <v>123</v>
      </c>
      <c r="E163" s="42" t="n">
        <v>12</v>
      </c>
      <c r="F163" s="43" t="n">
        <v>8047.31</v>
      </c>
      <c r="G163" s="43" t="n">
        <v>96567.72</v>
      </c>
      <c r="H163" s="44" t="s">
        <v>28</v>
      </c>
      <c r="I163" s="0"/>
      <c r="J163" s="0"/>
      <c r="K163" s="0"/>
      <c r="L163" s="0"/>
      <c r="M163" s="0"/>
      <c r="AA163" s="37"/>
      <c r="AB163" s="37"/>
    </row>
    <row r="164" ht="22.5" customFormat="true" s="0">
      <c r="A164" s="38">
        <f>IF(H164&lt;&gt;"",COUNTA(H$1:H164),"")</f>
      </c>
      <c r="B164" s="39" t="s">
        <v>25</v>
      </c>
      <c r="C164" s="40" t="s">
        <v>126</v>
      </c>
      <c r="D164" s="41" t="s">
        <v>123</v>
      </c>
      <c r="E164" s="42" t="n">
        <v>10</v>
      </c>
      <c r="F164" s="43" t="n">
        <v>12685.76</v>
      </c>
      <c r="G164" s="43" t="n">
        <v>126857.6</v>
      </c>
      <c r="H164" s="44" t="s">
        <v>28</v>
      </c>
      <c r="I164" s="0"/>
      <c r="J164" s="0"/>
      <c r="K164" s="0"/>
      <c r="L164" s="0"/>
      <c r="M164" s="0"/>
      <c r="AA164" s="37"/>
      <c r="AB164" s="37"/>
    </row>
    <row r="165" ht="22.5" customFormat="true" s="0">
      <c r="A165" s="38">
        <f>IF(H165&lt;&gt;"",COUNTA(H$1:H165),"")</f>
      </c>
      <c r="B165" s="39" t="s">
        <v>25</v>
      </c>
      <c r="C165" s="40" t="s">
        <v>127</v>
      </c>
      <c r="D165" s="41" t="s">
        <v>123</v>
      </c>
      <c r="E165" s="46" t="n">
        <v>0.5</v>
      </c>
      <c r="F165" s="43" t="n">
        <v>17737.36</v>
      </c>
      <c r="G165" s="43" t="n">
        <v>8868.68</v>
      </c>
      <c r="H165" s="44" t="s">
        <v>28</v>
      </c>
      <c r="I165" s="0"/>
      <c r="J165" s="0"/>
      <c r="K165" s="0"/>
      <c r="L165" s="0"/>
      <c r="M165" s="0"/>
      <c r="AA165" s="37"/>
      <c r="AB165" s="37"/>
    </row>
    <row r="166" ht="22.5" customFormat="true" s="0">
      <c r="A166" s="38">
        <f>IF(H166&lt;&gt;"",COUNTA(H$1:H166),"")</f>
      </c>
      <c r="B166" s="39" t="s">
        <v>25</v>
      </c>
      <c r="C166" s="40" t="s">
        <v>128</v>
      </c>
      <c r="D166" s="41" t="s">
        <v>123</v>
      </c>
      <c r="E166" s="46" t="n">
        <v>17.5</v>
      </c>
      <c r="F166" s="43" t="n">
        <v>442606.44</v>
      </c>
      <c r="G166" s="43" t="n">
        <v>7745612.7</v>
      </c>
      <c r="H166" s="44" t="s">
        <v>28</v>
      </c>
      <c r="I166" s="0"/>
      <c r="J166" s="0"/>
      <c r="K166" s="0"/>
      <c r="L166" s="0"/>
      <c r="M166" s="0"/>
      <c r="AA166" s="37"/>
      <c r="AB166" s="37"/>
    </row>
    <row r="167" ht="22.5" customFormat="true" s="0">
      <c r="A167" s="38">
        <f>IF(H167&lt;&gt;"",COUNTA(H$1:H167),"")</f>
      </c>
      <c r="B167" s="39" t="s">
        <v>25</v>
      </c>
      <c r="C167" s="40" t="s">
        <v>128</v>
      </c>
      <c r="D167" s="41" t="s">
        <v>123</v>
      </c>
      <c r="E167" s="46" t="n">
        <v>49.5</v>
      </c>
      <c r="F167" s="43" t="n">
        <v>298039.65</v>
      </c>
      <c r="G167" s="43" t="n">
        <v>14752962.68</v>
      </c>
      <c r="H167" s="44" t="s">
        <v>28</v>
      </c>
      <c r="I167" s="0"/>
      <c r="J167" s="0"/>
      <c r="K167" s="0"/>
      <c r="L167" s="0"/>
      <c r="M167" s="0"/>
      <c r="AA167" s="37"/>
      <c r="AB167" s="37"/>
    </row>
    <row r="168" ht="22.5" customFormat="true" s="0">
      <c r="A168" s="38">
        <f>IF(H168&lt;&gt;"",COUNTA(H$1:H168),"")</f>
      </c>
      <c r="B168" s="39" t="s">
        <v>25</v>
      </c>
      <c r="C168" s="40" t="s">
        <v>128</v>
      </c>
      <c r="D168" s="41" t="s">
        <v>123</v>
      </c>
      <c r="E168" s="42" t="n">
        <v>8</v>
      </c>
      <c r="F168" s="43" t="n">
        <v>39531.95</v>
      </c>
      <c r="G168" s="43" t="n">
        <v>316255.6</v>
      </c>
      <c r="H168" s="44" t="s">
        <v>28</v>
      </c>
      <c r="I168" s="0"/>
      <c r="J168" s="0"/>
      <c r="K168" s="0"/>
      <c r="L168" s="0"/>
      <c r="M168" s="0"/>
      <c r="AA168" s="37"/>
      <c r="AB168" s="37"/>
    </row>
    <row r="169" ht="22.5" customFormat="true" s="0">
      <c r="A169" s="38">
        <f>IF(H169&lt;&gt;"",COUNTA(H$1:H169),"")</f>
      </c>
      <c r="B169" s="39" t="s">
        <v>25</v>
      </c>
      <c r="C169" s="40" t="s">
        <v>128</v>
      </c>
      <c r="D169" s="41" t="s">
        <v>123</v>
      </c>
      <c r="E169" s="46" t="n">
        <v>1.5</v>
      </c>
      <c r="F169" s="43" t="n">
        <v>37162.4</v>
      </c>
      <c r="G169" s="43" t="n">
        <v>55743.6</v>
      </c>
      <c r="H169" s="44" t="s">
        <v>28</v>
      </c>
      <c r="I169" s="0"/>
      <c r="J169" s="0"/>
      <c r="K169" s="0"/>
      <c r="L169" s="0"/>
      <c r="M169" s="0"/>
      <c r="AA169" s="37"/>
      <c r="AB169" s="37"/>
    </row>
    <row r="170" ht="22.5" customFormat="true" s="0">
      <c r="A170" s="38">
        <f>IF(H170&lt;&gt;"",COUNTA(H$1:H170),"")</f>
      </c>
      <c r="B170" s="39" t="s">
        <v>25</v>
      </c>
      <c r="C170" s="40" t="s">
        <v>128</v>
      </c>
      <c r="D170" s="41" t="s">
        <v>123</v>
      </c>
      <c r="E170" s="42" t="n">
        <v>3</v>
      </c>
      <c r="F170" s="43" t="n">
        <v>42909.23</v>
      </c>
      <c r="G170" s="43" t="n">
        <v>128727.69</v>
      </c>
      <c r="H170" s="44" t="s">
        <v>28</v>
      </c>
      <c r="I170" s="0"/>
      <c r="J170" s="0"/>
      <c r="K170" s="0"/>
      <c r="L170" s="0"/>
      <c r="M170" s="0"/>
      <c r="AA170" s="37"/>
      <c r="AB170" s="37"/>
    </row>
    <row r="171" ht="22.5" customFormat="true" s="0">
      <c r="A171" s="38">
        <f>IF(H171&lt;&gt;"",COUNTA(H$1:H171),"")</f>
      </c>
      <c r="B171" s="39" t="s">
        <v>25</v>
      </c>
      <c r="C171" s="40" t="s">
        <v>128</v>
      </c>
      <c r="D171" s="41" t="s">
        <v>123</v>
      </c>
      <c r="E171" s="42" t="n">
        <v>15</v>
      </c>
      <c r="F171" s="43" t="n">
        <v>33406.65</v>
      </c>
      <c r="G171" s="43" t="n">
        <v>501099.75</v>
      </c>
      <c r="H171" s="44" t="s">
        <v>28</v>
      </c>
      <c r="I171" s="0"/>
      <c r="J171" s="0"/>
      <c r="K171" s="0"/>
      <c r="L171" s="0"/>
      <c r="M171" s="0"/>
      <c r="AA171" s="37"/>
      <c r="AB171" s="37"/>
    </row>
    <row r="172" ht="22.5" customFormat="true" s="0">
      <c r="A172" s="38">
        <f>IF(H172&lt;&gt;"",COUNTA(H$1:H172),"")</f>
      </c>
      <c r="B172" s="39" t="s">
        <v>25</v>
      </c>
      <c r="C172" s="40" t="s">
        <v>128</v>
      </c>
      <c r="D172" s="41" t="s">
        <v>123</v>
      </c>
      <c r="E172" s="42" t="n">
        <v>6</v>
      </c>
      <c r="F172" s="43" t="n">
        <v>27002.34</v>
      </c>
      <c r="G172" s="43" t="n">
        <v>162014.04</v>
      </c>
      <c r="H172" s="44" t="s">
        <v>28</v>
      </c>
      <c r="I172" s="0"/>
      <c r="J172" s="0"/>
      <c r="K172" s="0"/>
      <c r="L172" s="0"/>
      <c r="M172" s="0"/>
      <c r="AA172" s="37"/>
      <c r="AB172" s="37"/>
    </row>
    <row r="173" ht="22.5" customFormat="true" s="0">
      <c r="A173" s="38">
        <f>IF(H173&lt;&gt;"",COUNTA(H$1:H173),"")</f>
      </c>
      <c r="B173" s="39" t="s">
        <v>25</v>
      </c>
      <c r="C173" s="40" t="s">
        <v>128</v>
      </c>
      <c r="D173" s="41" t="s">
        <v>123</v>
      </c>
      <c r="E173" s="42" t="n">
        <v>40</v>
      </c>
      <c r="F173" s="43" t="n">
        <v>37722.41</v>
      </c>
      <c r="G173" s="43" t="n">
        <v>1508896.4</v>
      </c>
      <c r="H173" s="44" t="s">
        <v>28</v>
      </c>
      <c r="I173" s="0"/>
      <c r="J173" s="0"/>
      <c r="K173" s="0"/>
      <c r="L173" s="0"/>
      <c r="M173" s="0"/>
      <c r="AA173" s="37"/>
      <c r="AB173" s="37"/>
    </row>
    <row r="174" ht="22.5" customFormat="true" s="0">
      <c r="A174" s="38">
        <f>IF(H174&lt;&gt;"",COUNTA(H$1:H174),"")</f>
      </c>
      <c r="B174" s="39" t="s">
        <v>25</v>
      </c>
      <c r="C174" s="40" t="s">
        <v>128</v>
      </c>
      <c r="D174" s="41" t="s">
        <v>123</v>
      </c>
      <c r="E174" s="42" t="n">
        <v>7</v>
      </c>
      <c r="F174" s="43" t="n">
        <v>66053.99</v>
      </c>
      <c r="G174" s="43" t="n">
        <v>462377.93</v>
      </c>
      <c r="H174" s="44" t="s">
        <v>28</v>
      </c>
      <c r="I174" s="0"/>
      <c r="J174" s="0"/>
      <c r="K174" s="0"/>
      <c r="L174" s="0"/>
      <c r="M174" s="0"/>
      <c r="AA174" s="37"/>
      <c r="AB174" s="37"/>
    </row>
    <row r="175" ht="22.5" customFormat="true" s="0">
      <c r="A175" s="38">
        <f>IF(H175&lt;&gt;"",COUNTA(H$1:H175),"")</f>
      </c>
      <c r="B175" s="39" t="s">
        <v>25</v>
      </c>
      <c r="C175" s="40" t="s">
        <v>128</v>
      </c>
      <c r="D175" s="41" t="s">
        <v>123</v>
      </c>
      <c r="E175" s="42" t="n">
        <v>18</v>
      </c>
      <c r="F175" s="43" t="n">
        <v>49610.83</v>
      </c>
      <c r="G175" s="43" t="n">
        <v>892994.94</v>
      </c>
      <c r="H175" s="44" t="s">
        <v>28</v>
      </c>
      <c r="I175" s="0"/>
      <c r="J175" s="0"/>
      <c r="K175" s="0"/>
      <c r="L175" s="0"/>
      <c r="M175" s="0"/>
      <c r="AA175" s="37"/>
      <c r="AB175" s="37"/>
    </row>
    <row r="176" ht="22.5" customFormat="true" s="0">
      <c r="A176" s="38">
        <f>IF(H176&lt;&gt;"",COUNTA(H$1:H176),"")</f>
      </c>
      <c r="B176" s="39" t="s">
        <v>25</v>
      </c>
      <c r="C176" s="40" t="s">
        <v>129</v>
      </c>
      <c r="D176" s="41" t="s">
        <v>123</v>
      </c>
      <c r="E176" s="46" t="n">
        <v>0.5</v>
      </c>
      <c r="F176" s="43" t="n">
        <v>59345.47</v>
      </c>
      <c r="G176" s="43" t="n">
        <v>29672.74</v>
      </c>
      <c r="H176" s="44" t="s">
        <v>28</v>
      </c>
      <c r="I176" s="0"/>
      <c r="J176" s="0"/>
      <c r="K176" s="0"/>
      <c r="L176" s="0"/>
      <c r="M176" s="0"/>
      <c r="AA176" s="37"/>
      <c r="AB176" s="37"/>
    </row>
    <row r="177" ht="22.5" customFormat="true" s="0">
      <c r="A177" s="38">
        <f>IF(H177&lt;&gt;"",COUNTA(H$1:H177),"")</f>
      </c>
      <c r="B177" s="39" t="s">
        <v>25</v>
      </c>
      <c r="C177" s="40" t="s">
        <v>130</v>
      </c>
      <c r="D177" s="41" t="s">
        <v>123</v>
      </c>
      <c r="E177" s="42" t="n">
        <v>2</v>
      </c>
      <c r="F177" s="43" t="n">
        <v>59630.03</v>
      </c>
      <c r="G177" s="43" t="n">
        <v>119260.06</v>
      </c>
      <c r="H177" s="44" t="s">
        <v>28</v>
      </c>
      <c r="I177" s="0"/>
      <c r="J177" s="0"/>
      <c r="K177" s="0"/>
      <c r="L177" s="0"/>
      <c r="M177" s="0"/>
      <c r="AA177" s="37"/>
      <c r="AB177" s="37"/>
    </row>
    <row r="178" ht="22.5" customFormat="true" s="0">
      <c r="A178" s="38">
        <f>IF(H178&lt;&gt;"",COUNTA(H$1:H178),"")</f>
      </c>
      <c r="B178" s="39" t="s">
        <v>25</v>
      </c>
      <c r="C178" s="40" t="s">
        <v>131</v>
      </c>
      <c r="D178" s="41" t="s">
        <v>123</v>
      </c>
      <c r="E178" s="46" t="n">
        <v>1.5</v>
      </c>
      <c r="F178" s="43" t="n">
        <v>137395.08</v>
      </c>
      <c r="G178" s="43" t="n">
        <v>206092.62</v>
      </c>
      <c r="H178" s="44" t="s">
        <v>28</v>
      </c>
      <c r="I178" s="0"/>
      <c r="J178" s="0"/>
      <c r="K178" s="0"/>
      <c r="L178" s="0"/>
      <c r="M178" s="0"/>
      <c r="AA178" s="37"/>
      <c r="AB178" s="37"/>
    </row>
    <row r="179" ht="22.5" customFormat="true" s="0">
      <c r="A179" s="38">
        <f>IF(H179&lt;&gt;"",COUNTA(H$1:H179),"")</f>
      </c>
      <c r="B179" s="39" t="s">
        <v>25</v>
      </c>
      <c r="C179" s="40" t="s">
        <v>132</v>
      </c>
      <c r="D179" s="41" t="s">
        <v>123</v>
      </c>
      <c r="E179" s="42" t="n">
        <v>15</v>
      </c>
      <c r="F179" s="43" t="n">
        <v>20759.47</v>
      </c>
      <c r="G179" s="43" t="n">
        <v>311392.05</v>
      </c>
      <c r="H179" s="44" t="s">
        <v>28</v>
      </c>
      <c r="I179" s="0"/>
      <c r="J179" s="0"/>
      <c r="K179" s="0"/>
      <c r="L179" s="0"/>
      <c r="M179" s="0"/>
      <c r="AA179" s="37"/>
      <c r="AB179" s="37"/>
    </row>
    <row r="180" ht="22.5" customFormat="true" s="0">
      <c r="A180" s="38">
        <f>IF(H180&lt;&gt;"",COUNTA(H$1:H180),"")</f>
      </c>
      <c r="B180" s="39" t="s">
        <v>25</v>
      </c>
      <c r="C180" s="40" t="s">
        <v>132</v>
      </c>
      <c r="D180" s="41" t="s">
        <v>123</v>
      </c>
      <c r="E180" s="42" t="n">
        <v>16</v>
      </c>
      <c r="F180" s="43" t="n">
        <v>15400.29</v>
      </c>
      <c r="G180" s="43" t="n">
        <v>246404.64</v>
      </c>
      <c r="H180" s="44" t="s">
        <v>28</v>
      </c>
      <c r="I180" s="0"/>
      <c r="J180" s="0"/>
      <c r="K180" s="0"/>
      <c r="L180" s="0"/>
      <c r="M180" s="0"/>
      <c r="AA180" s="37"/>
      <c r="AB180" s="37"/>
    </row>
    <row r="181" ht="22.5" customFormat="true" s="0">
      <c r="A181" s="38">
        <f>IF(H181&lt;&gt;"",COUNTA(H$1:H181),"")</f>
      </c>
      <c r="B181" s="39" t="s">
        <v>25</v>
      </c>
      <c r="C181" s="40" t="s">
        <v>132</v>
      </c>
      <c r="D181" s="41" t="s">
        <v>123</v>
      </c>
      <c r="E181" s="42" t="n">
        <v>1</v>
      </c>
      <c r="F181" s="43" t="n">
        <v>13978.42</v>
      </c>
      <c r="G181" s="43" t="n">
        <v>13978.42</v>
      </c>
      <c r="H181" s="44" t="s">
        <v>28</v>
      </c>
      <c r="I181" s="0"/>
      <c r="J181" s="0"/>
      <c r="K181" s="0"/>
      <c r="L181" s="0"/>
      <c r="M181" s="0"/>
      <c r="AA181" s="37"/>
      <c r="AB181" s="37"/>
    </row>
    <row r="182" ht="22.5" customFormat="true" s="0">
      <c r="A182" s="38">
        <f>IF(H182&lt;&gt;"",COUNTA(H$1:H182),"")</f>
      </c>
      <c r="B182" s="39" t="s">
        <v>25</v>
      </c>
      <c r="C182" s="40" t="s">
        <v>132</v>
      </c>
      <c r="D182" s="41" t="s">
        <v>123</v>
      </c>
      <c r="E182" s="42" t="n">
        <v>4</v>
      </c>
      <c r="F182" s="43" t="n">
        <v>11977.78</v>
      </c>
      <c r="G182" s="43" t="n">
        <v>47911.12</v>
      </c>
      <c r="H182" s="44" t="s">
        <v>28</v>
      </c>
      <c r="I182" s="0"/>
      <c r="J182" s="0"/>
      <c r="K182" s="0"/>
      <c r="L182" s="0"/>
      <c r="M182" s="0"/>
      <c r="AA182" s="37"/>
      <c r="AB182" s="37"/>
    </row>
    <row r="183" ht="22.5" customFormat="true" s="0">
      <c r="A183" s="38">
        <f>IF(H183&lt;&gt;"",COUNTA(H$1:H183),"")</f>
      </c>
      <c r="B183" s="39" t="s">
        <v>25</v>
      </c>
      <c r="C183" s="40" t="s">
        <v>132</v>
      </c>
      <c r="D183" s="41" t="s">
        <v>123</v>
      </c>
      <c r="E183" s="42" t="n">
        <v>3</v>
      </c>
      <c r="F183" s="43" t="n">
        <v>14259.52</v>
      </c>
      <c r="G183" s="43" t="n">
        <v>42778.56</v>
      </c>
      <c r="H183" s="44" t="s">
        <v>28</v>
      </c>
      <c r="I183" s="0"/>
      <c r="J183" s="0"/>
      <c r="K183" s="0"/>
      <c r="L183" s="0"/>
      <c r="M183" s="0"/>
      <c r="AA183" s="37"/>
      <c r="AB183" s="37"/>
    </row>
    <row r="184" ht="22.5" customFormat="true" s="0">
      <c r="A184" s="38">
        <f>IF(H184&lt;&gt;"",COUNTA(H$1:H184),"")</f>
      </c>
      <c r="B184" s="39" t="s">
        <v>25</v>
      </c>
      <c r="C184" s="40" t="s">
        <v>133</v>
      </c>
      <c r="D184" s="41" t="s">
        <v>123</v>
      </c>
      <c r="E184" s="46" t="n">
        <v>0.5</v>
      </c>
      <c r="F184" s="43" t="n">
        <v>26681.47</v>
      </c>
      <c r="G184" s="43" t="n">
        <v>13340.74</v>
      </c>
      <c r="H184" s="44" t="s">
        <v>28</v>
      </c>
      <c r="I184" s="0"/>
      <c r="J184" s="0"/>
      <c r="K184" s="0"/>
      <c r="L184" s="0"/>
      <c r="M184" s="0"/>
      <c r="AA184" s="37"/>
      <c r="AB184" s="37"/>
    </row>
    <row r="185" ht="22.5" customFormat="true" s="0">
      <c r="A185" s="38">
        <f>IF(H185&lt;&gt;"",COUNTA(H$1:H185),"")</f>
      </c>
      <c r="B185" s="39" t="s">
        <v>25</v>
      </c>
      <c r="C185" s="40" t="s">
        <v>134</v>
      </c>
      <c r="D185" s="41" t="s">
        <v>123</v>
      </c>
      <c r="E185" s="46" t="n">
        <v>4.5</v>
      </c>
      <c r="F185" s="43" t="n">
        <v>8960.59</v>
      </c>
      <c r="G185" s="43" t="n">
        <v>40322.66</v>
      </c>
      <c r="H185" s="44" t="s">
        <v>28</v>
      </c>
      <c r="I185" s="0"/>
      <c r="J185" s="0"/>
      <c r="K185" s="0"/>
      <c r="L185" s="0"/>
      <c r="M185" s="0"/>
      <c r="AA185" s="37"/>
      <c r="AB185" s="37"/>
    </row>
    <row r="186" ht="22.5" customFormat="true" s="0">
      <c r="A186" s="38">
        <f>IF(H186&lt;&gt;"",COUNTA(H$1:H186),"")</f>
      </c>
      <c r="B186" s="39" t="s">
        <v>25</v>
      </c>
      <c r="C186" s="40" t="s">
        <v>135</v>
      </c>
      <c r="D186" s="41" t="s">
        <v>123</v>
      </c>
      <c r="E186" s="42" t="n">
        <v>7</v>
      </c>
      <c r="F186" s="43" t="n">
        <v>66053.99</v>
      </c>
      <c r="G186" s="43" t="n">
        <v>462377.93</v>
      </c>
      <c r="H186" s="44" t="s">
        <v>28</v>
      </c>
      <c r="I186" s="0"/>
      <c r="J186" s="0"/>
      <c r="K186" s="0"/>
      <c r="L186" s="0"/>
      <c r="M186" s="0"/>
      <c r="AA186" s="37"/>
      <c r="AB186" s="37"/>
    </row>
    <row r="187" ht="22.5" customFormat="true" s="0">
      <c r="A187" s="38">
        <f>IF(H187&lt;&gt;"",COUNTA(H$1:H187),"")</f>
      </c>
      <c r="B187" s="39" t="s">
        <v>25</v>
      </c>
      <c r="C187" s="40" t="s">
        <v>136</v>
      </c>
      <c r="D187" s="41" t="s">
        <v>123</v>
      </c>
      <c r="E187" s="42" t="n">
        <v>2</v>
      </c>
      <c r="F187" s="43" t="n">
        <v>9959.4</v>
      </c>
      <c r="G187" s="43" t="n">
        <v>19918.8</v>
      </c>
      <c r="H187" s="44" t="s">
        <v>28</v>
      </c>
      <c r="I187" s="0"/>
      <c r="J187" s="0"/>
      <c r="K187" s="0"/>
      <c r="L187" s="0"/>
      <c r="M187" s="0"/>
      <c r="AA187" s="37"/>
      <c r="AB187" s="37"/>
    </row>
    <row r="188" ht="22.5" customFormat="true" s="0">
      <c r="A188" s="38">
        <f>IF(H188&lt;&gt;"",COUNTA(H$1:H188),"")</f>
      </c>
      <c r="B188" s="39" t="s">
        <v>25</v>
      </c>
      <c r="C188" s="40" t="s">
        <v>137</v>
      </c>
      <c r="D188" s="41" t="s">
        <v>123</v>
      </c>
      <c r="E188" s="42" t="n">
        <v>1</v>
      </c>
      <c r="F188" s="43" t="n">
        <v>6874.5</v>
      </c>
      <c r="G188" s="43" t="n">
        <v>6874.5</v>
      </c>
      <c r="H188" s="44" t="s">
        <v>28</v>
      </c>
      <c r="I188" s="0"/>
      <c r="J188" s="0"/>
      <c r="K188" s="0"/>
      <c r="L188" s="0"/>
      <c r="M188" s="0"/>
      <c r="AA188" s="37"/>
      <c r="AB188" s="37"/>
    </row>
    <row r="189" ht="22.5" customFormat="true" s="0">
      <c r="A189" s="38">
        <f>IF(H189&lt;&gt;"",COUNTA(H$1:H189),"")</f>
      </c>
      <c r="B189" s="39" t="s">
        <v>25</v>
      </c>
      <c r="C189" s="40" t="s">
        <v>138</v>
      </c>
      <c r="D189" s="41" t="s">
        <v>123</v>
      </c>
      <c r="E189" s="42" t="n">
        <v>15</v>
      </c>
      <c r="F189" s="43" t="n">
        <v>36260.68</v>
      </c>
      <c r="G189" s="43" t="n">
        <v>543910.2</v>
      </c>
      <c r="H189" s="44" t="s">
        <v>28</v>
      </c>
      <c r="I189" s="0"/>
      <c r="J189" s="0"/>
      <c r="K189" s="0"/>
      <c r="L189" s="0"/>
      <c r="M189" s="0"/>
      <c r="AA189" s="37"/>
      <c r="AB189" s="37"/>
    </row>
    <row r="190" ht="22.5" customFormat="true" s="0">
      <c r="A190" s="38">
        <f>IF(H190&lt;&gt;"",COUNTA(H$1:H190),"")</f>
      </c>
      <c r="B190" s="39" t="s">
        <v>25</v>
      </c>
      <c r="C190" s="40" t="s">
        <v>138</v>
      </c>
      <c r="D190" s="41" t="s">
        <v>123</v>
      </c>
      <c r="E190" s="42" t="n">
        <v>13</v>
      </c>
      <c r="F190" s="43" t="n">
        <v>49610.83</v>
      </c>
      <c r="G190" s="43" t="n">
        <v>644940.79</v>
      </c>
      <c r="H190" s="44" t="s">
        <v>28</v>
      </c>
      <c r="I190" s="0"/>
      <c r="J190" s="0"/>
      <c r="K190" s="0"/>
      <c r="L190" s="0"/>
      <c r="M190" s="0"/>
      <c r="AA190" s="37"/>
      <c r="AB190" s="37"/>
    </row>
    <row r="191" ht="22.5" customFormat="true" s="0">
      <c r="A191" s="38">
        <f>IF(H191&lt;&gt;"",COUNTA(H$1:H191),"")</f>
      </c>
      <c r="B191" s="39" t="s">
        <v>25</v>
      </c>
      <c r="C191" s="40" t="s">
        <v>139</v>
      </c>
      <c r="D191" s="41" t="s">
        <v>123</v>
      </c>
      <c r="E191" s="46" t="n">
        <v>4.5</v>
      </c>
      <c r="F191" s="43" t="n">
        <v>25649.99</v>
      </c>
      <c r="G191" s="43" t="n">
        <v>115424.96</v>
      </c>
      <c r="H191" s="44" t="s">
        <v>28</v>
      </c>
      <c r="I191" s="0"/>
      <c r="J191" s="0"/>
      <c r="K191" s="0"/>
      <c r="L191" s="0"/>
      <c r="M191" s="0"/>
      <c r="AA191" s="37"/>
      <c r="AB191" s="37"/>
    </row>
    <row r="192" ht="22.5" customFormat="true" s="0">
      <c r="A192" s="38">
        <f>IF(H192&lt;&gt;"",COUNTA(H$1:H192),"")</f>
      </c>
      <c r="B192" s="39" t="s">
        <v>25</v>
      </c>
      <c r="C192" s="40" t="s">
        <v>139</v>
      </c>
      <c r="D192" s="41" t="s">
        <v>123</v>
      </c>
      <c r="E192" s="42" t="n">
        <v>2</v>
      </c>
      <c r="F192" s="43" t="n">
        <v>9959.4</v>
      </c>
      <c r="G192" s="43" t="n">
        <v>19918.8</v>
      </c>
      <c r="H192" s="44" t="s">
        <v>28</v>
      </c>
      <c r="I192" s="0"/>
      <c r="J192" s="0"/>
      <c r="K192" s="0"/>
      <c r="L192" s="0"/>
      <c r="M192" s="0"/>
      <c r="AA192" s="37"/>
      <c r="AB192" s="37"/>
    </row>
    <row r="193" ht="22.5" customFormat="true" s="0">
      <c r="A193" s="38">
        <f>IF(H193&lt;&gt;"",COUNTA(H$1:H193),"")</f>
      </c>
      <c r="B193" s="39" t="s">
        <v>25</v>
      </c>
      <c r="C193" s="40" t="s">
        <v>139</v>
      </c>
      <c r="D193" s="41" t="s">
        <v>123</v>
      </c>
      <c r="E193" s="46" t="n">
        <v>1.5</v>
      </c>
      <c r="F193" s="43" t="n">
        <v>122907.33</v>
      </c>
      <c r="G193" s="43" t="n">
        <v>184361</v>
      </c>
      <c r="H193" s="44" t="s">
        <v>28</v>
      </c>
      <c r="I193" s="0"/>
      <c r="J193" s="0"/>
      <c r="K193" s="0"/>
      <c r="L193" s="0"/>
      <c r="M193" s="0"/>
      <c r="AA193" s="37"/>
      <c r="AB193" s="37"/>
    </row>
    <row r="194" ht="22.5" customFormat="true" s="0">
      <c r="A194" s="38">
        <f>IF(H194&lt;&gt;"",COUNTA(H$1:H194),"")</f>
      </c>
      <c r="B194" s="39" t="s">
        <v>25</v>
      </c>
      <c r="C194" s="40" t="s">
        <v>139</v>
      </c>
      <c r="D194" s="41" t="s">
        <v>123</v>
      </c>
      <c r="E194" s="42" t="n">
        <v>87</v>
      </c>
      <c r="F194" s="43" t="n">
        <v>127217</v>
      </c>
      <c r="G194" s="43" t="n">
        <v>11067879</v>
      </c>
      <c r="H194" s="44" t="s">
        <v>28</v>
      </c>
      <c r="I194" s="0"/>
      <c r="J194" s="0"/>
      <c r="K194" s="0"/>
      <c r="L194" s="0"/>
      <c r="M194" s="0"/>
      <c r="AA194" s="37"/>
      <c r="AB194" s="37"/>
    </row>
    <row r="195" ht="22.5" customFormat="true" s="0">
      <c r="A195" s="38">
        <f>IF(H195&lt;&gt;"",COUNTA(H$1:H195),"")</f>
      </c>
      <c r="B195" s="39" t="s">
        <v>25</v>
      </c>
      <c r="C195" s="40" t="s">
        <v>139</v>
      </c>
      <c r="D195" s="41" t="s">
        <v>123</v>
      </c>
      <c r="E195" s="46" t="n">
        <v>1.5</v>
      </c>
      <c r="F195" s="43" t="n">
        <v>137395.08</v>
      </c>
      <c r="G195" s="43" t="n">
        <v>206092.62</v>
      </c>
      <c r="H195" s="44" t="s">
        <v>28</v>
      </c>
      <c r="I195" s="0"/>
      <c r="J195" s="0"/>
      <c r="K195" s="0"/>
      <c r="L195" s="0"/>
      <c r="M195" s="0"/>
      <c r="AA195" s="37"/>
      <c r="AB195" s="37"/>
    </row>
    <row r="196" ht="22.5" customFormat="true" s="0">
      <c r="A196" s="38">
        <f>IF(H196&lt;&gt;"",COUNTA(H$1:H196),"")</f>
      </c>
      <c r="B196" s="39" t="s">
        <v>25</v>
      </c>
      <c r="C196" s="40" t="s">
        <v>139</v>
      </c>
      <c r="D196" s="41" t="s">
        <v>123</v>
      </c>
      <c r="E196" s="42" t="n">
        <v>15</v>
      </c>
      <c r="F196" s="43" t="n">
        <v>20759.47</v>
      </c>
      <c r="G196" s="43" t="n">
        <v>311392.05</v>
      </c>
      <c r="H196" s="44" t="s">
        <v>28</v>
      </c>
      <c r="I196" s="0"/>
      <c r="J196" s="0"/>
      <c r="K196" s="0"/>
      <c r="L196" s="0"/>
      <c r="M196" s="0"/>
      <c r="AA196" s="37"/>
      <c r="AB196" s="37"/>
    </row>
    <row r="197" ht="22.5" customFormat="true" s="0">
      <c r="A197" s="38">
        <f>IF(H197&lt;&gt;"",COUNTA(H$1:H197),"")</f>
      </c>
      <c r="B197" s="39" t="s">
        <v>25</v>
      </c>
      <c r="C197" s="40" t="s">
        <v>139</v>
      </c>
      <c r="D197" s="41" t="s">
        <v>123</v>
      </c>
      <c r="E197" s="42" t="n">
        <v>16</v>
      </c>
      <c r="F197" s="43" t="n">
        <v>15400.29</v>
      </c>
      <c r="G197" s="43" t="n">
        <v>246404.64</v>
      </c>
      <c r="H197" s="44" t="s">
        <v>28</v>
      </c>
      <c r="I197" s="0"/>
      <c r="J197" s="0"/>
      <c r="K197" s="0"/>
      <c r="L197" s="0"/>
      <c r="M197" s="0"/>
      <c r="AA197" s="37"/>
      <c r="AB197" s="37"/>
    </row>
    <row r="198" ht="22.5" customFormat="true" s="0">
      <c r="A198" s="38">
        <f>IF(H198&lt;&gt;"",COUNTA(H$1:H198),"")</f>
      </c>
      <c r="B198" s="39" t="s">
        <v>25</v>
      </c>
      <c r="C198" s="40" t="s">
        <v>139</v>
      </c>
      <c r="D198" s="41" t="s">
        <v>123</v>
      </c>
      <c r="E198" s="42" t="n">
        <v>2</v>
      </c>
      <c r="F198" s="43" t="n">
        <v>204714.33</v>
      </c>
      <c r="G198" s="43" t="n">
        <v>409428.66</v>
      </c>
      <c r="H198" s="44" t="s">
        <v>28</v>
      </c>
      <c r="I198" s="0"/>
      <c r="J198" s="0"/>
      <c r="K198" s="0"/>
      <c r="L198" s="0"/>
      <c r="M198" s="0"/>
      <c r="AA198" s="37"/>
      <c r="AB198" s="37"/>
    </row>
    <row r="199" ht="22.5" customFormat="true" s="0">
      <c r="A199" s="38">
        <f>IF(H199&lt;&gt;"",COUNTA(H$1:H199),"")</f>
      </c>
      <c r="B199" s="39" t="s">
        <v>25</v>
      </c>
      <c r="C199" s="40" t="s">
        <v>139</v>
      </c>
      <c r="D199" s="41" t="s">
        <v>123</v>
      </c>
      <c r="E199" s="46" t="n">
        <v>1.5</v>
      </c>
      <c r="F199" s="43" t="n">
        <v>16302.38</v>
      </c>
      <c r="G199" s="43" t="n">
        <v>24453.57</v>
      </c>
      <c r="H199" s="44" t="s">
        <v>28</v>
      </c>
      <c r="I199" s="0"/>
      <c r="J199" s="0"/>
      <c r="K199" s="0"/>
      <c r="L199" s="0"/>
      <c r="M199" s="0"/>
      <c r="AA199" s="37"/>
      <c r="AB199" s="37"/>
    </row>
    <row r="200" ht="22.5" customFormat="true" s="0">
      <c r="A200" s="38">
        <f>IF(H200&lt;&gt;"",COUNTA(H$1:H200),"")</f>
      </c>
      <c r="B200" s="39" t="s">
        <v>25</v>
      </c>
      <c r="C200" s="40" t="s">
        <v>139</v>
      </c>
      <c r="D200" s="41" t="s">
        <v>123</v>
      </c>
      <c r="E200" s="42" t="n">
        <v>30</v>
      </c>
      <c r="F200" s="43" t="n">
        <v>185207.2</v>
      </c>
      <c r="G200" s="43" t="n">
        <v>5556216</v>
      </c>
      <c r="H200" s="44" t="s">
        <v>28</v>
      </c>
      <c r="I200" s="0"/>
      <c r="J200" s="0"/>
      <c r="K200" s="0"/>
      <c r="L200" s="0"/>
      <c r="M200" s="0"/>
      <c r="AA200" s="37"/>
      <c r="AB200" s="37"/>
    </row>
    <row r="201" ht="22.5" customFormat="true" s="0">
      <c r="A201" s="38">
        <f>IF(H201&lt;&gt;"",COUNTA(H$1:H201),"")</f>
      </c>
      <c r="B201" s="39" t="s">
        <v>25</v>
      </c>
      <c r="C201" s="40" t="s">
        <v>140</v>
      </c>
      <c r="D201" s="41" t="s">
        <v>123</v>
      </c>
      <c r="E201" s="42" t="n">
        <v>9</v>
      </c>
      <c r="F201" s="43" t="n">
        <v>8960.59</v>
      </c>
      <c r="G201" s="43" t="n">
        <v>80645.31</v>
      </c>
      <c r="H201" s="44" t="s">
        <v>28</v>
      </c>
      <c r="I201" s="0"/>
      <c r="J201" s="0"/>
      <c r="K201" s="0"/>
      <c r="L201" s="0"/>
      <c r="M201" s="0"/>
      <c r="AA201" s="37"/>
      <c r="AB201" s="37"/>
    </row>
    <row r="202" ht="22.5" customFormat="true" s="0">
      <c r="A202" s="38">
        <f>IF(H202&lt;&gt;"",COUNTA(H$1:H202),"")</f>
      </c>
      <c r="B202" s="39" t="s">
        <v>25</v>
      </c>
      <c r="C202" s="40" t="s">
        <v>141</v>
      </c>
      <c r="D202" s="41" t="s">
        <v>123</v>
      </c>
      <c r="E202" s="46" t="n">
        <v>14.5</v>
      </c>
      <c r="F202" s="43" t="n">
        <v>33406.65</v>
      </c>
      <c r="G202" s="43" t="n">
        <v>484396.43</v>
      </c>
      <c r="H202" s="44" t="s">
        <v>28</v>
      </c>
      <c r="I202" s="0"/>
      <c r="J202" s="0"/>
      <c r="K202" s="0"/>
      <c r="L202" s="0"/>
      <c r="M202" s="0"/>
      <c r="AA202" s="37"/>
      <c r="AB202" s="37"/>
    </row>
    <row r="203" ht="22.5" customFormat="true" s="0">
      <c r="A203" s="38">
        <f>IF(H203&lt;&gt;"",COUNTA(H$1:H203),"")</f>
      </c>
      <c r="B203" s="39" t="s">
        <v>25</v>
      </c>
      <c r="C203" s="40" t="s">
        <v>142</v>
      </c>
      <c r="D203" s="41" t="s">
        <v>123</v>
      </c>
      <c r="E203" s="42" t="n">
        <v>3</v>
      </c>
      <c r="F203" s="43" t="n">
        <v>3424.88</v>
      </c>
      <c r="G203" s="43" t="n">
        <v>10274.64</v>
      </c>
      <c r="H203" s="44" t="s">
        <v>28</v>
      </c>
      <c r="I203" s="0"/>
      <c r="J203" s="0"/>
      <c r="K203" s="0"/>
      <c r="L203" s="0"/>
      <c r="M203" s="0"/>
      <c r="AA203" s="37"/>
      <c r="AB203" s="37"/>
    </row>
    <row r="204" ht="22.5" customFormat="true" s="0">
      <c r="A204" s="38">
        <f>IF(H204&lt;&gt;"",COUNTA(H$1:H204),"")</f>
      </c>
      <c r="B204" s="39" t="s">
        <v>25</v>
      </c>
      <c r="C204" s="40" t="s">
        <v>143</v>
      </c>
      <c r="D204" s="41" t="s">
        <v>123</v>
      </c>
      <c r="E204" s="46" t="n">
        <v>1.5</v>
      </c>
      <c r="F204" s="43" t="n">
        <v>122907.33</v>
      </c>
      <c r="G204" s="43" t="n">
        <v>184361</v>
      </c>
      <c r="H204" s="44" t="s">
        <v>28</v>
      </c>
      <c r="I204" s="0"/>
      <c r="J204" s="0"/>
      <c r="K204" s="0"/>
      <c r="L204" s="0"/>
      <c r="M204" s="0"/>
      <c r="AA204" s="37"/>
      <c r="AB204" s="37"/>
    </row>
    <row r="205" ht="22.5" customFormat="true" s="0">
      <c r="A205" s="38">
        <f>IF(H205&lt;&gt;"",COUNTA(H$1:H205),"")</f>
      </c>
      <c r="B205" s="39" t="s">
        <v>25</v>
      </c>
      <c r="C205" s="40" t="s">
        <v>144</v>
      </c>
      <c r="D205" s="41" t="s">
        <v>123</v>
      </c>
      <c r="E205" s="46" t="n">
        <v>3.5</v>
      </c>
      <c r="F205" s="43" t="n">
        <v>8047.31</v>
      </c>
      <c r="G205" s="43" t="n">
        <v>28165.59</v>
      </c>
      <c r="H205" s="44" t="s">
        <v>28</v>
      </c>
      <c r="I205" s="0"/>
      <c r="J205" s="0"/>
      <c r="K205" s="0"/>
      <c r="L205" s="0"/>
      <c r="M205" s="0"/>
      <c r="AA205" s="37"/>
      <c r="AB205" s="37"/>
    </row>
    <row r="206" ht="22.5" customFormat="true" s="0">
      <c r="A206" s="38">
        <f>IF(H206&lt;&gt;"",COUNTA(H$1:H206),"")</f>
      </c>
      <c r="B206" s="39" t="s">
        <v>25</v>
      </c>
      <c r="C206" s="40" t="s">
        <v>145</v>
      </c>
      <c r="D206" s="41" t="s">
        <v>123</v>
      </c>
      <c r="E206" s="42" t="n">
        <v>8</v>
      </c>
      <c r="F206" s="43" t="n">
        <v>11079.25</v>
      </c>
      <c r="G206" s="43" t="n">
        <v>88634</v>
      </c>
      <c r="H206" s="44" t="s">
        <v>28</v>
      </c>
      <c r="I206" s="0"/>
      <c r="J206" s="0"/>
      <c r="K206" s="0"/>
      <c r="L206" s="0"/>
      <c r="M206" s="0"/>
      <c r="AA206" s="37"/>
      <c r="AB206" s="37"/>
    </row>
    <row r="207" ht="22.5" customFormat="true" s="0">
      <c r="A207" s="38">
        <f>IF(H207&lt;&gt;"",COUNTA(H$1:H207),"")</f>
      </c>
      <c r="B207" s="39" t="s">
        <v>25</v>
      </c>
      <c r="C207" s="40" t="s">
        <v>146</v>
      </c>
      <c r="D207" s="41" t="s">
        <v>123</v>
      </c>
      <c r="E207" s="42" t="n">
        <v>4</v>
      </c>
      <c r="F207" s="43" t="n">
        <v>12385.65</v>
      </c>
      <c r="G207" s="43" t="n">
        <v>49542.6</v>
      </c>
      <c r="H207" s="44" t="s">
        <v>28</v>
      </c>
      <c r="I207" s="0"/>
      <c r="J207" s="0"/>
      <c r="K207" s="0"/>
      <c r="L207" s="0"/>
      <c r="M207" s="0"/>
      <c r="AA207" s="37"/>
      <c r="AB207" s="37"/>
    </row>
    <row r="208" ht="22.5" customFormat="true" s="0">
      <c r="A208" s="38">
        <f>IF(H208&lt;&gt;"",COUNTA(H$1:H208),"")</f>
      </c>
      <c r="B208" s="39" t="s">
        <v>25</v>
      </c>
      <c r="C208" s="40" t="s">
        <v>147</v>
      </c>
      <c r="D208" s="41" t="s">
        <v>123</v>
      </c>
      <c r="E208" s="42" t="n">
        <v>18</v>
      </c>
      <c r="F208" s="43" t="n">
        <v>16126.75</v>
      </c>
      <c r="G208" s="43" t="n">
        <v>290281.5</v>
      </c>
      <c r="H208" s="44" t="s">
        <v>28</v>
      </c>
      <c r="I208" s="0"/>
      <c r="J208" s="0"/>
      <c r="K208" s="0"/>
      <c r="L208" s="0"/>
      <c r="M208" s="0"/>
      <c r="AA208" s="37"/>
      <c r="AB208" s="37"/>
    </row>
    <row r="209" ht="22.5" customFormat="true" s="0">
      <c r="A209" s="38">
        <f>IF(H209&lt;&gt;"",COUNTA(H$1:H209),"")</f>
      </c>
      <c r="B209" s="39" t="s">
        <v>25</v>
      </c>
      <c r="C209" s="40" t="s">
        <v>148</v>
      </c>
      <c r="D209" s="41" t="s">
        <v>123</v>
      </c>
      <c r="E209" s="46" t="n">
        <v>7.5</v>
      </c>
      <c r="F209" s="43" t="n">
        <v>30555.25</v>
      </c>
      <c r="G209" s="43" t="n">
        <v>229164.38</v>
      </c>
      <c r="H209" s="44" t="s">
        <v>28</v>
      </c>
      <c r="I209" s="0"/>
      <c r="J209" s="0"/>
      <c r="K209" s="0"/>
      <c r="L209" s="0"/>
      <c r="M209" s="0"/>
      <c r="AA209" s="37"/>
      <c r="AB209" s="37"/>
    </row>
    <row r="210" ht="22.5" customFormat="true" s="0">
      <c r="A210" s="38">
        <f>IF(H210&lt;&gt;"",COUNTA(H$1:H210),"")</f>
      </c>
      <c r="B210" s="39" t="s">
        <v>25</v>
      </c>
      <c r="C210" s="40" t="s">
        <v>149</v>
      </c>
      <c r="D210" s="41" t="s">
        <v>123</v>
      </c>
      <c r="E210" s="42" t="n">
        <v>2</v>
      </c>
      <c r="F210" s="43" t="n">
        <v>13315.94</v>
      </c>
      <c r="G210" s="43" t="n">
        <v>26631.88</v>
      </c>
      <c r="H210" s="44" t="s">
        <v>28</v>
      </c>
      <c r="I210" s="0"/>
      <c r="J210" s="0"/>
      <c r="K210" s="0"/>
      <c r="L210" s="0"/>
      <c r="M210" s="0"/>
      <c r="AA210" s="37"/>
      <c r="AB210" s="37"/>
    </row>
    <row r="211" ht="22.5" customFormat="true" s="0">
      <c r="A211" s="38">
        <f>IF(H211&lt;&gt;"",COUNTA(H$1:H211),"")</f>
      </c>
      <c r="B211" s="39" t="s">
        <v>25</v>
      </c>
      <c r="C211" s="40" t="s">
        <v>26</v>
      </c>
      <c r="D211" s="41" t="s">
        <v>150</v>
      </c>
      <c r="E211" s="42" t="n">
        <v>520</v>
      </c>
      <c r="F211" s="43" t="s">
        <v>26</v>
      </c>
      <c r="G211" s="43" t="n">
        <v>352760.6</v>
      </c>
      <c r="H211" s="44" t="s">
        <v>28</v>
      </c>
      <c r="I211" s="0"/>
      <c r="J211" s="0"/>
      <c r="K211" s="0"/>
      <c r="L211" s="0"/>
      <c r="M211" s="0"/>
      <c r="AA211" s="37"/>
      <c r="AB211" s="37"/>
    </row>
    <row r="212" ht="33.75" customFormat="true" s="0">
      <c r="A212" s="38">
        <f>IF(H212&lt;&gt;"",COUNTA(H$1:H212),"")</f>
      </c>
      <c r="B212" s="39" t="s">
        <v>25</v>
      </c>
      <c r="C212" s="40" t="s">
        <v>151</v>
      </c>
      <c r="D212" s="41" t="s">
        <v>150</v>
      </c>
      <c r="E212" s="42" t="n">
        <v>90</v>
      </c>
      <c r="F212" s="43" t="n">
        <v>717.08</v>
      </c>
      <c r="G212" s="43" t="n">
        <v>64537.2</v>
      </c>
      <c r="H212" s="44" t="s">
        <v>28</v>
      </c>
      <c r="I212" s="0"/>
      <c r="J212" s="0"/>
      <c r="K212" s="0"/>
      <c r="L212" s="0"/>
      <c r="M212" s="0"/>
      <c r="AA212" s="37"/>
      <c r="AB212" s="37"/>
    </row>
    <row r="213" ht="33.75" customFormat="true" s="0">
      <c r="A213" s="38">
        <f>IF(H213&lt;&gt;"",COUNTA(H$1:H213),"")</f>
      </c>
      <c r="B213" s="39" t="s">
        <v>25</v>
      </c>
      <c r="C213" s="40" t="s">
        <v>151</v>
      </c>
      <c r="D213" s="41" t="s">
        <v>150</v>
      </c>
      <c r="E213" s="42" t="n">
        <v>130</v>
      </c>
      <c r="F213" s="43" t="n">
        <v>717.08</v>
      </c>
      <c r="G213" s="43" t="n">
        <v>93220.4</v>
      </c>
      <c r="H213" s="44" t="s">
        <v>28</v>
      </c>
      <c r="I213" s="0"/>
      <c r="J213" s="0"/>
      <c r="K213" s="0"/>
      <c r="L213" s="0"/>
      <c r="M213" s="0"/>
      <c r="AA213" s="37"/>
      <c r="AB213" s="37"/>
    </row>
    <row r="214" ht="22.5" customFormat="true" s="0">
      <c r="A214" s="38">
        <f>IF(H214&lt;&gt;"",COUNTA(H$1:H214),"")</f>
      </c>
      <c r="B214" s="39" t="s">
        <v>25</v>
      </c>
      <c r="C214" s="40" t="s">
        <v>152</v>
      </c>
      <c r="D214" s="41" t="s">
        <v>150</v>
      </c>
      <c r="E214" s="42" t="n">
        <v>300</v>
      </c>
      <c r="F214" s="43" t="n">
        <v>650.01</v>
      </c>
      <c r="G214" s="43" t="n">
        <v>195003</v>
      </c>
      <c r="H214" s="44" t="s">
        <v>28</v>
      </c>
      <c r="I214" s="0"/>
      <c r="J214" s="0"/>
      <c r="K214" s="0"/>
      <c r="L214" s="0"/>
      <c r="M214" s="0"/>
      <c r="AA214" s="37"/>
      <c r="AB214" s="37"/>
    </row>
    <row r="215" ht="11.25" customFormat="true" s="0">
      <c r="A215" s="38">
        <f>IF(H215&lt;&gt;"",COUNTA(H$1:H215),"")</f>
      </c>
      <c r="B215" s="39" t="s">
        <v>153</v>
      </c>
      <c r="C215" s="40" t="s">
        <v>154</v>
      </c>
      <c r="D215" s="41" t="s">
        <v>155</v>
      </c>
      <c r="E215" s="47" t="n">
        <v>0.04278</v>
      </c>
      <c r="F215" s="43" t="n">
        <v>91618.8</v>
      </c>
      <c r="G215" s="43" t="n">
        <v>3919.45</v>
      </c>
      <c r="H215" s="44" t="s">
        <v>28</v>
      </c>
      <c r="I215" s="0"/>
      <c r="J215" s="0"/>
      <c r="K215" s="0"/>
      <c r="L215" s="0"/>
      <c r="M215" s="0"/>
      <c r="AA215" s="37"/>
      <c r="AB215" s="37"/>
    </row>
    <row r="216" ht="11.25" customFormat="true" s="0">
      <c r="A216" s="38">
        <f>IF(H216&lt;&gt;"",COUNTA(H$1:H216),"")</f>
      </c>
      <c r="B216" s="39" t="s">
        <v>156</v>
      </c>
      <c r="C216" s="40" t="s">
        <v>157</v>
      </c>
      <c r="D216" s="41" t="s">
        <v>158</v>
      </c>
      <c r="E216" s="47" t="n">
        <v>348.48146</v>
      </c>
      <c r="F216" s="43" t="n">
        <v>82.26</v>
      </c>
      <c r="G216" s="43" t="n">
        <v>28666.12</v>
      </c>
      <c r="H216" s="44" t="s">
        <v>28</v>
      </c>
      <c r="I216" s="0"/>
      <c r="J216" s="0"/>
      <c r="K216" s="0"/>
      <c r="L216" s="0"/>
      <c r="M216" s="0"/>
      <c r="AA216" s="37"/>
      <c r="AB216" s="37"/>
    </row>
    <row r="217" ht="11.25" customFormat="true" s="0">
      <c r="A217" s="38">
        <f>IF(H217&lt;&gt;"",COUNTA(H$1:H217),"")</f>
      </c>
      <c r="B217" s="39" t="s">
        <v>159</v>
      </c>
      <c r="C217" s="40" t="s">
        <v>160</v>
      </c>
      <c r="D217" s="41" t="s">
        <v>155</v>
      </c>
      <c r="E217" s="48" t="n">
        <v>0.000264</v>
      </c>
      <c r="F217" s="43" t="n">
        <v>301938</v>
      </c>
      <c r="G217" s="45" t="n">
        <v>79.71</v>
      </c>
      <c r="H217" s="44" t="s">
        <v>28</v>
      </c>
      <c r="I217" s="0"/>
      <c r="J217" s="0"/>
      <c r="K217" s="0"/>
      <c r="L217" s="0"/>
      <c r="M217" s="0"/>
      <c r="AA217" s="37"/>
      <c r="AB217" s="37"/>
    </row>
    <row r="218" ht="22.5" customFormat="true" s="0">
      <c r="A218" s="38">
        <f>IF(H218&lt;&gt;"",COUNTA(H$1:H218),"")</f>
      </c>
      <c r="B218" s="39" t="s">
        <v>161</v>
      </c>
      <c r="C218" s="40" t="s">
        <v>162</v>
      </c>
      <c r="D218" s="41" t="s">
        <v>163</v>
      </c>
      <c r="E218" s="49" t="n">
        <v>1.23</v>
      </c>
      <c r="F218" s="43" t="n">
        <v>9.1</v>
      </c>
      <c r="G218" s="45" t="n">
        <v>11.19</v>
      </c>
      <c r="H218" s="44" t="s">
        <v>28</v>
      </c>
      <c r="I218" s="0"/>
      <c r="J218" s="0"/>
      <c r="K218" s="0"/>
      <c r="L218" s="0"/>
      <c r="M218" s="0"/>
      <c r="AA218" s="37"/>
      <c r="AB218" s="37"/>
    </row>
    <row r="219" ht="11.25" customFormat="true" s="0">
      <c r="A219" s="38">
        <f>IF(H219&lt;&gt;"",COUNTA(H$1:H219),"")</f>
      </c>
      <c r="B219" s="39" t="s">
        <v>164</v>
      </c>
      <c r="C219" s="40" t="s">
        <v>165</v>
      </c>
      <c r="D219" s="41" t="s">
        <v>155</v>
      </c>
      <c r="E219" s="47" t="n">
        <v>0.00114</v>
      </c>
      <c r="F219" s="43" t="n">
        <v>180180</v>
      </c>
      <c r="G219" s="45" t="n">
        <v>205.41</v>
      </c>
      <c r="H219" s="44" t="s">
        <v>28</v>
      </c>
      <c r="I219" s="0"/>
      <c r="J219" s="0"/>
      <c r="K219" s="0"/>
      <c r="L219" s="0"/>
      <c r="M219" s="0"/>
      <c r="AA219" s="37"/>
      <c r="AB219" s="37"/>
    </row>
    <row r="220" ht="11.25" customFormat="true" s="0">
      <c r="A220" s="38">
        <f>IF(H220&lt;&gt;"",COUNTA(H$1:H220),"")</f>
      </c>
      <c r="B220" s="39" t="s">
        <v>166</v>
      </c>
      <c r="C220" s="40" t="s">
        <v>167</v>
      </c>
      <c r="D220" s="41" t="s">
        <v>158</v>
      </c>
      <c r="E220" s="49" t="n">
        <v>0.06</v>
      </c>
      <c r="F220" s="43" t="n">
        <v>260.26</v>
      </c>
      <c r="G220" s="45" t="n">
        <v>15.63</v>
      </c>
      <c r="H220" s="44" t="s">
        <v>28</v>
      </c>
      <c r="I220" s="0"/>
      <c r="J220" s="0"/>
      <c r="K220" s="0"/>
      <c r="L220" s="0"/>
      <c r="M220" s="0"/>
      <c r="AA220" s="37"/>
      <c r="AB220" s="37"/>
    </row>
    <row r="221" ht="22.5" customFormat="true" s="0">
      <c r="A221" s="38">
        <f>IF(H221&lt;&gt;"",COUNTA(H$1:H221),"")</f>
      </c>
      <c r="B221" s="39" t="s">
        <v>168</v>
      </c>
      <c r="C221" s="40" t="s">
        <v>169</v>
      </c>
      <c r="D221" s="41" t="s">
        <v>158</v>
      </c>
      <c r="E221" s="49" t="n">
        <v>0.87</v>
      </c>
      <c r="F221" s="43" t="n">
        <v>137.59</v>
      </c>
      <c r="G221" s="45" t="n">
        <v>119.7</v>
      </c>
      <c r="H221" s="44" t="s">
        <v>28</v>
      </c>
      <c r="I221" s="0"/>
      <c r="J221" s="0"/>
      <c r="K221" s="0"/>
      <c r="L221" s="0"/>
      <c r="M221" s="0"/>
      <c r="AA221" s="37"/>
      <c r="AB221" s="37"/>
    </row>
    <row r="222" ht="22.5" customFormat="true" s="0">
      <c r="A222" s="38">
        <f>IF(H222&lt;&gt;"",COUNTA(H$1:H222),"")</f>
      </c>
      <c r="B222" s="39" t="s">
        <v>170</v>
      </c>
      <c r="C222" s="40" t="s">
        <v>171</v>
      </c>
      <c r="D222" s="41" t="s">
        <v>155</v>
      </c>
      <c r="E222" s="47" t="n">
        <v>0.06996</v>
      </c>
      <c r="F222" s="43" t="n">
        <v>69069</v>
      </c>
      <c r="G222" s="43" t="n">
        <v>4832.06</v>
      </c>
      <c r="H222" s="44" t="s">
        <v>28</v>
      </c>
      <c r="I222" s="0"/>
      <c r="J222" s="0"/>
      <c r="K222" s="0"/>
      <c r="L222" s="0"/>
      <c r="M222" s="0"/>
      <c r="AA222" s="37"/>
      <c r="AB222" s="37"/>
    </row>
    <row r="223" ht="11.25" customFormat="true" s="0">
      <c r="A223" s="38">
        <f>IF(H223&lt;&gt;"",COUNTA(H$1:H223),"")</f>
      </c>
      <c r="B223" s="39" t="s">
        <v>172</v>
      </c>
      <c r="C223" s="40" t="s">
        <v>173</v>
      </c>
      <c r="D223" s="41" t="s">
        <v>158</v>
      </c>
      <c r="E223" s="50" t="n">
        <v>5.148</v>
      </c>
      <c r="F223" s="43" t="n">
        <v>481.03</v>
      </c>
      <c r="G223" s="43" t="n">
        <v>2476.34</v>
      </c>
      <c r="H223" s="44" t="s">
        <v>28</v>
      </c>
      <c r="I223" s="0"/>
      <c r="J223" s="0"/>
      <c r="K223" s="0"/>
      <c r="L223" s="0"/>
      <c r="M223" s="0"/>
      <c r="AA223" s="37"/>
      <c r="AB223" s="37"/>
    </row>
    <row r="224" ht="33.75" customFormat="true" s="0">
      <c r="A224" s="38">
        <f>IF(H224&lt;&gt;"",COUNTA(H$1:H224),"")</f>
      </c>
      <c r="B224" s="39" t="s">
        <v>174</v>
      </c>
      <c r="C224" s="40" t="s">
        <v>175</v>
      </c>
      <c r="D224" s="41" t="s">
        <v>155</v>
      </c>
      <c r="E224" s="51" t="n">
        <v>0.0662993</v>
      </c>
      <c r="F224" s="43" t="n">
        <v>156365.3</v>
      </c>
      <c r="G224" s="43" t="n">
        <v>10366.91</v>
      </c>
      <c r="H224" s="44" t="s">
        <v>28</v>
      </c>
      <c r="I224" s="0"/>
      <c r="J224" s="0"/>
      <c r="K224" s="0"/>
      <c r="L224" s="0"/>
      <c r="M224" s="0"/>
      <c r="AA224" s="37"/>
      <c r="AB224" s="37"/>
    </row>
    <row r="225" ht="22.5" customFormat="true" s="0">
      <c r="A225" s="38">
        <f>IF(H225&lt;&gt;"",COUNTA(H$1:H225),"")</f>
      </c>
      <c r="B225" s="39" t="s">
        <v>25</v>
      </c>
      <c r="C225" s="40" t="s">
        <v>176</v>
      </c>
      <c r="D225" s="41" t="s">
        <v>158</v>
      </c>
      <c r="E225" s="42" t="n">
        <v>890</v>
      </c>
      <c r="F225" s="43" t="s">
        <v>26</v>
      </c>
      <c r="G225" s="43" t="n">
        <v>2354194</v>
      </c>
      <c r="H225" s="44" t="s">
        <v>28</v>
      </c>
      <c r="I225" s="0"/>
      <c r="J225" s="0"/>
      <c r="K225" s="0"/>
      <c r="L225" s="0"/>
      <c r="M225" s="0"/>
      <c r="AA225" s="37"/>
      <c r="AB225" s="37"/>
    </row>
    <row r="226" ht="22.5" customFormat="true" s="0">
      <c r="A226" s="38">
        <f>IF(H226&lt;&gt;"",COUNTA(H$1:H226),"")</f>
      </c>
      <c r="B226" s="39" t="s">
        <v>25</v>
      </c>
      <c r="C226" s="40" t="s">
        <v>176</v>
      </c>
      <c r="D226" s="41" t="s">
        <v>158</v>
      </c>
      <c r="E226" s="42" t="n">
        <v>470</v>
      </c>
      <c r="F226" s="43" t="n">
        <v>2434.52</v>
      </c>
      <c r="G226" s="43" t="n">
        <v>1144224.4</v>
      </c>
      <c r="H226" s="44" t="s">
        <v>28</v>
      </c>
      <c r="I226" s="0"/>
      <c r="J226" s="0"/>
      <c r="K226" s="0"/>
      <c r="L226" s="0"/>
      <c r="M226" s="0"/>
      <c r="AA226" s="37"/>
      <c r="AB226" s="37"/>
    </row>
    <row r="227" ht="22.5" customFormat="true" s="0">
      <c r="A227" s="38">
        <f>IF(H227&lt;&gt;"",COUNTA(H$1:H227),"")</f>
      </c>
      <c r="B227" s="39" t="s">
        <v>25</v>
      </c>
      <c r="C227" s="40" t="s">
        <v>176</v>
      </c>
      <c r="D227" s="41" t="s">
        <v>158</v>
      </c>
      <c r="E227" s="42" t="n">
        <v>240</v>
      </c>
      <c r="F227" s="43" t="n">
        <v>2434.52</v>
      </c>
      <c r="G227" s="43" t="n">
        <v>584284.8</v>
      </c>
      <c r="H227" s="44" t="s">
        <v>28</v>
      </c>
      <c r="I227" s="0"/>
      <c r="J227" s="0"/>
      <c r="K227" s="0"/>
      <c r="L227" s="0"/>
      <c r="M227" s="0"/>
      <c r="AA227" s="37"/>
      <c r="AB227" s="37"/>
    </row>
    <row r="228" ht="22.5" customFormat="true" s="0">
      <c r="A228" s="38">
        <f>IF(H228&lt;&gt;"",COUNTA(H$1:H228),"")</f>
      </c>
      <c r="B228" s="39" t="s">
        <v>25</v>
      </c>
      <c r="C228" s="40" t="s">
        <v>176</v>
      </c>
      <c r="D228" s="41" t="s">
        <v>158</v>
      </c>
      <c r="E228" s="42" t="n">
        <v>120</v>
      </c>
      <c r="F228" s="43" t="n">
        <v>2434.52</v>
      </c>
      <c r="G228" s="43" t="n">
        <v>292142.4</v>
      </c>
      <c r="H228" s="44" t="s">
        <v>28</v>
      </c>
      <c r="I228" s="0"/>
      <c r="J228" s="0"/>
      <c r="K228" s="0"/>
      <c r="L228" s="0"/>
      <c r="M228" s="0"/>
      <c r="AA228" s="37"/>
      <c r="AB228" s="37"/>
    </row>
    <row r="229" ht="22.5" customFormat="true" s="0">
      <c r="A229" s="38">
        <f>IF(H229&lt;&gt;"",COUNTA(H$1:H229),"")</f>
      </c>
      <c r="B229" s="39" t="s">
        <v>25</v>
      </c>
      <c r="C229" s="40" t="s">
        <v>176</v>
      </c>
      <c r="D229" s="41" t="s">
        <v>158</v>
      </c>
      <c r="E229" s="42" t="n">
        <v>120</v>
      </c>
      <c r="F229" s="43" t="n">
        <v>2434.52</v>
      </c>
      <c r="G229" s="43" t="n">
        <v>292142.4</v>
      </c>
      <c r="H229" s="44" t="s">
        <v>28</v>
      </c>
      <c r="I229" s="0"/>
      <c r="J229" s="0"/>
      <c r="K229" s="0"/>
      <c r="L229" s="0"/>
      <c r="M229" s="0"/>
      <c r="AA229" s="37"/>
      <c r="AB229" s="37"/>
    </row>
    <row r="230" ht="22.5" customFormat="true" s="0">
      <c r="A230" s="38">
        <f>IF(H230&lt;&gt;"",COUNTA(H$1:H230),"")</f>
      </c>
      <c r="B230" s="39" t="s">
        <v>25</v>
      </c>
      <c r="C230" s="40" t="s">
        <v>176</v>
      </c>
      <c r="D230" s="41" t="s">
        <v>158</v>
      </c>
      <c r="E230" s="42" t="n">
        <v>230</v>
      </c>
      <c r="F230" s="43" t="n">
        <v>2434.52</v>
      </c>
      <c r="G230" s="43" t="n">
        <v>559939.6</v>
      </c>
      <c r="H230" s="44" t="s">
        <v>28</v>
      </c>
      <c r="I230" s="0"/>
      <c r="J230" s="0"/>
      <c r="K230" s="0"/>
      <c r="L230" s="0"/>
      <c r="M230" s="0"/>
      <c r="AA230" s="37"/>
      <c r="AB230" s="37"/>
    </row>
    <row r="231" ht="22.5" customFormat="true" s="0">
      <c r="A231" s="38">
        <f>IF(H231&lt;&gt;"",COUNTA(H$1:H231),"")</f>
      </c>
      <c r="B231" s="39" t="s">
        <v>25</v>
      </c>
      <c r="C231" s="40" t="s">
        <v>176</v>
      </c>
      <c r="D231" s="41" t="s">
        <v>158</v>
      </c>
      <c r="E231" s="42" t="n">
        <v>420</v>
      </c>
      <c r="F231" s="43" t="n">
        <v>2880.88</v>
      </c>
      <c r="G231" s="43" t="n">
        <v>1209969.6</v>
      </c>
      <c r="H231" s="44" t="s">
        <v>28</v>
      </c>
      <c r="I231" s="0"/>
      <c r="J231" s="0"/>
      <c r="K231" s="0"/>
      <c r="L231" s="0"/>
      <c r="M231" s="0"/>
      <c r="AA231" s="37"/>
      <c r="AB231" s="37"/>
    </row>
    <row r="232" ht="33.75" customFormat="true" s="0">
      <c r="A232" s="38">
        <f>IF(H232&lt;&gt;"",COUNTA(H$1:H232),"")</f>
      </c>
      <c r="B232" s="39" t="s">
        <v>177</v>
      </c>
      <c r="C232" s="40" t="s">
        <v>178</v>
      </c>
      <c r="D232" s="41" t="s">
        <v>155</v>
      </c>
      <c r="E232" s="47" t="n">
        <v>0.00042</v>
      </c>
      <c r="F232" s="43" t="n">
        <v>154245</v>
      </c>
      <c r="G232" s="45" t="n">
        <v>64.77</v>
      </c>
      <c r="H232" s="44" t="s">
        <v>28</v>
      </c>
      <c r="I232" s="0"/>
      <c r="J232" s="0"/>
      <c r="K232" s="0"/>
      <c r="L232" s="0"/>
      <c r="M232" s="0"/>
      <c r="AA232" s="37"/>
      <c r="AB232" s="37"/>
    </row>
    <row r="233" ht="11.25" customFormat="true" s="0">
      <c r="A233" s="38">
        <f>IF(H233&lt;&gt;"",COUNTA(H$1:H233),"")</f>
      </c>
      <c r="B233" s="39" t="s">
        <v>179</v>
      </c>
      <c r="C233" s="40" t="s">
        <v>180</v>
      </c>
      <c r="D233" s="41" t="s">
        <v>158</v>
      </c>
      <c r="E233" s="49" t="n">
        <v>0.45</v>
      </c>
      <c r="F233" s="43" t="n">
        <v>339.34</v>
      </c>
      <c r="G233" s="45" t="n">
        <v>152.7</v>
      </c>
      <c r="H233" s="44" t="s">
        <v>28</v>
      </c>
      <c r="I233" s="0"/>
      <c r="J233" s="0"/>
      <c r="K233" s="0"/>
      <c r="L233" s="0"/>
      <c r="M233" s="0"/>
      <c r="AA233" s="37"/>
      <c r="AB233" s="37"/>
    </row>
    <row r="234" ht="22.5" customFormat="true" s="0">
      <c r="A234" s="38">
        <f>IF(H234&lt;&gt;"",COUNTA(H$1:H234),"")</f>
      </c>
      <c r="B234" s="39" t="s">
        <v>181</v>
      </c>
      <c r="C234" s="40" t="s">
        <v>182</v>
      </c>
      <c r="D234" s="41" t="s">
        <v>155</v>
      </c>
      <c r="E234" s="48" t="n">
        <v>0.003498</v>
      </c>
      <c r="F234" s="43" t="n">
        <v>133679</v>
      </c>
      <c r="G234" s="45" t="n">
        <v>467.6</v>
      </c>
      <c r="H234" s="44" t="s">
        <v>28</v>
      </c>
      <c r="I234" s="0"/>
      <c r="J234" s="0"/>
      <c r="K234" s="0"/>
      <c r="L234" s="0"/>
      <c r="M234" s="0"/>
      <c r="AA234" s="37"/>
      <c r="AB234" s="37"/>
    </row>
    <row r="235" ht="22.5" customFormat="true" s="0">
      <c r="A235" s="38">
        <f>IF(H235&lt;&gt;"",COUNTA(H$1:H235),"")</f>
      </c>
      <c r="B235" s="39" t="s">
        <v>183</v>
      </c>
      <c r="C235" s="40" t="s">
        <v>184</v>
      </c>
      <c r="D235" s="41" t="s">
        <v>155</v>
      </c>
      <c r="E235" s="48" t="n">
        <v>0.006666</v>
      </c>
      <c r="F235" s="43" t="n">
        <v>133679</v>
      </c>
      <c r="G235" s="45" t="n">
        <v>891.1</v>
      </c>
      <c r="H235" s="44" t="s">
        <v>28</v>
      </c>
      <c r="I235" s="0"/>
      <c r="J235" s="0"/>
      <c r="K235" s="0"/>
      <c r="L235" s="0"/>
      <c r="M235" s="0"/>
      <c r="AA235" s="37"/>
      <c r="AB235" s="37"/>
    </row>
    <row r="236" ht="22.5" customFormat="true" s="0">
      <c r="A236" s="38">
        <f>IF(H236&lt;&gt;"",COUNTA(H$1:H236),"")</f>
      </c>
      <c r="B236" s="39" t="s">
        <v>185</v>
      </c>
      <c r="C236" s="40" t="s">
        <v>186</v>
      </c>
      <c r="D236" s="41" t="s">
        <v>187</v>
      </c>
      <c r="E236" s="50" t="n">
        <v>0.015</v>
      </c>
      <c r="F236" s="43" t="n">
        <v>51415</v>
      </c>
      <c r="G236" s="45" t="n">
        <v>771.24</v>
      </c>
      <c r="H236" s="44" t="s">
        <v>28</v>
      </c>
      <c r="I236" s="0"/>
      <c r="J236" s="0"/>
      <c r="K236" s="0"/>
      <c r="L236" s="0"/>
      <c r="M236" s="0"/>
      <c r="AA236" s="37"/>
      <c r="AB236" s="37"/>
    </row>
    <row r="237" ht="22.5" customFormat="true" s="0">
      <c r="A237" s="38">
        <f>IF(H237&lt;&gt;"",COUNTA(H$1:H237),"")</f>
      </c>
      <c r="B237" s="39" t="s">
        <v>188</v>
      </c>
      <c r="C237" s="40" t="s">
        <v>189</v>
      </c>
      <c r="D237" s="41" t="s">
        <v>158</v>
      </c>
      <c r="E237" s="51" t="n">
        <v>298.4910096</v>
      </c>
      <c r="F237" s="43" t="n">
        <v>210.12</v>
      </c>
      <c r="G237" s="43" t="n">
        <v>62718.97</v>
      </c>
      <c r="H237" s="44" t="s">
        <v>28</v>
      </c>
      <c r="I237" s="0"/>
      <c r="J237" s="0"/>
      <c r="K237" s="0"/>
      <c r="L237" s="0"/>
      <c r="M237" s="0"/>
      <c r="AA237" s="37"/>
      <c r="AB237" s="37"/>
    </row>
    <row r="238" ht="11.25" customFormat="true" s="0">
      <c r="A238" s="38">
        <f>IF(H238&lt;&gt;"",COUNTA(H$1:H238),"")</f>
      </c>
      <c r="B238" s="39" t="s">
        <v>190</v>
      </c>
      <c r="C238" s="40" t="s">
        <v>191</v>
      </c>
      <c r="D238" s="41" t="s">
        <v>192</v>
      </c>
      <c r="E238" s="52" t="n">
        <v>0.0513</v>
      </c>
      <c r="F238" s="43" t="n">
        <v>4730.18</v>
      </c>
      <c r="G238" s="45" t="n">
        <v>242.69</v>
      </c>
      <c r="H238" s="44" t="s">
        <v>28</v>
      </c>
      <c r="I238" s="0"/>
      <c r="J238" s="0"/>
      <c r="K238" s="0"/>
      <c r="L238" s="0"/>
      <c r="M238" s="0"/>
      <c r="AA238" s="37"/>
      <c r="AB238" s="37"/>
    </row>
    <row r="239" ht="22.5" customFormat="true" s="0">
      <c r="A239" s="38">
        <f>IF(H239&lt;&gt;"",COUNTA(H$1:H239),"")</f>
      </c>
      <c r="B239" s="39" t="s">
        <v>193</v>
      </c>
      <c r="C239" s="40" t="s">
        <v>194</v>
      </c>
      <c r="D239" s="41" t="s">
        <v>27</v>
      </c>
      <c r="E239" s="42" t="n">
        <v>9</v>
      </c>
      <c r="F239" s="43" t="n">
        <v>171.81</v>
      </c>
      <c r="G239" s="43" t="n">
        <v>1546.29</v>
      </c>
      <c r="H239" s="44" t="s">
        <v>28</v>
      </c>
      <c r="I239" s="0"/>
      <c r="J239" s="0"/>
      <c r="K239" s="0"/>
      <c r="L239" s="0"/>
      <c r="M239" s="0"/>
      <c r="AA239" s="37"/>
      <c r="AB239" s="37"/>
    </row>
    <row r="240" ht="22.5" customFormat="true" s="0">
      <c r="A240" s="38">
        <f>IF(H240&lt;&gt;"",COUNTA(H$1:H240),"")</f>
      </c>
      <c r="B240" s="39" t="s">
        <v>195</v>
      </c>
      <c r="C240" s="40" t="s">
        <v>196</v>
      </c>
      <c r="D240" s="41" t="s">
        <v>155</v>
      </c>
      <c r="E240" s="52" t="n">
        <v>0.0384</v>
      </c>
      <c r="F240" s="43" t="n">
        <v>59229.63</v>
      </c>
      <c r="G240" s="43" t="n">
        <v>2274.42</v>
      </c>
      <c r="H240" s="44" t="s">
        <v>28</v>
      </c>
      <c r="I240" s="0"/>
      <c r="J240" s="0"/>
      <c r="K240" s="0"/>
      <c r="L240" s="0"/>
      <c r="M240" s="0"/>
      <c r="AA240" s="37"/>
      <c r="AB240" s="37"/>
    </row>
    <row r="241" ht="11.25" customFormat="true" s="0">
      <c r="A241" s="38">
        <f>IF(H241&lt;&gt;"",COUNTA(H$1:H241),"")</f>
      </c>
      <c r="B241" s="39" t="s">
        <v>197</v>
      </c>
      <c r="C241" s="40" t="s">
        <v>198</v>
      </c>
      <c r="D241" s="41" t="s">
        <v>155</v>
      </c>
      <c r="E241" s="52" t="n">
        <v>0.0891</v>
      </c>
      <c r="F241" s="43" t="n">
        <v>100100</v>
      </c>
      <c r="G241" s="43" t="n">
        <v>8918.92</v>
      </c>
      <c r="H241" s="44" t="s">
        <v>28</v>
      </c>
      <c r="I241" s="0"/>
      <c r="J241" s="0"/>
      <c r="K241" s="0"/>
      <c r="L241" s="0"/>
      <c r="M241" s="0"/>
      <c r="AA241" s="37"/>
      <c r="AB241" s="37"/>
    </row>
    <row r="242" ht="22.5" customFormat="true" s="0">
      <c r="A242" s="38">
        <f>IF(H242&lt;&gt;"",COUNTA(H$1:H242),"")</f>
      </c>
      <c r="B242" s="39" t="s">
        <v>199</v>
      </c>
      <c r="C242" s="40" t="s">
        <v>200</v>
      </c>
      <c r="D242" s="41" t="s">
        <v>150</v>
      </c>
      <c r="E242" s="46" t="n">
        <v>3.3</v>
      </c>
      <c r="F242" s="43" t="n">
        <v>85.18</v>
      </c>
      <c r="G242" s="45" t="n">
        <v>281.09</v>
      </c>
      <c r="H242" s="44" t="s">
        <v>28</v>
      </c>
      <c r="I242" s="0"/>
      <c r="J242" s="0"/>
      <c r="K242" s="0"/>
      <c r="L242" s="0"/>
      <c r="M242" s="0"/>
      <c r="AA242" s="37"/>
      <c r="AB242" s="37"/>
    </row>
    <row r="243" ht="11.25" customFormat="true" s="0">
      <c r="A243" s="38">
        <f>IF(H243&lt;&gt;"",COUNTA(H$1:H243),"")</f>
      </c>
      <c r="B243" s="39" t="s">
        <v>201</v>
      </c>
      <c r="C243" s="40" t="s">
        <v>202</v>
      </c>
      <c r="D243" s="41" t="s">
        <v>155</v>
      </c>
      <c r="E243" s="50" t="n">
        <v>0.003</v>
      </c>
      <c r="F243" s="43" t="n">
        <v>92892.8</v>
      </c>
      <c r="G243" s="45" t="n">
        <v>278.67</v>
      </c>
      <c r="H243" s="44" t="s">
        <v>28</v>
      </c>
      <c r="I243" s="0"/>
      <c r="J243" s="0"/>
      <c r="K243" s="0"/>
      <c r="L243" s="0"/>
      <c r="M243" s="0"/>
      <c r="AA243" s="37"/>
      <c r="AB243" s="37"/>
    </row>
    <row r="244" ht="22.5" customFormat="true" s="0">
      <c r="A244" s="38">
        <f>IF(H244&lt;&gt;"",COUNTA(H$1:H244),"")</f>
      </c>
      <c r="B244" s="39" t="s">
        <v>203</v>
      </c>
      <c r="C244" s="40" t="s">
        <v>204</v>
      </c>
      <c r="D244" s="41" t="s">
        <v>155</v>
      </c>
      <c r="E244" s="51" t="n">
        <v>0.0296581</v>
      </c>
      <c r="F244" s="43" t="n">
        <v>241140.9</v>
      </c>
      <c r="G244" s="43" t="n">
        <v>7151.78</v>
      </c>
      <c r="H244" s="44" t="s">
        <v>28</v>
      </c>
      <c r="I244" s="0"/>
      <c r="J244" s="0"/>
      <c r="K244" s="0"/>
      <c r="L244" s="0"/>
      <c r="M244" s="0"/>
      <c r="AA244" s="37"/>
      <c r="AB244" s="37"/>
    </row>
    <row r="245" ht="11.25" customFormat="true" s="0">
      <c r="A245" s="38">
        <f>IF(H245&lt;&gt;"",COUNTA(H$1:H245),"")</f>
      </c>
      <c r="B245" s="39" t="s">
        <v>205</v>
      </c>
      <c r="C245" s="40" t="s">
        <v>206</v>
      </c>
      <c r="D245" s="41" t="s">
        <v>158</v>
      </c>
      <c r="E245" s="46" t="n">
        <v>0.3</v>
      </c>
      <c r="F245" s="43" t="n">
        <v>96.19</v>
      </c>
      <c r="G245" s="45" t="n">
        <v>28.86</v>
      </c>
      <c r="H245" s="44" t="s">
        <v>28</v>
      </c>
      <c r="I245" s="0"/>
      <c r="J245" s="0"/>
      <c r="K245" s="0"/>
      <c r="L245" s="0"/>
      <c r="M245" s="0"/>
      <c r="AA245" s="37"/>
      <c r="AB245" s="37"/>
    </row>
    <row r="246" ht="11.25" customFormat="true" s="0">
      <c r="A246" s="38">
        <f>IF(H246&lt;&gt;"",COUNTA(H$1:H246),"")</f>
      </c>
      <c r="B246" s="39" t="s">
        <v>207</v>
      </c>
      <c r="C246" s="40" t="s">
        <v>208</v>
      </c>
      <c r="D246" s="41" t="s">
        <v>155</v>
      </c>
      <c r="E246" s="51" t="n">
        <v>0.0191851</v>
      </c>
      <c r="F246" s="43" t="n">
        <v>94294.2</v>
      </c>
      <c r="G246" s="43" t="n">
        <v>1809.01</v>
      </c>
      <c r="H246" s="44" t="s">
        <v>28</v>
      </c>
      <c r="I246" s="0"/>
      <c r="J246" s="0"/>
      <c r="K246" s="0"/>
      <c r="L246" s="0"/>
      <c r="M246" s="0"/>
      <c r="AA246" s="37"/>
      <c r="AB246" s="37"/>
    </row>
    <row r="247" ht="11.25" customFormat="true" s="0">
      <c r="A247" s="41"/>
      <c r="B247" s="53"/>
      <c r="C247" s="54" t="s">
        <v>209</v>
      </c>
      <c r="D247" s="38" t="s">
        <v>163</v>
      </c>
      <c r="E247" s="55"/>
      <c r="F247" s="56"/>
      <c r="G247" s="56" t="n">
        <v>72139501.59</v>
      </c>
      <c r="H247" s="44"/>
      <c r="I247" s="0"/>
      <c r="J247" s="0"/>
      <c r="K247" s="0"/>
      <c r="L247" s="0"/>
      <c r="M247" s="0"/>
      <c r="AA247" s="37"/>
      <c r="AB247" s="37"/>
    </row>
    <row r="248" ht="11.25" customFormat="true" s="0">
      <c r="A248" s="41"/>
      <c r="B248" s="53"/>
      <c r="C248" s="54" t="s">
        <v>210</v>
      </c>
      <c r="D248" s="38" t="s">
        <v>163</v>
      </c>
      <c r="E248" s="55"/>
      <c r="F248" s="56"/>
      <c r="G248" s="56" t="n">
        <v>72139501.59</v>
      </c>
      <c r="H248" s="44"/>
      <c r="I248" s="0"/>
      <c r="J248" s="0"/>
      <c r="K248" s="0"/>
      <c r="L248" s="0"/>
      <c r="M248" s="0"/>
      <c r="AA248" s="37"/>
      <c r="AB248" s="37"/>
    </row>
    <row r="249" ht="12" customFormat="true" s="0">
      <c r="A249" s="36" t="s">
        <v>211</v>
      </c>
      <c r="B249" s="36"/>
      <c r="C249" s="36"/>
      <c r="D249" s="36"/>
      <c r="E249" s="36"/>
      <c r="F249" s="36"/>
      <c r="G249" s="36"/>
      <c r="H249" s="0"/>
      <c r="I249" s="0"/>
      <c r="J249" s="0"/>
      <c r="K249" s="0"/>
      <c r="L249" s="0"/>
      <c r="M249" s="0"/>
      <c r="AA249" s="37" t="s">
        <v>211</v>
      </c>
      <c r="AB249" s="37"/>
    </row>
    <row r="250" ht="12" customFormat="true" s="0">
      <c r="A250" s="36" t="s">
        <v>24</v>
      </c>
      <c r="B250" s="36"/>
      <c r="C250" s="36"/>
      <c r="D250" s="36"/>
      <c r="E250" s="36"/>
      <c r="F250" s="36"/>
      <c r="G250" s="36"/>
      <c r="H250" s="0"/>
      <c r="I250" s="0"/>
      <c r="J250" s="0"/>
      <c r="K250" s="0"/>
      <c r="L250" s="0"/>
      <c r="M250" s="0"/>
      <c r="AA250" s="37"/>
      <c r="AB250" s="37" t="s">
        <v>24</v>
      </c>
    </row>
    <row r="251" ht="22.5" customFormat="true" s="0">
      <c r="A251" s="38">
        <f>IF(H251&lt;&gt;"",COUNTA(H$1:H251),"")</f>
      </c>
      <c r="B251" s="39" t="s">
        <v>25</v>
      </c>
      <c r="C251" s="40" t="s">
        <v>26</v>
      </c>
      <c r="D251" s="41" t="s">
        <v>30</v>
      </c>
      <c r="E251" s="42" t="n">
        <v>34</v>
      </c>
      <c r="F251" s="43"/>
      <c r="G251" s="57"/>
      <c r="H251" s="44" t="s">
        <v>28</v>
      </c>
      <c r="I251" s="0"/>
      <c r="J251" s="0"/>
      <c r="K251" s="0"/>
      <c r="L251" s="0"/>
      <c r="M251" s="0"/>
      <c r="AA251" s="37"/>
      <c r="AB251" s="37"/>
    </row>
    <row r="252" ht="22.5" customFormat="true" s="0">
      <c r="A252" s="38">
        <f>IF(H252&lt;&gt;"",COUNTA(H$1:H252),"")</f>
      </c>
      <c r="B252" s="39" t="s">
        <v>25</v>
      </c>
      <c r="C252" s="40" t="s">
        <v>212</v>
      </c>
      <c r="D252" s="41" t="s">
        <v>30</v>
      </c>
      <c r="E252" s="42" t="n">
        <v>1</v>
      </c>
      <c r="F252" s="43"/>
      <c r="G252" s="57"/>
      <c r="H252" s="44" t="s">
        <v>28</v>
      </c>
      <c r="I252" s="0"/>
      <c r="J252" s="0"/>
      <c r="K252" s="0"/>
      <c r="L252" s="0"/>
      <c r="M252" s="0"/>
      <c r="AA252" s="37"/>
      <c r="AB252" s="37"/>
    </row>
    <row r="253" ht="22.5" customFormat="true" s="0">
      <c r="A253" s="38">
        <f>IF(H253&lt;&gt;"",COUNTA(H$1:H253),"")</f>
      </c>
      <c r="B253" s="39" t="s">
        <v>25</v>
      </c>
      <c r="C253" s="40" t="s">
        <v>213</v>
      </c>
      <c r="D253" s="41" t="s">
        <v>27</v>
      </c>
      <c r="E253" s="42" t="n">
        <v>4</v>
      </c>
      <c r="F253" s="43"/>
      <c r="G253" s="57"/>
      <c r="H253" s="44" t="s">
        <v>28</v>
      </c>
      <c r="I253" s="0"/>
      <c r="J253" s="0"/>
      <c r="K253" s="0"/>
      <c r="L253" s="0"/>
      <c r="M253" s="0"/>
      <c r="AA253" s="37"/>
      <c r="AB253" s="37"/>
    </row>
    <row r="254" ht="22.5" customFormat="true" s="0">
      <c r="A254" s="38">
        <f>IF(H254&lt;&gt;"",COUNTA(H$1:H254),"")</f>
      </c>
      <c r="B254" s="39" t="s">
        <v>25</v>
      </c>
      <c r="C254" s="40" t="s">
        <v>214</v>
      </c>
      <c r="D254" s="41" t="s">
        <v>30</v>
      </c>
      <c r="E254" s="42" t="n">
        <v>2</v>
      </c>
      <c r="F254" s="43"/>
      <c r="G254" s="57"/>
      <c r="H254" s="44" t="s">
        <v>28</v>
      </c>
      <c r="I254" s="0"/>
      <c r="J254" s="0"/>
      <c r="K254" s="0"/>
      <c r="L254" s="0"/>
      <c r="M254" s="0"/>
      <c r="AA254" s="37"/>
      <c r="AB254" s="37"/>
    </row>
    <row r="255" ht="22.5" customFormat="true" s="0">
      <c r="A255" s="38">
        <f>IF(H255&lt;&gt;"",COUNTA(H$1:H255),"")</f>
      </c>
      <c r="B255" s="39" t="s">
        <v>25</v>
      </c>
      <c r="C255" s="40" t="s">
        <v>215</v>
      </c>
      <c r="D255" s="41" t="s">
        <v>30</v>
      </c>
      <c r="E255" s="42" t="n">
        <v>3</v>
      </c>
      <c r="F255" s="43"/>
      <c r="G255" s="57"/>
      <c r="H255" s="44" t="s">
        <v>28</v>
      </c>
      <c r="I255" s="0"/>
      <c r="J255" s="0"/>
      <c r="K255" s="0"/>
      <c r="L255" s="0"/>
      <c r="M255" s="0"/>
      <c r="AA255" s="37"/>
      <c r="AB255" s="37"/>
    </row>
    <row r="256" ht="22.5" customFormat="true" s="0">
      <c r="A256" s="38">
        <f>IF(H256&lt;&gt;"",COUNTA(H$1:H256),"")</f>
      </c>
      <c r="B256" s="39" t="s">
        <v>25</v>
      </c>
      <c r="C256" s="40" t="s">
        <v>216</v>
      </c>
      <c r="D256" s="41" t="s">
        <v>30</v>
      </c>
      <c r="E256" s="42" t="n">
        <v>2</v>
      </c>
      <c r="F256" s="43"/>
      <c r="G256" s="57"/>
      <c r="H256" s="44" t="s">
        <v>28</v>
      </c>
      <c r="I256" s="0"/>
      <c r="J256" s="0"/>
      <c r="K256" s="0"/>
      <c r="L256" s="0"/>
      <c r="M256" s="0"/>
      <c r="AA256" s="37"/>
      <c r="AB256" s="37"/>
    </row>
    <row r="257" ht="22.5" customFormat="true" s="0">
      <c r="A257" s="38">
        <f>IF(H257&lt;&gt;"",COUNTA(H$1:H257),"")</f>
      </c>
      <c r="B257" s="39" t="s">
        <v>25</v>
      </c>
      <c r="C257" s="40" t="s">
        <v>217</v>
      </c>
      <c r="D257" s="41" t="s">
        <v>30</v>
      </c>
      <c r="E257" s="42" t="n">
        <v>1</v>
      </c>
      <c r="F257" s="43"/>
      <c r="G257" s="57"/>
      <c r="H257" s="44" t="s">
        <v>28</v>
      </c>
      <c r="I257" s="0"/>
      <c r="J257" s="0"/>
      <c r="K257" s="0"/>
      <c r="L257" s="0"/>
      <c r="M257" s="0"/>
      <c r="AA257" s="37"/>
      <c r="AB257" s="37"/>
    </row>
    <row r="258" ht="22.5" customFormat="true" s="0">
      <c r="A258" s="38">
        <f>IF(H258&lt;&gt;"",COUNTA(H$1:H258),"")</f>
      </c>
      <c r="B258" s="39" t="s">
        <v>25</v>
      </c>
      <c r="C258" s="40" t="s">
        <v>218</v>
      </c>
      <c r="D258" s="41" t="s">
        <v>27</v>
      </c>
      <c r="E258" s="42" t="n">
        <v>10</v>
      </c>
      <c r="F258" s="43"/>
      <c r="G258" s="57"/>
      <c r="H258" s="44" t="s">
        <v>28</v>
      </c>
      <c r="I258" s="0"/>
      <c r="J258" s="0"/>
      <c r="K258" s="0"/>
      <c r="L258" s="0"/>
      <c r="M258" s="0"/>
      <c r="AA258" s="37"/>
      <c r="AB258" s="37"/>
    </row>
    <row r="259" ht="22.5" customFormat="true" s="0">
      <c r="A259" s="38">
        <f>IF(H259&lt;&gt;"",COUNTA(H$1:H259),"")</f>
      </c>
      <c r="B259" s="39" t="s">
        <v>25</v>
      </c>
      <c r="C259" s="40" t="s">
        <v>219</v>
      </c>
      <c r="D259" s="41" t="s">
        <v>30</v>
      </c>
      <c r="E259" s="42" t="n">
        <v>2</v>
      </c>
      <c r="F259" s="43"/>
      <c r="G259" s="57"/>
      <c r="H259" s="44" t="s">
        <v>28</v>
      </c>
      <c r="I259" s="0"/>
      <c r="J259" s="0"/>
      <c r="K259" s="0"/>
      <c r="L259" s="0"/>
      <c r="M259" s="0"/>
      <c r="AA259" s="37"/>
      <c r="AB259" s="37"/>
    </row>
    <row r="260" ht="22.5" customFormat="true" s="0">
      <c r="A260" s="38">
        <f>IF(H260&lt;&gt;"",COUNTA(H$1:H260),"")</f>
      </c>
      <c r="B260" s="39" t="s">
        <v>25</v>
      </c>
      <c r="C260" s="40" t="s">
        <v>220</v>
      </c>
      <c r="D260" s="41" t="s">
        <v>30</v>
      </c>
      <c r="E260" s="42" t="n">
        <v>1</v>
      </c>
      <c r="F260" s="43"/>
      <c r="G260" s="57"/>
      <c r="H260" s="44" t="s">
        <v>28</v>
      </c>
      <c r="I260" s="0"/>
      <c r="J260" s="0"/>
      <c r="K260" s="0"/>
      <c r="L260" s="0"/>
      <c r="M260" s="0"/>
      <c r="AA260" s="37"/>
      <c r="AB260" s="37"/>
    </row>
    <row r="261" ht="22.5" customFormat="true" s="0">
      <c r="A261" s="38">
        <f>IF(H261&lt;&gt;"",COUNTA(H$1:H261),"")</f>
      </c>
      <c r="B261" s="39" t="s">
        <v>25</v>
      </c>
      <c r="C261" s="40" t="s">
        <v>221</v>
      </c>
      <c r="D261" s="41" t="s">
        <v>27</v>
      </c>
      <c r="E261" s="42" t="n">
        <v>2</v>
      </c>
      <c r="F261" s="43"/>
      <c r="G261" s="57"/>
      <c r="H261" s="44" t="s">
        <v>28</v>
      </c>
      <c r="I261" s="0"/>
      <c r="J261" s="0"/>
      <c r="K261" s="0"/>
      <c r="L261" s="0"/>
      <c r="M261" s="0"/>
      <c r="AA261" s="37"/>
      <c r="AB261" s="37"/>
    </row>
    <row r="262" ht="22.5" customFormat="true" s="0">
      <c r="A262" s="38">
        <f>IF(H262&lt;&gt;"",COUNTA(H$1:H262),"")</f>
      </c>
      <c r="B262" s="39" t="s">
        <v>25</v>
      </c>
      <c r="C262" s="40" t="s">
        <v>222</v>
      </c>
      <c r="D262" s="41" t="s">
        <v>27</v>
      </c>
      <c r="E262" s="42" t="n">
        <v>1</v>
      </c>
      <c r="F262" s="43"/>
      <c r="G262" s="57"/>
      <c r="H262" s="44" t="s">
        <v>28</v>
      </c>
      <c r="I262" s="0"/>
      <c r="J262" s="0"/>
      <c r="K262" s="0"/>
      <c r="L262" s="0"/>
      <c r="M262" s="0"/>
      <c r="AA262" s="37"/>
      <c r="AB262" s="37"/>
    </row>
    <row r="263" ht="22.5" customFormat="true" s="0">
      <c r="A263" s="38">
        <f>IF(H263&lt;&gt;"",COUNTA(H$1:H263),"")</f>
      </c>
      <c r="B263" s="39" t="s">
        <v>25</v>
      </c>
      <c r="C263" s="40" t="s">
        <v>223</v>
      </c>
      <c r="D263" s="41" t="s">
        <v>27</v>
      </c>
      <c r="E263" s="42" t="n">
        <v>2</v>
      </c>
      <c r="F263" s="43"/>
      <c r="G263" s="57"/>
      <c r="H263" s="44" t="s">
        <v>28</v>
      </c>
      <c r="I263" s="0"/>
      <c r="J263" s="0"/>
      <c r="K263" s="0"/>
      <c r="L263" s="0"/>
      <c r="M263" s="0"/>
      <c r="AA263" s="37"/>
      <c r="AB263" s="37"/>
    </row>
    <row r="264" ht="22.5" customFormat="true" s="0">
      <c r="A264" s="38">
        <f>IF(H264&lt;&gt;"",COUNTA(H$1:H264),"")</f>
      </c>
      <c r="B264" s="39" t="s">
        <v>25</v>
      </c>
      <c r="C264" s="40" t="s">
        <v>224</v>
      </c>
      <c r="D264" s="41" t="s">
        <v>27</v>
      </c>
      <c r="E264" s="42" t="n">
        <v>2</v>
      </c>
      <c r="F264" s="43"/>
      <c r="G264" s="57"/>
      <c r="H264" s="44" t="s">
        <v>28</v>
      </c>
      <c r="I264" s="0"/>
      <c r="J264" s="0"/>
      <c r="K264" s="0"/>
      <c r="L264" s="0"/>
      <c r="M264" s="0"/>
      <c r="AA264" s="37"/>
      <c r="AB264" s="37"/>
    </row>
    <row r="265" ht="22.5" customFormat="true" s="0">
      <c r="A265" s="38">
        <f>IF(H265&lt;&gt;"",COUNTA(H$1:H265),"")</f>
      </c>
      <c r="B265" s="39" t="s">
        <v>25</v>
      </c>
      <c r="C265" s="40" t="s">
        <v>225</v>
      </c>
      <c r="D265" s="41" t="s">
        <v>27</v>
      </c>
      <c r="E265" s="42" t="n">
        <v>1</v>
      </c>
      <c r="F265" s="43"/>
      <c r="G265" s="57"/>
      <c r="H265" s="44" t="s">
        <v>28</v>
      </c>
      <c r="I265" s="0"/>
      <c r="J265" s="0"/>
      <c r="K265" s="0"/>
      <c r="L265" s="0"/>
      <c r="M265" s="0"/>
      <c r="AA265" s="37"/>
      <c r="AB265" s="37"/>
    </row>
    <row r="266" ht="12" customFormat="true" s="0">
      <c r="A266" s="36" t="s">
        <v>226</v>
      </c>
      <c r="B266" s="36"/>
      <c r="C266" s="36"/>
      <c r="D266" s="36"/>
      <c r="E266" s="36"/>
      <c r="F266" s="36"/>
      <c r="G266" s="36"/>
      <c r="H266" s="0"/>
      <c r="I266" s="0"/>
      <c r="J266" s="0"/>
      <c r="K266" s="0"/>
      <c r="L266" s="0"/>
      <c r="M266" s="0"/>
      <c r="AA266" s="37"/>
      <c r="AB266" s="37" t="s">
        <v>226</v>
      </c>
    </row>
    <row r="267" ht="22.5" customFormat="true" s="0">
      <c r="A267" s="38">
        <f>IF(H267&lt;&gt;"",COUNTA(H$1:H267),"")</f>
      </c>
      <c r="B267" s="39" t="s">
        <v>25</v>
      </c>
      <c r="C267" s="40" t="s">
        <v>26</v>
      </c>
      <c r="D267" s="41" t="s">
        <v>27</v>
      </c>
      <c r="E267" s="42" t="n">
        <v>56</v>
      </c>
      <c r="F267" s="43"/>
      <c r="G267" s="57"/>
      <c r="H267" s="44" t="s">
        <v>28</v>
      </c>
      <c r="I267" s="0"/>
      <c r="J267" s="0"/>
      <c r="K267" s="0"/>
      <c r="L267" s="0"/>
      <c r="M267" s="0"/>
      <c r="AA267" s="37"/>
      <c r="AB267" s="37"/>
    </row>
    <row r="268" ht="22.5" customFormat="true" s="0">
      <c r="A268" s="38">
        <f>IF(H268&lt;&gt;"",COUNTA(H$1:H268),"")</f>
      </c>
      <c r="B268" s="39" t="s">
        <v>25</v>
      </c>
      <c r="C268" s="40" t="s">
        <v>227</v>
      </c>
      <c r="D268" s="41" t="s">
        <v>27</v>
      </c>
      <c r="E268" s="42" t="n">
        <v>2</v>
      </c>
      <c r="F268" s="43"/>
      <c r="G268" s="57"/>
      <c r="H268" s="44" t="s">
        <v>28</v>
      </c>
      <c r="I268" s="0"/>
      <c r="J268" s="0"/>
      <c r="K268" s="0"/>
      <c r="L268" s="0"/>
      <c r="M268" s="0"/>
      <c r="AA268" s="37"/>
      <c r="AB268" s="37"/>
    </row>
    <row r="269" ht="22.5" customFormat="true" s="0">
      <c r="A269" s="38">
        <f>IF(H269&lt;&gt;"",COUNTA(H$1:H269),"")</f>
      </c>
      <c r="B269" s="39" t="s">
        <v>25</v>
      </c>
      <c r="C269" s="40" t="s">
        <v>228</v>
      </c>
      <c r="D269" s="41" t="s">
        <v>27</v>
      </c>
      <c r="E269" s="42" t="n">
        <v>2</v>
      </c>
      <c r="F269" s="43"/>
      <c r="G269" s="57"/>
      <c r="H269" s="44" t="s">
        <v>28</v>
      </c>
      <c r="I269" s="0"/>
      <c r="J269" s="0"/>
      <c r="K269" s="0"/>
      <c r="L269" s="0"/>
      <c r="M269" s="0"/>
      <c r="AA269" s="37"/>
      <c r="AB269" s="37"/>
    </row>
    <row r="270" ht="22.5" customFormat="true" s="0">
      <c r="A270" s="38">
        <f>IF(H270&lt;&gt;"",COUNTA(H$1:H270),"")</f>
      </c>
      <c r="B270" s="39" t="s">
        <v>25</v>
      </c>
      <c r="C270" s="40" t="s">
        <v>229</v>
      </c>
      <c r="D270" s="41" t="s">
        <v>27</v>
      </c>
      <c r="E270" s="42" t="n">
        <v>1</v>
      </c>
      <c r="F270" s="43"/>
      <c r="G270" s="57"/>
      <c r="H270" s="44" t="s">
        <v>28</v>
      </c>
      <c r="I270" s="0"/>
      <c r="J270" s="0"/>
      <c r="K270" s="0"/>
      <c r="L270" s="0"/>
      <c r="M270" s="0"/>
      <c r="AA270" s="37"/>
      <c r="AB270" s="37"/>
    </row>
    <row r="271" ht="22.5" customFormat="true" s="0">
      <c r="A271" s="38">
        <f>IF(H271&lt;&gt;"",COUNTA(H$1:H271),"")</f>
      </c>
      <c r="B271" s="39" t="s">
        <v>25</v>
      </c>
      <c r="C271" s="40" t="s">
        <v>230</v>
      </c>
      <c r="D271" s="41" t="s">
        <v>27</v>
      </c>
      <c r="E271" s="42" t="n">
        <v>1</v>
      </c>
      <c r="F271" s="43"/>
      <c r="G271" s="57"/>
      <c r="H271" s="44" t="s">
        <v>28</v>
      </c>
      <c r="I271" s="0"/>
      <c r="J271" s="0"/>
      <c r="K271" s="0"/>
      <c r="L271" s="0"/>
      <c r="M271" s="0"/>
      <c r="AA271" s="37"/>
      <c r="AB271" s="37"/>
    </row>
    <row r="272" ht="22.5" customFormat="true" s="0">
      <c r="A272" s="38">
        <f>IF(H272&lt;&gt;"",COUNTA(H$1:H272),"")</f>
      </c>
      <c r="B272" s="39" t="s">
        <v>25</v>
      </c>
      <c r="C272" s="40" t="s">
        <v>231</v>
      </c>
      <c r="D272" s="41" t="s">
        <v>27</v>
      </c>
      <c r="E272" s="42" t="n">
        <v>2</v>
      </c>
      <c r="F272" s="43"/>
      <c r="G272" s="57"/>
      <c r="H272" s="44" t="s">
        <v>28</v>
      </c>
      <c r="I272" s="0"/>
      <c r="J272" s="0"/>
      <c r="K272" s="0"/>
      <c r="L272" s="0"/>
      <c r="M272" s="0"/>
      <c r="AA272" s="37"/>
      <c r="AB272" s="37"/>
    </row>
    <row r="273" ht="22.5" customFormat="true" s="0">
      <c r="A273" s="38">
        <f>IF(H273&lt;&gt;"",COUNTA(H$1:H273),"")</f>
      </c>
      <c r="B273" s="39" t="s">
        <v>25</v>
      </c>
      <c r="C273" s="40" t="s">
        <v>232</v>
      </c>
      <c r="D273" s="41" t="s">
        <v>27</v>
      </c>
      <c r="E273" s="42" t="n">
        <v>2</v>
      </c>
      <c r="F273" s="43"/>
      <c r="G273" s="57"/>
      <c r="H273" s="44" t="s">
        <v>28</v>
      </c>
      <c r="I273" s="0"/>
      <c r="J273" s="0"/>
      <c r="K273" s="0"/>
      <c r="L273" s="0"/>
      <c r="M273" s="0"/>
      <c r="AA273" s="37"/>
      <c r="AB273" s="37"/>
    </row>
    <row r="274" ht="22.5" customFormat="true" s="0">
      <c r="A274" s="38">
        <f>IF(H274&lt;&gt;"",COUNTA(H$1:H274),"")</f>
      </c>
      <c r="B274" s="39" t="s">
        <v>25</v>
      </c>
      <c r="C274" s="40" t="s">
        <v>233</v>
      </c>
      <c r="D274" s="41" t="s">
        <v>27</v>
      </c>
      <c r="E274" s="42" t="n">
        <v>1</v>
      </c>
      <c r="F274" s="43"/>
      <c r="G274" s="57"/>
      <c r="H274" s="44" t="s">
        <v>28</v>
      </c>
      <c r="I274" s="0"/>
      <c r="J274" s="0"/>
      <c r="K274" s="0"/>
      <c r="L274" s="0"/>
      <c r="M274" s="0"/>
      <c r="AA274" s="37"/>
      <c r="AB274" s="37"/>
    </row>
    <row r="275" ht="22.5" customFormat="true" s="0">
      <c r="A275" s="38">
        <f>IF(H275&lt;&gt;"",COUNTA(H$1:H275),"")</f>
      </c>
      <c r="B275" s="39" t="s">
        <v>25</v>
      </c>
      <c r="C275" s="40" t="s">
        <v>234</v>
      </c>
      <c r="D275" s="41" t="s">
        <v>27</v>
      </c>
      <c r="E275" s="42" t="n">
        <v>2</v>
      </c>
      <c r="F275" s="43"/>
      <c r="G275" s="57"/>
      <c r="H275" s="44" t="s">
        <v>28</v>
      </c>
      <c r="I275" s="0"/>
      <c r="J275" s="0"/>
      <c r="K275" s="0"/>
      <c r="L275" s="0"/>
      <c r="M275" s="0"/>
      <c r="AA275" s="37"/>
      <c r="AB275" s="37"/>
    </row>
    <row r="276" ht="22.5" customFormat="true" s="0">
      <c r="A276" s="38">
        <f>IF(H276&lt;&gt;"",COUNTA(H$1:H276),"")</f>
      </c>
      <c r="B276" s="39" t="s">
        <v>25</v>
      </c>
      <c r="C276" s="40" t="s">
        <v>235</v>
      </c>
      <c r="D276" s="41" t="s">
        <v>27</v>
      </c>
      <c r="E276" s="42" t="n">
        <v>6</v>
      </c>
      <c r="F276" s="43"/>
      <c r="G276" s="57"/>
      <c r="H276" s="44" t="s">
        <v>28</v>
      </c>
      <c r="I276" s="0"/>
      <c r="J276" s="0"/>
      <c r="K276" s="0"/>
      <c r="L276" s="0"/>
      <c r="M276" s="0"/>
      <c r="AA276" s="37"/>
      <c r="AB276" s="37"/>
    </row>
    <row r="277" ht="22.5" customFormat="true" s="0">
      <c r="A277" s="38">
        <f>IF(H277&lt;&gt;"",COUNTA(H$1:H277),"")</f>
      </c>
      <c r="B277" s="39" t="s">
        <v>25</v>
      </c>
      <c r="C277" s="40" t="s">
        <v>236</v>
      </c>
      <c r="D277" s="41" t="s">
        <v>27</v>
      </c>
      <c r="E277" s="42" t="n">
        <v>4</v>
      </c>
      <c r="F277" s="43"/>
      <c r="G277" s="57"/>
      <c r="H277" s="44" t="s">
        <v>28</v>
      </c>
      <c r="I277" s="0"/>
      <c r="J277" s="0"/>
      <c r="K277" s="0"/>
      <c r="L277" s="0"/>
      <c r="M277" s="0"/>
      <c r="AA277" s="37"/>
      <c r="AB277" s="37"/>
    </row>
    <row r="278" ht="22.5" customFormat="true" s="0">
      <c r="A278" s="38">
        <f>IF(H278&lt;&gt;"",COUNTA(H$1:H278),"")</f>
      </c>
      <c r="B278" s="39" t="s">
        <v>25</v>
      </c>
      <c r="C278" s="40" t="s">
        <v>237</v>
      </c>
      <c r="D278" s="41" t="s">
        <v>27</v>
      </c>
      <c r="E278" s="42" t="n">
        <v>2</v>
      </c>
      <c r="F278" s="43"/>
      <c r="G278" s="57"/>
      <c r="H278" s="44" t="s">
        <v>28</v>
      </c>
      <c r="I278" s="0"/>
      <c r="J278" s="0"/>
      <c r="K278" s="0"/>
      <c r="L278" s="0"/>
      <c r="M278" s="0"/>
      <c r="AA278" s="37"/>
      <c r="AB278" s="37"/>
    </row>
    <row r="279" ht="22.5" customFormat="true" s="0">
      <c r="A279" s="38">
        <f>IF(H279&lt;&gt;"",COUNTA(H$1:H279),"")</f>
      </c>
      <c r="B279" s="39" t="s">
        <v>25</v>
      </c>
      <c r="C279" s="40" t="s">
        <v>238</v>
      </c>
      <c r="D279" s="41" t="s">
        <v>27</v>
      </c>
      <c r="E279" s="42" t="n">
        <v>4</v>
      </c>
      <c r="F279" s="43"/>
      <c r="G279" s="57"/>
      <c r="H279" s="44" t="s">
        <v>28</v>
      </c>
      <c r="I279" s="0"/>
      <c r="J279" s="0"/>
      <c r="K279" s="0"/>
      <c r="L279" s="0"/>
      <c r="M279" s="0"/>
      <c r="AA279" s="37"/>
      <c r="AB279" s="37"/>
    </row>
    <row r="280" ht="22.5" customFormat="true" s="0">
      <c r="A280" s="38">
        <f>IF(H280&lt;&gt;"",COUNTA(H$1:H280),"")</f>
      </c>
      <c r="B280" s="39" t="s">
        <v>25</v>
      </c>
      <c r="C280" s="40" t="s">
        <v>215</v>
      </c>
      <c r="D280" s="41" t="s">
        <v>27</v>
      </c>
      <c r="E280" s="42" t="n">
        <v>6</v>
      </c>
      <c r="F280" s="43"/>
      <c r="G280" s="57"/>
      <c r="H280" s="44" t="s">
        <v>28</v>
      </c>
      <c r="I280" s="0"/>
      <c r="J280" s="0"/>
      <c r="K280" s="0"/>
      <c r="L280" s="0"/>
      <c r="M280" s="0"/>
      <c r="AA280" s="37"/>
      <c r="AB280" s="37"/>
    </row>
    <row r="281" ht="22.5" customFormat="true" s="0">
      <c r="A281" s="38">
        <f>IF(H281&lt;&gt;"",COUNTA(H$1:H281),"")</f>
      </c>
      <c r="B281" s="39" t="s">
        <v>25</v>
      </c>
      <c r="C281" s="40" t="s">
        <v>239</v>
      </c>
      <c r="D281" s="41" t="s">
        <v>27</v>
      </c>
      <c r="E281" s="42" t="n">
        <v>3</v>
      </c>
      <c r="F281" s="43"/>
      <c r="G281" s="57"/>
      <c r="H281" s="44" t="s">
        <v>28</v>
      </c>
      <c r="I281" s="0"/>
      <c r="J281" s="0"/>
      <c r="K281" s="0"/>
      <c r="L281" s="0"/>
      <c r="M281" s="0"/>
      <c r="AA281" s="37"/>
      <c r="AB281" s="37"/>
    </row>
    <row r="282" ht="22.5" customFormat="true" s="0">
      <c r="A282" s="38">
        <f>IF(H282&lt;&gt;"",COUNTA(H$1:H282),"")</f>
      </c>
      <c r="B282" s="39" t="s">
        <v>25</v>
      </c>
      <c r="C282" s="40" t="s">
        <v>240</v>
      </c>
      <c r="D282" s="41" t="s">
        <v>27</v>
      </c>
      <c r="E282" s="42" t="n">
        <v>2</v>
      </c>
      <c r="F282" s="43"/>
      <c r="G282" s="57"/>
      <c r="H282" s="44" t="s">
        <v>28</v>
      </c>
      <c r="I282" s="0"/>
      <c r="J282" s="0"/>
      <c r="K282" s="0"/>
      <c r="L282" s="0"/>
      <c r="M282" s="0"/>
      <c r="AA282" s="37"/>
      <c r="AB282" s="37"/>
    </row>
    <row r="283" ht="22.5" customFormat="true" s="0">
      <c r="A283" s="38">
        <f>IF(H283&lt;&gt;"",COUNTA(H$1:H283),"")</f>
      </c>
      <c r="B283" s="39" t="s">
        <v>25</v>
      </c>
      <c r="C283" s="40" t="s">
        <v>241</v>
      </c>
      <c r="D283" s="41" t="s">
        <v>27</v>
      </c>
      <c r="E283" s="42" t="n">
        <v>3</v>
      </c>
      <c r="F283" s="43"/>
      <c r="G283" s="57"/>
      <c r="H283" s="44" t="s">
        <v>28</v>
      </c>
      <c r="I283" s="0"/>
      <c r="J283" s="0"/>
      <c r="K283" s="0"/>
      <c r="L283" s="0"/>
      <c r="M283" s="0"/>
      <c r="AA283" s="37"/>
      <c r="AB283" s="37"/>
    </row>
    <row r="284" ht="22.5" customFormat="true" s="0">
      <c r="A284" s="38">
        <f>IF(H284&lt;&gt;"",COUNTA(H$1:H284),"")</f>
      </c>
      <c r="B284" s="39" t="s">
        <v>25</v>
      </c>
      <c r="C284" s="40" t="s">
        <v>242</v>
      </c>
      <c r="D284" s="41" t="s">
        <v>27</v>
      </c>
      <c r="E284" s="42" t="n">
        <v>3</v>
      </c>
      <c r="F284" s="43"/>
      <c r="G284" s="57"/>
      <c r="H284" s="44" t="s">
        <v>28</v>
      </c>
      <c r="I284" s="0"/>
      <c r="J284" s="0"/>
      <c r="K284" s="0"/>
      <c r="L284" s="0"/>
      <c r="M284" s="0"/>
      <c r="AA284" s="37"/>
      <c r="AB284" s="37"/>
    </row>
    <row r="285" ht="78.75" customFormat="true" s="0">
      <c r="A285" s="38">
        <f>IF(H285&lt;&gt;"",COUNTA(H$1:H285),"")</f>
      </c>
      <c r="B285" s="39" t="s">
        <v>25</v>
      </c>
      <c r="C285" s="40" t="s">
        <v>243</v>
      </c>
      <c r="D285" s="41" t="s">
        <v>27</v>
      </c>
      <c r="E285" s="42" t="n">
        <v>2</v>
      </c>
      <c r="F285" s="43"/>
      <c r="G285" s="57"/>
      <c r="H285" s="44" t="s">
        <v>28</v>
      </c>
      <c r="I285" s="0"/>
      <c r="J285" s="0"/>
      <c r="K285" s="0"/>
      <c r="L285" s="0"/>
      <c r="M285" s="0"/>
      <c r="AA285" s="37"/>
      <c r="AB285" s="37"/>
    </row>
    <row r="286" ht="67.5" customFormat="true" s="0">
      <c r="A286" s="38">
        <f>IF(H286&lt;&gt;"",COUNTA(H$1:H286),"")</f>
      </c>
      <c r="B286" s="39" t="s">
        <v>25</v>
      </c>
      <c r="C286" s="40" t="s">
        <v>244</v>
      </c>
      <c r="D286" s="41" t="s">
        <v>27</v>
      </c>
      <c r="E286" s="42" t="n">
        <v>1</v>
      </c>
      <c r="F286" s="43"/>
      <c r="G286" s="57"/>
      <c r="H286" s="44" t="s">
        <v>28</v>
      </c>
      <c r="I286" s="0"/>
      <c r="J286" s="0"/>
      <c r="K286" s="0"/>
      <c r="L286" s="0"/>
      <c r="M286" s="0"/>
      <c r="AA286" s="37"/>
      <c r="AB286" s="37"/>
    </row>
    <row r="287" ht="33.75" customFormat="true" s="0">
      <c r="A287" s="38">
        <f>IF(H287&lt;&gt;"",COUNTA(H$1:H287),"")</f>
      </c>
      <c r="B287" s="39" t="s">
        <v>25</v>
      </c>
      <c r="C287" s="40" t="s">
        <v>245</v>
      </c>
      <c r="D287" s="41" t="s">
        <v>27</v>
      </c>
      <c r="E287" s="42" t="n">
        <v>1</v>
      </c>
      <c r="F287" s="43"/>
      <c r="G287" s="57"/>
      <c r="H287" s="44" t="s">
        <v>28</v>
      </c>
      <c r="I287" s="0"/>
      <c r="J287" s="0"/>
      <c r="K287" s="0"/>
      <c r="L287" s="0"/>
      <c r="M287" s="0"/>
      <c r="AA287" s="37"/>
      <c r="AB287" s="37"/>
    </row>
    <row r="288" ht="33.75" customFormat="true" s="0">
      <c r="A288" s="38">
        <f>IF(H288&lt;&gt;"",COUNTA(H$1:H288),"")</f>
      </c>
      <c r="B288" s="39" t="s">
        <v>25</v>
      </c>
      <c r="C288" s="40" t="s">
        <v>246</v>
      </c>
      <c r="D288" s="41" t="s">
        <v>27</v>
      </c>
      <c r="E288" s="42" t="n">
        <v>6</v>
      </c>
      <c r="F288" s="43"/>
      <c r="G288" s="57"/>
      <c r="H288" s="44" t="s">
        <v>28</v>
      </c>
      <c r="I288" s="0"/>
      <c r="J288" s="0"/>
      <c r="K288" s="0"/>
      <c r="L288" s="0"/>
      <c r="M288" s="0"/>
      <c r="AA288" s="37"/>
      <c r="AB288" s="37"/>
    </row>
    <row r="289" ht="12" customFormat="true" s="0">
      <c r="A289" s="58" t="s">
        <v>247</v>
      </c>
      <c r="B289" s="58"/>
      <c r="C289" s="58"/>
      <c r="D289" s="38" t="s">
        <v>163</v>
      </c>
      <c r="E289" s="38"/>
      <c r="F289" s="59"/>
      <c r="G289" s="56" t="n">
        <v>72139501.59</v>
      </c>
      <c r="H289" s="0"/>
      <c r="I289" s="0"/>
      <c r="J289" s="0"/>
      <c r="K289" s="0"/>
      <c r="L289" s="0"/>
      <c r="M289" s="0"/>
      <c r="AC289" s="37" t="s">
        <v>247</v>
      </c>
    </row>
    <row r="290" ht="11.25" customFormat="true" s="0">
      <c r="A290" s="41"/>
      <c r="B290" s="60" t="s">
        <v>248</v>
      </c>
      <c r="C290" s="60"/>
      <c r="D290" s="41"/>
      <c r="E290" s="41"/>
      <c r="F290" s="61"/>
      <c r="G290" s="62"/>
      <c r="H290" s="0"/>
      <c r="I290" s="0"/>
      <c r="J290" s="0"/>
      <c r="K290" s="0"/>
      <c r="L290" s="0"/>
      <c r="M290" s="0"/>
      <c r="AC290" s="37"/>
      <c r="AD290" s="63" t="s">
        <v>248</v>
      </c>
    </row>
    <row r="291" ht="11.25" customFormat="true" s="0">
      <c r="A291" s="41"/>
      <c r="B291" s="64" t="s">
        <v>249</v>
      </c>
      <c r="C291" s="64"/>
      <c r="D291" s="41"/>
      <c r="E291" s="41"/>
      <c r="F291" s="43"/>
      <c r="G291" s="43" t="n">
        <v>72139501.59</v>
      </c>
      <c r="H291" s="0"/>
      <c r="I291" s="0"/>
      <c r="J291" s="0"/>
      <c r="K291" s="0"/>
      <c r="L291" s="0"/>
      <c r="M291" s="0"/>
      <c r="AC291" s="37"/>
      <c r="AD291" s="63"/>
      <c r="AE291" s="2" t="s">
        <v>249</v>
      </c>
    </row>
  </sheetData>
  <mergeCells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249:G249"/>
    <mergeCell ref="A250:G250"/>
    <mergeCell ref="A266:G266"/>
    <mergeCell ref="A289:C289"/>
    <mergeCell ref="B290:C290"/>
    <mergeCell ref="B291:C291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