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ВОР для ПТО\"/>
    </mc:Choice>
  </mc:AlternateContent>
  <bookViews>
    <workbookView xWindow="0" yWindow="0" windowWidth="20490" windowHeight="10500" tabRatio="900" activeTab="4"/>
  </bookViews>
  <sheets>
    <sheet name="+02-01-01-1146-ПЖ.ВР1 Земляное " sheetId="1" r:id="rId1"/>
    <sheet name="+01-02-02-1146-4-ИС.КЖ.ВР Демон" sheetId="2" r:id="rId2"/>
    <sheet name="+02-04-01-1146-АД.ВР пожарный п" sheetId="3" r:id="rId3"/>
    <sheet name="+02-05-02-1146-3-ИС.КМ1.ВР Досм" sheetId="4" r:id="rId4"/>
    <sheet name="+02-05-01-1146-3-ИС.КЖ.ВР Досмо" sheetId="5" r:id="rId5"/>
    <sheet name="+02-05-03-1146-3-ИС.КЖ.ВР Досмо" sheetId="6" r:id="rId6"/>
    <sheet name="+02-03-01-1146-ПЖ.ВР3 Водоотвод" sheetId="7" r:id="rId7"/>
    <sheet name="+01-02-05-1146-ЭС2.ВР3 Демонтаж" sheetId="8" r:id="rId8"/>
    <sheet name="+01-01-01-1146-ПЖ.ВР2 Разборка " sheetId="9" r:id="rId9"/>
    <sheet name="+02-02-01-1146-ПЖ.ВР2 ВСП - Вед" sheetId="10" r:id="rId10"/>
    <sheet name="+02-04-03-1146-АД.ВР пожарный п" sheetId="11" r:id="rId11"/>
    <sheet name="+01-01-02-1146-ПЖ.ВР3 Разборка " sheetId="12" r:id="rId12"/>
    <sheet name="+01-02-03-1146-АР.ВР1 Демонтаж " sheetId="13" r:id="rId13"/>
    <sheet name="+01-02-01-1146-3-ИС.КЖ.ВР Демон" sheetId="14" r:id="rId14"/>
    <sheet name="+02-04-02-1146-АД.ВР пожарный п" sheetId="15" r:id="rId15"/>
  </sheets>
  <definedNames>
    <definedName name="_xlnm.Print_Titles" localSheetId="8">'+01-01-01-1146-ПЖ.ВР2 Разборка '!$5:$5</definedName>
    <definedName name="_xlnm.Print_Titles" localSheetId="11">'+01-01-02-1146-ПЖ.ВР3 Разборка '!$5:$5</definedName>
    <definedName name="_xlnm.Print_Titles" localSheetId="13">'+01-02-01-1146-3-ИС.КЖ.ВР Демон'!$5:$5</definedName>
    <definedName name="_xlnm.Print_Titles" localSheetId="1">'+01-02-02-1146-4-ИС.КЖ.ВР Демон'!$5:$5</definedName>
    <definedName name="_xlnm.Print_Titles" localSheetId="12">'+01-02-03-1146-АР.ВР1 Демонтаж '!$5:$5</definedName>
    <definedName name="_xlnm.Print_Titles" localSheetId="7">'+01-02-05-1146-ЭС2.ВР3 Демонтаж'!$5:$5</definedName>
    <definedName name="_xlnm.Print_Titles" localSheetId="0">'+02-01-01-1146-ПЖ.ВР1 Земляное '!$5:$5</definedName>
    <definedName name="_xlnm.Print_Titles" localSheetId="9">'+02-02-01-1146-ПЖ.ВР2 ВСП - Вед'!$5:$5</definedName>
    <definedName name="_xlnm.Print_Titles" localSheetId="6">'+02-03-01-1146-ПЖ.ВР3 Водоотвод'!$5:$5</definedName>
    <definedName name="_xlnm.Print_Titles" localSheetId="2">'+02-04-01-1146-АД.ВР пожарный п'!$5:$5</definedName>
    <definedName name="_xlnm.Print_Titles" localSheetId="14">'+02-04-02-1146-АД.ВР пожарный п'!$5:$5</definedName>
    <definedName name="_xlnm.Print_Titles" localSheetId="10">'+02-04-03-1146-АД.ВР пожарный п'!$5:$5</definedName>
    <definedName name="_xlnm.Print_Titles" localSheetId="4">'+02-05-01-1146-3-ИС.КЖ.ВР Досмо'!$5:$5</definedName>
    <definedName name="_xlnm.Print_Titles" localSheetId="3">'+02-05-02-1146-3-ИС.КМ1.ВР Досм'!$5:$5</definedName>
    <definedName name="_xlnm.Print_Titles" localSheetId="5">'+02-05-03-1146-3-ИС.КЖ.ВР Досмо'!$5:$5</definedName>
  </definedNames>
  <calcPr calcId="152511" iterateCount="1"/>
</workbook>
</file>

<file path=xl/calcChain.xml><?xml version="1.0" encoding="utf-8"?>
<calcChain xmlns="http://schemas.openxmlformats.org/spreadsheetml/2006/main">
  <c r="A39" i="15" l="1"/>
  <c r="A37" i="15"/>
  <c r="A34" i="15"/>
  <c r="A33" i="15"/>
  <c r="A31" i="15"/>
  <c r="A30" i="15"/>
  <c r="A28" i="15"/>
  <c r="A26" i="15"/>
  <c r="A24" i="15"/>
  <c r="A23" i="15"/>
  <c r="A21" i="15"/>
  <c r="A19" i="15"/>
  <c r="A18" i="15"/>
  <c r="A15" i="15"/>
  <c r="A14" i="15"/>
  <c r="A12" i="15"/>
  <c r="A10" i="15"/>
  <c r="A9" i="15"/>
  <c r="A8" i="15"/>
  <c r="A23" i="14"/>
  <c r="A22" i="14"/>
  <c r="A20" i="14"/>
  <c r="A18" i="14"/>
  <c r="A17" i="14"/>
  <c r="A15" i="14"/>
  <c r="A14" i="14"/>
  <c r="A12" i="14"/>
  <c r="A8" i="14"/>
  <c r="A9" i="13"/>
  <c r="A8" i="13"/>
  <c r="A7" i="13"/>
  <c r="A23" i="12"/>
  <c r="A22" i="12"/>
  <c r="A20" i="12"/>
  <c r="A18" i="12"/>
  <c r="A15" i="12"/>
  <c r="A14" i="12"/>
  <c r="A12" i="12"/>
  <c r="A10" i="12"/>
  <c r="A8" i="12"/>
  <c r="A56" i="11"/>
  <c r="A55" i="11"/>
  <c r="A52" i="11"/>
  <c r="A50" i="11"/>
  <c r="A48" i="11"/>
  <c r="A43" i="11"/>
  <c r="A40" i="11"/>
  <c r="A39" i="11"/>
  <c r="A37" i="11"/>
  <c r="A34" i="11"/>
  <c r="A33" i="11"/>
  <c r="A31" i="11"/>
  <c r="A30" i="11"/>
  <c r="A28" i="11"/>
  <c r="A26" i="11"/>
  <c r="A24" i="11"/>
  <c r="A23" i="11"/>
  <c r="A21" i="11"/>
  <c r="A19" i="11"/>
  <c r="A18" i="11"/>
  <c r="A15" i="11"/>
  <c r="A14" i="11"/>
  <c r="A12" i="11"/>
  <c r="A10" i="11"/>
  <c r="A9" i="11"/>
  <c r="A8" i="11"/>
  <c r="A93" i="10"/>
  <c r="A91" i="10"/>
  <c r="A89" i="10"/>
  <c r="A87" i="10"/>
  <c r="A83" i="10"/>
  <c r="A81" i="10"/>
  <c r="A79" i="10"/>
  <c r="A77" i="10"/>
  <c r="A74" i="10"/>
  <c r="A73" i="10"/>
  <c r="A71" i="10"/>
  <c r="A69" i="10"/>
  <c r="A67" i="10"/>
  <c r="A65" i="10"/>
  <c r="A62" i="10"/>
  <c r="A60" i="10"/>
  <c r="A59" i="10"/>
  <c r="A58" i="10"/>
  <c r="A57" i="10"/>
  <c r="A53" i="10"/>
  <c r="A52" i="10"/>
  <c r="A49" i="10"/>
  <c r="A48" i="10"/>
  <c r="A44" i="10"/>
  <c r="A43" i="10"/>
  <c r="A40" i="10"/>
  <c r="A39" i="10"/>
  <c r="A36" i="10"/>
  <c r="A33" i="10"/>
  <c r="A30" i="10"/>
  <c r="A27" i="10"/>
  <c r="A25" i="10"/>
  <c r="A22" i="10"/>
  <c r="A19" i="10"/>
  <c r="A16" i="10"/>
  <c r="A13" i="10"/>
  <c r="A9" i="10"/>
  <c r="A24" i="9"/>
  <c r="A23" i="9"/>
  <c r="A22" i="9"/>
  <c r="A20" i="9"/>
  <c r="A19" i="9"/>
  <c r="A17" i="9"/>
  <c r="A15" i="9"/>
  <c r="A13" i="9"/>
  <c r="A11" i="9"/>
  <c r="A9" i="9"/>
  <c r="A14" i="8"/>
  <c r="A13" i="8"/>
  <c r="A11" i="8"/>
  <c r="A9" i="8"/>
  <c r="A8" i="8"/>
  <c r="A69" i="7"/>
  <c r="A68" i="7"/>
  <c r="A66" i="7"/>
  <c r="A65" i="7"/>
  <c r="A63" i="7"/>
  <c r="A61" i="7"/>
  <c r="A59" i="7"/>
  <c r="A58" i="7"/>
  <c r="A57" i="7"/>
  <c r="A55" i="7"/>
  <c r="A54" i="7"/>
  <c r="A53" i="7"/>
  <c r="A49" i="7"/>
  <c r="A46" i="7"/>
  <c r="A44" i="7"/>
  <c r="A42" i="7"/>
  <c r="A39" i="7"/>
  <c r="A37" i="7"/>
  <c r="A35" i="7"/>
  <c r="A34" i="7"/>
  <c r="A33" i="7"/>
  <c r="A32" i="7"/>
  <c r="A31" i="7"/>
  <c r="A30" i="7"/>
  <c r="A29" i="7"/>
  <c r="A26" i="7"/>
  <c r="A24" i="7"/>
  <c r="A22" i="7"/>
  <c r="A20" i="7"/>
  <c r="A18" i="7"/>
  <c r="A16" i="7"/>
  <c r="A14" i="7"/>
  <c r="A12" i="7"/>
  <c r="A10" i="7"/>
  <c r="A8" i="7"/>
  <c r="A91" i="6"/>
  <c r="A90" i="6"/>
  <c r="A89" i="6"/>
  <c r="A87" i="6"/>
  <c r="A84" i="6"/>
  <c r="A82" i="6"/>
  <c r="A79" i="6"/>
  <c r="A77" i="6"/>
  <c r="A75" i="6"/>
  <c r="A73" i="6"/>
  <c r="A71" i="6"/>
  <c r="A69" i="6"/>
  <c r="A67" i="6"/>
  <c r="A64" i="6"/>
  <c r="A62" i="6"/>
  <c r="A59" i="6"/>
  <c r="A57" i="6"/>
  <c r="A55" i="6"/>
  <c r="A53" i="6"/>
  <c r="A52" i="6"/>
  <c r="A50" i="6"/>
  <c r="A48" i="6"/>
  <c r="A46" i="6"/>
  <c r="A45" i="6"/>
  <c r="A43" i="6"/>
  <c r="A42" i="6"/>
  <c r="A38" i="6"/>
  <c r="A36" i="6"/>
  <c r="A34" i="6"/>
  <c r="A31" i="6"/>
  <c r="A29" i="6"/>
  <c r="A28" i="6"/>
  <c r="A27" i="6"/>
  <c r="A26" i="6"/>
  <c r="A24" i="6"/>
  <c r="A23" i="6"/>
  <c r="A21" i="6"/>
  <c r="A19" i="6"/>
  <c r="A16" i="6"/>
  <c r="A15" i="6"/>
  <c r="A14" i="6"/>
  <c r="A12" i="6"/>
  <c r="A10" i="6"/>
  <c r="A8" i="6"/>
  <c r="A49" i="5"/>
  <c r="A47" i="5"/>
  <c r="A45" i="5"/>
  <c r="A42" i="5"/>
  <c r="A40" i="5"/>
  <c r="A39" i="5"/>
  <c r="A38" i="5"/>
  <c r="A36" i="5"/>
  <c r="A35" i="5"/>
  <c r="A34" i="5"/>
  <c r="A33" i="5"/>
  <c r="A32" i="5"/>
  <c r="A31" i="5"/>
  <c r="A29" i="5"/>
  <c r="A27" i="5"/>
  <c r="A25" i="5"/>
  <c r="A24" i="5"/>
  <c r="A23" i="5"/>
  <c r="A19" i="5"/>
  <c r="A17" i="5"/>
  <c r="A14" i="5"/>
  <c r="A12" i="5"/>
  <c r="A10" i="5"/>
  <c r="A8" i="5"/>
  <c r="A30" i="4"/>
  <c r="A28" i="4"/>
  <c r="A25" i="4"/>
  <c r="A23" i="4"/>
  <c r="A21" i="4"/>
  <c r="A19" i="4"/>
  <c r="A17" i="4"/>
  <c r="A15" i="4"/>
  <c r="A14" i="4"/>
  <c r="A13" i="4"/>
  <c r="A10" i="4"/>
  <c r="A8" i="4"/>
  <c r="A49" i="3"/>
  <c r="A47" i="3"/>
  <c r="A45" i="3"/>
  <c r="A42" i="3"/>
  <c r="A39" i="3"/>
  <c r="A38" i="3"/>
  <c r="A36" i="3"/>
  <c r="A33" i="3"/>
  <c r="A32" i="3"/>
  <c r="A30" i="3"/>
  <c r="A28" i="3"/>
  <c r="A26" i="3"/>
  <c r="A24" i="3"/>
  <c r="A23" i="3"/>
  <c r="A21" i="3"/>
  <c r="A19" i="3"/>
  <c r="A18" i="3"/>
  <c r="A15" i="3"/>
  <c r="A14" i="3"/>
  <c r="A12" i="3"/>
  <c r="A10" i="3"/>
  <c r="A9" i="3"/>
  <c r="A8" i="3"/>
  <c r="A22" i="2"/>
  <c r="A21" i="2"/>
  <c r="A20" i="2"/>
  <c r="A18" i="2"/>
  <c r="A17" i="2"/>
  <c r="A15" i="2"/>
  <c r="A14" i="2"/>
  <c r="A12" i="2"/>
  <c r="A8" i="2"/>
  <c r="A40" i="1"/>
  <c r="A36" i="1"/>
  <c r="A34" i="1"/>
  <c r="A31" i="1"/>
  <c r="A29" i="1"/>
  <c r="A28" i="1"/>
  <c r="A26" i="1"/>
  <c r="A25" i="1"/>
  <c r="A23" i="1"/>
  <c r="A22" i="1"/>
  <c r="A20" i="1"/>
  <c r="A18" i="1"/>
  <c r="A17" i="1"/>
  <c r="A16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<sst xmlns="http://schemas.openxmlformats.org/spreadsheetml/2006/main" count="2374" uniqueCount="549">
  <si>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</si>
  <si>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</si>
  <si>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</si>
  <si>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</si>
  <si>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</si>
  <si>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</si>
  <si>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</si>
  <si>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</si>
  <si>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</si>
  <si>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</si>
  <si>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1</t>
  </si>
  <si>
    <t>Разработка грунта с перемещением до 10 м бульдозерами мощностью: 121 кВт (165 л.с.), группа грунтов 1</t>
  </si>
  <si>
    <t>1000 м3</t>
  </si>
  <si>
    <t xml:space="preserve">467 / 1000 </t>
  </si>
  <si>
    <t xml:space="preserve">1 </t>
  </si>
  <si>
    <t>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</si>
  <si>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</si>
  <si>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 xml:space="preserve"> </t>
  </si>
  <si>
    <t>3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</si>
  <si>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</si>
  <si>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</si>
  <si>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0,467*1000*1,2 </t>
  </si>
  <si>
    <t>Срезка грунта бульдозером ИГЭ (1) (группа грунтов 1) + вывоз согласно транспортной схеме</t>
  </si>
  <si>
    <t>4</t>
  </si>
  <si>
    <t xml:space="preserve">977,1 / 1000 </t>
  </si>
  <si>
    <t>5</t>
  </si>
  <si>
    <t>6</t>
  </si>
  <si>
    <t>Перевозка грузов I класса автомобилями-самосвалами грузоподъемностью 10 т работающих вне карьера на расстояние до 154 км</t>
  </si>
  <si>
    <t xml:space="preserve">0,9771*1000*1,8 </t>
  </si>
  <si>
    <t>Срезка грунта бульдозером ИГЭ (3) (группа грунтов 3) + вывоз согласно транспортной схеме</t>
  </si>
  <si>
    <t>7</t>
  </si>
  <si>
    <t>Разработка грунта с перемещением до 10 м бульдозерами мощностью: 121 кВт (165 л.с.), группа грунтов 3</t>
  </si>
  <si>
    <t xml:space="preserve">1027,9 / 1000 </t>
  </si>
  <si>
    <t>8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</si>
  <si>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</si>
  <si>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9</t>
  </si>
  <si>
    <t xml:space="preserve">1,0279*1000*1,8 </t>
  </si>
  <si>
    <t>Срезка грунта бульдозером ИГЭ (3) (группа грунтов 3)</t>
  </si>
  <si>
    <t>10</t>
  </si>
  <si>
    <t xml:space="preserve">79 / 1000 </t>
  </si>
  <si>
    <t>Устройство насыпи из дренирующего грунта</t>
  </si>
  <si>
    <t>11</t>
  </si>
  <si>
    <t>Устройство дорожных насыпей бульдозерами с перемещением грунта до 20 м, группа грунтов: 2</t>
  </si>
  <si>
    <t xml:space="preserve">5058,2 / 1000 </t>
  </si>
  <si>
    <t>12</t>
  </si>
  <si>
    <t>Песок природный II класс, средний, круглые сита</t>
  </si>
  <si>
    <t>м3</t>
  </si>
  <si>
    <t xml:space="preserve">5,0582*1000*1,18 </t>
  </si>
  <si>
    <t>Забивка пазух местным грунтом</t>
  </si>
  <si>
    <t>13</t>
  </si>
  <si>
    <t>Разработка грунта с перемещением до 10 м бульдозерами мощностью: 96 кВт (130 л.с.), группа грунтов 3</t>
  </si>
  <si>
    <t>14</t>
  </si>
  <si>
    <t>Засыпка вручную траншей, пазух котлованов и ям, группа грунтов: 2</t>
  </si>
  <si>
    <t>100 м3</t>
  </si>
  <si>
    <t xml:space="preserve">79 / 100 </t>
  </si>
  <si>
    <t>Уплотнение грунта земляного полотна слоями толщиной 0.30 м за 8-10 проходов катками</t>
  </si>
  <si>
    <t>15</t>
  </si>
  <si>
    <t>Уплотнение грунта прицепными катками на пневмоколесном ходу 25 т на первый проход по одному следу при толщине слоя: 30 см</t>
  </si>
  <si>
    <t xml:space="preserve">5137,2 / 1000 </t>
  </si>
  <si>
    <t>16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</si>
  <si>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</si>
  <si>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</si>
  <si>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17</t>
  </si>
  <si>
    <t>Устройство прослойки из нетканого синтетического материала (НСМ) в земляном полотне: сплошной</t>
  </si>
  <si>
    <t>1000 м2</t>
  </si>
  <si>
    <t xml:space="preserve">322,3 / 1000 </t>
  </si>
  <si>
    <t>Раздел 2. Планировочные работы</t>
  </si>
  <si>
    <t>Планировка основной площадки земляного полотна</t>
  </si>
  <si>
    <t>18</t>
  </si>
  <si>
    <t>Планировка площадей: механизированным способом, группа грунтов 2</t>
  </si>
  <si>
    <t xml:space="preserve">18194,5 / 1000 </t>
  </si>
  <si>
    <t>Планировка основания земляного полотна</t>
  </si>
  <si>
    <t>19</t>
  </si>
  <si>
    <t xml:space="preserve">1272 / 1000 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</si>
  <si>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</si>
  <si>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</si>
  <si>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</si>
  <si>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20</t>
  </si>
  <si>
    <t>Укрепление откосов земляных сооружений посевом многолетних трав: механизированным способом</t>
  </si>
  <si>
    <t>100 м2</t>
  </si>
  <si>
    <t xml:space="preserve">802 / 100 </t>
  </si>
  <si>
    <t>Составил:</t>
  </si>
  <si>
    <t>(Бузина А.А.)</t>
  </si>
  <si>
    <t/>
  </si>
  <si>
    <t>[должность, подпись (инициалы, фамилия)]</t>
  </si>
  <si>
    <t>Проверил:</t>
  </si>
  <si>
    <t>(Шидловская А.Ю.)</t>
  </si>
  <si>
    <t>Раздел 1. Демонтаж пешеходной эстакады</t>
  </si>
  <si>
    <t>Демонтаж элементов пролетного строения автокраном г.п. до 40т</t>
  </si>
  <si>
    <t>Монтаж пролетных строений галерей с опорами: горизонтального типа</t>
  </si>
  <si>
    <t>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</si>
  <si>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</si>
  <si>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</si>
  <si>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</si>
  <si>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Монтаж лестниц прямолинейных и криволинейных, пожарных с ограждением</t>
  </si>
  <si>
    <t xml:space="preserve">6,9+12,1+11,3 </t>
  </si>
  <si>
    <t>Разработка грунта для демонтажа железобетонных фундаментов экскаватором с доработкой вручную, песчаный грунт</t>
  </si>
  <si>
    <t>Разработка грунта в отвал в котлованах объемом от 1000 до 3000 м3 экскаваторами с ковшом вместимостью 0,65 м3, группа грунтов: 1</t>
  </si>
  <si>
    <t xml:space="preserve">(38*0,9) / 1000 </t>
  </si>
  <si>
    <t>Разработка грунта вручную с креплениями в траншеях шириной до 2 м, глубиной: до 2 м, группа грунтов 1</t>
  </si>
  <si>
    <t xml:space="preserve">(38*0,1) / 100 </t>
  </si>
  <si>
    <t>Демонтаж железобетонных фундаментов эксковатором с гидромолотом, доработка вручную отбойными молотками</t>
  </si>
  <si>
    <t>Разборка монолитных железобетонных конструкций гидромолотом на базе экскаватора</t>
  </si>
  <si>
    <t xml:space="preserve">48,8*0,9 </t>
  </si>
  <si>
    <t>Разборка железобетонных конструкций объемом более 1 м3 при помощи отбойных молотков из бетона марки: 300</t>
  </si>
  <si>
    <t xml:space="preserve">48,8*0,1 </t>
  </si>
  <si>
    <t>Обратная засыпка котлованов местным грунтом</t>
  </si>
  <si>
    <t>Засыпка траншей и котлованов с перемещением грунта до 5 м бульдозерами мощностью: 96 кВт (130 л.с.), группа грунтов 1</t>
  </si>
  <si>
    <t xml:space="preserve">38 / 1000 </t>
  </si>
  <si>
    <t>Погрузка при автомобильных перевозках мусора строительного с погрузкой экскаваторами емкостью ковша до 0,5 м3</t>
  </si>
  <si>
    <t xml:space="preserve">34,1+30,3+38*2,5 </t>
  </si>
  <si>
    <t>(Шишкина Е.А.)</t>
  </si>
  <si>
    <t>Раздел 1. Земляные и планировочные работы</t>
  </si>
  <si>
    <t>Разработка выемки</t>
  </si>
  <si>
    <t>Разработка грунта с перемещением до 10 м бульдозерами мощностью: 132 кВт (180 л.с.), группа грунтов 1</t>
  </si>
  <si>
    <t xml:space="preserve">478,75 / 1000 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</si>
  <si>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</si>
  <si>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(478,75-151) / 1000 </t>
  </si>
  <si>
    <t xml:space="preserve">0,32775*1000*2 </t>
  </si>
  <si>
    <t>Планировка верха земляного полотна</t>
  </si>
  <si>
    <t>Планировка площадей бульдозерами мощностью: 132 кВт (180 л.с.)</t>
  </si>
  <si>
    <t xml:space="preserve">2505,47 / 1000 </t>
  </si>
  <si>
    <t>Уплотнение основания прицепными катками массой 25 т, до 10 проходов по 1 следу</t>
  </si>
  <si>
    <t>Уплотнение грунта прицепными катками на пневмоколесном ходу 25 т на первый проход по одному следу при толщине слоя: 25 см</t>
  </si>
  <si>
    <t xml:space="preserve">(2505,47*0,25) / 1000 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</si>
  <si>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</si>
  <si>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</si>
  <si>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</si>
  <si>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Устройство покрытия из горячих асфальтобетонных смесей асфальтоукладчиками второго типоразмера, толщина слоя 4 см</t>
  </si>
  <si>
    <t xml:space="preserve">2010,75 / 1000 </t>
  </si>
  <si>
    <t>При изменении толщины покрытия на 0,5 см добавлять или исключать: к расценке 27-06-029-01</t>
  </si>
  <si>
    <t>Розлив битумной эмульсии ЭБДК Б из расчёта 0,4 л/м²  (0,412 кг/м²)</t>
  </si>
  <si>
    <t>Подгрунтовочные работы путем розлива битумной эмульсии с применением автогудронатора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</si>
  <si>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</si>
  <si>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</si>
  <si>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</si>
  <si>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</si>
  <si>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 xml:space="preserve">2241,99 / 1000 </t>
  </si>
  <si>
    <t>Установка георешётки Армостаб-Грунт Д 100/100 - с учётом 10% запаса на нахлёст и раскрой</t>
  </si>
  <si>
    <t>Укладка геосетки в асфальтобетонное дорожное покрытие</t>
  </si>
  <si>
    <t xml:space="preserve">2313,85 / 1000 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</si>
  <si>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</si>
  <si>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</si>
  <si>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 xml:space="preserve">2409,66 / 1000 </t>
  </si>
  <si>
    <t>На каждый 1 см изменения толщины слоя добавлять или исключать к расценкам 27-04-006-01, 27-04-006-02, 27-04-006-03</t>
  </si>
  <si>
    <t>Разравнивание нижнего слоя основания из щебня за 1-2 прохода бульдозером мощностью 135 кВт (учтено ФЕР27-04-006-03 в п.13)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</si>
  <si>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</si>
  <si>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Укрепление обочин щебнем методом заклинки, толщина слоя 20 см</t>
  </si>
  <si>
    <t xml:space="preserve">417,7 / 1000 </t>
  </si>
  <si>
    <t>На каждый 1 см изменения толщины слоя добавлять или исключать к расценке 27-08-001-16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</si>
  <si>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</si>
  <si>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</si>
  <si>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Устройство подстилающих и выравнивающих слоев оснований: из песка</t>
  </si>
  <si>
    <t xml:space="preserve">131,96 / 100 </t>
  </si>
  <si>
    <t>Уплотнение присыпной обочины ручной трамбовкой (учтено ФЕР27-04-001-01 в п.17)</t>
  </si>
  <si>
    <t>Установка бортового камня БР100.30.15</t>
  </si>
  <si>
    <t>21</t>
  </si>
  <si>
    <t>Установка бортовых камней бетонных: при других видах покрытий</t>
  </si>
  <si>
    <t>100 м</t>
  </si>
  <si>
    <t xml:space="preserve">858,8 / 100 </t>
  </si>
  <si>
    <t>Досыпка дренирующим грунтом (местный грунт), (между 8 ж.д путем и пожарным проездом)</t>
  </si>
  <si>
    <t>22</t>
  </si>
  <si>
    <t>Засыпка вручную траншей, пазух котлованов и ям, группа грунтов: 1</t>
  </si>
  <si>
    <t xml:space="preserve">151 / 100 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</si>
  <si>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</si>
  <si>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23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</si>
  <si>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</si>
  <si>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 xml:space="preserve">(95/0,15) / 1000 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</si>
  <si>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</si>
  <si>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</si>
  <si>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</si>
  <si>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</si>
  <si>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</si>
  <si>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Монтаж площадок с настилом и ограждением из листовой, рифленой, просечной и круглой стали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</si>
  <si>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</si>
  <si>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м2</t>
  </si>
  <si>
    <t>Болты высокопрочные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</si>
  <si>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</si>
  <si>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Огрунтовка металлических поверхностей за один раз: грунтовкой цинконаполненной</t>
  </si>
  <si>
    <t xml:space="preserve">375 / 100 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</si>
  <si>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</si>
  <si>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Очистка кварцевым песком: решетчатых поверхностей</t>
  </si>
  <si>
    <t>Обеспылевание поврежденных участков заводского грунтовочного слоя и зон монтажных соединений</t>
  </si>
  <si>
    <t>Обеспыливание поверхности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</si>
  <si>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</si>
  <si>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 xml:space="preserve">38 / 100 </t>
  </si>
  <si>
    <t>Обеспыливание и обезжиривание поверхностей пролетного строения</t>
  </si>
  <si>
    <t>Обезжиривание поверхностей аппаратов и трубопроводов диаметром до 500 мм: уайт-спиритом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</si>
  <si>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</si>
  <si>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</si>
  <si>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Окраска металлических огрунтованных поверхностей: грунт-краской цинконаполненной однокомпонентной полиуретановой</t>
  </si>
  <si>
    <t>- 3-й слой – HEMPADUR MASTIC 45880 – 80 мкм, теоретический расход 0,350 л/м2;</t>
  </si>
  <si>
    <t>Разбавитель 08450 до 10% по объему (учтено в ФЕР13-03-004-28)</t>
  </si>
  <si>
    <t>Раздел 1. 1146-3-ИС.КЖ.ВР - Фундаменты опор 1 и 2</t>
  </si>
  <si>
    <t>Разработка котлована экскаватором емкостью ковша 0,65 м³ в грунтах I группы</t>
  </si>
  <si>
    <t xml:space="preserve">48 / 1000 </t>
  </si>
  <si>
    <t>Погрузка и вывоз разработанного грунта на ТБО, согласно транспортной схеме на свалку ТБО, согласно транспортной схемы</t>
  </si>
  <si>
    <t xml:space="preserve">19,1*2 </t>
  </si>
  <si>
    <t>Погрузка и вывоз разработанного грунта на ТБО, согласно транспортной схеме в отвал на расстояние до 1,0 км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</si>
  <si>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</si>
  <si>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31,2*2 </t>
  </si>
  <si>
    <t>Роторное бурение лидерных скважин ø30 см на глубину до 5 м в грунтах I-II группы</t>
  </si>
  <si>
    <t>Бурение скважин диаметром 300 мм вращательным (роторным) способом в грунтах и породах группы: 1</t>
  </si>
  <si>
    <t>м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</si>
  <si>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</si>
  <si>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</si>
  <si>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Погружение дизель-молотом копровой установки на базе трактора железобетонных свай длиной: до 8 м в грунты группы 1</t>
  </si>
  <si>
    <t xml:space="preserve">6-4,8 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</si>
  <si>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</si>
  <si>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Погружение дизель-молотом копровой установки на базе трактора железобетонных свай длиной: до 8 м в грунты группы 2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</si>
  <si>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</si>
  <si>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</si>
  <si>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</si>
  <si>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Вырубка бетона из арматурного каркаса железобетонных: свай площадью сечения свыше 0,1 м2</t>
  </si>
  <si>
    <t>шт</t>
  </si>
  <si>
    <t xml:space="preserve">0,7*2,4 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</si>
  <si>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</si>
  <si>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Устройство основания под фундаменты: щебеночного</t>
  </si>
  <si>
    <t>Устройство в основании ростверков бетонной подготовки толщиной 100 мм:- Бетон класса В15 по ГОСТ 26633-2015</t>
  </si>
  <si>
    <t>Устройство бетонной подготовки</t>
  </si>
  <si>
    <t xml:space="preserve">1,9 / 100 </t>
  </si>
  <si>
    <t>Устройство монолитных ростверков в деревометаллической опалубке</t>
  </si>
  <si>
    <t>Устройство фундаментных плит железобетонных: плоских</t>
  </si>
  <si>
    <t xml:space="preserve">16,8 / 100 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</si>
  <si>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</si>
  <si>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</si>
  <si>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 xml:space="preserve">0,168*100 </t>
  </si>
  <si>
    <t>Смеси бетонные тяжелого бетона (БСТ), класс B3,5 (М50)</t>
  </si>
  <si>
    <t>Сталь арматурная, горячекатаная, периодического профиля, класс А-III, диаметр 16-18 мм</t>
  </si>
  <si>
    <t>Сталь арматурная, горячекатаная, периодического профиля, класс А-III, диаметр 14 мм</t>
  </si>
  <si>
    <t>Сетка сварная из холоднотянутой проволоки 4-5 мм</t>
  </si>
  <si>
    <t>Обратная засыпка котлованов, ранее разработанным грунтом, бульдозером мощностью 96кВт</t>
  </si>
  <si>
    <t xml:space="preserve">31,2 / 1000 </t>
  </si>
  <si>
    <t>Устройство гидроизоляции битумной мастикой по типу БМ-3 поверхностей, соприкасающихся с грунтом в 2 слоя</t>
  </si>
  <si>
    <t>Гидроизоляция боковая обмазочная битумная в 2 слоя по выровненной поверхности бутовой кладки, кирпичу, бетону</t>
  </si>
  <si>
    <t xml:space="preserve">16,2 / 100 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</si>
  <si>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</si>
  <si>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- 1-й слой – грунт HEMPEL’S CONTEX SEALER 26600 – 50 микрон сухой пленки, практический расход 0,40 кг/м2</t>
  </si>
  <si>
    <t>Огрунтовка бетонных и оштукатуренных поверхностей: лаком БТ-577, первый слой</t>
  </si>
  <si>
    <t xml:space="preserve">23,8 / 100 </t>
  </si>
  <si>
    <t>- 2-й слой – эмаль HEMPEL’S CONTEX SMOOTH 46600 – 50 микрон сухой пленки, практический расход 0,33 кг/м2</t>
  </si>
  <si>
    <t>Окраска огрунтованных бетонных и оштукатуренных поверхностей: эмалью ЭП-1236</t>
  </si>
  <si>
    <t>3-й слой – эмаль HEMPEL’S CONTEX SMOOTH 46600 – 50 микрон сухой пленки, практический расход 0,33 кг/м2</t>
  </si>
  <si>
    <t>24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</si>
  <si>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</si>
  <si>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1. Фундаменты опор 3.1, 3.2, 4.1, 4.2. Земляные работы - 1146-3-ИС.КЖ.ВР</t>
  </si>
  <si>
    <t xml:space="preserve">3,9 / 1000 </t>
  </si>
  <si>
    <t xml:space="preserve">1,9*2 </t>
  </si>
  <si>
    <t xml:space="preserve">1*2 </t>
  </si>
  <si>
    <t xml:space="preserve">1 / 1000 </t>
  </si>
  <si>
    <t xml:space="preserve">0,001*1000*2 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</si>
  <si>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</si>
  <si>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</si>
  <si>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</si>
  <si>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 xml:space="preserve">0,48 / 100 </t>
  </si>
  <si>
    <t>Устройство монолитных фундаментов в деревометаллической опалубке</t>
  </si>
  <si>
    <t xml:space="preserve">0,96 / 100 </t>
  </si>
  <si>
    <t xml:space="preserve">0,0096*100 </t>
  </si>
  <si>
    <t>Устройство монолитных фундаментных блоков в основании лестничного схода в деревометаллической опалубке:</t>
  </si>
  <si>
    <t xml:space="preserve">1,2 / 100 </t>
  </si>
  <si>
    <t xml:space="preserve">0,012*100 </t>
  </si>
  <si>
    <t>Сталь арматурная, горячекатаная, периодического профиля, класс А-III, диаметр 12 мм</t>
  </si>
  <si>
    <t xml:space="preserve">5,4 / 100 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</si>
  <si>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</si>
  <si>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</si>
  <si>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</si>
  <si>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</si>
  <si>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</si>
  <si>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Приготовление безусадочных, быстротвердеющих составов тиксотропного типа однокомпонентных: вручную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</si>
  <si>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</si>
  <si>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 xml:space="preserve">(0,1/0,02) / 100 </t>
  </si>
  <si>
    <t>Крепление стоек опор эстакады химическими анкерам со шпильками</t>
  </si>
  <si>
    <t>Установка анкерных болтов: химических</t>
  </si>
  <si>
    <t>100 шт</t>
  </si>
  <si>
    <t xml:space="preserve">32 / 100 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</si>
  <si>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</si>
  <si>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 xml:space="preserve">150 / 100 </t>
  </si>
  <si>
    <t>Пескоструйная очистка, обеспыливание и обезжиривание поврежденных участков заводского грунтовочного слоя</t>
  </si>
  <si>
    <t>25</t>
  </si>
  <si>
    <t>26</t>
  </si>
  <si>
    <t xml:space="preserve">15 / 100 </t>
  </si>
  <si>
    <t>Обеспылевание поврежденных участков заводского грунтовочного слоя</t>
  </si>
  <si>
    <t>27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</si>
  <si>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</si>
  <si>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28</t>
  </si>
  <si>
    <t>Обеспыливание и обезжиривание поверхностей опор</t>
  </si>
  <si>
    <t>29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</si>
  <si>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</si>
  <si>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</si>
  <si>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30</t>
  </si>
  <si>
    <t>- 3-й слой – HEMPADUR MASTIC 45880 – 80 мкм, теоретический расход 0,350 кг/м2;</t>
  </si>
  <si>
    <t>31</t>
  </si>
  <si>
    <t>Изготовление, транспортировка и монтаж металлоконструкций лестничных сходов из стали С235 по ГОСТ 27772-2015</t>
  </si>
  <si>
    <t>32</t>
  </si>
  <si>
    <t>33</t>
  </si>
  <si>
    <t xml:space="preserve">40 / 100 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</si>
  <si>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</si>
  <si>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34</t>
  </si>
  <si>
    <t>35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</si>
  <si>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</si>
  <si>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</si>
  <si>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</si>
  <si>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 xml:space="preserve">4 / 100 </t>
  </si>
  <si>
    <t>Обеспыливание и обезжиривание поверхностей металлоконструкций лестничных сходов и опор</t>
  </si>
  <si>
    <t>38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</si>
  <si>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</si>
  <si>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</si>
  <si>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40</t>
  </si>
  <si>
    <t>Изготовление, транспортировка и монтаж решетчатого прессованного настила по СТО 23083253-003-2017</t>
  </si>
  <si>
    <t>41</t>
  </si>
  <si>
    <t xml:space="preserve">204/1000 </t>
  </si>
  <si>
    <t>Изготовление, транспортировка и монтаж стальных решетчатых ступеней по СТО 23083253-004-2017</t>
  </si>
  <si>
    <t>42</t>
  </si>
  <si>
    <t xml:space="preserve">385/1000 </t>
  </si>
  <si>
    <t>43</t>
  </si>
  <si>
    <t>Ограждения лестничных проемов, лестничные марши, пожарные лестницы</t>
  </si>
  <si>
    <t>44</t>
  </si>
  <si>
    <t>Раздел 1. Устройство междупутных лотков</t>
  </si>
  <si>
    <t>Устройство железобетонного лотка II типа h-1,25 м (междупутного)</t>
  </si>
  <si>
    <t>Устройство железобетонных водоотводных лотков междупутных глубиной: до 1,25 м</t>
  </si>
  <si>
    <t xml:space="preserve">1399,5 / 100 </t>
  </si>
  <si>
    <t>Устройство железобетонного лотка h-1,00 м (междупутного)</t>
  </si>
  <si>
    <t xml:space="preserve">30 / 100 </t>
  </si>
  <si>
    <t>Устройство железобетонного лотка I типа h-0,70 м (междушпального)</t>
  </si>
  <si>
    <t>Устройство железобетонных водоотводных лотков междушпальных глубиной: до 0,7 м</t>
  </si>
  <si>
    <t xml:space="preserve">118,5 / 100 </t>
  </si>
  <si>
    <t>Железобетонные крышки для междупутных лотков II типа-0,75 м</t>
  </si>
  <si>
    <t>Устройство железобетонных водоотводных лотков междупутных глубиной: до 0,75 м</t>
  </si>
  <si>
    <t>Устройство плит перекрытий каналов площадью: до 0,5 м2</t>
  </si>
  <si>
    <t xml:space="preserve">1906 / 100 </t>
  </si>
  <si>
    <t>Железобетонные распорные крышки для междушпальных лотков l типа l-0,75 м</t>
  </si>
  <si>
    <t xml:space="preserve">158 / 100 </t>
  </si>
  <si>
    <t>Засыпка щебнем фракции 20-40 мм М 800 - работа учтена в ФЕР30-07-030</t>
  </si>
  <si>
    <t>Щебень М 800, фракция 20-40 мм, группа 2</t>
  </si>
  <si>
    <t xml:space="preserve">1782*1,26 </t>
  </si>
  <si>
    <t>Щебеночная подготовка лотка (щебень фракции 20-40 мм М 800) - работа учтена в ФЕР30-07-030</t>
  </si>
  <si>
    <t xml:space="preserve">72*1,26 </t>
  </si>
  <si>
    <t>Устройство прилива по дну лотка монолитным бетоном В-15</t>
  </si>
  <si>
    <t xml:space="preserve">70,5 / 100 </t>
  </si>
  <si>
    <t>Устройство наполнения начального/конечного звеньев лотка монолитным бетоном B-15</t>
  </si>
  <si>
    <t xml:space="preserve">3,4 / 100 </t>
  </si>
  <si>
    <t>Разработка котлована в грунте механизированным способом - учтено в ФЕР30-07-030</t>
  </si>
  <si>
    <t>Погрузка и вывоз грунта</t>
  </si>
  <si>
    <t>Погрузка вручную неуплотненного грунта из штабелей и отвалов в транспортные средства, группа грунтов: 1</t>
  </si>
  <si>
    <t xml:space="preserve">(220+1289) / 100 </t>
  </si>
  <si>
    <t xml:space="preserve">220*1,6 </t>
  </si>
  <si>
    <t xml:space="preserve">1289*2 </t>
  </si>
  <si>
    <t>Погрузка вручную неуплотненного грунта из штабелей и отвалов в транспортные средства, группа грунтов: 2</t>
  </si>
  <si>
    <t xml:space="preserve">646 / 100 </t>
  </si>
  <si>
    <t xml:space="preserve">6,46*100*2 </t>
  </si>
  <si>
    <t>Погрузка вручную неуплотненного грунта из штабелей и отвалов в транспортные средства, группа грунтов: 3</t>
  </si>
  <si>
    <t xml:space="preserve">466 / 100 </t>
  </si>
  <si>
    <t xml:space="preserve">4,66*100*2 </t>
  </si>
  <si>
    <t>Обратная засыпка котлована</t>
  </si>
  <si>
    <t xml:space="preserve">33 / 100 </t>
  </si>
  <si>
    <t>Планировка засыпки</t>
  </si>
  <si>
    <t>Планировка площадей бульдозерами мощностью: 79 кВт (108 л.с.)</t>
  </si>
  <si>
    <t xml:space="preserve">1771 / 1000 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</si>
  <si>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</si>
  <si>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</si>
  <si>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Устройство железобетонных водоотводных лотков междушпальных глубиной: до 0,35 м</t>
  </si>
  <si>
    <t xml:space="preserve">112,5 / 100 </t>
  </si>
  <si>
    <t>Железобетонные крышки для междупутных лотков  l типа-0,75 м</t>
  </si>
  <si>
    <t xml:space="preserve">51 / 100 </t>
  </si>
  <si>
    <t>Устройство наполнения начального звена лотка монолитным бетоном B-15</t>
  </si>
  <si>
    <t xml:space="preserve">0,17 / 100 </t>
  </si>
  <si>
    <t>Раздел 3. Водоотвод 10 пути</t>
  </si>
  <si>
    <t>Установка железобетонного колодца диаметром 1,5 м</t>
  </si>
  <si>
    <t>Устройство круглых сборных железобетонных канализационных колодцев диаметром: 1,5 м в сухих грунтах</t>
  </si>
  <si>
    <t>10 м3</t>
  </si>
  <si>
    <t xml:space="preserve">(2,8+0,88+0,06+1,14+0,81) / 10 </t>
  </si>
  <si>
    <t>Устройство дренажа</t>
  </si>
  <si>
    <t>Разработка котлована в грунте механизированным способом</t>
  </si>
  <si>
    <t xml:space="preserve">204,9 / 1000 </t>
  </si>
  <si>
    <t xml:space="preserve">0,2049*1000*1,8 </t>
  </si>
  <si>
    <t xml:space="preserve">110,4 / 1000 </t>
  </si>
  <si>
    <t xml:space="preserve">0,1104*1000*1,8 </t>
  </si>
  <si>
    <t>Срезка грунта бульдозером ИГЭ (3) (группа грунтов 3) в засыпку котлована</t>
  </si>
  <si>
    <t xml:space="preserve">15 / 1000 </t>
  </si>
  <si>
    <t>Труба дренажная ПНД160</t>
  </si>
  <si>
    <t>Укладка канализационных безнапорных раструбных труб из поливинилхлорида (ПВХ) диаметром: 160 мм</t>
  </si>
  <si>
    <t xml:space="preserve">116,5 / 100 </t>
  </si>
  <si>
    <t>Засыпка дренирующим грунтом</t>
  </si>
  <si>
    <t xml:space="preserve">271,4 / 100 </t>
  </si>
  <si>
    <t xml:space="preserve">2,714*110 </t>
  </si>
  <si>
    <t>Засыпка щебнем фракции 20-40 мм М 800</t>
  </si>
  <si>
    <t xml:space="preserve">50,4 / 100 </t>
  </si>
  <si>
    <t xml:space="preserve">50,4*1,26 </t>
  </si>
  <si>
    <t>Раздел 1. Демонтаж кабельной линии 0,4 кВ</t>
  </si>
  <si>
    <t>Разработка грунта с обратной засыпкой</t>
  </si>
  <si>
    <t>Разработка грунта в траншеях экскаватором «обратная лопата» с ковшом вместимостью 1 (1-1,2) м3, группа грунтов: 2</t>
  </si>
  <si>
    <t xml:space="preserve">263,7 / 1000 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</si>
  <si>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</si>
  <si>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</si>
  <si>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Кабель до 35 кВ в готовых траншеях без покрытий, масса 1 м: до 1 кг</t>
  </si>
  <si>
    <t xml:space="preserve">586 / 100 </t>
  </si>
  <si>
    <t>Погрузка и вывоз с площадки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</si>
  <si>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</si>
  <si>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</si>
  <si>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</si>
  <si>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</si>
  <si>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</si>
  <si>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</si>
  <si>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</si>
  <si>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</si>
  <si>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</si>
  <si>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</si>
  <si>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</si>
  <si>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Разборка обыкновенных стрелочных переводов из рельсов Р-65 марки 1/9 на ЖББ с закрестовинными блоками</t>
  </si>
  <si>
    <t>Разборка: стрелочных переводов обыкновенных</t>
  </si>
  <si>
    <t>компл</t>
  </si>
  <si>
    <t>Разборка изолирующего стыка</t>
  </si>
  <si>
    <t>Установка стыков изолирующих: в пути с металлическими накладками без резки рельсов</t>
  </si>
  <si>
    <t>10 пар</t>
  </si>
  <si>
    <t xml:space="preserve">1 / 10 </t>
  </si>
  <si>
    <t>Разборка путевого рельсового упора</t>
  </si>
  <si>
    <t>Разборка упорной призмы и конструкции упора</t>
  </si>
  <si>
    <t>разборка упорной призмы (L-79 км)</t>
  </si>
  <si>
    <t>Разработка грунта с погрузкой на автомобили-самосвалы экскаваторами с ковшом вместимостью: 1,6 (1,25-1,6) м3, группа грунтов 1</t>
  </si>
  <si>
    <t xml:space="preserve">200 / 1000 </t>
  </si>
  <si>
    <t xml:space="preserve">200*2 </t>
  </si>
  <si>
    <t>Срезка щебеночного балласта бульдозером (L-79 км)</t>
  </si>
  <si>
    <t>Разработка грунта с перемещением до 10 м бульдозерами мощностью: 121 кВт (165 л.с.), группа грунтов 2</t>
  </si>
  <si>
    <t xml:space="preserve">1951,2 / 1000 </t>
  </si>
  <si>
    <t xml:space="preserve">1951,2*1,4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</si>
  <si>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</si>
  <si>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</si>
  <si>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</si>
  <si>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Укладка пути звеньями рельсошпальной решетки длиной 25 м, шпалы железобетонные: без устройства разделительного слоя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</si>
  <si>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</si>
  <si>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</si>
  <si>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</si>
  <si>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Укладка пути звеньями рельсошпальной решетки длиной 25 м, шпалы железобетонные: с укладкой геотекстиля</t>
  </si>
  <si>
    <t>Укладка пути звеньями рельсошпальной решетки длиной 25 м, шпалы железобетонные (эпюра 2000 шт/км, скрепление АРС-4)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</si>
  <si>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</si>
  <si>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</si>
  <si>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</si>
  <si>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</si>
  <si>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Сборка стрелочного перевода блоками при типе рельсов Р65 на железобетонных брусьях, марка перевода: 1/9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</si>
  <si>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</si>
  <si>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</si>
  <si>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</si>
  <si>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</si>
  <si>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Рельсы Р65 на закрестовинных блоках новые - учтено в ФЕР28-01-017-03</t>
  </si>
  <si>
    <t>Новые стрелочные переводы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</si>
  <si>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</si>
  <si>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Укладка перекрестного съезда на деревянных брусьях поэлементно при типе рельсов Р65, марка съезда: 2/9</t>
  </si>
  <si>
    <t>Брусья железобетонные для стрелочных переводов марки 1/9 (комплект)</t>
  </si>
  <si>
    <t>Съезд перекрестный типа Р65 марки 2/9 проекь 2999.00.000 колеи 1520мм с междпутьем 5,3м</t>
  </si>
  <si>
    <t>компл.</t>
  </si>
  <si>
    <t xml:space="preserve">329,03 / 1000 </t>
  </si>
  <si>
    <t>Передвижка пути до 2 м, балласт щебеночный</t>
  </si>
  <si>
    <t>Раздел 2. Работы по балластировке пути и стрелочных переводов</t>
  </si>
  <si>
    <t>балластировка пути и стрелочных переводов</t>
  </si>
  <si>
    <t>Балластировка пути и стрелочных переводов на железобетонных шпалах, балласт: щебеночный</t>
  </si>
  <si>
    <t xml:space="preserve">7025,3 / 1000 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</si>
  <si>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</si>
  <si>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 xml:space="preserve">455 / 1000 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</si>
  <si>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</si>
  <si>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дополнительно балластировка стрелочных переводов</t>
  </si>
  <si>
    <t xml:space="preserve">1300 / 1000 </t>
  </si>
  <si>
    <t>Засыпка междупутий щебнем</t>
  </si>
  <si>
    <t>Засыпка вручную траншей, пазух котлованов и ям, группа грунтов: 3</t>
  </si>
  <si>
    <t xml:space="preserve">1301 / 100 </t>
  </si>
  <si>
    <t>Щебень из плотных горных пород для балластного слоя железнодорожного пути, фракция от 25 до 60 мм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</si>
  <si>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</si>
  <si>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</si>
  <si>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</si>
  <si>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</si>
  <si>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</si>
  <si>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</si>
  <si>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</si>
  <si>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</si>
  <si>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</si>
  <si>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</si>
  <si>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</si>
  <si>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Устройство упоров тупиковых рельсовых</t>
  </si>
  <si>
    <t>Установка знаков путевых</t>
  </si>
  <si>
    <t>Установка знаков путевых на железобетонных столбах</t>
  </si>
  <si>
    <t>10 шт</t>
  </si>
  <si>
    <t xml:space="preserve">4 / 10 </t>
  </si>
  <si>
    <t>Установка пикетных столбиков + Установка предельных столбиков</t>
  </si>
  <si>
    <t>Установка столбиков сигнальных: железобетонных</t>
  </si>
  <si>
    <t xml:space="preserve">(10+18) / 100 </t>
  </si>
  <si>
    <t>Установка стыков изолирующих</t>
  </si>
  <si>
    <t>Установка стыков изолирующих: в пути с полимерными накладками без резки рельсов</t>
  </si>
  <si>
    <t xml:space="preserve">388,5 / 1000 </t>
  </si>
  <si>
    <t xml:space="preserve">0,3885*1000*2 </t>
  </si>
  <si>
    <t xml:space="preserve">694,22 / 1000 </t>
  </si>
  <si>
    <t xml:space="preserve">(694,22*0,25) / 1000 </t>
  </si>
  <si>
    <t xml:space="preserve">565,52 / 1000 </t>
  </si>
  <si>
    <t xml:space="preserve">586,97 / 1000 </t>
  </si>
  <si>
    <t>Геосетка полиэфирная с битумной пропиткой, прочность при растяжении 100/100 кН/м</t>
  </si>
  <si>
    <t xml:space="preserve">615,06 / 1000 </t>
  </si>
  <si>
    <t xml:space="preserve">631,11 / 1000 </t>
  </si>
  <si>
    <t xml:space="preserve">74 / 1000 </t>
  </si>
  <si>
    <t xml:space="preserve">16,71 / 100 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</si>
  <si>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</si>
  <si>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</si>
  <si>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</si>
  <si>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Разработка продольных водоотводных и нагорных канав, группа грунтов: 1</t>
  </si>
  <si>
    <t xml:space="preserve">64 / 1000 </t>
  </si>
  <si>
    <t>Укрепление дна канавы щебнем М800, фр. 20-40 мм, h-0.10 м</t>
  </si>
  <si>
    <t>Мощение дна и откосов кюветов камнем и щебнем</t>
  </si>
  <si>
    <t xml:space="preserve">36 / 100 </t>
  </si>
  <si>
    <t>Укрепление откосов канавы растительным грунтом с посевом трав, h=0,15 м</t>
  </si>
  <si>
    <t xml:space="preserve">142 / 100 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</si>
  <si>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</si>
  <si>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</si>
  <si>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Подготовка почвы для устройства партерного и обыкновенного газона с внесением растительной земли слоем 15 см: вручную</t>
  </si>
  <si>
    <t xml:space="preserve">37 / 100 </t>
  </si>
  <si>
    <t>Посев газонов партерных, мавританских и обыкновенных вручную</t>
  </si>
  <si>
    <t>Раздел 1. Демонтаж лотков</t>
  </si>
  <si>
    <t>Демонтаж железобетонного лотка II типа h-1,50 м (междупутного)</t>
  </si>
  <si>
    <t>Устройство железобетонных водоотводных лотков междупутных глубиной: до 1,5 м</t>
  </si>
  <si>
    <t xml:space="preserve">178,5 / 100 </t>
  </si>
  <si>
    <t>Демонтаж железобетонного лотка II типа h-1,25 м (междупутного)</t>
  </si>
  <si>
    <t xml:space="preserve">328,5 / 100 </t>
  </si>
  <si>
    <t>Демонтаж железобетонного лотка h-1,00 м (междупутного)</t>
  </si>
  <si>
    <t xml:space="preserve">181,5 / 100 </t>
  </si>
  <si>
    <t>Вывоз мусора</t>
  </si>
  <si>
    <t xml:space="preserve">0,3*178,5*2,4+0,27*328,5*2,4+0,25*181,5*2,4 </t>
  </si>
  <si>
    <t>Раздел 2. Разборка железобетонного колодца</t>
  </si>
  <si>
    <t>Разборка железобетонного колодца диаметром 1,0 м</t>
  </si>
  <si>
    <t>Устройство круглых сборных железобетонных канализационных колодцев диаметром: 1 м в сухих грунтах</t>
  </si>
  <si>
    <t xml:space="preserve">(2,72+3,36+0,3+1,8+1,2) / 10 </t>
  </si>
  <si>
    <t>Засыпка котлована местным грунтом</t>
  </si>
  <si>
    <t xml:space="preserve">(33+15) / 100 </t>
  </si>
  <si>
    <t xml:space="preserve">6,8+8,4+0,75+4,5+3+0,78 </t>
  </si>
  <si>
    <t>Раздел 1. Демонтаж здания КПП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</si>
  <si>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</si>
  <si>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</si>
  <si>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172 / 100 </t>
  </si>
  <si>
    <t xml:space="preserve">134,6*2,5 </t>
  </si>
  <si>
    <t>Раздел 1. Демонтаж смотровой эстакады</t>
  </si>
  <si>
    <t xml:space="preserve">1,8+0,9+2,2 </t>
  </si>
  <si>
    <t xml:space="preserve">15,9*0,9 </t>
  </si>
  <si>
    <t xml:space="preserve">15,9*0,1 </t>
  </si>
  <si>
    <t xml:space="preserve">15,9 / 1000 </t>
  </si>
  <si>
    <t xml:space="preserve">4,6+4,96+15,9*2,5 </t>
  </si>
  <si>
    <t xml:space="preserve">417,67 / 1000 </t>
  </si>
  <si>
    <t xml:space="preserve">0,41767*1000*2 </t>
  </si>
  <si>
    <t xml:space="preserve">793,39 / 1000 </t>
  </si>
  <si>
    <t xml:space="preserve">(793,39*0,25) / 1000 </t>
  </si>
  <si>
    <t xml:space="preserve">645,14 / 1000 </t>
  </si>
  <si>
    <t xml:space="preserve">700,38 / 1000 </t>
  </si>
  <si>
    <t xml:space="preserve">724,52 / 1000 </t>
  </si>
  <si>
    <t xml:space="preserve">762,42 / 1000 </t>
  </si>
  <si>
    <t xml:space="preserve">305 /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</si>
</sst>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7"/>
  <sheetViews>
    <sheetView topLeftCell="A13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T6" s="10" t="s">
        <v>8</v>
      </c>
    </row>
    <row r="7" spans="1:21" s="4" customFormat="1" ht="15" x14ac:dyDescent="0.25">
      <c r="A7" s="37" t="s">
        <v>9</v>
      </c>
      <c r="B7" s="37"/>
      <c r="C7" s="37"/>
      <c r="D7" s="37"/>
      <c r="E7" s="37"/>
      <c r="F7" s="37"/>
      <c r="G7" s="37"/>
      <c r="H7" s="37"/>
      <c r="T7" s="10"/>
      <c r="U7" s="11" t="s">
        <v>9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</v>
      </c>
      <c r="D8" s="15" t="s">
        <v>12</v>
      </c>
      <c r="E8" s="16">
        <v>0.46700000000000003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67.5" x14ac:dyDescent="0.25">
      <c r="A9" s="12">
        <f>IF(J9&lt;&gt;"",COUNTA(J$1:J9),"")</f>
        <v>2</v>
      </c>
      <c r="B9" s="13" t="s">
        <v>15</v>
      </c>
      <c r="C9" s="14" t="s">
        <v>16</v>
      </c>
      <c r="D9" s="15" t="s">
        <v>12</v>
      </c>
      <c r="E9" s="16">
        <v>0.46700000000000003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18">
        <v>560.4</v>
      </c>
      <c r="F10" s="14"/>
      <c r="G10" s="17"/>
      <c r="H10" s="14" t="s">
        <v>21</v>
      </c>
      <c r="J10" s="2" t="s">
        <v>14</v>
      </c>
      <c r="T10" s="10"/>
      <c r="U10" s="11"/>
    </row>
    <row r="11" spans="1:21" s="4" customFormat="1" ht="15" x14ac:dyDescent="0.25">
      <c r="A11" s="37" t="s">
        <v>22</v>
      </c>
      <c r="B11" s="37"/>
      <c r="C11" s="37"/>
      <c r="D11" s="37"/>
      <c r="E11" s="37"/>
      <c r="F11" s="37"/>
      <c r="G11" s="37"/>
      <c r="H11" s="37"/>
      <c r="T11" s="10"/>
      <c r="U11" s="11" t="s">
        <v>22</v>
      </c>
    </row>
    <row r="12" spans="1:21" s="4" customFormat="1" ht="33.75" x14ac:dyDescent="0.25">
      <c r="A12" s="12">
        <f>IF(J12&lt;&gt;"",COUNTA(J$1:J12),"")</f>
        <v>4</v>
      </c>
      <c r="B12" s="13" t="s">
        <v>23</v>
      </c>
      <c r="C12" s="14" t="s">
        <v>11</v>
      </c>
      <c r="D12" s="15" t="s">
        <v>12</v>
      </c>
      <c r="E12" s="19">
        <v>0.97709999999999997</v>
      </c>
      <c r="F12" s="14"/>
      <c r="G12" s="17"/>
      <c r="H12" s="14" t="s">
        <v>24</v>
      </c>
      <c r="J12" s="2" t="s">
        <v>14</v>
      </c>
      <c r="T12" s="10"/>
      <c r="U12" s="11"/>
    </row>
    <row r="13" spans="1:21" s="4" customFormat="1" ht="67.5" x14ac:dyDescent="0.25">
      <c r="A13" s="12">
        <f>IF(J13&lt;&gt;"",COUNTA(J$1:J13),"")</f>
        <v>5</v>
      </c>
      <c r="B13" s="13" t="s">
        <v>25</v>
      </c>
      <c r="C13" s="14" t="s">
        <v>16</v>
      </c>
      <c r="D13" s="15" t="s">
        <v>12</v>
      </c>
      <c r="E13" s="19">
        <v>0.97709999999999997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45" x14ac:dyDescent="0.25">
      <c r="A14" s="12">
        <f>IF(J14&lt;&gt;"",COUNTA(J$1:J14),"")</f>
        <v>6</v>
      </c>
      <c r="B14" s="13" t="s">
        <v>26</v>
      </c>
      <c r="C14" s="14" t="s">
        <v>27</v>
      </c>
      <c r="D14" s="15" t="s">
        <v>20</v>
      </c>
      <c r="E14" s="20">
        <v>1758.78</v>
      </c>
      <c r="F14" s="14"/>
      <c r="G14" s="17"/>
      <c r="H14" s="14" t="s">
        <v>28</v>
      </c>
      <c r="J14" s="2" t="s">
        <v>14</v>
      </c>
      <c r="T14" s="10"/>
      <c r="U14" s="11"/>
    </row>
    <row r="15" spans="1:21" s="4" customFormat="1" ht="15" x14ac:dyDescent="0.25">
      <c r="A15" s="37" t="s">
        <v>29</v>
      </c>
      <c r="B15" s="37"/>
      <c r="C15" s="37"/>
      <c r="D15" s="37"/>
      <c r="E15" s="37"/>
      <c r="F15" s="37"/>
      <c r="G15" s="37"/>
      <c r="H15" s="37"/>
      <c r="T15" s="10"/>
      <c r="U15" s="11" t="s">
        <v>29</v>
      </c>
    </row>
    <row r="16" spans="1:21" s="4" customFormat="1" ht="33.75" x14ac:dyDescent="0.25">
      <c r="A16" s="12">
        <f>IF(J16&lt;&gt;"",COUNTA(J$1:J16),"")</f>
        <v>7</v>
      </c>
      <c r="B16" s="13" t="s">
        <v>30</v>
      </c>
      <c r="C16" s="14" t="s">
        <v>31</v>
      </c>
      <c r="D16" s="15" t="s">
        <v>12</v>
      </c>
      <c r="E16" s="19">
        <v>1.0279</v>
      </c>
      <c r="F16" s="14"/>
      <c r="G16" s="17"/>
      <c r="H16" s="14" t="s">
        <v>32</v>
      </c>
      <c r="J16" s="2" t="s">
        <v>14</v>
      </c>
      <c r="T16" s="10"/>
      <c r="U16" s="11"/>
    </row>
    <row r="17" spans="1:21" s="4" customFormat="1" ht="67.5" x14ac:dyDescent="0.25">
      <c r="A17" s="12">
        <f>IF(J17&lt;&gt;"",COUNTA(J$1:J17),"")</f>
        <v>8</v>
      </c>
      <c r="B17" s="13" t="s">
        <v>33</v>
      </c>
      <c r="C17" s="14" t="s">
        <v>34</v>
      </c>
      <c r="D17" s="15" t="s">
        <v>12</v>
      </c>
      <c r="E17" s="19">
        <v>1.0279</v>
      </c>
      <c r="F17" s="14"/>
      <c r="G17" s="17"/>
      <c r="H17" s="14" t="s">
        <v>17</v>
      </c>
      <c r="J17" s="2" t="s">
        <v>14</v>
      </c>
      <c r="T17" s="10"/>
      <c r="U17" s="11"/>
    </row>
    <row r="18" spans="1:21" s="4" customFormat="1" ht="45" x14ac:dyDescent="0.25">
      <c r="A18" s="12">
        <f>IF(J18&lt;&gt;"",COUNTA(J$1:J18),"")</f>
        <v>9</v>
      </c>
      <c r="B18" s="13" t="s">
        <v>35</v>
      </c>
      <c r="C18" s="14" t="s">
        <v>19</v>
      </c>
      <c r="D18" s="15" t="s">
        <v>20</v>
      </c>
      <c r="E18" s="20">
        <v>1850.22</v>
      </c>
      <c r="F18" s="14"/>
      <c r="G18" s="17"/>
      <c r="H18" s="14" t="s">
        <v>36</v>
      </c>
      <c r="J18" s="2" t="s">
        <v>14</v>
      </c>
      <c r="T18" s="10"/>
      <c r="U18" s="11"/>
    </row>
    <row r="19" spans="1:21" s="4" customFormat="1" ht="15" x14ac:dyDescent="0.25">
      <c r="A19" s="37" t="s">
        <v>37</v>
      </c>
      <c r="B19" s="37"/>
      <c r="C19" s="37"/>
      <c r="D19" s="37"/>
      <c r="E19" s="37"/>
      <c r="F19" s="37"/>
      <c r="G19" s="37"/>
      <c r="H19" s="37"/>
      <c r="T19" s="10"/>
      <c r="U19" s="11" t="s">
        <v>37</v>
      </c>
    </row>
    <row r="20" spans="1:21" s="4" customFormat="1" ht="33.75" x14ac:dyDescent="0.25">
      <c r="A20" s="12">
        <f>IF(J20&lt;&gt;"",COUNTA(J$1:J20),"")</f>
        <v>10</v>
      </c>
      <c r="B20" s="13" t="s">
        <v>38</v>
      </c>
      <c r="C20" s="14" t="s">
        <v>31</v>
      </c>
      <c r="D20" s="15" t="s">
        <v>12</v>
      </c>
      <c r="E20" s="16">
        <v>7.9000000000000001E-2</v>
      </c>
      <c r="F20" s="14"/>
      <c r="G20" s="17"/>
      <c r="H20" s="14" t="s">
        <v>39</v>
      </c>
      <c r="J20" s="2" t="s">
        <v>14</v>
      </c>
      <c r="T20" s="10"/>
      <c r="U20" s="11"/>
    </row>
    <row r="21" spans="1:21" s="4" customFormat="1" ht="15" x14ac:dyDescent="0.25">
      <c r="A21" s="37" t="s">
        <v>40</v>
      </c>
      <c r="B21" s="37"/>
      <c r="C21" s="37"/>
      <c r="D21" s="37"/>
      <c r="E21" s="37"/>
      <c r="F21" s="37"/>
      <c r="G21" s="37"/>
      <c r="H21" s="37"/>
      <c r="T21" s="10"/>
      <c r="U21" s="11" t="s">
        <v>40</v>
      </c>
    </row>
    <row r="22" spans="1:21" s="4" customFormat="1" ht="33.75" x14ac:dyDescent="0.25">
      <c r="A22" s="12">
        <f>IF(J22&lt;&gt;"",COUNTA(J$1:J22),"")</f>
        <v>11</v>
      </c>
      <c r="B22" s="13" t="s">
        <v>41</v>
      </c>
      <c r="C22" s="14" t="s">
        <v>42</v>
      </c>
      <c r="D22" s="15" t="s">
        <v>12</v>
      </c>
      <c r="E22" s="19">
        <v>5.0582000000000003</v>
      </c>
      <c r="F22" s="14"/>
      <c r="G22" s="17"/>
      <c r="H22" s="14" t="s">
        <v>43</v>
      </c>
      <c r="J22" s="2" t="s">
        <v>14</v>
      </c>
      <c r="T22" s="10"/>
      <c r="U22" s="11"/>
    </row>
    <row r="23" spans="1:21" s="4" customFormat="1" ht="22.5" x14ac:dyDescent="0.25">
      <c r="A23" s="12">
        <f>IF(J23&lt;&gt;"",COUNTA(J$1:J23),"")</f>
        <v>12</v>
      </c>
      <c r="B23" s="13" t="s">
        <v>44</v>
      </c>
      <c r="C23" s="14" t="s">
        <v>45</v>
      </c>
      <c r="D23" s="15" t="s">
        <v>46</v>
      </c>
      <c r="E23" s="16">
        <v>5968.6760000000004</v>
      </c>
      <c r="F23" s="14"/>
      <c r="G23" s="17"/>
      <c r="H23" s="14" t="s">
        <v>47</v>
      </c>
      <c r="J23" s="2" t="s">
        <v>14</v>
      </c>
      <c r="T23" s="10"/>
      <c r="U23" s="11"/>
    </row>
    <row r="24" spans="1:21" s="4" customFormat="1" ht="15" x14ac:dyDescent="0.25">
      <c r="A24" s="37" t="s">
        <v>48</v>
      </c>
      <c r="B24" s="37"/>
      <c r="C24" s="37"/>
      <c r="D24" s="37"/>
      <c r="E24" s="37"/>
      <c r="F24" s="37"/>
      <c r="G24" s="37"/>
      <c r="H24" s="37"/>
      <c r="T24" s="10"/>
      <c r="U24" s="11" t="s">
        <v>48</v>
      </c>
    </row>
    <row r="25" spans="1:21" s="4" customFormat="1" ht="33.75" x14ac:dyDescent="0.25">
      <c r="A25" s="12">
        <f>IF(J25&lt;&gt;"",COUNTA(J$1:J25),"")</f>
        <v>13</v>
      </c>
      <c r="B25" s="13" t="s">
        <v>49</v>
      </c>
      <c r="C25" s="14" t="s">
        <v>50</v>
      </c>
      <c r="D25" s="15" t="s">
        <v>12</v>
      </c>
      <c r="E25" s="16">
        <v>7.9000000000000001E-2</v>
      </c>
      <c r="F25" s="14"/>
      <c r="G25" s="17"/>
      <c r="H25" s="14" t="s">
        <v>39</v>
      </c>
      <c r="J25" s="2" t="s">
        <v>14</v>
      </c>
      <c r="T25" s="10"/>
      <c r="U25" s="11"/>
    </row>
    <row r="26" spans="1:21" s="4" customFormat="1" ht="22.5" x14ac:dyDescent="0.25">
      <c r="A26" s="12">
        <f>IF(J26&lt;&gt;"",COUNTA(J$1:J26),"")</f>
        <v>14</v>
      </c>
      <c r="B26" s="13" t="s">
        <v>51</v>
      </c>
      <c r="C26" s="14" t="s">
        <v>52</v>
      </c>
      <c r="D26" s="15" t="s">
        <v>53</v>
      </c>
      <c r="E26" s="20">
        <v>0.79</v>
      </c>
      <c r="F26" s="14"/>
      <c r="G26" s="17"/>
      <c r="H26" s="14" t="s">
        <v>54</v>
      </c>
      <c r="J26" s="2" t="s">
        <v>14</v>
      </c>
      <c r="T26" s="10"/>
      <c r="U26" s="11"/>
    </row>
    <row r="27" spans="1:21" s="4" customFormat="1" ht="15" x14ac:dyDescent="0.25">
      <c r="A27" s="37" t="s">
        <v>55</v>
      </c>
      <c r="B27" s="37"/>
      <c r="C27" s="37"/>
      <c r="D27" s="37"/>
      <c r="E27" s="37"/>
      <c r="F27" s="37"/>
      <c r="G27" s="37"/>
      <c r="H27" s="37"/>
      <c r="T27" s="10"/>
      <c r="U27" s="11" t="s">
        <v>55</v>
      </c>
    </row>
    <row r="28" spans="1:21" s="4" customFormat="1" ht="45" x14ac:dyDescent="0.25">
      <c r="A28" s="12">
        <f>IF(J28&lt;&gt;"",COUNTA(J$1:J28),"")</f>
        <v>15</v>
      </c>
      <c r="B28" s="13" t="s">
        <v>56</v>
      </c>
      <c r="C28" s="14" t="s">
        <v>57</v>
      </c>
      <c r="D28" s="15" t="s">
        <v>12</v>
      </c>
      <c r="E28" s="19">
        <v>5.1372</v>
      </c>
      <c r="F28" s="14"/>
      <c r="G28" s="17"/>
      <c r="H28" s="14" t="s">
        <v>58</v>
      </c>
      <c r="J28" s="2" t="s">
        <v>14</v>
      </c>
      <c r="T28" s="10"/>
      <c r="U28" s="11"/>
    </row>
    <row r="29" spans="1:21" s="4" customFormat="1" ht="33.75" x14ac:dyDescent="0.25">
      <c r="A29" s="12">
        <f>IF(J29&lt;&gt;"",COUNTA(J$1:J29),"")</f>
        <v>16</v>
      </c>
      <c r="B29" s="13" t="s">
        <v>59</v>
      </c>
      <c r="C29" s="14" t="s">
        <v>60</v>
      </c>
      <c r="D29" s="15" t="s">
        <v>12</v>
      </c>
      <c r="E29" s="19">
        <v>5.1372</v>
      </c>
      <c r="F29" s="14"/>
      <c r="G29" s="17"/>
      <c r="H29" s="14" t="s">
        <v>17</v>
      </c>
      <c r="J29" s="2" t="s">
        <v>14</v>
      </c>
      <c r="T29" s="10"/>
      <c r="U29" s="11"/>
    </row>
    <row r="30" spans="1:21" s="4" customFormat="1" ht="15" x14ac:dyDescent="0.25">
      <c r="A30" s="37" t="s">
        <v>61</v>
      </c>
      <c r="B30" s="37"/>
      <c r="C30" s="37"/>
      <c r="D30" s="37"/>
      <c r="E30" s="37"/>
      <c r="F30" s="37"/>
      <c r="G30" s="37"/>
      <c r="H30" s="37"/>
      <c r="T30" s="10"/>
      <c r="U30" s="11" t="s">
        <v>61</v>
      </c>
    </row>
    <row r="31" spans="1:21" s="4" customFormat="1" ht="33.75" x14ac:dyDescent="0.25">
      <c r="A31" s="12">
        <f>IF(J31&lt;&gt;"",COUNTA(J$1:J31),"")</f>
        <v>17</v>
      </c>
      <c r="B31" s="13" t="s">
        <v>62</v>
      </c>
      <c r="C31" s="14" t="s">
        <v>63</v>
      </c>
      <c r="D31" s="15" t="s">
        <v>64</v>
      </c>
      <c r="E31" s="19">
        <v>0.32229999999999998</v>
      </c>
      <c r="F31" s="14"/>
      <c r="G31" s="17"/>
      <c r="H31" s="14" t="s">
        <v>65</v>
      </c>
      <c r="J31" s="2" t="s">
        <v>14</v>
      </c>
      <c r="T31" s="10"/>
      <c r="U31" s="11"/>
    </row>
    <row r="32" spans="1:21" s="4" customFormat="1" ht="15" x14ac:dyDescent="0.25">
      <c r="A32" s="36" t="s">
        <v>66</v>
      </c>
      <c r="B32" s="36"/>
      <c r="C32" s="36"/>
      <c r="D32" s="36"/>
      <c r="E32" s="36"/>
      <c r="F32" s="36"/>
      <c r="G32" s="36"/>
      <c r="H32" s="36"/>
      <c r="T32" s="10" t="s">
        <v>66</v>
      </c>
      <c r="U32" s="11"/>
    </row>
    <row r="33" spans="1:33" s="4" customFormat="1" ht="15" x14ac:dyDescent="0.25">
      <c r="A33" s="37" t="s">
        <v>67</v>
      </c>
      <c r="B33" s="37"/>
      <c r="C33" s="37"/>
      <c r="D33" s="37"/>
      <c r="E33" s="37"/>
      <c r="F33" s="37"/>
      <c r="G33" s="37"/>
      <c r="H33" s="37"/>
      <c r="T33" s="10"/>
      <c r="U33" s="11" t="s">
        <v>67</v>
      </c>
    </row>
    <row r="34" spans="1:33" s="4" customFormat="1" ht="33.75" x14ac:dyDescent="0.25">
      <c r="A34" s="12">
        <f>IF(J34&lt;&gt;"",COUNTA(J$1:J34),"")</f>
        <v>18</v>
      </c>
      <c r="B34" s="13" t="s">
        <v>68</v>
      </c>
      <c r="C34" s="14" t="s">
        <v>69</v>
      </c>
      <c r="D34" s="15" t="s">
        <v>64</v>
      </c>
      <c r="E34" s="19">
        <v>18.194500000000001</v>
      </c>
      <c r="F34" s="14"/>
      <c r="G34" s="17"/>
      <c r="H34" s="14" t="s">
        <v>70</v>
      </c>
      <c r="J34" s="2" t="s">
        <v>14</v>
      </c>
      <c r="T34" s="10"/>
      <c r="U34" s="11"/>
    </row>
    <row r="35" spans="1:33" s="4" customFormat="1" ht="15" x14ac:dyDescent="0.25">
      <c r="A35" s="37" t="s">
        <v>71</v>
      </c>
      <c r="B35" s="37"/>
      <c r="C35" s="37"/>
      <c r="D35" s="37"/>
      <c r="E35" s="37"/>
      <c r="F35" s="37"/>
      <c r="G35" s="37"/>
      <c r="H35" s="37"/>
      <c r="T35" s="10"/>
      <c r="U35" s="11" t="s">
        <v>71</v>
      </c>
    </row>
    <row r="36" spans="1:33" s="4" customFormat="1" ht="33.75" x14ac:dyDescent="0.25">
      <c r="A36" s="12">
        <f>IF(J36&lt;&gt;"",COUNTA(J$1:J36),"")</f>
        <v>19</v>
      </c>
      <c r="B36" s="13" t="s">
        <v>72</v>
      </c>
      <c r="C36" s="14" t="s">
        <v>69</v>
      </c>
      <c r="D36" s="15" t="s">
        <v>64</v>
      </c>
      <c r="E36" s="16">
        <v>1.272</v>
      </c>
      <c r="F36" s="14"/>
      <c r="G36" s="17"/>
      <c r="H36" s="14" t="s">
        <v>73</v>
      </c>
      <c r="J36" s="2" t="s">
        <v>14</v>
      </c>
      <c r="T36" s="10"/>
      <c r="U36" s="11"/>
    </row>
    <row r="37" spans="1:33" s="4" customFormat="1" ht="15" x14ac:dyDescent="0.25">
      <c r="A37" s="37" t="s">
        <v>74</v>
      </c>
      <c r="B37" s="37"/>
      <c r="C37" s="37"/>
      <c r="D37" s="37"/>
      <c r="E37" s="37"/>
      <c r="F37" s="37"/>
      <c r="G37" s="37"/>
      <c r="H37" s="37"/>
      <c r="T37" s="10"/>
      <c r="U37" s="11" t="s">
        <v>74</v>
      </c>
    </row>
    <row r="38" spans="1:33" s="4" customFormat="1" ht="15" x14ac:dyDescent="0.25">
      <c r="A38" s="37" t="s">
        <v>75</v>
      </c>
      <c r="B38" s="37"/>
      <c r="C38" s="37"/>
      <c r="D38" s="37"/>
      <c r="E38" s="37"/>
      <c r="F38" s="37"/>
      <c r="G38" s="37"/>
      <c r="H38" s="37"/>
      <c r="T38" s="10"/>
      <c r="U38" s="11" t="s">
        <v>75</v>
      </c>
    </row>
    <row r="39" spans="1:33" s="4" customFormat="1" ht="15" x14ac:dyDescent="0.25">
      <c r="A39" s="36" t="s">
        <v>76</v>
      </c>
      <c r="B39" s="36"/>
      <c r="C39" s="36"/>
      <c r="D39" s="36"/>
      <c r="E39" s="36"/>
      <c r="F39" s="36"/>
      <c r="G39" s="36"/>
      <c r="H39" s="36"/>
      <c r="T39" s="10" t="s">
        <v>76</v>
      </c>
      <c r="U39" s="11"/>
    </row>
    <row r="40" spans="1:33" s="4" customFormat="1" ht="33.75" x14ac:dyDescent="0.25">
      <c r="A40" s="12">
        <f>IF(J40&lt;&gt;"",COUNTA(J$1:J40),"")</f>
        <v>20</v>
      </c>
      <c r="B40" s="13" t="s">
        <v>77</v>
      </c>
      <c r="C40" s="14" t="s">
        <v>78</v>
      </c>
      <c r="D40" s="15" t="s">
        <v>79</v>
      </c>
      <c r="E40" s="20">
        <v>8.02</v>
      </c>
      <c r="F40" s="14"/>
      <c r="G40" s="17"/>
      <c r="H40" s="14" t="s">
        <v>80</v>
      </c>
      <c r="J40" s="2" t="s">
        <v>14</v>
      </c>
      <c r="T40" s="10"/>
      <c r="U40" s="11"/>
    </row>
    <row r="41" spans="1:33" s="4" customFormat="1" ht="39" customHeight="1" x14ac:dyDescent="0.25">
      <c r="B41" s="21"/>
      <c r="C41" s="21"/>
      <c r="D41" s="21"/>
      <c r="E41" s="21"/>
      <c r="F41" s="21"/>
      <c r="G41" s="21"/>
      <c r="H41" s="21"/>
    </row>
    <row r="42" spans="1:33" s="22" customFormat="1" ht="15" x14ac:dyDescent="0.25">
      <c r="A42" s="23"/>
      <c r="B42" s="24" t="s">
        <v>81</v>
      </c>
      <c r="C42" s="39"/>
      <c r="D42" s="39"/>
      <c r="E42" s="39"/>
      <c r="F42" s="40" t="s">
        <v>82</v>
      </c>
      <c r="G42" s="40"/>
      <c r="H42" s="4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25"/>
      <c r="U42" s="25"/>
      <c r="V42" s="25" t="s">
        <v>83</v>
      </c>
      <c r="W42" s="25" t="s">
        <v>83</v>
      </c>
      <c r="X42" s="25" t="s">
        <v>83</v>
      </c>
      <c r="Y42" s="25" t="s">
        <v>82</v>
      </c>
      <c r="Z42" s="25" t="s">
        <v>83</v>
      </c>
      <c r="AA42" s="25" t="s">
        <v>83</v>
      </c>
      <c r="AB42" s="25"/>
      <c r="AC42" s="25"/>
      <c r="AD42" s="25"/>
      <c r="AE42" s="25"/>
      <c r="AF42" s="25"/>
      <c r="AG42" s="25"/>
    </row>
    <row r="43" spans="1:33" s="22" customFormat="1" ht="19.5" customHeight="1" x14ac:dyDescent="0.2">
      <c r="A43" s="23"/>
      <c r="B43" s="26"/>
      <c r="C43" s="38" t="s">
        <v>84</v>
      </c>
      <c r="D43" s="38"/>
      <c r="E43" s="38"/>
      <c r="F43" s="38"/>
      <c r="G43" s="38"/>
      <c r="H43" s="38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</row>
    <row r="44" spans="1:33" s="22" customFormat="1" ht="15" x14ac:dyDescent="0.25">
      <c r="A44" s="23"/>
      <c r="B44" s="24" t="s">
        <v>85</v>
      </c>
      <c r="C44" s="39"/>
      <c r="D44" s="39"/>
      <c r="E44" s="39"/>
      <c r="F44" s="40" t="s">
        <v>86</v>
      </c>
      <c r="G44" s="40"/>
      <c r="H44" s="4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25"/>
      <c r="U44" s="25"/>
      <c r="V44" s="25"/>
      <c r="W44" s="25"/>
      <c r="X44" s="25"/>
      <c r="Y44" s="25"/>
      <c r="Z44" s="25"/>
      <c r="AA44" s="25"/>
      <c r="AB44" s="25" t="s">
        <v>83</v>
      </c>
      <c r="AC44" s="25" t="s">
        <v>83</v>
      </c>
      <c r="AD44" s="25" t="s">
        <v>83</v>
      </c>
      <c r="AE44" s="25" t="s">
        <v>86</v>
      </c>
      <c r="AF44" s="25" t="s">
        <v>83</v>
      </c>
      <c r="AG44" s="25" t="s">
        <v>83</v>
      </c>
    </row>
    <row r="45" spans="1:33" s="22" customFormat="1" ht="19.5" customHeight="1" x14ac:dyDescent="0.2">
      <c r="A45" s="23"/>
      <c r="C45" s="38" t="s">
        <v>84</v>
      </c>
      <c r="D45" s="38"/>
      <c r="E45" s="38"/>
      <c r="F45" s="38"/>
      <c r="G45" s="38"/>
      <c r="H45" s="38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</row>
    <row r="47" spans="1:33" s="4" customFormat="1" ht="15" x14ac:dyDescent="0.25">
      <c r="B47" s="27"/>
      <c r="D47" s="27"/>
      <c r="F47" s="27"/>
    </row>
  </sheetData>
  <mergeCells count="24">
    <mergeCell ref="C43:H43"/>
    <mergeCell ref="C44:E44"/>
    <mergeCell ref="F44:H44"/>
    <mergeCell ref="C45:H45"/>
    <mergeCell ref="A37:H37"/>
    <mergeCell ref="A38:H38"/>
    <mergeCell ref="A39:H39"/>
    <mergeCell ref="C42:E42"/>
    <mergeCell ref="F42:H42"/>
    <mergeCell ref="A27:H27"/>
    <mergeCell ref="A30:H30"/>
    <mergeCell ref="A32:H32"/>
    <mergeCell ref="A33:H33"/>
    <mergeCell ref="A35:H35"/>
    <mergeCell ref="A11:H11"/>
    <mergeCell ref="A15:H15"/>
    <mergeCell ref="A19:H19"/>
    <mergeCell ref="A21:H21"/>
    <mergeCell ref="A24:H24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00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425</v>
      </c>
      <c r="B6" s="36"/>
      <c r="C6" s="36"/>
      <c r="D6" s="36"/>
      <c r="E6" s="36"/>
      <c r="F6" s="36"/>
      <c r="G6" s="36"/>
      <c r="H6" s="36"/>
      <c r="T6" s="10" t="s">
        <v>425</v>
      </c>
    </row>
    <row r="7" spans="1:21" s="4" customFormat="1" ht="15" x14ac:dyDescent="0.25">
      <c r="A7" s="37" t="s">
        <v>426</v>
      </c>
      <c r="B7" s="37"/>
      <c r="C7" s="37"/>
      <c r="D7" s="37"/>
      <c r="E7" s="37"/>
      <c r="F7" s="37"/>
      <c r="G7" s="37"/>
      <c r="H7" s="37"/>
      <c r="T7" s="10"/>
      <c r="U7" s="11" t="s">
        <v>426</v>
      </c>
    </row>
    <row r="8" spans="1:21" s="4" customFormat="1" ht="15" x14ac:dyDescent="0.25">
      <c r="A8" s="37" t="s">
        <v>427</v>
      </c>
      <c r="B8" s="37"/>
      <c r="C8" s="37"/>
      <c r="D8" s="37"/>
      <c r="E8" s="37"/>
      <c r="F8" s="37"/>
      <c r="G8" s="37"/>
      <c r="H8" s="37"/>
      <c r="T8" s="10"/>
      <c r="U8" s="11" t="s">
        <v>427</v>
      </c>
    </row>
    <row r="9" spans="1:21" s="4" customFormat="1" ht="45" x14ac:dyDescent="0.25">
      <c r="A9" s="12">
        <f>IF(J9&lt;&gt;"",COUNTA(J$1:J9),"")</f>
        <v>1</v>
      </c>
      <c r="B9" s="13" t="s">
        <v>10</v>
      </c>
      <c r="C9" s="14" t="s">
        <v>428</v>
      </c>
      <c r="D9" s="15" t="s">
        <v>406</v>
      </c>
      <c r="E9" s="16">
        <v>0.46200000000000002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15" x14ac:dyDescent="0.25">
      <c r="A10" s="37" t="s">
        <v>426</v>
      </c>
      <c r="B10" s="37"/>
      <c r="C10" s="37"/>
      <c r="D10" s="37"/>
      <c r="E10" s="37"/>
      <c r="F10" s="37"/>
      <c r="G10" s="37"/>
      <c r="H10" s="37"/>
      <c r="T10" s="10"/>
      <c r="U10" s="11" t="s">
        <v>426</v>
      </c>
    </row>
    <row r="11" spans="1:21" s="4" customFormat="1" ht="15" x14ac:dyDescent="0.25">
      <c r="A11" s="37" t="s">
        <v>429</v>
      </c>
      <c r="B11" s="37"/>
      <c r="C11" s="37"/>
      <c r="D11" s="37"/>
      <c r="E11" s="37"/>
      <c r="F11" s="37"/>
      <c r="G11" s="37"/>
      <c r="H11" s="37"/>
      <c r="T11" s="10"/>
      <c r="U11" s="11" t="s">
        <v>429</v>
      </c>
    </row>
    <row r="12" spans="1:21" s="4" customFormat="1" ht="15" x14ac:dyDescent="0.25">
      <c r="A12" s="37" t="s">
        <v>430</v>
      </c>
      <c r="B12" s="37"/>
      <c r="C12" s="37"/>
      <c r="D12" s="37"/>
      <c r="E12" s="37"/>
      <c r="F12" s="37"/>
      <c r="G12" s="37"/>
      <c r="H12" s="37"/>
      <c r="T12" s="10"/>
      <c r="U12" s="11" t="s">
        <v>430</v>
      </c>
    </row>
    <row r="13" spans="1:21" s="4" customFormat="1" ht="45" x14ac:dyDescent="0.25">
      <c r="A13" s="12">
        <f>IF(J13&lt;&gt;"",COUNTA(J$1:J13),"")</f>
        <v>2</v>
      </c>
      <c r="B13" s="13" t="s">
        <v>15</v>
      </c>
      <c r="C13" s="14" t="s">
        <v>428</v>
      </c>
      <c r="D13" s="15" t="s">
        <v>406</v>
      </c>
      <c r="E13" s="19">
        <v>7.6200000000000004E-2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23.25" x14ac:dyDescent="0.25">
      <c r="A14" s="37" t="s">
        <v>431</v>
      </c>
      <c r="B14" s="37"/>
      <c r="C14" s="37"/>
      <c r="D14" s="37"/>
      <c r="E14" s="37"/>
      <c r="F14" s="37"/>
      <c r="G14" s="37"/>
      <c r="H14" s="37"/>
      <c r="T14" s="10"/>
      <c r="U14" s="11" t="s">
        <v>431</v>
      </c>
    </row>
    <row r="15" spans="1:21" s="4" customFormat="1" ht="15" x14ac:dyDescent="0.25">
      <c r="A15" s="37" t="s">
        <v>429</v>
      </c>
      <c r="B15" s="37"/>
      <c r="C15" s="37"/>
      <c r="D15" s="37"/>
      <c r="E15" s="37"/>
      <c r="F15" s="37"/>
      <c r="G15" s="37"/>
      <c r="H15" s="37"/>
      <c r="T15" s="10"/>
      <c r="U15" s="11" t="s">
        <v>429</v>
      </c>
    </row>
    <row r="16" spans="1:21" s="4" customFormat="1" ht="45" x14ac:dyDescent="0.25">
      <c r="A16" s="12">
        <f>IF(J16&lt;&gt;"",COUNTA(J$1:J16),"")</f>
        <v>3</v>
      </c>
      <c r="B16" s="13" t="s">
        <v>18</v>
      </c>
      <c r="C16" s="14" t="s">
        <v>432</v>
      </c>
      <c r="D16" s="15" t="s">
        <v>406</v>
      </c>
      <c r="E16" s="19">
        <v>7.7999999999999996E-3</v>
      </c>
      <c r="F16" s="14"/>
      <c r="G16" s="17"/>
      <c r="H16" s="14" t="s">
        <v>17</v>
      </c>
      <c r="J16" s="2" t="s">
        <v>14</v>
      </c>
      <c r="T16" s="10"/>
      <c r="U16" s="11"/>
    </row>
    <row r="17" spans="1:21" s="4" customFormat="1" ht="15" x14ac:dyDescent="0.25">
      <c r="A17" s="37" t="s">
        <v>426</v>
      </c>
      <c r="B17" s="37"/>
      <c r="C17" s="37"/>
      <c r="D17" s="37"/>
      <c r="E17" s="37"/>
      <c r="F17" s="37"/>
      <c r="G17" s="37"/>
      <c r="H17" s="37"/>
      <c r="T17" s="10"/>
      <c r="U17" s="11" t="s">
        <v>426</v>
      </c>
    </row>
    <row r="18" spans="1:21" s="4" customFormat="1" ht="15" x14ac:dyDescent="0.25">
      <c r="A18" s="37" t="s">
        <v>429</v>
      </c>
      <c r="B18" s="37"/>
      <c r="C18" s="37"/>
      <c r="D18" s="37"/>
      <c r="E18" s="37"/>
      <c r="F18" s="37"/>
      <c r="G18" s="37"/>
      <c r="H18" s="37"/>
      <c r="T18" s="10"/>
      <c r="U18" s="11" t="s">
        <v>429</v>
      </c>
    </row>
    <row r="19" spans="1:21" s="4" customFormat="1" ht="45" x14ac:dyDescent="0.25">
      <c r="A19" s="12">
        <f>IF(J19&lt;&gt;"",COUNTA(J$1:J19),"")</f>
        <v>4</v>
      </c>
      <c r="B19" s="13" t="s">
        <v>23</v>
      </c>
      <c r="C19" s="14" t="s">
        <v>428</v>
      </c>
      <c r="D19" s="15" t="s">
        <v>406</v>
      </c>
      <c r="E19" s="16">
        <v>1.169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23.25" x14ac:dyDescent="0.25">
      <c r="A20" s="37" t="s">
        <v>431</v>
      </c>
      <c r="B20" s="37"/>
      <c r="C20" s="37"/>
      <c r="D20" s="37"/>
      <c r="E20" s="37"/>
      <c r="F20" s="37"/>
      <c r="G20" s="37"/>
      <c r="H20" s="37"/>
      <c r="T20" s="10"/>
      <c r="U20" s="11" t="s">
        <v>431</v>
      </c>
    </row>
    <row r="21" spans="1:21" s="4" customFormat="1" ht="15" x14ac:dyDescent="0.25">
      <c r="A21" s="37" t="s">
        <v>429</v>
      </c>
      <c r="B21" s="37"/>
      <c r="C21" s="37"/>
      <c r="D21" s="37"/>
      <c r="E21" s="37"/>
      <c r="F21" s="37"/>
      <c r="G21" s="37"/>
      <c r="H21" s="37"/>
      <c r="T21" s="10"/>
      <c r="U21" s="11" t="s">
        <v>429</v>
      </c>
    </row>
    <row r="22" spans="1:21" s="4" customFormat="1" ht="45" x14ac:dyDescent="0.25">
      <c r="A22" s="12">
        <f>IF(J22&lt;&gt;"",COUNTA(J$1:J22),"")</f>
        <v>5</v>
      </c>
      <c r="B22" s="13" t="s">
        <v>25</v>
      </c>
      <c r="C22" s="14" t="s">
        <v>432</v>
      </c>
      <c r="D22" s="15" t="s">
        <v>406</v>
      </c>
      <c r="E22" s="20">
        <v>0.23</v>
      </c>
      <c r="F22" s="14"/>
      <c r="G22" s="17"/>
      <c r="H22" s="14" t="s">
        <v>17</v>
      </c>
      <c r="J22" s="2" t="s">
        <v>14</v>
      </c>
      <c r="T22" s="10"/>
      <c r="U22" s="11"/>
    </row>
    <row r="23" spans="1:21" s="4" customFormat="1" ht="15" x14ac:dyDescent="0.25">
      <c r="A23" s="37" t="s">
        <v>433</v>
      </c>
      <c r="B23" s="37"/>
      <c r="C23" s="37"/>
      <c r="D23" s="37"/>
      <c r="E23" s="37"/>
      <c r="F23" s="37"/>
      <c r="G23" s="37"/>
      <c r="H23" s="37"/>
      <c r="T23" s="10"/>
      <c r="U23" s="11" t="s">
        <v>433</v>
      </c>
    </row>
    <row r="24" spans="1:21" s="4" customFormat="1" ht="15" x14ac:dyDescent="0.25">
      <c r="A24" s="37" t="s">
        <v>427</v>
      </c>
      <c r="B24" s="37"/>
      <c r="C24" s="37"/>
      <c r="D24" s="37"/>
      <c r="E24" s="37"/>
      <c r="F24" s="37"/>
      <c r="G24" s="37"/>
      <c r="H24" s="37"/>
      <c r="T24" s="10"/>
      <c r="U24" s="11" t="s">
        <v>427</v>
      </c>
    </row>
    <row r="25" spans="1:21" s="4" customFormat="1" ht="45" x14ac:dyDescent="0.25">
      <c r="A25" s="12">
        <f>IF(J25&lt;&gt;"",COUNTA(J$1:J25),"")</f>
        <v>6</v>
      </c>
      <c r="B25" s="13" t="s">
        <v>26</v>
      </c>
      <c r="C25" s="14" t="s">
        <v>428</v>
      </c>
      <c r="D25" s="15" t="s">
        <v>406</v>
      </c>
      <c r="E25" s="16">
        <v>1.2929999999999999</v>
      </c>
      <c r="F25" s="14"/>
      <c r="G25" s="17"/>
      <c r="H25" s="14" t="s">
        <v>17</v>
      </c>
      <c r="J25" s="2" t="s">
        <v>14</v>
      </c>
      <c r="T25" s="10"/>
      <c r="U25" s="11"/>
    </row>
    <row r="26" spans="1:21" s="4" customFormat="1" ht="15" x14ac:dyDescent="0.25">
      <c r="A26" s="37" t="s">
        <v>433</v>
      </c>
      <c r="B26" s="37"/>
      <c r="C26" s="37"/>
      <c r="D26" s="37"/>
      <c r="E26" s="37"/>
      <c r="F26" s="37"/>
      <c r="G26" s="37"/>
      <c r="H26" s="37"/>
      <c r="T26" s="10"/>
      <c r="U26" s="11" t="s">
        <v>433</v>
      </c>
    </row>
    <row r="27" spans="1:21" s="4" customFormat="1" ht="45" x14ac:dyDescent="0.25">
      <c r="A27" s="12">
        <f>IF(J27&lt;&gt;"",COUNTA(J$1:J27),"")</f>
        <v>7</v>
      </c>
      <c r="B27" s="13" t="s">
        <v>30</v>
      </c>
      <c r="C27" s="14" t="s">
        <v>428</v>
      </c>
      <c r="D27" s="15" t="s">
        <v>406</v>
      </c>
      <c r="E27" s="16">
        <v>0.123</v>
      </c>
      <c r="F27" s="14"/>
      <c r="G27" s="17"/>
      <c r="H27" s="14" t="s">
        <v>17</v>
      </c>
      <c r="J27" s="2" t="s">
        <v>14</v>
      </c>
      <c r="T27" s="10"/>
      <c r="U27" s="11"/>
    </row>
    <row r="28" spans="1:21" s="4" customFormat="1" ht="15" x14ac:dyDescent="0.25">
      <c r="A28" s="37" t="s">
        <v>433</v>
      </c>
      <c r="B28" s="37"/>
      <c r="C28" s="37"/>
      <c r="D28" s="37"/>
      <c r="E28" s="37"/>
      <c r="F28" s="37"/>
      <c r="G28" s="37"/>
      <c r="H28" s="37"/>
      <c r="T28" s="10"/>
      <c r="U28" s="11" t="s">
        <v>433</v>
      </c>
    </row>
    <row r="29" spans="1:21" s="4" customFormat="1" ht="15" x14ac:dyDescent="0.25">
      <c r="A29" s="37" t="s">
        <v>430</v>
      </c>
      <c r="B29" s="37"/>
      <c r="C29" s="37"/>
      <c r="D29" s="37"/>
      <c r="E29" s="37"/>
      <c r="F29" s="37"/>
      <c r="G29" s="37"/>
      <c r="H29" s="37"/>
      <c r="T29" s="10"/>
      <c r="U29" s="11" t="s">
        <v>430</v>
      </c>
    </row>
    <row r="30" spans="1:21" s="4" customFormat="1" ht="45" x14ac:dyDescent="0.25">
      <c r="A30" s="12">
        <f>IF(J30&lt;&gt;"",COUNTA(J$1:J30),"")</f>
        <v>8</v>
      </c>
      <c r="B30" s="13" t="s">
        <v>33</v>
      </c>
      <c r="C30" s="14" t="s">
        <v>428</v>
      </c>
      <c r="D30" s="15" t="s">
        <v>406</v>
      </c>
      <c r="E30" s="19">
        <v>1.35E-2</v>
      </c>
      <c r="F30" s="14"/>
      <c r="G30" s="17"/>
      <c r="H30" s="14" t="s">
        <v>17</v>
      </c>
      <c r="J30" s="2" t="s">
        <v>14</v>
      </c>
      <c r="T30" s="10"/>
      <c r="U30" s="11"/>
    </row>
    <row r="31" spans="1:21" s="4" customFormat="1" ht="23.25" x14ac:dyDescent="0.25">
      <c r="A31" s="37" t="s">
        <v>434</v>
      </c>
      <c r="B31" s="37"/>
      <c r="C31" s="37"/>
      <c r="D31" s="37"/>
      <c r="E31" s="37"/>
      <c r="F31" s="37"/>
      <c r="G31" s="37"/>
      <c r="H31" s="37"/>
      <c r="T31" s="10"/>
      <c r="U31" s="11" t="s">
        <v>434</v>
      </c>
    </row>
    <row r="32" spans="1:21" s="4" customFormat="1" ht="15" x14ac:dyDescent="0.25">
      <c r="A32" s="37" t="s">
        <v>430</v>
      </c>
      <c r="B32" s="37"/>
      <c r="C32" s="37"/>
      <c r="D32" s="37"/>
      <c r="E32" s="37"/>
      <c r="F32" s="37"/>
      <c r="G32" s="37"/>
      <c r="H32" s="37"/>
      <c r="T32" s="10"/>
      <c r="U32" s="11" t="s">
        <v>430</v>
      </c>
    </row>
    <row r="33" spans="1:21" s="4" customFormat="1" ht="45" x14ac:dyDescent="0.25">
      <c r="A33" s="12">
        <f>IF(J33&lt;&gt;"",COUNTA(J$1:J33),"")</f>
        <v>9</v>
      </c>
      <c r="B33" s="13" t="s">
        <v>35</v>
      </c>
      <c r="C33" s="14" t="s">
        <v>432</v>
      </c>
      <c r="D33" s="15" t="s">
        <v>406</v>
      </c>
      <c r="E33" s="19">
        <v>1.35E-2</v>
      </c>
      <c r="F33" s="14"/>
      <c r="G33" s="17"/>
      <c r="H33" s="14" t="s">
        <v>17</v>
      </c>
      <c r="J33" s="2" t="s">
        <v>14</v>
      </c>
      <c r="T33" s="10"/>
      <c r="U33" s="11"/>
    </row>
    <row r="34" spans="1:21" s="4" customFormat="1" ht="23.25" x14ac:dyDescent="0.25">
      <c r="A34" s="37" t="s">
        <v>435</v>
      </c>
      <c r="B34" s="37"/>
      <c r="C34" s="37"/>
      <c r="D34" s="37"/>
      <c r="E34" s="37"/>
      <c r="F34" s="37"/>
      <c r="G34" s="37"/>
      <c r="H34" s="37"/>
      <c r="T34" s="10"/>
      <c r="U34" s="11" t="s">
        <v>435</v>
      </c>
    </row>
    <row r="35" spans="1:21" s="4" customFormat="1" ht="15" x14ac:dyDescent="0.25">
      <c r="A35" s="37" t="s">
        <v>427</v>
      </c>
      <c r="B35" s="37"/>
      <c r="C35" s="37"/>
      <c r="D35" s="37"/>
      <c r="E35" s="37"/>
      <c r="F35" s="37"/>
      <c r="G35" s="37"/>
      <c r="H35" s="37"/>
      <c r="T35" s="10"/>
      <c r="U35" s="11" t="s">
        <v>427</v>
      </c>
    </row>
    <row r="36" spans="1:21" s="4" customFormat="1" ht="45" x14ac:dyDescent="0.25">
      <c r="A36" s="12">
        <f>IF(J36&lt;&gt;"",COUNTA(J$1:J36),"")</f>
        <v>10</v>
      </c>
      <c r="B36" s="13" t="s">
        <v>38</v>
      </c>
      <c r="C36" s="14" t="s">
        <v>432</v>
      </c>
      <c r="D36" s="15" t="s">
        <v>406</v>
      </c>
      <c r="E36" s="16">
        <v>0.161</v>
      </c>
      <c r="F36" s="14"/>
      <c r="G36" s="17"/>
      <c r="H36" s="14" t="s">
        <v>17</v>
      </c>
      <c r="J36" s="2" t="s">
        <v>14</v>
      </c>
      <c r="T36" s="10"/>
      <c r="U36" s="11"/>
    </row>
    <row r="37" spans="1:21" s="4" customFormat="1" ht="23.25" x14ac:dyDescent="0.25">
      <c r="A37" s="37" t="s">
        <v>436</v>
      </c>
      <c r="B37" s="37"/>
      <c r="C37" s="37"/>
      <c r="D37" s="37"/>
      <c r="E37" s="37"/>
      <c r="F37" s="37"/>
      <c r="G37" s="37"/>
      <c r="H37" s="37"/>
      <c r="T37" s="10"/>
      <c r="U37" s="11" t="s">
        <v>436</v>
      </c>
    </row>
    <row r="38" spans="1:21" s="4" customFormat="1" ht="15" x14ac:dyDescent="0.25">
      <c r="A38" s="37" t="s">
        <v>437</v>
      </c>
      <c r="B38" s="37"/>
      <c r="C38" s="37"/>
      <c r="D38" s="37"/>
      <c r="E38" s="37"/>
      <c r="F38" s="37"/>
      <c r="G38" s="37"/>
      <c r="H38" s="37"/>
      <c r="T38" s="10"/>
      <c r="U38" s="11" t="s">
        <v>437</v>
      </c>
    </row>
    <row r="39" spans="1:21" s="4" customFormat="1" ht="45" x14ac:dyDescent="0.25">
      <c r="A39" s="12">
        <f>IF(J39&lt;&gt;"",COUNTA(J$1:J39),"")</f>
        <v>11</v>
      </c>
      <c r="B39" s="13" t="s">
        <v>41</v>
      </c>
      <c r="C39" s="14" t="s">
        <v>438</v>
      </c>
      <c r="D39" s="15" t="s">
        <v>410</v>
      </c>
      <c r="E39" s="30">
        <v>7</v>
      </c>
      <c r="F39" s="14"/>
      <c r="G39" s="17"/>
      <c r="H39" s="14" t="s">
        <v>17</v>
      </c>
      <c r="J39" s="2" t="s">
        <v>14</v>
      </c>
      <c r="T39" s="10"/>
      <c r="U39" s="11"/>
    </row>
    <row r="40" spans="1:21" s="4" customFormat="1" ht="56.25" x14ac:dyDescent="0.25">
      <c r="A40" s="12">
        <f>IF(J40&lt;&gt;"",COUNTA(J$1:J40),"")</f>
        <v>12</v>
      </c>
      <c r="B40" s="13" t="s">
        <v>44</v>
      </c>
      <c r="C40" s="14" t="s">
        <v>439</v>
      </c>
      <c r="D40" s="15" t="s">
        <v>410</v>
      </c>
      <c r="E40" s="30">
        <v>7</v>
      </c>
      <c r="F40" s="14"/>
      <c r="G40" s="17"/>
      <c r="H40" s="14" t="s">
        <v>17</v>
      </c>
      <c r="J40" s="2" t="s">
        <v>14</v>
      </c>
      <c r="T40" s="10"/>
      <c r="U40" s="11"/>
    </row>
    <row r="41" spans="1:21" s="4" customFormat="1" ht="23.25" x14ac:dyDescent="0.25">
      <c r="A41" s="37" t="s">
        <v>440</v>
      </c>
      <c r="B41" s="37"/>
      <c r="C41" s="37"/>
      <c r="D41" s="37"/>
      <c r="E41" s="37"/>
      <c r="F41" s="37"/>
      <c r="G41" s="37"/>
      <c r="H41" s="37"/>
      <c r="T41" s="10"/>
      <c r="U41" s="11" t="s">
        <v>440</v>
      </c>
    </row>
    <row r="42" spans="1:21" s="4" customFormat="1" ht="15" x14ac:dyDescent="0.25">
      <c r="A42" s="37" t="s">
        <v>441</v>
      </c>
      <c r="B42" s="37"/>
      <c r="C42" s="37"/>
      <c r="D42" s="37"/>
      <c r="E42" s="37"/>
      <c r="F42" s="37"/>
      <c r="G42" s="37"/>
      <c r="H42" s="37"/>
      <c r="T42" s="10"/>
      <c r="U42" s="11" t="s">
        <v>441</v>
      </c>
    </row>
    <row r="43" spans="1:21" s="4" customFormat="1" ht="45" x14ac:dyDescent="0.25">
      <c r="A43" s="12">
        <f>IF(J43&lt;&gt;"",COUNTA(J$1:J43),"")</f>
        <v>13</v>
      </c>
      <c r="B43" s="13" t="s">
        <v>49</v>
      </c>
      <c r="C43" s="14" t="s">
        <v>438</v>
      </c>
      <c r="D43" s="15" t="s">
        <v>410</v>
      </c>
      <c r="E43" s="30">
        <v>8</v>
      </c>
      <c r="F43" s="14"/>
      <c r="G43" s="17"/>
      <c r="H43" s="14" t="s">
        <v>17</v>
      </c>
      <c r="J43" s="2" t="s">
        <v>14</v>
      </c>
      <c r="T43" s="10"/>
      <c r="U43" s="11"/>
    </row>
    <row r="44" spans="1:21" s="4" customFormat="1" ht="56.25" x14ac:dyDescent="0.25">
      <c r="A44" s="12">
        <f>IF(J44&lt;&gt;"",COUNTA(J$1:J44),"")</f>
        <v>14</v>
      </c>
      <c r="B44" s="13" t="s">
        <v>51</v>
      </c>
      <c r="C44" s="14" t="s">
        <v>442</v>
      </c>
      <c r="D44" s="15" t="s">
        <v>410</v>
      </c>
      <c r="E44" s="30">
        <v>8</v>
      </c>
      <c r="F44" s="14"/>
      <c r="G44" s="17"/>
      <c r="H44" s="14" t="s">
        <v>17</v>
      </c>
      <c r="J44" s="2" t="s">
        <v>14</v>
      </c>
      <c r="T44" s="10"/>
      <c r="U44" s="11"/>
    </row>
    <row r="45" spans="1:21" s="4" customFormat="1" ht="15" x14ac:dyDescent="0.25">
      <c r="A45" s="37" t="s">
        <v>443</v>
      </c>
      <c r="B45" s="37"/>
      <c r="C45" s="37"/>
      <c r="D45" s="37"/>
      <c r="E45" s="37"/>
      <c r="F45" s="37"/>
      <c r="G45" s="37"/>
      <c r="H45" s="37"/>
      <c r="T45" s="10"/>
      <c r="U45" s="11" t="s">
        <v>443</v>
      </c>
    </row>
    <row r="46" spans="1:21" s="4" customFormat="1" ht="23.25" x14ac:dyDescent="0.25">
      <c r="A46" s="37" t="s">
        <v>436</v>
      </c>
      <c r="B46" s="37"/>
      <c r="C46" s="37"/>
      <c r="D46" s="37"/>
      <c r="E46" s="37"/>
      <c r="F46" s="37"/>
      <c r="G46" s="37"/>
      <c r="H46" s="37"/>
      <c r="T46" s="10"/>
      <c r="U46" s="11" t="s">
        <v>436</v>
      </c>
    </row>
    <row r="47" spans="1:21" s="4" customFormat="1" ht="15" x14ac:dyDescent="0.25">
      <c r="A47" s="37" t="s">
        <v>444</v>
      </c>
      <c r="B47" s="37"/>
      <c r="C47" s="37"/>
      <c r="D47" s="37"/>
      <c r="E47" s="37"/>
      <c r="F47" s="37"/>
      <c r="G47" s="37"/>
      <c r="H47" s="37"/>
      <c r="T47" s="10"/>
      <c r="U47" s="11" t="s">
        <v>444</v>
      </c>
    </row>
    <row r="48" spans="1:21" s="4" customFormat="1" ht="45" x14ac:dyDescent="0.25">
      <c r="A48" s="12">
        <f>IF(J48&lt;&gt;"",COUNTA(J$1:J48),"")</f>
        <v>15</v>
      </c>
      <c r="B48" s="13" t="s">
        <v>56</v>
      </c>
      <c r="C48" s="14" t="s">
        <v>438</v>
      </c>
      <c r="D48" s="15" t="s">
        <v>410</v>
      </c>
      <c r="E48" s="30">
        <v>8</v>
      </c>
      <c r="F48" s="14"/>
      <c r="G48" s="17"/>
      <c r="H48" s="14" t="s">
        <v>17</v>
      </c>
      <c r="J48" s="2" t="s">
        <v>14</v>
      </c>
      <c r="T48" s="10"/>
      <c r="U48" s="11"/>
    </row>
    <row r="49" spans="1:21" s="4" customFormat="1" ht="56.25" x14ac:dyDescent="0.25">
      <c r="A49" s="12">
        <f>IF(J49&lt;&gt;"",COUNTA(J$1:J49),"")</f>
        <v>16</v>
      </c>
      <c r="B49" s="13" t="s">
        <v>59</v>
      </c>
      <c r="C49" s="14" t="s">
        <v>439</v>
      </c>
      <c r="D49" s="15" t="s">
        <v>410</v>
      </c>
      <c r="E49" s="30">
        <v>8</v>
      </c>
      <c r="F49" s="14"/>
      <c r="G49" s="17"/>
      <c r="H49" s="14" t="s">
        <v>17</v>
      </c>
      <c r="J49" s="2" t="s">
        <v>14</v>
      </c>
      <c r="T49" s="10"/>
      <c r="U49" s="11"/>
    </row>
    <row r="50" spans="1:21" s="4" customFormat="1" ht="23.25" x14ac:dyDescent="0.25">
      <c r="A50" s="37" t="s">
        <v>440</v>
      </c>
      <c r="B50" s="37"/>
      <c r="C50" s="37"/>
      <c r="D50" s="37"/>
      <c r="E50" s="37"/>
      <c r="F50" s="37"/>
      <c r="G50" s="37"/>
      <c r="H50" s="37"/>
      <c r="T50" s="10"/>
      <c r="U50" s="11" t="s">
        <v>440</v>
      </c>
    </row>
    <row r="51" spans="1:21" s="4" customFormat="1" ht="15" x14ac:dyDescent="0.25">
      <c r="A51" s="37" t="s">
        <v>444</v>
      </c>
      <c r="B51" s="37"/>
      <c r="C51" s="37"/>
      <c r="D51" s="37"/>
      <c r="E51" s="37"/>
      <c r="F51" s="37"/>
      <c r="G51" s="37"/>
      <c r="H51" s="37"/>
      <c r="T51" s="10"/>
      <c r="U51" s="11" t="s">
        <v>444</v>
      </c>
    </row>
    <row r="52" spans="1:21" s="4" customFormat="1" ht="45" x14ac:dyDescent="0.25">
      <c r="A52" s="12">
        <f>IF(J52&lt;&gt;"",COUNTA(J$1:J52),"")</f>
        <v>17</v>
      </c>
      <c r="B52" s="13" t="s">
        <v>62</v>
      </c>
      <c r="C52" s="14" t="s">
        <v>438</v>
      </c>
      <c r="D52" s="15" t="s">
        <v>410</v>
      </c>
      <c r="E52" s="30">
        <v>3</v>
      </c>
      <c r="F52" s="14"/>
      <c r="G52" s="17"/>
      <c r="H52" s="14" t="s">
        <v>17</v>
      </c>
      <c r="J52" s="2" t="s">
        <v>14</v>
      </c>
      <c r="T52" s="10"/>
      <c r="U52" s="11"/>
    </row>
    <row r="53" spans="1:21" s="4" customFormat="1" ht="56.25" x14ac:dyDescent="0.25">
      <c r="A53" s="12">
        <f>IF(J53&lt;&gt;"",COUNTA(J$1:J53),"")</f>
        <v>18</v>
      </c>
      <c r="B53" s="13" t="s">
        <v>68</v>
      </c>
      <c r="C53" s="14" t="s">
        <v>442</v>
      </c>
      <c r="D53" s="15" t="s">
        <v>410</v>
      </c>
      <c r="E53" s="30">
        <v>3</v>
      </c>
      <c r="F53" s="14"/>
      <c r="G53" s="17"/>
      <c r="H53" s="14" t="s">
        <v>17</v>
      </c>
      <c r="J53" s="2" t="s">
        <v>14</v>
      </c>
      <c r="T53" s="10"/>
      <c r="U53" s="11"/>
    </row>
    <row r="54" spans="1:21" s="4" customFormat="1" ht="15" x14ac:dyDescent="0.25">
      <c r="A54" s="37" t="s">
        <v>443</v>
      </c>
      <c r="B54" s="37"/>
      <c r="C54" s="37"/>
      <c r="D54" s="37"/>
      <c r="E54" s="37"/>
      <c r="F54" s="37"/>
      <c r="G54" s="37"/>
      <c r="H54" s="37"/>
      <c r="T54" s="10"/>
      <c r="U54" s="11" t="s">
        <v>443</v>
      </c>
    </row>
    <row r="55" spans="1:21" s="4" customFormat="1" ht="23.25" x14ac:dyDescent="0.25">
      <c r="A55" s="37" t="s">
        <v>445</v>
      </c>
      <c r="B55" s="37"/>
      <c r="C55" s="37"/>
      <c r="D55" s="37"/>
      <c r="E55" s="37"/>
      <c r="F55" s="37"/>
      <c r="G55" s="37"/>
      <c r="H55" s="37"/>
      <c r="T55" s="10"/>
      <c r="U55" s="11" t="s">
        <v>445</v>
      </c>
    </row>
    <row r="56" spans="1:21" s="4" customFormat="1" ht="15" x14ac:dyDescent="0.25">
      <c r="A56" s="37" t="s">
        <v>430</v>
      </c>
      <c r="B56" s="37"/>
      <c r="C56" s="37"/>
      <c r="D56" s="37"/>
      <c r="E56" s="37"/>
      <c r="F56" s="37"/>
      <c r="G56" s="37"/>
      <c r="H56" s="37"/>
      <c r="T56" s="10"/>
      <c r="U56" s="11" t="s">
        <v>430</v>
      </c>
    </row>
    <row r="57" spans="1:21" s="4" customFormat="1" ht="45" x14ac:dyDescent="0.25">
      <c r="A57" s="12">
        <f>IF(J57&lt;&gt;"",COUNTA(J$1:J57),"")</f>
        <v>19</v>
      </c>
      <c r="B57" s="13" t="s">
        <v>72</v>
      </c>
      <c r="C57" s="14" t="s">
        <v>446</v>
      </c>
      <c r="D57" s="15" t="s">
        <v>410</v>
      </c>
      <c r="E57" s="30">
        <v>1</v>
      </c>
      <c r="F57" s="14"/>
      <c r="G57" s="17"/>
      <c r="H57" s="14" t="s">
        <v>17</v>
      </c>
      <c r="J57" s="2" t="s">
        <v>14</v>
      </c>
      <c r="T57" s="10"/>
      <c r="U57" s="11"/>
    </row>
    <row r="58" spans="1:21" s="4" customFormat="1" ht="33.75" x14ac:dyDescent="0.25">
      <c r="A58" s="12">
        <f>IF(J58&lt;&gt;"",COUNTA(J$1:J58),"")</f>
        <v>20</v>
      </c>
      <c r="B58" s="13" t="s">
        <v>77</v>
      </c>
      <c r="C58" s="14" t="s">
        <v>447</v>
      </c>
      <c r="D58" s="15" t="s">
        <v>410</v>
      </c>
      <c r="E58" s="30">
        <v>4</v>
      </c>
      <c r="F58" s="14"/>
      <c r="G58" s="17"/>
      <c r="H58" s="14" t="s">
        <v>17</v>
      </c>
      <c r="J58" s="2" t="s">
        <v>14</v>
      </c>
      <c r="T58" s="10"/>
      <c r="U58" s="11"/>
    </row>
    <row r="59" spans="1:21" s="4" customFormat="1" ht="33.75" x14ac:dyDescent="0.25">
      <c r="A59" s="12">
        <f>IF(J59&lt;&gt;"",COUNTA(J$1:J59),"")</f>
        <v>21</v>
      </c>
      <c r="B59" s="13" t="s">
        <v>156</v>
      </c>
      <c r="C59" s="14" t="s">
        <v>448</v>
      </c>
      <c r="D59" s="15" t="s">
        <v>449</v>
      </c>
      <c r="E59" s="30">
        <v>1</v>
      </c>
      <c r="F59" s="14"/>
      <c r="G59" s="17"/>
      <c r="H59" s="14" t="s">
        <v>17</v>
      </c>
      <c r="J59" s="2" t="s">
        <v>14</v>
      </c>
      <c r="T59" s="10"/>
      <c r="U59" s="11"/>
    </row>
    <row r="60" spans="1:21" s="4" customFormat="1" ht="33.75" x14ac:dyDescent="0.25">
      <c r="A60" s="12">
        <f>IF(J60&lt;&gt;"",COUNTA(J$1:J60),"")</f>
        <v>22</v>
      </c>
      <c r="B60" s="13" t="s">
        <v>161</v>
      </c>
      <c r="C60" s="14" t="s">
        <v>63</v>
      </c>
      <c r="D60" s="15" t="s">
        <v>64</v>
      </c>
      <c r="E60" s="28">
        <v>0.32902999999999999</v>
      </c>
      <c r="F60" s="14"/>
      <c r="G60" s="17"/>
      <c r="H60" s="14" t="s">
        <v>450</v>
      </c>
      <c r="J60" s="2" t="s">
        <v>14</v>
      </c>
      <c r="T60" s="10"/>
      <c r="U60" s="11"/>
    </row>
    <row r="61" spans="1:21" s="4" customFormat="1" ht="15" x14ac:dyDescent="0.25">
      <c r="A61" s="37" t="s">
        <v>451</v>
      </c>
      <c r="B61" s="37"/>
      <c r="C61" s="37"/>
      <c r="D61" s="37"/>
      <c r="E61" s="37"/>
      <c r="F61" s="37"/>
      <c r="G61" s="37"/>
      <c r="H61" s="37"/>
      <c r="T61" s="10"/>
      <c r="U61" s="11" t="s">
        <v>451</v>
      </c>
    </row>
    <row r="62" spans="1:21" s="4" customFormat="1" ht="22.5" x14ac:dyDescent="0.25">
      <c r="A62" s="12">
        <f>IF(J62&lt;&gt;"",COUNTA(J$1:J62),"")</f>
        <v>23</v>
      </c>
      <c r="B62" s="13" t="s">
        <v>165</v>
      </c>
      <c r="C62" s="14" t="s">
        <v>451</v>
      </c>
      <c r="D62" s="15" t="s">
        <v>406</v>
      </c>
      <c r="E62" s="16">
        <v>1.728</v>
      </c>
      <c r="F62" s="14"/>
      <c r="G62" s="17"/>
      <c r="H62" s="14" t="s">
        <v>17</v>
      </c>
      <c r="J62" s="2" t="s">
        <v>14</v>
      </c>
      <c r="T62" s="10"/>
      <c r="U62" s="11"/>
    </row>
    <row r="63" spans="1:21" s="4" customFormat="1" ht="15" x14ac:dyDescent="0.25">
      <c r="A63" s="36" t="s">
        <v>452</v>
      </c>
      <c r="B63" s="36"/>
      <c r="C63" s="36"/>
      <c r="D63" s="36"/>
      <c r="E63" s="36"/>
      <c r="F63" s="36"/>
      <c r="G63" s="36"/>
      <c r="H63" s="36"/>
      <c r="T63" s="10" t="s">
        <v>452</v>
      </c>
      <c r="U63" s="11"/>
    </row>
    <row r="64" spans="1:21" s="4" customFormat="1" ht="15" x14ac:dyDescent="0.25">
      <c r="A64" s="37" t="s">
        <v>453</v>
      </c>
      <c r="B64" s="37"/>
      <c r="C64" s="37"/>
      <c r="D64" s="37"/>
      <c r="E64" s="37"/>
      <c r="F64" s="37"/>
      <c r="G64" s="37"/>
      <c r="H64" s="37"/>
      <c r="T64" s="10"/>
      <c r="U64" s="11" t="s">
        <v>453</v>
      </c>
    </row>
    <row r="65" spans="1:21" s="4" customFormat="1" ht="33.75" x14ac:dyDescent="0.25">
      <c r="A65" s="12">
        <f>IF(J65&lt;&gt;"",COUNTA(J$1:J65),"")</f>
        <v>24</v>
      </c>
      <c r="B65" s="13" t="s">
        <v>243</v>
      </c>
      <c r="C65" s="14" t="s">
        <v>454</v>
      </c>
      <c r="D65" s="15" t="s">
        <v>12</v>
      </c>
      <c r="E65" s="19">
        <v>7.0252999999999997</v>
      </c>
      <c r="F65" s="14"/>
      <c r="G65" s="17"/>
      <c r="H65" s="14" t="s">
        <v>455</v>
      </c>
      <c r="J65" s="2" t="s">
        <v>14</v>
      </c>
      <c r="T65" s="10"/>
      <c r="U65" s="11"/>
    </row>
    <row r="66" spans="1:21" s="4" customFormat="1" ht="23.25" x14ac:dyDescent="0.25">
      <c r="A66" s="37" t="s">
        <v>456</v>
      </c>
      <c r="B66" s="37"/>
      <c r="C66" s="37"/>
      <c r="D66" s="37"/>
      <c r="E66" s="37"/>
      <c r="F66" s="37"/>
      <c r="G66" s="37"/>
      <c r="H66" s="37"/>
      <c r="T66" s="10"/>
      <c r="U66" s="11" t="s">
        <v>456</v>
      </c>
    </row>
    <row r="67" spans="1:21" s="4" customFormat="1" ht="33.75" x14ac:dyDescent="0.25">
      <c r="A67" s="12">
        <f>IF(J67&lt;&gt;"",COUNTA(J$1:J67),"")</f>
        <v>25</v>
      </c>
      <c r="B67" s="13" t="s">
        <v>278</v>
      </c>
      <c r="C67" s="14" t="s">
        <v>454</v>
      </c>
      <c r="D67" s="15" t="s">
        <v>12</v>
      </c>
      <c r="E67" s="16">
        <v>0.45500000000000002</v>
      </c>
      <c r="F67" s="14"/>
      <c r="G67" s="17"/>
      <c r="H67" s="14" t="s">
        <v>457</v>
      </c>
      <c r="J67" s="2" t="s">
        <v>14</v>
      </c>
      <c r="T67" s="10"/>
      <c r="U67" s="11"/>
    </row>
    <row r="68" spans="1:21" s="4" customFormat="1" ht="23.25" x14ac:dyDescent="0.25">
      <c r="A68" s="37" t="s">
        <v>458</v>
      </c>
      <c r="B68" s="37"/>
      <c r="C68" s="37"/>
      <c r="D68" s="37"/>
      <c r="E68" s="37"/>
      <c r="F68" s="37"/>
      <c r="G68" s="37"/>
      <c r="H68" s="37"/>
      <c r="T68" s="10"/>
      <c r="U68" s="11" t="s">
        <v>458</v>
      </c>
    </row>
    <row r="69" spans="1:21" s="4" customFormat="1" ht="33.75" x14ac:dyDescent="0.25">
      <c r="A69" s="12">
        <f>IF(J69&lt;&gt;"",COUNTA(J$1:J69),"")</f>
        <v>26</v>
      </c>
      <c r="B69" s="13" t="s">
        <v>279</v>
      </c>
      <c r="C69" s="14" t="s">
        <v>454</v>
      </c>
      <c r="D69" s="15" t="s">
        <v>12</v>
      </c>
      <c r="E69" s="18">
        <v>0.2</v>
      </c>
      <c r="F69" s="14"/>
      <c r="G69" s="17"/>
      <c r="H69" s="14" t="s">
        <v>419</v>
      </c>
      <c r="J69" s="2" t="s">
        <v>14</v>
      </c>
      <c r="T69" s="10"/>
      <c r="U69" s="11"/>
    </row>
    <row r="70" spans="1:21" s="4" customFormat="1" ht="15" x14ac:dyDescent="0.25">
      <c r="A70" s="37" t="s">
        <v>459</v>
      </c>
      <c r="B70" s="37"/>
      <c r="C70" s="37"/>
      <c r="D70" s="37"/>
      <c r="E70" s="37"/>
      <c r="F70" s="37"/>
      <c r="G70" s="37"/>
      <c r="H70" s="37"/>
      <c r="T70" s="10"/>
      <c r="U70" s="11" t="s">
        <v>459</v>
      </c>
    </row>
    <row r="71" spans="1:21" s="4" customFormat="1" ht="33.75" x14ac:dyDescent="0.25">
      <c r="A71" s="12">
        <f>IF(J71&lt;&gt;"",COUNTA(J$1:J71),"")</f>
        <v>27</v>
      </c>
      <c r="B71" s="13" t="s">
        <v>282</v>
      </c>
      <c r="C71" s="14" t="s">
        <v>454</v>
      </c>
      <c r="D71" s="15" t="s">
        <v>12</v>
      </c>
      <c r="E71" s="18">
        <v>1.3</v>
      </c>
      <c r="F71" s="14"/>
      <c r="G71" s="17"/>
      <c r="H71" s="14" t="s">
        <v>460</v>
      </c>
      <c r="J71" s="2" t="s">
        <v>14</v>
      </c>
      <c r="T71" s="10"/>
      <c r="U71" s="11"/>
    </row>
    <row r="72" spans="1:21" s="4" customFormat="1" ht="15" x14ac:dyDescent="0.25">
      <c r="A72" s="37" t="s">
        <v>461</v>
      </c>
      <c r="B72" s="37"/>
      <c r="C72" s="37"/>
      <c r="D72" s="37"/>
      <c r="E72" s="37"/>
      <c r="F72" s="37"/>
      <c r="G72" s="37"/>
      <c r="H72" s="37"/>
      <c r="T72" s="10"/>
      <c r="U72" s="11" t="s">
        <v>461</v>
      </c>
    </row>
    <row r="73" spans="1:21" s="4" customFormat="1" ht="22.5" x14ac:dyDescent="0.25">
      <c r="A73" s="12">
        <f>IF(J73&lt;&gt;"",COUNTA(J$1:J73),"")</f>
        <v>28</v>
      </c>
      <c r="B73" s="13" t="s">
        <v>284</v>
      </c>
      <c r="C73" s="14" t="s">
        <v>462</v>
      </c>
      <c r="D73" s="15" t="s">
        <v>53</v>
      </c>
      <c r="E73" s="20">
        <v>13.01</v>
      </c>
      <c r="F73" s="14"/>
      <c r="G73" s="17"/>
      <c r="H73" s="14" t="s">
        <v>463</v>
      </c>
      <c r="J73" s="2" t="s">
        <v>14</v>
      </c>
      <c r="T73" s="10"/>
      <c r="U73" s="11"/>
    </row>
    <row r="74" spans="1:21" s="4" customFormat="1" ht="33.75" x14ac:dyDescent="0.25">
      <c r="A74" s="12">
        <f>IF(J74&lt;&gt;"",COUNTA(J$1:J74),"")</f>
        <v>29</v>
      </c>
      <c r="B74" s="13" t="s">
        <v>286</v>
      </c>
      <c r="C74" s="14" t="s">
        <v>464</v>
      </c>
      <c r="D74" s="15" t="s">
        <v>46</v>
      </c>
      <c r="E74" s="20">
        <v>1535.18</v>
      </c>
      <c r="F74" s="14"/>
      <c r="G74" s="17"/>
      <c r="H74" s="14" t="s">
        <v>17</v>
      </c>
      <c r="J74" s="2" t="s">
        <v>14</v>
      </c>
      <c r="T74" s="10"/>
      <c r="U74" s="11"/>
    </row>
    <row r="75" spans="1:21" s="4" customFormat="1" ht="15" x14ac:dyDescent="0.25">
      <c r="A75" s="36" t="s">
        <v>465</v>
      </c>
      <c r="B75" s="36"/>
      <c r="C75" s="36"/>
      <c r="D75" s="36"/>
      <c r="E75" s="36"/>
      <c r="F75" s="36"/>
      <c r="G75" s="36"/>
      <c r="H75" s="36"/>
      <c r="T75" s="10" t="s">
        <v>465</v>
      </c>
      <c r="U75" s="11"/>
    </row>
    <row r="76" spans="1:21" s="4" customFormat="1" ht="23.25" x14ac:dyDescent="0.25">
      <c r="A76" s="37" t="s">
        <v>466</v>
      </c>
      <c r="B76" s="37"/>
      <c r="C76" s="37"/>
      <c r="D76" s="37"/>
      <c r="E76" s="37"/>
      <c r="F76" s="37"/>
      <c r="G76" s="37"/>
      <c r="H76" s="37"/>
      <c r="T76" s="10"/>
      <c r="U76" s="11" t="s">
        <v>466</v>
      </c>
    </row>
    <row r="77" spans="1:21" s="4" customFormat="1" ht="45" x14ac:dyDescent="0.25">
      <c r="A77" s="12">
        <f>IF(J77&lt;&gt;"",COUNTA(J$1:J77),"")</f>
        <v>30</v>
      </c>
      <c r="B77" s="13" t="s">
        <v>289</v>
      </c>
      <c r="C77" s="14" t="s">
        <v>467</v>
      </c>
      <c r="D77" s="15" t="s">
        <v>406</v>
      </c>
      <c r="E77" s="16">
        <v>0.111</v>
      </c>
      <c r="F77" s="14"/>
      <c r="G77" s="17"/>
      <c r="H77" s="14" t="s">
        <v>17</v>
      </c>
      <c r="J77" s="2" t="s">
        <v>14</v>
      </c>
      <c r="T77" s="10"/>
      <c r="U77" s="11"/>
    </row>
    <row r="78" spans="1:21" s="4" customFormat="1" ht="15" x14ac:dyDescent="0.25">
      <c r="A78" s="37" t="s">
        <v>467</v>
      </c>
      <c r="B78" s="37"/>
      <c r="C78" s="37"/>
      <c r="D78" s="37"/>
      <c r="E78" s="37"/>
      <c r="F78" s="37"/>
      <c r="G78" s="37"/>
      <c r="H78" s="37"/>
      <c r="T78" s="10"/>
      <c r="U78" s="11" t="s">
        <v>467</v>
      </c>
    </row>
    <row r="79" spans="1:21" s="4" customFormat="1" ht="45" x14ac:dyDescent="0.25">
      <c r="A79" s="12">
        <f>IF(J79&lt;&gt;"",COUNTA(J$1:J79),"")</f>
        <v>31</v>
      </c>
      <c r="B79" s="13" t="s">
        <v>291</v>
      </c>
      <c r="C79" s="14" t="s">
        <v>467</v>
      </c>
      <c r="D79" s="15" t="s">
        <v>406</v>
      </c>
      <c r="E79" s="16">
        <v>5.1669999999999998</v>
      </c>
      <c r="F79" s="14"/>
      <c r="G79" s="17"/>
      <c r="H79" s="14" t="s">
        <v>17</v>
      </c>
      <c r="J79" s="2" t="s">
        <v>14</v>
      </c>
      <c r="T79" s="10"/>
      <c r="U79" s="11"/>
    </row>
    <row r="80" spans="1:21" s="4" customFormat="1" ht="15" x14ac:dyDescent="0.25">
      <c r="A80" s="37" t="s">
        <v>468</v>
      </c>
      <c r="B80" s="37"/>
      <c r="C80" s="37"/>
      <c r="D80" s="37"/>
      <c r="E80" s="37"/>
      <c r="F80" s="37"/>
      <c r="G80" s="37"/>
      <c r="H80" s="37"/>
      <c r="T80" s="10"/>
      <c r="U80" s="11" t="s">
        <v>468</v>
      </c>
    </row>
    <row r="81" spans="1:33" s="4" customFormat="1" ht="45" x14ac:dyDescent="0.25">
      <c r="A81" s="12">
        <f>IF(J81&lt;&gt;"",COUNTA(J$1:J81),"")</f>
        <v>32</v>
      </c>
      <c r="B81" s="13" t="s">
        <v>293</v>
      </c>
      <c r="C81" s="14" t="s">
        <v>469</v>
      </c>
      <c r="D81" s="15" t="s">
        <v>470</v>
      </c>
      <c r="E81" s="30">
        <v>26</v>
      </c>
      <c r="F81" s="14"/>
      <c r="G81" s="17"/>
      <c r="H81" s="14" t="s">
        <v>17</v>
      </c>
      <c r="J81" s="2" t="s">
        <v>14</v>
      </c>
      <c r="T81" s="10"/>
      <c r="U81" s="11"/>
    </row>
    <row r="82" spans="1:33" s="4" customFormat="1" ht="23.25" x14ac:dyDescent="0.25">
      <c r="A82" s="37" t="s">
        <v>471</v>
      </c>
      <c r="B82" s="37"/>
      <c r="C82" s="37"/>
      <c r="D82" s="37"/>
      <c r="E82" s="37"/>
      <c r="F82" s="37"/>
      <c r="G82" s="37"/>
      <c r="H82" s="37"/>
      <c r="T82" s="10"/>
      <c r="U82" s="11" t="s">
        <v>471</v>
      </c>
    </row>
    <row r="83" spans="1:33" s="4" customFormat="1" ht="45" x14ac:dyDescent="0.25">
      <c r="A83" s="12">
        <f>IF(J83&lt;&gt;"",COUNTA(J$1:J83),"")</f>
        <v>33</v>
      </c>
      <c r="B83" s="13" t="s">
        <v>294</v>
      </c>
      <c r="C83" s="14" t="s">
        <v>472</v>
      </c>
      <c r="D83" s="15" t="s">
        <v>470</v>
      </c>
      <c r="E83" s="30">
        <v>1</v>
      </c>
      <c r="F83" s="14"/>
      <c r="G83" s="17"/>
      <c r="H83" s="14" t="s">
        <v>17</v>
      </c>
      <c r="J83" s="2" t="s">
        <v>14</v>
      </c>
      <c r="T83" s="10"/>
      <c r="U83" s="11"/>
    </row>
    <row r="84" spans="1:33" s="4" customFormat="1" ht="15" x14ac:dyDescent="0.25">
      <c r="A84" s="36" t="s">
        <v>473</v>
      </c>
      <c r="B84" s="36"/>
      <c r="C84" s="36"/>
      <c r="D84" s="36"/>
      <c r="E84" s="36"/>
      <c r="F84" s="36"/>
      <c r="G84" s="36"/>
      <c r="H84" s="36"/>
      <c r="T84" s="10" t="s">
        <v>473</v>
      </c>
      <c r="U84" s="11"/>
    </row>
    <row r="85" spans="1:33" s="4" customFormat="1" ht="15" x14ac:dyDescent="0.25">
      <c r="A85" s="37" t="s">
        <v>474</v>
      </c>
      <c r="B85" s="37"/>
      <c r="C85" s="37"/>
      <c r="D85" s="37"/>
      <c r="E85" s="37"/>
      <c r="F85" s="37"/>
      <c r="G85" s="37"/>
      <c r="H85" s="37"/>
      <c r="T85" s="10"/>
      <c r="U85" s="11" t="s">
        <v>474</v>
      </c>
    </row>
    <row r="86" spans="1:33" s="4" customFormat="1" ht="15" x14ac:dyDescent="0.25">
      <c r="A86" s="37" t="s">
        <v>475</v>
      </c>
      <c r="B86" s="37"/>
      <c r="C86" s="37"/>
      <c r="D86" s="37"/>
      <c r="E86" s="37"/>
      <c r="F86" s="37"/>
      <c r="G86" s="37"/>
      <c r="H86" s="37"/>
      <c r="T86" s="10"/>
      <c r="U86" s="11" t="s">
        <v>475</v>
      </c>
    </row>
    <row r="87" spans="1:33" s="4" customFormat="1" ht="22.5" x14ac:dyDescent="0.25">
      <c r="A87" s="12">
        <f>IF(J87&lt;&gt;"",COUNTA(J$1:J87),"")</f>
        <v>34</v>
      </c>
      <c r="B87" s="13" t="s">
        <v>297</v>
      </c>
      <c r="C87" s="14" t="s">
        <v>476</v>
      </c>
      <c r="D87" s="15" t="s">
        <v>214</v>
      </c>
      <c r="E87" s="30">
        <v>3</v>
      </c>
      <c r="F87" s="14"/>
      <c r="G87" s="17"/>
      <c r="H87" s="14" t="s">
        <v>17</v>
      </c>
      <c r="J87" s="2" t="s">
        <v>14</v>
      </c>
      <c r="T87" s="10"/>
      <c r="U87" s="11"/>
    </row>
    <row r="88" spans="1:33" s="4" customFormat="1" ht="15" x14ac:dyDescent="0.25">
      <c r="A88" s="37" t="s">
        <v>477</v>
      </c>
      <c r="B88" s="37"/>
      <c r="C88" s="37"/>
      <c r="D88" s="37"/>
      <c r="E88" s="37"/>
      <c r="F88" s="37"/>
      <c r="G88" s="37"/>
      <c r="H88" s="37"/>
      <c r="T88" s="10"/>
      <c r="U88" s="11" t="s">
        <v>477</v>
      </c>
    </row>
    <row r="89" spans="1:33" s="4" customFormat="1" ht="22.5" x14ac:dyDescent="0.25">
      <c r="A89" s="12">
        <f>IF(J89&lt;&gt;"",COUNTA(J$1:J89),"")</f>
        <v>35</v>
      </c>
      <c r="B89" s="13" t="s">
        <v>298</v>
      </c>
      <c r="C89" s="14" t="s">
        <v>478</v>
      </c>
      <c r="D89" s="15" t="s">
        <v>479</v>
      </c>
      <c r="E89" s="18">
        <v>0.4</v>
      </c>
      <c r="F89" s="14"/>
      <c r="G89" s="17"/>
      <c r="H89" s="14" t="s">
        <v>480</v>
      </c>
      <c r="J89" s="2" t="s">
        <v>14</v>
      </c>
      <c r="T89" s="10"/>
      <c r="U89" s="11"/>
    </row>
    <row r="90" spans="1:33" s="4" customFormat="1" ht="15" x14ac:dyDescent="0.25">
      <c r="A90" s="37" t="s">
        <v>481</v>
      </c>
      <c r="B90" s="37"/>
      <c r="C90" s="37"/>
      <c r="D90" s="37"/>
      <c r="E90" s="37"/>
      <c r="F90" s="37"/>
      <c r="G90" s="37"/>
      <c r="H90" s="37"/>
      <c r="T90" s="10"/>
      <c r="U90" s="11" t="s">
        <v>481</v>
      </c>
    </row>
    <row r="91" spans="1:33" s="4" customFormat="1" ht="22.5" x14ac:dyDescent="0.25">
      <c r="A91" s="12">
        <f>IF(J91&lt;&gt;"",COUNTA(J$1:J91),"")</f>
        <v>36</v>
      </c>
      <c r="B91" s="13" t="s">
        <v>299</v>
      </c>
      <c r="C91" s="14" t="s">
        <v>482</v>
      </c>
      <c r="D91" s="15" t="s">
        <v>273</v>
      </c>
      <c r="E91" s="20">
        <v>0.28000000000000003</v>
      </c>
      <c r="F91" s="14"/>
      <c r="G91" s="17"/>
      <c r="H91" s="14" t="s">
        <v>483</v>
      </c>
      <c r="J91" s="2" t="s">
        <v>14</v>
      </c>
      <c r="T91" s="10"/>
      <c r="U91" s="11"/>
    </row>
    <row r="92" spans="1:33" s="4" customFormat="1" ht="15" x14ac:dyDescent="0.25">
      <c r="A92" s="37" t="s">
        <v>484</v>
      </c>
      <c r="B92" s="37"/>
      <c r="C92" s="37"/>
      <c r="D92" s="37"/>
      <c r="E92" s="37"/>
      <c r="F92" s="37"/>
      <c r="G92" s="37"/>
      <c r="H92" s="37"/>
      <c r="T92" s="10"/>
      <c r="U92" s="11" t="s">
        <v>484</v>
      </c>
    </row>
    <row r="93" spans="1:33" s="4" customFormat="1" ht="33.75" x14ac:dyDescent="0.25">
      <c r="A93" s="12">
        <f>IF(J93&lt;&gt;"",COUNTA(J$1:J93),"")</f>
        <v>37</v>
      </c>
      <c r="B93" s="13" t="s">
        <v>301</v>
      </c>
      <c r="C93" s="14" t="s">
        <v>485</v>
      </c>
      <c r="D93" s="15" t="s">
        <v>413</v>
      </c>
      <c r="E93" s="18">
        <v>0.1</v>
      </c>
      <c r="F93" s="14"/>
      <c r="G93" s="17"/>
      <c r="H93" s="14" t="s">
        <v>414</v>
      </c>
      <c r="J93" s="2" t="s">
        <v>14</v>
      </c>
      <c r="T93" s="10"/>
      <c r="U93" s="11"/>
    </row>
    <row r="94" spans="1:33" s="4" customFormat="1" ht="39" customHeight="1" x14ac:dyDescent="0.25">
      <c r="B94" s="21"/>
      <c r="C94" s="21"/>
      <c r="D94" s="21"/>
      <c r="E94" s="21"/>
      <c r="F94" s="21"/>
      <c r="G94" s="21"/>
      <c r="H94" s="21"/>
    </row>
    <row r="95" spans="1:33" s="22" customFormat="1" ht="15" x14ac:dyDescent="0.25">
      <c r="A95" s="23"/>
      <c r="B95" s="24" t="s">
        <v>81</v>
      </c>
      <c r="C95" s="39"/>
      <c r="D95" s="39"/>
      <c r="E95" s="39"/>
      <c r="F95" s="40" t="s">
        <v>82</v>
      </c>
      <c r="G95" s="40"/>
      <c r="H95" s="4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25"/>
      <c r="U95" s="25"/>
      <c r="V95" s="25" t="s">
        <v>83</v>
      </c>
      <c r="W95" s="25" t="s">
        <v>83</v>
      </c>
      <c r="X95" s="25" t="s">
        <v>83</v>
      </c>
      <c r="Y95" s="25" t="s">
        <v>82</v>
      </c>
      <c r="Z95" s="25" t="s">
        <v>83</v>
      </c>
      <c r="AA95" s="25" t="s">
        <v>83</v>
      </c>
      <c r="AB95" s="25"/>
      <c r="AC95" s="25"/>
      <c r="AD95" s="25"/>
      <c r="AE95" s="25"/>
      <c r="AF95" s="25"/>
      <c r="AG95" s="25"/>
    </row>
    <row r="96" spans="1:33" s="22" customFormat="1" ht="19.5" customHeight="1" x14ac:dyDescent="0.2">
      <c r="A96" s="23"/>
      <c r="B96" s="26"/>
      <c r="C96" s="38" t="s">
        <v>84</v>
      </c>
      <c r="D96" s="38"/>
      <c r="E96" s="38"/>
      <c r="F96" s="38"/>
      <c r="G96" s="38"/>
      <c r="H96" s="38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</row>
    <row r="97" spans="1:33" s="22" customFormat="1" ht="15" x14ac:dyDescent="0.25">
      <c r="A97" s="23"/>
      <c r="B97" s="24" t="s">
        <v>85</v>
      </c>
      <c r="C97" s="39"/>
      <c r="D97" s="39"/>
      <c r="E97" s="39"/>
      <c r="F97" s="40" t="s">
        <v>86</v>
      </c>
      <c r="G97" s="40"/>
      <c r="H97" s="4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25"/>
      <c r="U97" s="25"/>
      <c r="V97" s="25"/>
      <c r="W97" s="25"/>
      <c r="X97" s="25"/>
      <c r="Y97" s="25"/>
      <c r="Z97" s="25"/>
      <c r="AA97" s="25"/>
      <c r="AB97" s="25" t="s">
        <v>83</v>
      </c>
      <c r="AC97" s="25" t="s">
        <v>83</v>
      </c>
      <c r="AD97" s="25" t="s">
        <v>83</v>
      </c>
      <c r="AE97" s="25" t="s">
        <v>86</v>
      </c>
      <c r="AF97" s="25" t="s">
        <v>83</v>
      </c>
      <c r="AG97" s="25" t="s">
        <v>83</v>
      </c>
    </row>
    <row r="98" spans="1:33" s="22" customFormat="1" ht="19.5" customHeight="1" x14ac:dyDescent="0.2">
      <c r="A98" s="23"/>
      <c r="C98" s="38" t="s">
        <v>84</v>
      </c>
      <c r="D98" s="38"/>
      <c r="E98" s="38"/>
      <c r="F98" s="38"/>
      <c r="G98" s="38"/>
      <c r="H98" s="38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</row>
    <row r="100" spans="1:33" s="4" customFormat="1" ht="15" x14ac:dyDescent="0.25">
      <c r="B100" s="27"/>
      <c r="D100" s="27"/>
      <c r="F100" s="27"/>
    </row>
  </sheetData>
  <mergeCells count="60">
    <mergeCell ref="C96:H96"/>
    <mergeCell ref="C97:E97"/>
    <mergeCell ref="F97:H97"/>
    <mergeCell ref="C98:H98"/>
    <mergeCell ref="A86:H86"/>
    <mergeCell ref="A88:H88"/>
    <mergeCell ref="A90:H90"/>
    <mergeCell ref="A92:H92"/>
    <mergeCell ref="C95:E95"/>
    <mergeCell ref="F95:H95"/>
    <mergeCell ref="A78:H78"/>
    <mergeCell ref="A80:H80"/>
    <mergeCell ref="A82:H82"/>
    <mergeCell ref="A84:H84"/>
    <mergeCell ref="A85:H85"/>
    <mergeCell ref="A68:H68"/>
    <mergeCell ref="A70:H70"/>
    <mergeCell ref="A72:H72"/>
    <mergeCell ref="A75:H75"/>
    <mergeCell ref="A76:H76"/>
    <mergeCell ref="A56:H56"/>
    <mergeCell ref="A61:H61"/>
    <mergeCell ref="A63:H63"/>
    <mergeCell ref="A64:H64"/>
    <mergeCell ref="A66:H66"/>
    <mergeCell ref="A47:H47"/>
    <mergeCell ref="A50:H50"/>
    <mergeCell ref="A51:H51"/>
    <mergeCell ref="A54:H54"/>
    <mergeCell ref="A55:H55"/>
    <mergeCell ref="A38:H38"/>
    <mergeCell ref="A41:H41"/>
    <mergeCell ref="A42:H42"/>
    <mergeCell ref="A45:H45"/>
    <mergeCell ref="A46:H46"/>
    <mergeCell ref="A31:H31"/>
    <mergeCell ref="A32:H32"/>
    <mergeCell ref="A34:H34"/>
    <mergeCell ref="A35:H35"/>
    <mergeCell ref="A37:H37"/>
    <mergeCell ref="A23:H23"/>
    <mergeCell ref="A24:H24"/>
    <mergeCell ref="A26:H26"/>
    <mergeCell ref="A28:H28"/>
    <mergeCell ref="A29:H29"/>
    <mergeCell ref="A15:H15"/>
    <mergeCell ref="A17:H17"/>
    <mergeCell ref="A18:H18"/>
    <mergeCell ref="A20:H20"/>
    <mergeCell ref="A21:H21"/>
    <mergeCell ref="A8:H8"/>
    <mergeCell ref="A10:H10"/>
    <mergeCell ref="A11:H11"/>
    <mergeCell ref="A12:H12"/>
    <mergeCell ref="A14:H14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3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112</v>
      </c>
      <c r="B6" s="36"/>
      <c r="C6" s="36"/>
      <c r="D6" s="36"/>
      <c r="E6" s="36"/>
      <c r="F6" s="36"/>
      <c r="G6" s="36"/>
      <c r="H6" s="36"/>
      <c r="T6" s="10" t="s">
        <v>112</v>
      </c>
    </row>
    <row r="7" spans="1:21" s="4" customFormat="1" ht="15" x14ac:dyDescent="0.25">
      <c r="A7" s="37" t="s">
        <v>113</v>
      </c>
      <c r="B7" s="37"/>
      <c r="C7" s="37"/>
      <c r="D7" s="37"/>
      <c r="E7" s="37"/>
      <c r="F7" s="37"/>
      <c r="G7" s="37"/>
      <c r="H7" s="37"/>
      <c r="T7" s="10"/>
      <c r="U7" s="11" t="s">
        <v>113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114</v>
      </c>
      <c r="D8" s="15" t="s">
        <v>12</v>
      </c>
      <c r="E8" s="19">
        <v>0.38850000000000001</v>
      </c>
      <c r="F8" s="14"/>
      <c r="G8" s="17"/>
      <c r="H8" s="14" t="s">
        <v>486</v>
      </c>
      <c r="J8" s="2" t="s">
        <v>14</v>
      </c>
      <c r="T8" s="10"/>
      <c r="U8" s="11"/>
    </row>
    <row r="9" spans="1:21" s="4" customFormat="1" ht="56.25" x14ac:dyDescent="0.25">
      <c r="A9" s="12">
        <f>IF(J9&lt;&gt;"",COUNTA(J$1:J9),"")</f>
        <v>2</v>
      </c>
      <c r="B9" s="13" t="s">
        <v>15</v>
      </c>
      <c r="C9" s="14" t="s">
        <v>116</v>
      </c>
      <c r="D9" s="15" t="s">
        <v>12</v>
      </c>
      <c r="E9" s="19">
        <v>0.38850000000000001</v>
      </c>
      <c r="F9" s="14"/>
      <c r="G9" s="17"/>
      <c r="H9" s="14" t="s">
        <v>486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30">
        <v>777</v>
      </c>
      <c r="F10" s="14"/>
      <c r="G10" s="17"/>
      <c r="H10" s="14" t="s">
        <v>487</v>
      </c>
      <c r="J10" s="2" t="s">
        <v>14</v>
      </c>
      <c r="T10" s="10"/>
      <c r="U10" s="11"/>
    </row>
    <row r="11" spans="1:21" s="4" customFormat="1" ht="15" x14ac:dyDescent="0.25">
      <c r="A11" s="37" t="s">
        <v>119</v>
      </c>
      <c r="B11" s="37"/>
      <c r="C11" s="37"/>
      <c r="D11" s="37"/>
      <c r="E11" s="37"/>
      <c r="F11" s="37"/>
      <c r="G11" s="37"/>
      <c r="H11" s="37"/>
      <c r="T11" s="10"/>
      <c r="U11" s="11" t="s">
        <v>119</v>
      </c>
    </row>
    <row r="12" spans="1:21" s="4" customFormat="1" ht="22.5" x14ac:dyDescent="0.25">
      <c r="A12" s="12">
        <f>IF(J12&lt;&gt;"",COUNTA(J$1:J12),"")</f>
        <v>4</v>
      </c>
      <c r="B12" s="13" t="s">
        <v>23</v>
      </c>
      <c r="C12" s="14" t="s">
        <v>120</v>
      </c>
      <c r="D12" s="15" t="s">
        <v>64</v>
      </c>
      <c r="E12" s="28">
        <v>0.69421999999999995</v>
      </c>
      <c r="F12" s="14"/>
      <c r="G12" s="17"/>
      <c r="H12" s="14" t="s">
        <v>488</v>
      </c>
      <c r="J12" s="2" t="s">
        <v>14</v>
      </c>
      <c r="T12" s="10"/>
      <c r="U12" s="11"/>
    </row>
    <row r="13" spans="1:21" s="4" customFormat="1" ht="15" x14ac:dyDescent="0.25">
      <c r="A13" s="37" t="s">
        <v>122</v>
      </c>
      <c r="B13" s="37"/>
      <c r="C13" s="37"/>
      <c r="D13" s="37"/>
      <c r="E13" s="37"/>
      <c r="F13" s="37"/>
      <c r="G13" s="37"/>
      <c r="H13" s="37"/>
      <c r="T13" s="10"/>
      <c r="U13" s="11" t="s">
        <v>122</v>
      </c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123</v>
      </c>
      <c r="D14" s="15" t="s">
        <v>12</v>
      </c>
      <c r="E14" s="31">
        <v>0.17355499999999999</v>
      </c>
      <c r="F14" s="14"/>
      <c r="G14" s="17"/>
      <c r="H14" s="14" t="s">
        <v>489</v>
      </c>
      <c r="J14" s="2" t="s">
        <v>14</v>
      </c>
      <c r="T14" s="10"/>
      <c r="U14" s="11"/>
    </row>
    <row r="15" spans="1:21" s="4" customFormat="1" ht="33.75" x14ac:dyDescent="0.25">
      <c r="A15" s="12">
        <f>IF(J15&lt;&gt;"",COUNTA(J$1:J15),"")</f>
        <v>6</v>
      </c>
      <c r="B15" s="13" t="s">
        <v>26</v>
      </c>
      <c r="C15" s="14" t="s">
        <v>125</v>
      </c>
      <c r="D15" s="15" t="s">
        <v>12</v>
      </c>
      <c r="E15" s="31">
        <v>0.17355499999999999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126</v>
      </c>
      <c r="B16" s="36"/>
      <c r="C16" s="36"/>
      <c r="D16" s="36"/>
      <c r="E16" s="36"/>
      <c r="F16" s="36"/>
      <c r="G16" s="36"/>
      <c r="H16" s="36"/>
      <c r="T16" s="10" t="s">
        <v>126</v>
      </c>
      <c r="U16" s="11"/>
    </row>
    <row r="17" spans="1:21" s="4" customFormat="1" ht="23.25" x14ac:dyDescent="0.25">
      <c r="A17" s="37" t="s">
        <v>127</v>
      </c>
      <c r="B17" s="37"/>
      <c r="C17" s="37"/>
      <c r="D17" s="37"/>
      <c r="E17" s="37"/>
      <c r="F17" s="37"/>
      <c r="G17" s="37"/>
      <c r="H17" s="37"/>
      <c r="T17" s="10"/>
      <c r="U17" s="11" t="s">
        <v>127</v>
      </c>
    </row>
    <row r="18" spans="1:21" s="4" customFormat="1" ht="45" x14ac:dyDescent="0.25">
      <c r="A18" s="12">
        <f>IF(J18&lt;&gt;"",COUNTA(J$1:J18),"")</f>
        <v>7</v>
      </c>
      <c r="B18" s="13" t="s">
        <v>30</v>
      </c>
      <c r="C18" s="14" t="s">
        <v>128</v>
      </c>
      <c r="D18" s="15" t="s">
        <v>64</v>
      </c>
      <c r="E18" s="28">
        <v>0.56552000000000002</v>
      </c>
      <c r="F18" s="14"/>
      <c r="G18" s="17"/>
      <c r="H18" s="14" t="s">
        <v>490</v>
      </c>
      <c r="J18" s="2" t="s">
        <v>14</v>
      </c>
      <c r="T18" s="10"/>
      <c r="U18" s="11"/>
    </row>
    <row r="19" spans="1:21" s="4" customFormat="1" ht="33.75" x14ac:dyDescent="0.25">
      <c r="A19" s="12">
        <f>IF(J19&lt;&gt;"",COUNTA(J$1:J19),"")</f>
        <v>8</v>
      </c>
      <c r="B19" s="13" t="s">
        <v>33</v>
      </c>
      <c r="C19" s="14" t="s">
        <v>130</v>
      </c>
      <c r="D19" s="15" t="s">
        <v>64</v>
      </c>
      <c r="E19" s="28">
        <v>0.56552000000000002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7" t="s">
        <v>131</v>
      </c>
      <c r="B20" s="37"/>
      <c r="C20" s="37"/>
      <c r="D20" s="37"/>
      <c r="E20" s="37"/>
      <c r="F20" s="37"/>
      <c r="G20" s="37"/>
      <c r="H20" s="37"/>
      <c r="T20" s="10"/>
      <c r="U20" s="11" t="s">
        <v>131</v>
      </c>
    </row>
    <row r="21" spans="1:21" s="4" customFormat="1" ht="33.75" x14ac:dyDescent="0.25">
      <c r="A21" s="12">
        <f>IF(J21&lt;&gt;"",COUNTA(J$1:J21),"")</f>
        <v>9</v>
      </c>
      <c r="B21" s="13" t="s">
        <v>35</v>
      </c>
      <c r="C21" s="14" t="s">
        <v>132</v>
      </c>
      <c r="D21" s="15" t="s">
        <v>90</v>
      </c>
      <c r="E21" s="20">
        <v>0.23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7" t="s">
        <v>133</v>
      </c>
      <c r="B22" s="37"/>
      <c r="C22" s="37"/>
      <c r="D22" s="37"/>
      <c r="E22" s="37"/>
      <c r="F22" s="37"/>
      <c r="G22" s="37"/>
      <c r="H22" s="37"/>
      <c r="T22" s="10"/>
      <c r="U22" s="11" t="s">
        <v>133</v>
      </c>
    </row>
    <row r="23" spans="1:21" s="4" customFormat="1" ht="45" x14ac:dyDescent="0.25">
      <c r="A23" s="12">
        <f>IF(J23&lt;&gt;"",COUNTA(J$1:J23),"")</f>
        <v>10</v>
      </c>
      <c r="B23" s="13" t="s">
        <v>38</v>
      </c>
      <c r="C23" s="14" t="s">
        <v>128</v>
      </c>
      <c r="D23" s="15" t="s">
        <v>64</v>
      </c>
      <c r="E23" s="28">
        <v>0.56552000000000002</v>
      </c>
      <c r="F23" s="14"/>
      <c r="G23" s="17"/>
      <c r="H23" s="14" t="s">
        <v>490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41</v>
      </c>
      <c r="C24" s="14" t="s">
        <v>130</v>
      </c>
      <c r="D24" s="15" t="s">
        <v>64</v>
      </c>
      <c r="E24" s="28">
        <v>0.56552000000000002</v>
      </c>
      <c r="F24" s="14"/>
      <c r="G24" s="17"/>
      <c r="H24" s="14" t="s">
        <v>17</v>
      </c>
      <c r="J24" s="2" t="s">
        <v>14</v>
      </c>
      <c r="T24" s="10"/>
      <c r="U24" s="11"/>
    </row>
    <row r="25" spans="1:21" s="4" customFormat="1" ht="15" x14ac:dyDescent="0.25">
      <c r="A25" s="37" t="s">
        <v>134</v>
      </c>
      <c r="B25" s="37"/>
      <c r="C25" s="37"/>
      <c r="D25" s="37"/>
      <c r="E25" s="37"/>
      <c r="F25" s="37"/>
      <c r="G25" s="37"/>
      <c r="H25" s="37"/>
      <c r="T25" s="10"/>
      <c r="U25" s="11" t="s">
        <v>134</v>
      </c>
    </row>
    <row r="26" spans="1:21" s="4" customFormat="1" ht="33.75" x14ac:dyDescent="0.25">
      <c r="A26" s="12">
        <f>IF(J26&lt;&gt;"",COUNTA(J$1:J26),"")</f>
        <v>12</v>
      </c>
      <c r="B26" s="13" t="s">
        <v>44</v>
      </c>
      <c r="C26" s="14" t="s">
        <v>132</v>
      </c>
      <c r="D26" s="15" t="s">
        <v>90</v>
      </c>
      <c r="E26" s="20">
        <v>0.23</v>
      </c>
      <c r="F26" s="14"/>
      <c r="G26" s="17"/>
      <c r="H26" s="14" t="s">
        <v>17</v>
      </c>
      <c r="J26" s="2" t="s">
        <v>14</v>
      </c>
      <c r="T26" s="10"/>
      <c r="U26" s="11"/>
    </row>
    <row r="27" spans="1:21" s="4" customFormat="1" ht="23.25" x14ac:dyDescent="0.25">
      <c r="A27" s="37" t="s">
        <v>135</v>
      </c>
      <c r="B27" s="37"/>
      <c r="C27" s="37"/>
      <c r="D27" s="37"/>
      <c r="E27" s="37"/>
      <c r="F27" s="37"/>
      <c r="G27" s="37"/>
      <c r="H27" s="37"/>
      <c r="T27" s="10"/>
      <c r="U27" s="11" t="s">
        <v>135</v>
      </c>
    </row>
    <row r="28" spans="1:21" s="4" customFormat="1" ht="78.75" x14ac:dyDescent="0.25">
      <c r="A28" s="12">
        <f>IF(J28&lt;&gt;"",COUNTA(J$1:J28),"")</f>
        <v>13</v>
      </c>
      <c r="B28" s="13" t="s">
        <v>49</v>
      </c>
      <c r="C28" s="14" t="s">
        <v>136</v>
      </c>
      <c r="D28" s="15" t="s">
        <v>64</v>
      </c>
      <c r="E28" s="28">
        <v>0.58696999999999999</v>
      </c>
      <c r="F28" s="14"/>
      <c r="G28" s="17"/>
      <c r="H28" s="14" t="s">
        <v>491</v>
      </c>
      <c r="J28" s="2" t="s">
        <v>14</v>
      </c>
      <c r="T28" s="10"/>
      <c r="U28" s="11"/>
    </row>
    <row r="29" spans="1:21" s="4" customFormat="1" ht="15" x14ac:dyDescent="0.25">
      <c r="A29" s="37" t="s">
        <v>138</v>
      </c>
      <c r="B29" s="37"/>
      <c r="C29" s="37"/>
      <c r="D29" s="37"/>
      <c r="E29" s="37"/>
      <c r="F29" s="37"/>
      <c r="G29" s="37"/>
      <c r="H29" s="37"/>
      <c r="T29" s="10"/>
      <c r="U29" s="11" t="s">
        <v>138</v>
      </c>
    </row>
    <row r="30" spans="1:21" s="4" customFormat="1" ht="33.75" x14ac:dyDescent="0.25">
      <c r="A30" s="12">
        <f>IF(J30&lt;&gt;"",COUNTA(J$1:J30),"")</f>
        <v>14</v>
      </c>
      <c r="B30" s="13" t="s">
        <v>51</v>
      </c>
      <c r="C30" s="14" t="s">
        <v>139</v>
      </c>
      <c r="D30" s="15" t="s">
        <v>64</v>
      </c>
      <c r="E30" s="28">
        <v>0.58696999999999999</v>
      </c>
      <c r="F30" s="14"/>
      <c r="G30" s="17"/>
      <c r="H30" s="14" t="s">
        <v>491</v>
      </c>
      <c r="J30" s="2" t="s">
        <v>14</v>
      </c>
      <c r="T30" s="10"/>
      <c r="U30" s="11"/>
    </row>
    <row r="31" spans="1:21" s="4" customFormat="1" ht="33.75" x14ac:dyDescent="0.25">
      <c r="A31" s="12">
        <f>IF(J31&lt;&gt;"",COUNTA(J$1:J31),"")</f>
        <v>15</v>
      </c>
      <c r="B31" s="13" t="s">
        <v>56</v>
      </c>
      <c r="C31" s="14" t="s">
        <v>492</v>
      </c>
      <c r="D31" s="15" t="s">
        <v>175</v>
      </c>
      <c r="E31" s="20">
        <v>645.66999999999996</v>
      </c>
      <c r="F31" s="14"/>
      <c r="G31" s="17"/>
      <c r="H31" s="14" t="s">
        <v>17</v>
      </c>
      <c r="J31" s="2" t="s">
        <v>14</v>
      </c>
      <c r="T31" s="10"/>
      <c r="U31" s="11"/>
    </row>
    <row r="32" spans="1:21" s="4" customFormat="1" ht="23.25" x14ac:dyDescent="0.25">
      <c r="A32" s="37" t="s">
        <v>141</v>
      </c>
      <c r="B32" s="37"/>
      <c r="C32" s="37"/>
      <c r="D32" s="37"/>
      <c r="E32" s="37"/>
      <c r="F32" s="37"/>
      <c r="G32" s="37"/>
      <c r="H32" s="37"/>
      <c r="T32" s="10"/>
      <c r="U32" s="11" t="s">
        <v>141</v>
      </c>
    </row>
    <row r="33" spans="1:21" s="4" customFormat="1" ht="78.75" x14ac:dyDescent="0.25">
      <c r="A33" s="12">
        <f>IF(J33&lt;&gt;"",COUNTA(J$1:J33),"")</f>
        <v>16</v>
      </c>
      <c r="B33" s="13" t="s">
        <v>59</v>
      </c>
      <c r="C33" s="14" t="s">
        <v>142</v>
      </c>
      <c r="D33" s="15" t="s">
        <v>64</v>
      </c>
      <c r="E33" s="28">
        <v>0.61506000000000005</v>
      </c>
      <c r="F33" s="14"/>
      <c r="G33" s="17"/>
      <c r="H33" s="14" t="s">
        <v>493</v>
      </c>
      <c r="J33" s="2" t="s">
        <v>14</v>
      </c>
      <c r="T33" s="10"/>
      <c r="U33" s="11"/>
    </row>
    <row r="34" spans="1:21" s="4" customFormat="1" ht="45" x14ac:dyDescent="0.25">
      <c r="A34" s="12">
        <f>IF(J34&lt;&gt;"",COUNTA(J$1:J34),"")</f>
        <v>17</v>
      </c>
      <c r="B34" s="13" t="s">
        <v>62</v>
      </c>
      <c r="C34" s="14" t="s">
        <v>144</v>
      </c>
      <c r="D34" s="15" t="s">
        <v>64</v>
      </c>
      <c r="E34" s="28">
        <v>0.61506000000000005</v>
      </c>
      <c r="F34" s="14"/>
      <c r="G34" s="17"/>
      <c r="H34" s="14" t="s">
        <v>17</v>
      </c>
      <c r="J34" s="2" t="s">
        <v>14</v>
      </c>
      <c r="T34" s="10"/>
      <c r="U34" s="11"/>
    </row>
    <row r="35" spans="1:21" s="4" customFormat="1" ht="23.25" x14ac:dyDescent="0.25">
      <c r="A35" s="37" t="s">
        <v>145</v>
      </c>
      <c r="B35" s="37"/>
      <c r="C35" s="37"/>
      <c r="D35" s="37"/>
      <c r="E35" s="37"/>
      <c r="F35" s="37"/>
      <c r="G35" s="37"/>
      <c r="H35" s="37"/>
      <c r="T35" s="10"/>
      <c r="U35" s="11" t="s">
        <v>145</v>
      </c>
    </row>
    <row r="36" spans="1:21" s="4" customFormat="1" ht="15" x14ac:dyDescent="0.25">
      <c r="A36" s="37" t="s">
        <v>138</v>
      </c>
      <c r="B36" s="37"/>
      <c r="C36" s="37"/>
      <c r="D36" s="37"/>
      <c r="E36" s="37"/>
      <c r="F36" s="37"/>
      <c r="G36" s="37"/>
      <c r="H36" s="37"/>
      <c r="T36" s="10"/>
      <c r="U36" s="11" t="s">
        <v>138</v>
      </c>
    </row>
    <row r="37" spans="1:21" s="4" customFormat="1" ht="33.75" x14ac:dyDescent="0.25">
      <c r="A37" s="12">
        <f>IF(J37&lt;&gt;"",COUNTA(J$1:J37),"")</f>
        <v>18</v>
      </c>
      <c r="B37" s="13" t="s">
        <v>68</v>
      </c>
      <c r="C37" s="14" t="s">
        <v>139</v>
      </c>
      <c r="D37" s="15" t="s">
        <v>64</v>
      </c>
      <c r="E37" s="28">
        <v>0.63110999999999995</v>
      </c>
      <c r="F37" s="14"/>
      <c r="G37" s="17"/>
      <c r="H37" s="14" t="s">
        <v>494</v>
      </c>
      <c r="J37" s="2" t="s">
        <v>14</v>
      </c>
      <c r="T37" s="10"/>
      <c r="U37" s="11"/>
    </row>
    <row r="38" spans="1:21" s="4" customFormat="1" ht="23.25" x14ac:dyDescent="0.25">
      <c r="A38" s="37" t="s">
        <v>146</v>
      </c>
      <c r="B38" s="37"/>
      <c r="C38" s="37"/>
      <c r="D38" s="37"/>
      <c r="E38" s="37"/>
      <c r="F38" s="37"/>
      <c r="G38" s="37"/>
      <c r="H38" s="37"/>
      <c r="T38" s="10"/>
      <c r="U38" s="11" t="s">
        <v>146</v>
      </c>
    </row>
    <row r="39" spans="1:21" s="4" customFormat="1" ht="22.5" x14ac:dyDescent="0.25">
      <c r="A39" s="12">
        <f>IF(J39&lt;&gt;"",COUNTA(J$1:J39),"")</f>
        <v>19</v>
      </c>
      <c r="B39" s="13" t="s">
        <v>72</v>
      </c>
      <c r="C39" s="14" t="s">
        <v>147</v>
      </c>
      <c r="D39" s="15" t="s">
        <v>64</v>
      </c>
      <c r="E39" s="16">
        <v>7.3999999999999996E-2</v>
      </c>
      <c r="F39" s="14"/>
      <c r="G39" s="17"/>
      <c r="H39" s="14" t="s">
        <v>495</v>
      </c>
      <c r="J39" s="2" t="s">
        <v>14</v>
      </c>
      <c r="T39" s="10"/>
      <c r="U39" s="11"/>
    </row>
    <row r="40" spans="1:21" s="4" customFormat="1" ht="33.75" x14ac:dyDescent="0.25">
      <c r="A40" s="12">
        <f>IF(J40&lt;&gt;"",COUNTA(J$1:J40),"")</f>
        <v>20</v>
      </c>
      <c r="B40" s="13" t="s">
        <v>77</v>
      </c>
      <c r="C40" s="14" t="s">
        <v>149</v>
      </c>
      <c r="D40" s="15" t="s">
        <v>64</v>
      </c>
      <c r="E40" s="16">
        <v>-7.3999999999999996E-2</v>
      </c>
      <c r="F40" s="14"/>
      <c r="G40" s="17"/>
      <c r="H40" s="14" t="s">
        <v>17</v>
      </c>
      <c r="J40" s="2" t="s">
        <v>14</v>
      </c>
      <c r="T40" s="10"/>
      <c r="U40" s="11"/>
    </row>
    <row r="41" spans="1:21" s="4" customFormat="1" ht="15" x14ac:dyDescent="0.25">
      <c r="A41" s="37" t="s">
        <v>150</v>
      </c>
      <c r="B41" s="37"/>
      <c r="C41" s="37"/>
      <c r="D41" s="37"/>
      <c r="E41" s="37"/>
      <c r="F41" s="37"/>
      <c r="G41" s="37"/>
      <c r="H41" s="37"/>
      <c r="T41" s="10"/>
      <c r="U41" s="11" t="s">
        <v>150</v>
      </c>
    </row>
    <row r="42" spans="1:21" s="4" customFormat="1" ht="15" x14ac:dyDescent="0.25">
      <c r="A42" s="37" t="s">
        <v>151</v>
      </c>
      <c r="B42" s="37"/>
      <c r="C42" s="37"/>
      <c r="D42" s="37"/>
      <c r="E42" s="37"/>
      <c r="F42" s="37"/>
      <c r="G42" s="37"/>
      <c r="H42" s="37"/>
      <c r="T42" s="10"/>
      <c r="U42" s="11" t="s">
        <v>151</v>
      </c>
    </row>
    <row r="43" spans="1:21" s="4" customFormat="1" ht="33.75" x14ac:dyDescent="0.25">
      <c r="A43" s="12">
        <f>IF(J43&lt;&gt;"",COUNTA(J$1:J43),"")</f>
        <v>21</v>
      </c>
      <c r="B43" s="13" t="s">
        <v>156</v>
      </c>
      <c r="C43" s="14" t="s">
        <v>152</v>
      </c>
      <c r="D43" s="15" t="s">
        <v>53</v>
      </c>
      <c r="E43" s="19">
        <v>0.1671</v>
      </c>
      <c r="F43" s="14"/>
      <c r="G43" s="17"/>
      <c r="H43" s="14" t="s">
        <v>496</v>
      </c>
      <c r="J43" s="2" t="s">
        <v>14</v>
      </c>
      <c r="T43" s="10"/>
      <c r="U43" s="11"/>
    </row>
    <row r="44" spans="1:21" s="4" customFormat="1" ht="15" x14ac:dyDescent="0.25">
      <c r="A44" s="37" t="s">
        <v>154</v>
      </c>
      <c r="B44" s="37"/>
      <c r="C44" s="37"/>
      <c r="D44" s="37"/>
      <c r="E44" s="37"/>
      <c r="F44" s="37"/>
      <c r="G44" s="37"/>
      <c r="H44" s="37"/>
      <c r="T44" s="10"/>
      <c r="U44" s="11" t="s">
        <v>154</v>
      </c>
    </row>
    <row r="45" spans="1:21" s="4" customFormat="1" ht="15" x14ac:dyDescent="0.25">
      <c r="A45" s="36" t="s">
        <v>497</v>
      </c>
      <c r="B45" s="36"/>
      <c r="C45" s="36"/>
      <c r="D45" s="36"/>
      <c r="E45" s="36"/>
      <c r="F45" s="36"/>
      <c r="G45" s="36"/>
      <c r="H45" s="36"/>
      <c r="T45" s="10" t="s">
        <v>497</v>
      </c>
      <c r="U45" s="11"/>
    </row>
    <row r="46" spans="1:21" s="4" customFormat="1" ht="15" x14ac:dyDescent="0.25">
      <c r="A46" s="37" t="s">
        <v>498</v>
      </c>
      <c r="B46" s="37"/>
      <c r="C46" s="37"/>
      <c r="D46" s="37"/>
      <c r="E46" s="37"/>
      <c r="F46" s="37"/>
      <c r="G46" s="37"/>
      <c r="H46" s="37"/>
      <c r="T46" s="10"/>
      <c r="U46" s="11" t="s">
        <v>498</v>
      </c>
    </row>
    <row r="47" spans="1:21" s="4" customFormat="1" ht="15" x14ac:dyDescent="0.25">
      <c r="A47" s="37" t="s">
        <v>499</v>
      </c>
      <c r="B47" s="37"/>
      <c r="C47" s="37"/>
      <c r="D47" s="37"/>
      <c r="E47" s="37"/>
      <c r="F47" s="37"/>
      <c r="G47" s="37"/>
      <c r="H47" s="37"/>
      <c r="T47" s="10"/>
      <c r="U47" s="11" t="s">
        <v>499</v>
      </c>
    </row>
    <row r="48" spans="1:21" s="4" customFormat="1" ht="33.75" x14ac:dyDescent="0.25">
      <c r="A48" s="12">
        <f>IF(J48&lt;&gt;"",COUNTA(J$1:J48),"")</f>
        <v>22</v>
      </c>
      <c r="B48" s="13" t="s">
        <v>161</v>
      </c>
      <c r="C48" s="14" t="s">
        <v>500</v>
      </c>
      <c r="D48" s="15" t="s">
        <v>12</v>
      </c>
      <c r="E48" s="16">
        <v>6.4000000000000001E-2</v>
      </c>
      <c r="F48" s="14"/>
      <c r="G48" s="17"/>
      <c r="H48" s="14" t="s">
        <v>501</v>
      </c>
      <c r="J48" s="2" t="s">
        <v>14</v>
      </c>
      <c r="T48" s="10"/>
      <c r="U48" s="11"/>
    </row>
    <row r="49" spans="1:33" s="4" customFormat="1" ht="15" x14ac:dyDescent="0.25">
      <c r="A49" s="37" t="s">
        <v>502</v>
      </c>
      <c r="B49" s="37"/>
      <c r="C49" s="37"/>
      <c r="D49" s="37"/>
      <c r="E49" s="37"/>
      <c r="F49" s="37"/>
      <c r="G49" s="37"/>
      <c r="H49" s="37"/>
      <c r="T49" s="10"/>
      <c r="U49" s="11" t="s">
        <v>502</v>
      </c>
    </row>
    <row r="50" spans="1:33" s="4" customFormat="1" ht="22.5" x14ac:dyDescent="0.25">
      <c r="A50" s="12">
        <f>IF(J50&lt;&gt;"",COUNTA(J$1:J50),"")</f>
        <v>23</v>
      </c>
      <c r="B50" s="13" t="s">
        <v>165</v>
      </c>
      <c r="C50" s="14" t="s">
        <v>503</v>
      </c>
      <c r="D50" s="15" t="s">
        <v>79</v>
      </c>
      <c r="E50" s="20">
        <v>0.36</v>
      </c>
      <c r="F50" s="14"/>
      <c r="G50" s="17"/>
      <c r="H50" s="14" t="s">
        <v>504</v>
      </c>
      <c r="J50" s="2" t="s">
        <v>14</v>
      </c>
      <c r="T50" s="10"/>
      <c r="U50" s="11"/>
    </row>
    <row r="51" spans="1:33" s="4" customFormat="1" ht="15" x14ac:dyDescent="0.25">
      <c r="A51" s="37" t="s">
        <v>505</v>
      </c>
      <c r="B51" s="37"/>
      <c r="C51" s="37"/>
      <c r="D51" s="37"/>
      <c r="E51" s="37"/>
      <c r="F51" s="37"/>
      <c r="G51" s="37"/>
      <c r="H51" s="37"/>
      <c r="T51" s="10"/>
      <c r="U51" s="11" t="s">
        <v>505</v>
      </c>
    </row>
    <row r="52" spans="1:33" s="4" customFormat="1" ht="33.75" x14ac:dyDescent="0.25">
      <c r="A52" s="12">
        <f>IF(J52&lt;&gt;"",COUNTA(J$1:J52),"")</f>
        <v>24</v>
      </c>
      <c r="B52" s="13" t="s">
        <v>243</v>
      </c>
      <c r="C52" s="14" t="s">
        <v>78</v>
      </c>
      <c r="D52" s="15" t="s">
        <v>79</v>
      </c>
      <c r="E52" s="20">
        <v>1.42</v>
      </c>
      <c r="F52" s="14"/>
      <c r="G52" s="17"/>
      <c r="H52" s="14" t="s">
        <v>506</v>
      </c>
      <c r="J52" s="2" t="s">
        <v>14</v>
      </c>
      <c r="T52" s="10"/>
      <c r="U52" s="11"/>
    </row>
    <row r="53" spans="1:33" s="4" customFormat="1" ht="15" x14ac:dyDescent="0.25">
      <c r="A53" s="36" t="s">
        <v>507</v>
      </c>
      <c r="B53" s="36"/>
      <c r="C53" s="36"/>
      <c r="D53" s="36"/>
      <c r="E53" s="36"/>
      <c r="F53" s="36"/>
      <c r="G53" s="36"/>
      <c r="H53" s="36"/>
      <c r="T53" s="10" t="s">
        <v>507</v>
      </c>
      <c r="U53" s="11"/>
    </row>
    <row r="54" spans="1:33" s="4" customFormat="1" ht="15" x14ac:dyDescent="0.25">
      <c r="A54" s="37" t="s">
        <v>508</v>
      </c>
      <c r="B54" s="37"/>
      <c r="C54" s="37"/>
      <c r="D54" s="37"/>
      <c r="E54" s="37"/>
      <c r="F54" s="37"/>
      <c r="G54" s="37"/>
      <c r="H54" s="37"/>
      <c r="T54" s="10"/>
      <c r="U54" s="11" t="s">
        <v>508</v>
      </c>
    </row>
    <row r="55" spans="1:33" s="4" customFormat="1" ht="45" x14ac:dyDescent="0.25">
      <c r="A55" s="12">
        <f>IF(J55&lt;&gt;"",COUNTA(J$1:J55),"")</f>
        <v>25</v>
      </c>
      <c r="B55" s="13" t="s">
        <v>278</v>
      </c>
      <c r="C55" s="14" t="s">
        <v>509</v>
      </c>
      <c r="D55" s="15" t="s">
        <v>79</v>
      </c>
      <c r="E55" s="20">
        <v>0.37</v>
      </c>
      <c r="F55" s="14"/>
      <c r="G55" s="17"/>
      <c r="H55" s="14" t="s">
        <v>510</v>
      </c>
      <c r="J55" s="2" t="s">
        <v>14</v>
      </c>
      <c r="T55" s="10"/>
      <c r="U55" s="11"/>
    </row>
    <row r="56" spans="1:33" s="4" customFormat="1" ht="33.75" x14ac:dyDescent="0.25">
      <c r="A56" s="12">
        <f>IF(J56&lt;&gt;"",COUNTA(J$1:J56),"")</f>
        <v>26</v>
      </c>
      <c r="B56" s="13" t="s">
        <v>279</v>
      </c>
      <c r="C56" s="14" t="s">
        <v>511</v>
      </c>
      <c r="D56" s="15" t="s">
        <v>79</v>
      </c>
      <c r="E56" s="20">
        <v>0.37</v>
      </c>
      <c r="F56" s="14"/>
      <c r="G56" s="17"/>
      <c r="H56" s="14" t="s">
        <v>17</v>
      </c>
      <c r="J56" s="2" t="s">
        <v>14</v>
      </c>
      <c r="T56" s="10"/>
      <c r="U56" s="11"/>
    </row>
    <row r="57" spans="1:33" s="4" customFormat="1" ht="39" customHeight="1" x14ac:dyDescent="0.25">
      <c r="B57" s="21"/>
      <c r="C57" s="21"/>
      <c r="D57" s="21"/>
      <c r="E57" s="21"/>
      <c r="F57" s="21"/>
      <c r="G57" s="21"/>
      <c r="H57" s="21"/>
    </row>
    <row r="58" spans="1:33" s="22" customFormat="1" ht="15" x14ac:dyDescent="0.25">
      <c r="A58" s="23"/>
      <c r="B58" s="24" t="s">
        <v>81</v>
      </c>
      <c r="C58" s="39"/>
      <c r="D58" s="39"/>
      <c r="E58" s="39"/>
      <c r="F58" s="40" t="s">
        <v>82</v>
      </c>
      <c r="G58" s="40"/>
      <c r="H58" s="4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5"/>
      <c r="U58" s="25"/>
      <c r="V58" s="25" t="s">
        <v>83</v>
      </c>
      <c r="W58" s="25" t="s">
        <v>83</v>
      </c>
      <c r="X58" s="25" t="s">
        <v>83</v>
      </c>
      <c r="Y58" s="25" t="s">
        <v>82</v>
      </c>
      <c r="Z58" s="25" t="s">
        <v>83</v>
      </c>
      <c r="AA58" s="25" t="s">
        <v>83</v>
      </c>
      <c r="AB58" s="25"/>
      <c r="AC58" s="25"/>
      <c r="AD58" s="25"/>
      <c r="AE58" s="25"/>
      <c r="AF58" s="25"/>
      <c r="AG58" s="25"/>
    </row>
    <row r="59" spans="1:33" s="22" customFormat="1" ht="19.5" customHeight="1" x14ac:dyDescent="0.2">
      <c r="A59" s="23"/>
      <c r="B59" s="26"/>
      <c r="C59" s="38" t="s">
        <v>84</v>
      </c>
      <c r="D59" s="38"/>
      <c r="E59" s="38"/>
      <c r="F59" s="38"/>
      <c r="G59" s="38"/>
      <c r="H59" s="38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:33" s="22" customFormat="1" ht="15" x14ac:dyDescent="0.25">
      <c r="A60" s="23"/>
      <c r="B60" s="24" t="s">
        <v>85</v>
      </c>
      <c r="C60" s="39"/>
      <c r="D60" s="39"/>
      <c r="E60" s="39"/>
      <c r="F60" s="40" t="s">
        <v>86</v>
      </c>
      <c r="G60" s="40"/>
      <c r="H60" s="4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25"/>
      <c r="U60" s="25"/>
      <c r="V60" s="25"/>
      <c r="W60" s="25"/>
      <c r="X60" s="25"/>
      <c r="Y60" s="25"/>
      <c r="Z60" s="25"/>
      <c r="AA60" s="25"/>
      <c r="AB60" s="25" t="s">
        <v>83</v>
      </c>
      <c r="AC60" s="25" t="s">
        <v>83</v>
      </c>
      <c r="AD60" s="25" t="s">
        <v>83</v>
      </c>
      <c r="AE60" s="25" t="s">
        <v>86</v>
      </c>
      <c r="AF60" s="25" t="s">
        <v>83</v>
      </c>
      <c r="AG60" s="25" t="s">
        <v>83</v>
      </c>
    </row>
    <row r="61" spans="1:33" s="22" customFormat="1" ht="19.5" customHeight="1" x14ac:dyDescent="0.2">
      <c r="A61" s="23"/>
      <c r="C61" s="38" t="s">
        <v>84</v>
      </c>
      <c r="D61" s="38"/>
      <c r="E61" s="38"/>
      <c r="F61" s="38"/>
      <c r="G61" s="38"/>
      <c r="H61" s="38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3" spans="1:33" s="4" customFormat="1" ht="15" x14ac:dyDescent="0.25">
      <c r="B63" s="27"/>
      <c r="D63" s="27"/>
      <c r="F63" s="27"/>
    </row>
  </sheetData>
  <mergeCells count="34">
    <mergeCell ref="C59:H59"/>
    <mergeCell ref="C60:E60"/>
    <mergeCell ref="F60:H60"/>
    <mergeCell ref="C61:H61"/>
    <mergeCell ref="A51:H51"/>
    <mergeCell ref="A53:H53"/>
    <mergeCell ref="A54:H54"/>
    <mergeCell ref="C58:E58"/>
    <mergeCell ref="F58:H58"/>
    <mergeCell ref="A44:H44"/>
    <mergeCell ref="A45:H45"/>
    <mergeCell ref="A46:H46"/>
    <mergeCell ref="A47:H47"/>
    <mergeCell ref="A49:H49"/>
    <mergeCell ref="A35:H35"/>
    <mergeCell ref="A36:H36"/>
    <mergeCell ref="A38:H38"/>
    <mergeCell ref="A41:H41"/>
    <mergeCell ref="A42:H42"/>
    <mergeCell ref="A22:H22"/>
    <mergeCell ref="A25:H25"/>
    <mergeCell ref="A27:H27"/>
    <mergeCell ref="A29:H29"/>
    <mergeCell ref="A32:H32"/>
    <mergeCell ref="A11:H11"/>
    <mergeCell ref="A13:H13"/>
    <mergeCell ref="A16:H16"/>
    <mergeCell ref="A17:H17"/>
    <mergeCell ref="A20:H20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0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512</v>
      </c>
      <c r="B6" s="36"/>
      <c r="C6" s="36"/>
      <c r="D6" s="36"/>
      <c r="E6" s="36"/>
      <c r="F6" s="36"/>
      <c r="G6" s="36"/>
      <c r="H6" s="36"/>
      <c r="T6" s="10" t="s">
        <v>512</v>
      </c>
    </row>
    <row r="7" spans="1:21" s="4" customFormat="1" ht="15" x14ac:dyDescent="0.25">
      <c r="A7" s="37" t="s">
        <v>513</v>
      </c>
      <c r="B7" s="37"/>
      <c r="C7" s="37"/>
      <c r="D7" s="37"/>
      <c r="E7" s="37"/>
      <c r="F7" s="37"/>
      <c r="G7" s="37"/>
      <c r="H7" s="37"/>
      <c r="T7" s="10"/>
      <c r="U7" s="11" t="s">
        <v>513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514</v>
      </c>
      <c r="D8" s="15" t="s">
        <v>158</v>
      </c>
      <c r="E8" s="16">
        <v>1.7849999999999999</v>
      </c>
      <c r="F8" s="14"/>
      <c r="G8" s="17"/>
      <c r="H8" s="14" t="s">
        <v>515</v>
      </c>
      <c r="J8" s="2" t="s">
        <v>14</v>
      </c>
      <c r="T8" s="10"/>
      <c r="U8" s="11"/>
    </row>
    <row r="9" spans="1:21" s="4" customFormat="1" ht="15" x14ac:dyDescent="0.25">
      <c r="A9" s="37" t="s">
        <v>516</v>
      </c>
      <c r="B9" s="37"/>
      <c r="C9" s="37"/>
      <c r="D9" s="37"/>
      <c r="E9" s="37"/>
      <c r="F9" s="37"/>
      <c r="G9" s="37"/>
      <c r="H9" s="37"/>
      <c r="T9" s="10"/>
      <c r="U9" s="11" t="s">
        <v>516</v>
      </c>
    </row>
    <row r="10" spans="1:21" s="4" customFormat="1" ht="33.75" x14ac:dyDescent="0.25">
      <c r="A10" s="12">
        <f>IF(J10&lt;&gt;"",COUNTA(J$1:J10),"")</f>
        <v>2</v>
      </c>
      <c r="B10" s="13" t="s">
        <v>15</v>
      </c>
      <c r="C10" s="14" t="s">
        <v>319</v>
      </c>
      <c r="D10" s="15" t="s">
        <v>158</v>
      </c>
      <c r="E10" s="16">
        <v>3.2850000000000001</v>
      </c>
      <c r="F10" s="14"/>
      <c r="G10" s="17"/>
      <c r="H10" s="14" t="s">
        <v>517</v>
      </c>
      <c r="J10" s="2" t="s">
        <v>14</v>
      </c>
      <c r="T10" s="10"/>
      <c r="U10" s="11"/>
    </row>
    <row r="11" spans="1:21" s="4" customFormat="1" ht="15" x14ac:dyDescent="0.25">
      <c r="A11" s="37" t="s">
        <v>518</v>
      </c>
      <c r="B11" s="37"/>
      <c r="C11" s="37"/>
      <c r="D11" s="37"/>
      <c r="E11" s="37"/>
      <c r="F11" s="37"/>
      <c r="G11" s="37"/>
      <c r="H11" s="37"/>
      <c r="T11" s="10"/>
      <c r="U11" s="11" t="s">
        <v>518</v>
      </c>
    </row>
    <row r="12" spans="1:21" s="4" customFormat="1" ht="33.75" x14ac:dyDescent="0.25">
      <c r="A12" s="12">
        <f>IF(J12&lt;&gt;"",COUNTA(J$1:J12),"")</f>
        <v>3</v>
      </c>
      <c r="B12" s="13" t="s">
        <v>18</v>
      </c>
      <c r="C12" s="14" t="s">
        <v>319</v>
      </c>
      <c r="D12" s="15" t="s">
        <v>158</v>
      </c>
      <c r="E12" s="16">
        <v>1.8149999999999999</v>
      </c>
      <c r="F12" s="14"/>
      <c r="G12" s="17"/>
      <c r="H12" s="14" t="s">
        <v>519</v>
      </c>
      <c r="J12" s="2" t="s">
        <v>14</v>
      </c>
      <c r="T12" s="10"/>
      <c r="U12" s="11"/>
    </row>
    <row r="13" spans="1:21" s="4" customFormat="1" ht="15" x14ac:dyDescent="0.25">
      <c r="A13" s="37" t="s">
        <v>520</v>
      </c>
      <c r="B13" s="37"/>
      <c r="C13" s="37"/>
      <c r="D13" s="37"/>
      <c r="E13" s="37"/>
      <c r="F13" s="37"/>
      <c r="G13" s="37"/>
      <c r="H13" s="37"/>
      <c r="T13" s="10"/>
      <c r="U13" s="11" t="s">
        <v>520</v>
      </c>
    </row>
    <row r="14" spans="1:21" s="4" customFormat="1" ht="45" x14ac:dyDescent="0.25">
      <c r="A14" s="12">
        <f>IF(J14&lt;&gt;"",COUNTA(J$1:J14),"")</f>
        <v>4</v>
      </c>
      <c r="B14" s="13" t="s">
        <v>23</v>
      </c>
      <c r="C14" s="14" t="s">
        <v>109</v>
      </c>
      <c r="D14" s="15" t="s">
        <v>20</v>
      </c>
      <c r="E14" s="16">
        <v>450.28800000000001</v>
      </c>
      <c r="F14" s="14"/>
      <c r="G14" s="17"/>
      <c r="H14" s="14" t="s">
        <v>521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5</v>
      </c>
      <c r="B15" s="13" t="s">
        <v>25</v>
      </c>
      <c r="C15" s="14" t="s">
        <v>19</v>
      </c>
      <c r="D15" s="15" t="s">
        <v>20</v>
      </c>
      <c r="E15" s="16">
        <v>450.28800000000001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522</v>
      </c>
      <c r="B16" s="36"/>
      <c r="C16" s="36"/>
      <c r="D16" s="36"/>
      <c r="E16" s="36"/>
      <c r="F16" s="36"/>
      <c r="G16" s="36"/>
      <c r="H16" s="36"/>
      <c r="T16" s="10" t="s">
        <v>522</v>
      </c>
      <c r="U16" s="11"/>
    </row>
    <row r="17" spans="1:33" s="4" customFormat="1" ht="15" x14ac:dyDescent="0.25">
      <c r="A17" s="37" t="s">
        <v>523</v>
      </c>
      <c r="B17" s="37"/>
      <c r="C17" s="37"/>
      <c r="D17" s="37"/>
      <c r="E17" s="37"/>
      <c r="F17" s="37"/>
      <c r="G17" s="37"/>
      <c r="H17" s="37"/>
      <c r="T17" s="10"/>
      <c r="U17" s="11" t="s">
        <v>523</v>
      </c>
    </row>
    <row r="18" spans="1:33" s="4" customFormat="1" ht="45" x14ac:dyDescent="0.25">
      <c r="A18" s="12">
        <f>IF(J18&lt;&gt;"",COUNTA(J$1:J18),"")</f>
        <v>6</v>
      </c>
      <c r="B18" s="13" t="s">
        <v>26</v>
      </c>
      <c r="C18" s="14" t="s">
        <v>524</v>
      </c>
      <c r="D18" s="15" t="s">
        <v>369</v>
      </c>
      <c r="E18" s="16">
        <v>0.93799999999999994</v>
      </c>
      <c r="F18" s="14"/>
      <c r="G18" s="17"/>
      <c r="H18" s="14" t="s">
        <v>525</v>
      </c>
      <c r="J18" s="2" t="s">
        <v>14</v>
      </c>
      <c r="T18" s="10"/>
      <c r="U18" s="11"/>
    </row>
    <row r="19" spans="1:33" s="4" customFormat="1" ht="15" x14ac:dyDescent="0.25">
      <c r="A19" s="37" t="s">
        <v>526</v>
      </c>
      <c r="B19" s="37"/>
      <c r="C19" s="37"/>
      <c r="D19" s="37"/>
      <c r="E19" s="37"/>
      <c r="F19" s="37"/>
      <c r="G19" s="37"/>
      <c r="H19" s="37"/>
      <c r="T19" s="10"/>
      <c r="U19" s="11" t="s">
        <v>526</v>
      </c>
    </row>
    <row r="20" spans="1:33" s="4" customFormat="1" ht="22.5" x14ac:dyDescent="0.25">
      <c r="A20" s="12">
        <f>IF(J20&lt;&gt;"",COUNTA(J$1:J20),"")</f>
        <v>7</v>
      </c>
      <c r="B20" s="13" t="s">
        <v>30</v>
      </c>
      <c r="C20" s="14" t="s">
        <v>162</v>
      </c>
      <c r="D20" s="15" t="s">
        <v>53</v>
      </c>
      <c r="E20" s="20">
        <v>0.48</v>
      </c>
      <c r="F20" s="14"/>
      <c r="G20" s="17"/>
      <c r="H20" s="14" t="s">
        <v>527</v>
      </c>
      <c r="J20" s="2" t="s">
        <v>14</v>
      </c>
      <c r="T20" s="10"/>
      <c r="U20" s="11"/>
    </row>
    <row r="21" spans="1:33" s="4" customFormat="1" ht="15" x14ac:dyDescent="0.25">
      <c r="A21" s="37" t="s">
        <v>520</v>
      </c>
      <c r="B21" s="37"/>
      <c r="C21" s="37"/>
      <c r="D21" s="37"/>
      <c r="E21" s="37"/>
      <c r="F21" s="37"/>
      <c r="G21" s="37"/>
      <c r="H21" s="37"/>
      <c r="T21" s="10"/>
      <c r="U21" s="11" t="s">
        <v>520</v>
      </c>
    </row>
    <row r="22" spans="1:33" s="4" customFormat="1" ht="45" x14ac:dyDescent="0.25">
      <c r="A22" s="12">
        <f>IF(J22&lt;&gt;"",COUNTA(J$1:J22),"")</f>
        <v>8</v>
      </c>
      <c r="B22" s="13" t="s">
        <v>33</v>
      </c>
      <c r="C22" s="14" t="s">
        <v>109</v>
      </c>
      <c r="D22" s="15" t="s">
        <v>20</v>
      </c>
      <c r="E22" s="20">
        <v>24.23</v>
      </c>
      <c r="F22" s="14"/>
      <c r="G22" s="17"/>
      <c r="H22" s="14" t="s">
        <v>528</v>
      </c>
      <c r="J22" s="2" t="s">
        <v>14</v>
      </c>
      <c r="T22" s="10"/>
      <c r="U22" s="11"/>
    </row>
    <row r="23" spans="1:33" s="4" customFormat="1" ht="45" x14ac:dyDescent="0.25">
      <c r="A23" s="12">
        <f>IF(J23&lt;&gt;"",COUNTA(J$1:J23),"")</f>
        <v>9</v>
      </c>
      <c r="B23" s="13" t="s">
        <v>35</v>
      </c>
      <c r="C23" s="14" t="s">
        <v>19</v>
      </c>
      <c r="D23" s="15" t="s">
        <v>20</v>
      </c>
      <c r="E23" s="20">
        <v>24.23</v>
      </c>
      <c r="F23" s="14"/>
      <c r="G23" s="17"/>
      <c r="H23" s="14" t="s">
        <v>17</v>
      </c>
      <c r="J23" s="2" t="s">
        <v>14</v>
      </c>
      <c r="T23" s="10"/>
      <c r="U23" s="11"/>
    </row>
    <row r="24" spans="1:33" s="4" customFormat="1" ht="39" customHeight="1" x14ac:dyDescent="0.25">
      <c r="B24" s="21"/>
      <c r="C24" s="21"/>
      <c r="D24" s="21"/>
      <c r="E24" s="21"/>
      <c r="F24" s="21"/>
      <c r="G24" s="21"/>
      <c r="H24" s="21"/>
    </row>
    <row r="25" spans="1:33" s="22" customFormat="1" ht="15" x14ac:dyDescent="0.25">
      <c r="A25" s="23"/>
      <c r="B25" s="24" t="s">
        <v>81</v>
      </c>
      <c r="C25" s="39"/>
      <c r="D25" s="39"/>
      <c r="E25" s="39"/>
      <c r="F25" s="40" t="s">
        <v>82</v>
      </c>
      <c r="G25" s="40"/>
      <c r="H25" s="4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5"/>
      <c r="U25" s="25"/>
      <c r="V25" s="25" t="s">
        <v>83</v>
      </c>
      <c r="W25" s="25" t="s">
        <v>83</v>
      </c>
      <c r="X25" s="25" t="s">
        <v>83</v>
      </c>
      <c r="Y25" s="25" t="s">
        <v>82</v>
      </c>
      <c r="Z25" s="25" t="s">
        <v>83</v>
      </c>
      <c r="AA25" s="25" t="s">
        <v>83</v>
      </c>
      <c r="AB25" s="25"/>
      <c r="AC25" s="25"/>
      <c r="AD25" s="25"/>
      <c r="AE25" s="25"/>
      <c r="AF25" s="25"/>
      <c r="AG25" s="25"/>
    </row>
    <row r="26" spans="1:33" s="22" customFormat="1" ht="19.5" customHeight="1" x14ac:dyDescent="0.2">
      <c r="A26" s="23"/>
      <c r="B26" s="26"/>
      <c r="C26" s="38" t="s">
        <v>84</v>
      </c>
      <c r="D26" s="38"/>
      <c r="E26" s="38"/>
      <c r="F26" s="38"/>
      <c r="G26" s="38"/>
      <c r="H26" s="38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s="22" customFormat="1" ht="15" x14ac:dyDescent="0.25">
      <c r="A27" s="23"/>
      <c r="B27" s="24" t="s">
        <v>85</v>
      </c>
      <c r="C27" s="39"/>
      <c r="D27" s="39"/>
      <c r="E27" s="39"/>
      <c r="F27" s="40" t="s">
        <v>86</v>
      </c>
      <c r="G27" s="40"/>
      <c r="H27" s="4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5"/>
      <c r="U27" s="25"/>
      <c r="V27" s="25"/>
      <c r="W27" s="25"/>
      <c r="X27" s="25"/>
      <c r="Y27" s="25"/>
      <c r="Z27" s="25"/>
      <c r="AA27" s="25"/>
      <c r="AB27" s="25" t="s">
        <v>83</v>
      </c>
      <c r="AC27" s="25" t="s">
        <v>83</v>
      </c>
      <c r="AD27" s="25" t="s">
        <v>83</v>
      </c>
      <c r="AE27" s="25" t="s">
        <v>86</v>
      </c>
      <c r="AF27" s="25" t="s">
        <v>83</v>
      </c>
      <c r="AG27" s="25" t="s">
        <v>83</v>
      </c>
    </row>
    <row r="28" spans="1:33" s="22" customFormat="1" ht="19.5" customHeight="1" x14ac:dyDescent="0.2">
      <c r="A28" s="23"/>
      <c r="C28" s="38" t="s">
        <v>84</v>
      </c>
      <c r="D28" s="38"/>
      <c r="E28" s="38"/>
      <c r="F28" s="38"/>
      <c r="G28" s="38"/>
      <c r="H28" s="38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30" spans="1:33" s="4" customFormat="1" ht="15" x14ac:dyDescent="0.25">
      <c r="B30" s="27"/>
      <c r="D30" s="27"/>
      <c r="F30" s="27"/>
    </row>
  </sheetData>
  <mergeCells count="18">
    <mergeCell ref="C27:E27"/>
    <mergeCell ref="F27:H27"/>
    <mergeCell ref="C28:H28"/>
    <mergeCell ref="A19:H19"/>
    <mergeCell ref="A21:H21"/>
    <mergeCell ref="C25:E25"/>
    <mergeCell ref="F25:H25"/>
    <mergeCell ref="C26:H26"/>
    <mergeCell ref="A9:H9"/>
    <mergeCell ref="A11:H11"/>
    <mergeCell ref="A13:H13"/>
    <mergeCell ref="A16:H16"/>
    <mergeCell ref="A17:H17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32" s="4" customFormat="1" ht="15" x14ac:dyDescent="0.25">
      <c r="A6" s="36" t="s">
        <v>529</v>
      </c>
      <c r="B6" s="36"/>
      <c r="C6" s="36"/>
      <c r="D6" s="36"/>
      <c r="E6" s="36"/>
      <c r="F6" s="36"/>
      <c r="G6" s="36"/>
      <c r="H6" s="36"/>
      <c r="T6" s="10" t="s">
        <v>529</v>
      </c>
    </row>
    <row r="7" spans="1:32" s="4" customFormat="1" ht="67.5" x14ac:dyDescent="0.25">
      <c r="A7" s="12">
        <f>IF(J7&lt;&gt;"",COUNTA(J$1:J7),"")</f>
        <v>1</v>
      </c>
      <c r="B7" s="13" t="s">
        <v>10</v>
      </c>
      <c r="C7" s="14" t="s">
        <v>530</v>
      </c>
      <c r="D7" s="15" t="s">
        <v>531</v>
      </c>
      <c r="E7" s="20">
        <v>1.72</v>
      </c>
      <c r="F7" s="14"/>
      <c r="G7" s="17"/>
      <c r="H7" s="14" t="s">
        <v>532</v>
      </c>
      <c r="J7" s="2" t="s">
        <v>14</v>
      </c>
      <c r="T7" s="10"/>
    </row>
    <row r="8" spans="1:32" s="4" customFormat="1" ht="45" x14ac:dyDescent="0.25">
      <c r="A8" s="12">
        <f>IF(J8&lt;&gt;"",COUNTA(J$1:J8),"")</f>
        <v>2</v>
      </c>
      <c r="B8" s="13" t="s">
        <v>15</v>
      </c>
      <c r="C8" s="14" t="s">
        <v>109</v>
      </c>
      <c r="D8" s="15" t="s">
        <v>20</v>
      </c>
      <c r="E8" s="18">
        <v>336.5</v>
      </c>
      <c r="F8" s="14"/>
      <c r="G8" s="17"/>
      <c r="H8" s="14" t="s">
        <v>533</v>
      </c>
      <c r="J8" s="2" t="s">
        <v>14</v>
      </c>
      <c r="T8" s="10"/>
    </row>
    <row r="9" spans="1:32" s="4" customFormat="1" ht="45" x14ac:dyDescent="0.25">
      <c r="A9" s="12">
        <f>IF(J9&lt;&gt;"",COUNTA(J$1:J9),"")</f>
        <v>3</v>
      </c>
      <c r="B9" s="13" t="s">
        <v>18</v>
      </c>
      <c r="C9" s="14" t="s">
        <v>19</v>
      </c>
      <c r="D9" s="15" t="s">
        <v>20</v>
      </c>
      <c r="E9" s="18">
        <v>336.5</v>
      </c>
      <c r="F9" s="14"/>
      <c r="G9" s="17"/>
      <c r="H9" s="14" t="s">
        <v>17</v>
      </c>
      <c r="J9" s="2" t="s">
        <v>14</v>
      </c>
      <c r="T9" s="10"/>
    </row>
    <row r="10" spans="1:32" s="4" customFormat="1" ht="39" customHeight="1" x14ac:dyDescent="0.25">
      <c r="B10" s="21"/>
      <c r="C10" s="21"/>
      <c r="D10" s="21"/>
      <c r="E10" s="21"/>
      <c r="F10" s="21"/>
      <c r="G10" s="21"/>
      <c r="H10" s="21"/>
    </row>
    <row r="11" spans="1:32" s="22" customFormat="1" ht="15" x14ac:dyDescent="0.25">
      <c r="A11" s="23"/>
      <c r="B11" s="24" t="s">
        <v>81</v>
      </c>
      <c r="C11" s="39"/>
      <c r="D11" s="39"/>
      <c r="E11" s="39"/>
      <c r="F11" s="40" t="s">
        <v>82</v>
      </c>
      <c r="G11" s="40"/>
      <c r="H11" s="4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5"/>
      <c r="U11" s="25" t="s">
        <v>83</v>
      </c>
      <c r="V11" s="25" t="s">
        <v>83</v>
      </c>
      <c r="W11" s="25" t="s">
        <v>83</v>
      </c>
      <c r="X11" s="25" t="s">
        <v>82</v>
      </c>
      <c r="Y11" s="25" t="s">
        <v>83</v>
      </c>
      <c r="Z11" s="25" t="s">
        <v>83</v>
      </c>
      <c r="AA11" s="25"/>
      <c r="AB11" s="25"/>
      <c r="AC11" s="25"/>
      <c r="AD11" s="25"/>
      <c r="AE11" s="25"/>
      <c r="AF11" s="25"/>
    </row>
    <row r="12" spans="1:32" s="22" customFormat="1" ht="19.5" customHeight="1" x14ac:dyDescent="0.2">
      <c r="A12" s="23"/>
      <c r="B12" s="26"/>
      <c r="C12" s="38" t="s">
        <v>84</v>
      </c>
      <c r="D12" s="38"/>
      <c r="E12" s="38"/>
      <c r="F12" s="38"/>
      <c r="G12" s="38"/>
      <c r="H12" s="38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2" customFormat="1" ht="15" x14ac:dyDescent="0.25">
      <c r="A13" s="23"/>
      <c r="B13" s="24" t="s">
        <v>85</v>
      </c>
      <c r="C13" s="39"/>
      <c r="D13" s="39"/>
      <c r="E13" s="39"/>
      <c r="F13" s="40" t="s">
        <v>86</v>
      </c>
      <c r="G13" s="40"/>
      <c r="H13" s="4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25"/>
      <c r="U13" s="25"/>
      <c r="V13" s="25"/>
      <c r="W13" s="25"/>
      <c r="X13" s="25"/>
      <c r="Y13" s="25"/>
      <c r="Z13" s="25"/>
      <c r="AA13" s="25" t="s">
        <v>83</v>
      </c>
      <c r="AB13" s="25" t="s">
        <v>83</v>
      </c>
      <c r="AC13" s="25" t="s">
        <v>83</v>
      </c>
      <c r="AD13" s="25" t="s">
        <v>86</v>
      </c>
      <c r="AE13" s="25" t="s">
        <v>83</v>
      </c>
      <c r="AF13" s="25" t="s">
        <v>83</v>
      </c>
    </row>
    <row r="14" spans="1:32" s="22" customFormat="1" ht="19.5" customHeight="1" x14ac:dyDescent="0.2">
      <c r="A14" s="23"/>
      <c r="C14" s="38" t="s">
        <v>84</v>
      </c>
      <c r="D14" s="38"/>
      <c r="E14" s="38"/>
      <c r="F14" s="38"/>
      <c r="G14" s="38"/>
      <c r="H14" s="38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6" spans="1:32" s="4" customFormat="1" ht="15" x14ac:dyDescent="0.25">
      <c r="B16" s="27"/>
      <c r="D16" s="27"/>
      <c r="F16" s="27"/>
    </row>
  </sheetData>
  <mergeCells count="10">
    <mergeCell ref="C12:H12"/>
    <mergeCell ref="C13:E13"/>
    <mergeCell ref="F13:H13"/>
    <mergeCell ref="C14:H14"/>
    <mergeCell ref="A2:H2"/>
    <mergeCell ref="G4:H4"/>
    <mergeCell ref="G5:H5"/>
    <mergeCell ref="A6:H6"/>
    <mergeCell ref="C11:E11"/>
    <mergeCell ref="F11:H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0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534</v>
      </c>
      <c r="B6" s="36"/>
      <c r="C6" s="36"/>
      <c r="D6" s="36"/>
      <c r="E6" s="36"/>
      <c r="F6" s="36"/>
      <c r="G6" s="36"/>
      <c r="H6" s="36"/>
      <c r="T6" s="10" t="s">
        <v>534</v>
      </c>
    </row>
    <row r="7" spans="1:21" s="4" customFormat="1" ht="15" x14ac:dyDescent="0.25">
      <c r="A7" s="37" t="s">
        <v>88</v>
      </c>
      <c r="B7" s="37"/>
      <c r="C7" s="37"/>
      <c r="D7" s="37"/>
      <c r="E7" s="37"/>
      <c r="F7" s="37"/>
      <c r="G7" s="37"/>
      <c r="H7" s="37"/>
      <c r="T7" s="10"/>
      <c r="U7" s="11" t="s">
        <v>88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89</v>
      </c>
      <c r="D8" s="15" t="s">
        <v>90</v>
      </c>
      <c r="E8" s="18">
        <v>4.5999999999999996</v>
      </c>
      <c r="F8" s="14"/>
      <c r="G8" s="17"/>
      <c r="H8" s="14" t="s">
        <v>17</v>
      </c>
      <c r="J8" s="2" t="s">
        <v>14</v>
      </c>
      <c r="T8" s="10"/>
      <c r="U8" s="11"/>
    </row>
    <row r="9" spans="1:21" s="4" customFormat="1" ht="15" x14ac:dyDescent="0.25">
      <c r="A9" s="37" t="s">
        <v>91</v>
      </c>
      <c r="B9" s="37"/>
      <c r="C9" s="37"/>
      <c r="D9" s="37"/>
      <c r="E9" s="37"/>
      <c r="F9" s="37"/>
      <c r="G9" s="37"/>
      <c r="H9" s="37"/>
      <c r="T9" s="10"/>
      <c r="U9" s="11" t="s">
        <v>91</v>
      </c>
    </row>
    <row r="10" spans="1:21" s="4" customFormat="1" ht="15" x14ac:dyDescent="0.25">
      <c r="A10" s="37" t="s">
        <v>92</v>
      </c>
      <c r="B10" s="37"/>
      <c r="C10" s="37"/>
      <c r="D10" s="37"/>
      <c r="E10" s="37"/>
      <c r="F10" s="37"/>
      <c r="G10" s="37"/>
      <c r="H10" s="37"/>
      <c r="T10" s="10"/>
      <c r="U10" s="11" t="s">
        <v>92</v>
      </c>
    </row>
    <row r="11" spans="1:21" s="4" customFormat="1" ht="15" x14ac:dyDescent="0.25">
      <c r="A11" s="37" t="s">
        <v>93</v>
      </c>
      <c r="B11" s="37"/>
      <c r="C11" s="37"/>
      <c r="D11" s="37"/>
      <c r="E11" s="37"/>
      <c r="F11" s="37"/>
      <c r="G11" s="37"/>
      <c r="H11" s="37"/>
      <c r="T11" s="10"/>
      <c r="U11" s="11" t="s">
        <v>93</v>
      </c>
    </row>
    <row r="12" spans="1:21" s="4" customFormat="1" ht="33.75" x14ac:dyDescent="0.25">
      <c r="A12" s="12">
        <f>IF(J12&lt;&gt;"",COUNTA(J$1:J12),"")</f>
        <v>2</v>
      </c>
      <c r="B12" s="13" t="s">
        <v>15</v>
      </c>
      <c r="C12" s="14" t="s">
        <v>94</v>
      </c>
      <c r="D12" s="15" t="s">
        <v>90</v>
      </c>
      <c r="E12" s="18">
        <v>4.9000000000000004</v>
      </c>
      <c r="F12" s="14"/>
      <c r="G12" s="17"/>
      <c r="H12" s="14" t="s">
        <v>535</v>
      </c>
      <c r="J12" s="2" t="s">
        <v>14</v>
      </c>
      <c r="T12" s="10"/>
      <c r="U12" s="11"/>
    </row>
    <row r="13" spans="1:21" s="4" customFormat="1" ht="15" x14ac:dyDescent="0.25">
      <c r="A13" s="37" t="s">
        <v>96</v>
      </c>
      <c r="B13" s="37"/>
      <c r="C13" s="37"/>
      <c r="D13" s="37"/>
      <c r="E13" s="37"/>
      <c r="F13" s="37"/>
      <c r="G13" s="37"/>
      <c r="H13" s="37"/>
      <c r="T13" s="10"/>
      <c r="U13" s="11" t="s">
        <v>96</v>
      </c>
    </row>
    <row r="14" spans="1:21" s="4" customFormat="1" ht="56.25" x14ac:dyDescent="0.25">
      <c r="A14" s="12">
        <f>IF(J14&lt;&gt;"",COUNTA(J$1:J14),"")</f>
        <v>3</v>
      </c>
      <c r="B14" s="13" t="s">
        <v>18</v>
      </c>
      <c r="C14" s="14" t="s">
        <v>97</v>
      </c>
      <c r="D14" s="15" t="s">
        <v>12</v>
      </c>
      <c r="E14" s="19">
        <v>3.4200000000000001E-2</v>
      </c>
      <c r="F14" s="14"/>
      <c r="G14" s="17"/>
      <c r="H14" s="14" t="s">
        <v>98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4</v>
      </c>
      <c r="B15" s="13" t="s">
        <v>23</v>
      </c>
      <c r="C15" s="14" t="s">
        <v>99</v>
      </c>
      <c r="D15" s="15" t="s">
        <v>53</v>
      </c>
      <c r="E15" s="16">
        <v>3.7999999999999999E-2</v>
      </c>
      <c r="F15" s="14"/>
      <c r="G15" s="17"/>
      <c r="H15" s="14" t="s">
        <v>100</v>
      </c>
      <c r="J15" s="2" t="s">
        <v>14</v>
      </c>
      <c r="T15" s="10"/>
      <c r="U15" s="11"/>
    </row>
    <row r="16" spans="1:21" s="4" customFormat="1" ht="15" x14ac:dyDescent="0.25">
      <c r="A16" s="37" t="s">
        <v>101</v>
      </c>
      <c r="B16" s="37"/>
      <c r="C16" s="37"/>
      <c r="D16" s="37"/>
      <c r="E16" s="37"/>
      <c r="F16" s="37"/>
      <c r="G16" s="37"/>
      <c r="H16" s="37"/>
      <c r="T16" s="10"/>
      <c r="U16" s="11" t="s">
        <v>101</v>
      </c>
    </row>
    <row r="17" spans="1:33" s="4" customFormat="1" ht="33.75" x14ac:dyDescent="0.25">
      <c r="A17" s="12">
        <f>IF(J17&lt;&gt;"",COUNTA(J$1:J17),"")</f>
        <v>5</v>
      </c>
      <c r="B17" s="13" t="s">
        <v>25</v>
      </c>
      <c r="C17" s="14" t="s">
        <v>102</v>
      </c>
      <c r="D17" s="15" t="s">
        <v>46</v>
      </c>
      <c r="E17" s="20">
        <v>14.31</v>
      </c>
      <c r="F17" s="14"/>
      <c r="G17" s="17"/>
      <c r="H17" s="14" t="s">
        <v>536</v>
      </c>
      <c r="J17" s="2" t="s">
        <v>14</v>
      </c>
      <c r="T17" s="10"/>
      <c r="U17" s="11"/>
    </row>
    <row r="18" spans="1:33" s="4" customFormat="1" ht="45" x14ac:dyDescent="0.25">
      <c r="A18" s="12">
        <f>IF(J18&lt;&gt;"",COUNTA(J$1:J18),"")</f>
        <v>6</v>
      </c>
      <c r="B18" s="13" t="s">
        <v>26</v>
      </c>
      <c r="C18" s="14" t="s">
        <v>104</v>
      </c>
      <c r="D18" s="15" t="s">
        <v>46</v>
      </c>
      <c r="E18" s="20">
        <v>1.59</v>
      </c>
      <c r="F18" s="14"/>
      <c r="G18" s="17"/>
      <c r="H18" s="14" t="s">
        <v>537</v>
      </c>
      <c r="J18" s="2" t="s">
        <v>14</v>
      </c>
      <c r="T18" s="10"/>
      <c r="U18" s="11"/>
    </row>
    <row r="19" spans="1:33" s="4" customFormat="1" ht="15" x14ac:dyDescent="0.25">
      <c r="A19" s="37" t="s">
        <v>106</v>
      </c>
      <c r="B19" s="37"/>
      <c r="C19" s="37"/>
      <c r="D19" s="37"/>
      <c r="E19" s="37"/>
      <c r="F19" s="37"/>
      <c r="G19" s="37"/>
      <c r="H19" s="37"/>
      <c r="T19" s="10"/>
      <c r="U19" s="11" t="s">
        <v>106</v>
      </c>
    </row>
    <row r="20" spans="1:33" s="4" customFormat="1" ht="45" x14ac:dyDescent="0.25">
      <c r="A20" s="12">
        <f>IF(J20&lt;&gt;"",COUNTA(J$1:J20),"")</f>
        <v>7</v>
      </c>
      <c r="B20" s="13" t="s">
        <v>30</v>
      </c>
      <c r="C20" s="14" t="s">
        <v>107</v>
      </c>
      <c r="D20" s="15" t="s">
        <v>12</v>
      </c>
      <c r="E20" s="19">
        <v>1.5900000000000001E-2</v>
      </c>
      <c r="F20" s="14"/>
      <c r="G20" s="17"/>
      <c r="H20" s="14" t="s">
        <v>538</v>
      </c>
      <c r="J20" s="2" t="s">
        <v>14</v>
      </c>
      <c r="T20" s="10"/>
      <c r="U20" s="11"/>
    </row>
    <row r="21" spans="1:33" s="4" customFormat="1" ht="15" x14ac:dyDescent="0.25">
      <c r="A21" s="37" t="s">
        <v>520</v>
      </c>
      <c r="B21" s="37"/>
      <c r="C21" s="37"/>
      <c r="D21" s="37"/>
      <c r="E21" s="37"/>
      <c r="F21" s="37"/>
      <c r="G21" s="37"/>
      <c r="H21" s="37"/>
      <c r="T21" s="10"/>
      <c r="U21" s="11" t="s">
        <v>520</v>
      </c>
    </row>
    <row r="22" spans="1:33" s="4" customFormat="1" ht="45" x14ac:dyDescent="0.25">
      <c r="A22" s="12">
        <f>IF(J22&lt;&gt;"",COUNTA(J$1:J22),"")</f>
        <v>8</v>
      </c>
      <c r="B22" s="13" t="s">
        <v>33</v>
      </c>
      <c r="C22" s="14" t="s">
        <v>109</v>
      </c>
      <c r="D22" s="15" t="s">
        <v>20</v>
      </c>
      <c r="E22" s="20">
        <v>49.31</v>
      </c>
      <c r="F22" s="14"/>
      <c r="G22" s="17"/>
      <c r="H22" s="14" t="s">
        <v>539</v>
      </c>
      <c r="J22" s="2" t="s">
        <v>14</v>
      </c>
      <c r="T22" s="10"/>
      <c r="U22" s="11"/>
    </row>
    <row r="23" spans="1:33" s="4" customFormat="1" ht="45" x14ac:dyDescent="0.25">
      <c r="A23" s="12">
        <f>IF(J23&lt;&gt;"",COUNTA(J$1:J23),"")</f>
        <v>9</v>
      </c>
      <c r="B23" s="13" t="s">
        <v>35</v>
      </c>
      <c r="C23" s="14" t="s">
        <v>19</v>
      </c>
      <c r="D23" s="15" t="s">
        <v>20</v>
      </c>
      <c r="E23" s="20">
        <v>49.31</v>
      </c>
      <c r="F23" s="14"/>
      <c r="G23" s="17"/>
      <c r="H23" s="14" t="s">
        <v>17</v>
      </c>
      <c r="J23" s="2" t="s">
        <v>14</v>
      </c>
      <c r="T23" s="10"/>
      <c r="U23" s="11"/>
    </row>
    <row r="24" spans="1:33" s="4" customFormat="1" ht="39" customHeight="1" x14ac:dyDescent="0.25">
      <c r="B24" s="21"/>
      <c r="C24" s="21"/>
      <c r="D24" s="21"/>
      <c r="E24" s="21"/>
      <c r="F24" s="21"/>
      <c r="G24" s="21"/>
      <c r="H24" s="21"/>
    </row>
    <row r="25" spans="1:33" s="22" customFormat="1" ht="15" x14ac:dyDescent="0.25">
      <c r="A25" s="23"/>
      <c r="B25" s="24" t="s">
        <v>81</v>
      </c>
      <c r="C25" s="39"/>
      <c r="D25" s="39"/>
      <c r="E25" s="39"/>
      <c r="F25" s="40" t="s">
        <v>111</v>
      </c>
      <c r="G25" s="40"/>
      <c r="H25" s="4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5"/>
      <c r="U25" s="25"/>
      <c r="V25" s="25" t="s">
        <v>83</v>
      </c>
      <c r="W25" s="25" t="s">
        <v>83</v>
      </c>
      <c r="X25" s="25" t="s">
        <v>83</v>
      </c>
      <c r="Y25" s="25" t="s">
        <v>111</v>
      </c>
      <c r="Z25" s="25" t="s">
        <v>83</v>
      </c>
      <c r="AA25" s="25" t="s">
        <v>83</v>
      </c>
      <c r="AB25" s="25"/>
      <c r="AC25" s="25"/>
      <c r="AD25" s="25"/>
      <c r="AE25" s="25"/>
      <c r="AF25" s="25"/>
      <c r="AG25" s="25"/>
    </row>
    <row r="26" spans="1:33" s="22" customFormat="1" ht="19.5" customHeight="1" x14ac:dyDescent="0.2">
      <c r="A26" s="23"/>
      <c r="B26" s="26"/>
      <c r="C26" s="38" t="s">
        <v>84</v>
      </c>
      <c r="D26" s="38"/>
      <c r="E26" s="38"/>
      <c r="F26" s="38"/>
      <c r="G26" s="38"/>
      <c r="H26" s="38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s="22" customFormat="1" ht="15" x14ac:dyDescent="0.25">
      <c r="A27" s="23"/>
      <c r="B27" s="24" t="s">
        <v>85</v>
      </c>
      <c r="C27" s="39"/>
      <c r="D27" s="39"/>
      <c r="E27" s="39"/>
      <c r="F27" s="40" t="s">
        <v>86</v>
      </c>
      <c r="G27" s="40"/>
      <c r="H27" s="4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5"/>
      <c r="U27" s="25"/>
      <c r="V27" s="25"/>
      <c r="W27" s="25"/>
      <c r="X27" s="25"/>
      <c r="Y27" s="25"/>
      <c r="Z27" s="25"/>
      <c r="AA27" s="25"/>
      <c r="AB27" s="25" t="s">
        <v>83</v>
      </c>
      <c r="AC27" s="25" t="s">
        <v>83</v>
      </c>
      <c r="AD27" s="25" t="s">
        <v>83</v>
      </c>
      <c r="AE27" s="25" t="s">
        <v>86</v>
      </c>
      <c r="AF27" s="25" t="s">
        <v>83</v>
      </c>
      <c r="AG27" s="25" t="s">
        <v>83</v>
      </c>
    </row>
    <row r="28" spans="1:33" s="22" customFormat="1" ht="19.5" customHeight="1" x14ac:dyDescent="0.2">
      <c r="A28" s="23"/>
      <c r="C28" s="38" t="s">
        <v>84</v>
      </c>
      <c r="D28" s="38"/>
      <c r="E28" s="38"/>
      <c r="F28" s="38"/>
      <c r="G28" s="38"/>
      <c r="H28" s="38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30" spans="1:33" s="4" customFormat="1" ht="15" x14ac:dyDescent="0.25">
      <c r="B30" s="27"/>
      <c r="D30" s="27"/>
      <c r="F30" s="27"/>
    </row>
  </sheetData>
  <mergeCells count="18">
    <mergeCell ref="C27:E27"/>
    <mergeCell ref="F27:H27"/>
    <mergeCell ref="C28:H28"/>
    <mergeCell ref="A19:H19"/>
    <mergeCell ref="A21:H21"/>
    <mergeCell ref="C25:E25"/>
    <mergeCell ref="F25:H25"/>
    <mergeCell ref="C26:H26"/>
    <mergeCell ref="A9:H9"/>
    <mergeCell ref="A10:H10"/>
    <mergeCell ref="A11:H11"/>
    <mergeCell ref="A13:H13"/>
    <mergeCell ref="A16:H16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112</v>
      </c>
      <c r="B6" s="36"/>
      <c r="C6" s="36"/>
      <c r="D6" s="36"/>
      <c r="E6" s="36"/>
      <c r="F6" s="36"/>
      <c r="G6" s="36"/>
      <c r="H6" s="36"/>
      <c r="T6" s="10" t="s">
        <v>112</v>
      </c>
    </row>
    <row r="7" spans="1:21" s="4" customFormat="1" ht="15" x14ac:dyDescent="0.25">
      <c r="A7" s="37" t="s">
        <v>113</v>
      </c>
      <c r="B7" s="37"/>
      <c r="C7" s="37"/>
      <c r="D7" s="37"/>
      <c r="E7" s="37"/>
      <c r="F7" s="37"/>
      <c r="G7" s="37"/>
      <c r="H7" s="37"/>
      <c r="T7" s="10"/>
      <c r="U7" s="11" t="s">
        <v>113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114</v>
      </c>
      <c r="D8" s="15" t="s">
        <v>12</v>
      </c>
      <c r="E8" s="28">
        <v>0.41766999999999999</v>
      </c>
      <c r="F8" s="14"/>
      <c r="G8" s="17"/>
      <c r="H8" s="14" t="s">
        <v>540</v>
      </c>
      <c r="J8" s="2" t="s">
        <v>14</v>
      </c>
      <c r="T8" s="10"/>
      <c r="U8" s="11"/>
    </row>
    <row r="9" spans="1:21" s="4" customFormat="1" ht="56.25" x14ac:dyDescent="0.25">
      <c r="A9" s="12">
        <f>IF(J9&lt;&gt;"",COUNTA(J$1:J9),"")</f>
        <v>2</v>
      </c>
      <c r="B9" s="13" t="s">
        <v>15</v>
      </c>
      <c r="C9" s="14" t="s">
        <v>116</v>
      </c>
      <c r="D9" s="15" t="s">
        <v>12</v>
      </c>
      <c r="E9" s="28">
        <v>0.41766999999999999</v>
      </c>
      <c r="F9" s="14"/>
      <c r="G9" s="17"/>
      <c r="H9" s="14" t="s">
        <v>540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20">
        <v>835.34</v>
      </c>
      <c r="F10" s="14"/>
      <c r="G10" s="17"/>
      <c r="H10" s="14" t="s">
        <v>541</v>
      </c>
      <c r="J10" s="2" t="s">
        <v>14</v>
      </c>
      <c r="T10" s="10"/>
      <c r="U10" s="11"/>
    </row>
    <row r="11" spans="1:21" s="4" customFormat="1" ht="15" x14ac:dyDescent="0.25">
      <c r="A11" s="37" t="s">
        <v>119</v>
      </c>
      <c r="B11" s="37"/>
      <c r="C11" s="37"/>
      <c r="D11" s="37"/>
      <c r="E11" s="37"/>
      <c r="F11" s="37"/>
      <c r="G11" s="37"/>
      <c r="H11" s="37"/>
      <c r="T11" s="10"/>
      <c r="U11" s="11" t="s">
        <v>119</v>
      </c>
    </row>
    <row r="12" spans="1:21" s="4" customFormat="1" ht="22.5" x14ac:dyDescent="0.25">
      <c r="A12" s="12">
        <f>IF(J12&lt;&gt;"",COUNTA(J$1:J12),"")</f>
        <v>4</v>
      </c>
      <c r="B12" s="13" t="s">
        <v>23</v>
      </c>
      <c r="C12" s="14" t="s">
        <v>120</v>
      </c>
      <c r="D12" s="15" t="s">
        <v>64</v>
      </c>
      <c r="E12" s="28">
        <v>0.79339000000000004</v>
      </c>
      <c r="F12" s="14"/>
      <c r="G12" s="17"/>
      <c r="H12" s="14" t="s">
        <v>542</v>
      </c>
      <c r="J12" s="2" t="s">
        <v>14</v>
      </c>
      <c r="T12" s="10"/>
      <c r="U12" s="11"/>
    </row>
    <row r="13" spans="1:21" s="4" customFormat="1" ht="15" x14ac:dyDescent="0.25">
      <c r="A13" s="37" t="s">
        <v>122</v>
      </c>
      <c r="B13" s="37"/>
      <c r="C13" s="37"/>
      <c r="D13" s="37"/>
      <c r="E13" s="37"/>
      <c r="F13" s="37"/>
      <c r="G13" s="37"/>
      <c r="H13" s="37"/>
      <c r="T13" s="10"/>
      <c r="U13" s="11" t="s">
        <v>122</v>
      </c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123</v>
      </c>
      <c r="D14" s="15" t="s">
        <v>12</v>
      </c>
      <c r="E14" s="29">
        <v>0.19834750000000001</v>
      </c>
      <c r="F14" s="14"/>
      <c r="G14" s="17"/>
      <c r="H14" s="14" t="s">
        <v>543</v>
      </c>
      <c r="J14" s="2" t="s">
        <v>14</v>
      </c>
      <c r="T14" s="10"/>
      <c r="U14" s="11"/>
    </row>
    <row r="15" spans="1:21" s="4" customFormat="1" ht="33.75" x14ac:dyDescent="0.25">
      <c r="A15" s="12">
        <f>IF(J15&lt;&gt;"",COUNTA(J$1:J15),"")</f>
        <v>6</v>
      </c>
      <c r="B15" s="13" t="s">
        <v>26</v>
      </c>
      <c r="C15" s="14" t="s">
        <v>125</v>
      </c>
      <c r="D15" s="15" t="s">
        <v>12</v>
      </c>
      <c r="E15" s="29">
        <v>0.19834750000000001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126</v>
      </c>
      <c r="B16" s="36"/>
      <c r="C16" s="36"/>
      <c r="D16" s="36"/>
      <c r="E16" s="36"/>
      <c r="F16" s="36"/>
      <c r="G16" s="36"/>
      <c r="H16" s="36"/>
      <c r="T16" s="10" t="s">
        <v>126</v>
      </c>
      <c r="U16" s="11"/>
    </row>
    <row r="17" spans="1:21" s="4" customFormat="1" ht="23.25" x14ac:dyDescent="0.25">
      <c r="A17" s="37" t="s">
        <v>127</v>
      </c>
      <c r="B17" s="37"/>
      <c r="C17" s="37"/>
      <c r="D17" s="37"/>
      <c r="E17" s="37"/>
      <c r="F17" s="37"/>
      <c r="G17" s="37"/>
      <c r="H17" s="37"/>
      <c r="T17" s="10"/>
      <c r="U17" s="11" t="s">
        <v>127</v>
      </c>
    </row>
    <row r="18" spans="1:21" s="4" customFormat="1" ht="45" x14ac:dyDescent="0.25">
      <c r="A18" s="12">
        <f>IF(J18&lt;&gt;"",COUNTA(J$1:J18),"")</f>
        <v>7</v>
      </c>
      <c r="B18" s="13" t="s">
        <v>30</v>
      </c>
      <c r="C18" s="14" t="s">
        <v>128</v>
      </c>
      <c r="D18" s="15" t="s">
        <v>64</v>
      </c>
      <c r="E18" s="28">
        <v>0.64514000000000005</v>
      </c>
      <c r="F18" s="14"/>
      <c r="G18" s="17"/>
      <c r="H18" s="14" t="s">
        <v>544</v>
      </c>
      <c r="J18" s="2" t="s">
        <v>14</v>
      </c>
      <c r="T18" s="10"/>
      <c r="U18" s="11"/>
    </row>
    <row r="19" spans="1:21" s="4" customFormat="1" ht="33.75" x14ac:dyDescent="0.25">
      <c r="A19" s="12">
        <f>IF(J19&lt;&gt;"",COUNTA(J$1:J19),"")</f>
        <v>8</v>
      </c>
      <c r="B19" s="13" t="s">
        <v>33</v>
      </c>
      <c r="C19" s="14" t="s">
        <v>130</v>
      </c>
      <c r="D19" s="15" t="s">
        <v>64</v>
      </c>
      <c r="E19" s="28">
        <v>0.64514000000000005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7" t="s">
        <v>131</v>
      </c>
      <c r="B20" s="37"/>
      <c r="C20" s="37"/>
      <c r="D20" s="37"/>
      <c r="E20" s="37"/>
      <c r="F20" s="37"/>
      <c r="G20" s="37"/>
      <c r="H20" s="37"/>
      <c r="T20" s="10"/>
      <c r="U20" s="11" t="s">
        <v>131</v>
      </c>
    </row>
    <row r="21" spans="1:21" s="4" customFormat="1" ht="33.75" x14ac:dyDescent="0.25">
      <c r="A21" s="12">
        <f>IF(J21&lt;&gt;"",COUNTA(J$1:J21),"")</f>
        <v>9</v>
      </c>
      <c r="B21" s="13" t="s">
        <v>35</v>
      </c>
      <c r="C21" s="14" t="s">
        <v>132</v>
      </c>
      <c r="D21" s="15" t="s">
        <v>90</v>
      </c>
      <c r="E21" s="20">
        <v>0.27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7" t="s">
        <v>133</v>
      </c>
      <c r="B22" s="37"/>
      <c r="C22" s="37"/>
      <c r="D22" s="37"/>
      <c r="E22" s="37"/>
      <c r="F22" s="37"/>
      <c r="G22" s="37"/>
      <c r="H22" s="37"/>
      <c r="T22" s="10"/>
      <c r="U22" s="11" t="s">
        <v>133</v>
      </c>
    </row>
    <row r="23" spans="1:21" s="4" customFormat="1" ht="45" x14ac:dyDescent="0.25">
      <c r="A23" s="12">
        <f>IF(J23&lt;&gt;"",COUNTA(J$1:J23),"")</f>
        <v>10</v>
      </c>
      <c r="B23" s="13" t="s">
        <v>38</v>
      </c>
      <c r="C23" s="14" t="s">
        <v>128</v>
      </c>
      <c r="D23" s="15" t="s">
        <v>64</v>
      </c>
      <c r="E23" s="28">
        <v>0.64514000000000005</v>
      </c>
      <c r="F23" s="14"/>
      <c r="G23" s="17"/>
      <c r="H23" s="14" t="s">
        <v>544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41</v>
      </c>
      <c r="C24" s="14" t="s">
        <v>130</v>
      </c>
      <c r="D24" s="15" t="s">
        <v>64</v>
      </c>
      <c r="E24" s="28">
        <v>0.64514000000000005</v>
      </c>
      <c r="F24" s="14"/>
      <c r="G24" s="17"/>
      <c r="H24" s="14" t="s">
        <v>17</v>
      </c>
      <c r="J24" s="2" t="s">
        <v>14</v>
      </c>
      <c r="T24" s="10"/>
      <c r="U24" s="11"/>
    </row>
    <row r="25" spans="1:21" s="4" customFormat="1" ht="15" x14ac:dyDescent="0.25">
      <c r="A25" s="37" t="s">
        <v>134</v>
      </c>
      <c r="B25" s="37"/>
      <c r="C25" s="37"/>
      <c r="D25" s="37"/>
      <c r="E25" s="37"/>
      <c r="F25" s="37"/>
      <c r="G25" s="37"/>
      <c r="H25" s="37"/>
      <c r="T25" s="10"/>
      <c r="U25" s="11" t="s">
        <v>134</v>
      </c>
    </row>
    <row r="26" spans="1:21" s="4" customFormat="1" ht="33.75" x14ac:dyDescent="0.25">
      <c r="A26" s="12">
        <f>IF(J26&lt;&gt;"",COUNTA(J$1:J26),"")</f>
        <v>12</v>
      </c>
      <c r="B26" s="13" t="s">
        <v>44</v>
      </c>
      <c r="C26" s="14" t="s">
        <v>132</v>
      </c>
      <c r="D26" s="15" t="s">
        <v>90</v>
      </c>
      <c r="E26" s="20">
        <v>0.27</v>
      </c>
      <c r="F26" s="14"/>
      <c r="G26" s="17"/>
      <c r="H26" s="14" t="s">
        <v>17</v>
      </c>
      <c r="J26" s="2" t="s">
        <v>14</v>
      </c>
      <c r="T26" s="10"/>
      <c r="U26" s="11"/>
    </row>
    <row r="27" spans="1:21" s="4" customFormat="1" ht="23.25" x14ac:dyDescent="0.25">
      <c r="A27" s="37" t="s">
        <v>135</v>
      </c>
      <c r="B27" s="37"/>
      <c r="C27" s="37"/>
      <c r="D27" s="37"/>
      <c r="E27" s="37"/>
      <c r="F27" s="37"/>
      <c r="G27" s="37"/>
      <c r="H27" s="37"/>
      <c r="T27" s="10"/>
      <c r="U27" s="11" t="s">
        <v>135</v>
      </c>
    </row>
    <row r="28" spans="1:21" s="4" customFormat="1" ht="78.75" x14ac:dyDescent="0.25">
      <c r="A28" s="12">
        <f>IF(J28&lt;&gt;"",COUNTA(J$1:J28),"")</f>
        <v>13</v>
      </c>
      <c r="B28" s="13" t="s">
        <v>49</v>
      </c>
      <c r="C28" s="14" t="s">
        <v>136</v>
      </c>
      <c r="D28" s="15" t="s">
        <v>64</v>
      </c>
      <c r="E28" s="28">
        <v>0.70038</v>
      </c>
      <c r="F28" s="14"/>
      <c r="G28" s="17"/>
      <c r="H28" s="14" t="s">
        <v>545</v>
      </c>
      <c r="J28" s="2" t="s">
        <v>14</v>
      </c>
      <c r="T28" s="10"/>
      <c r="U28" s="11"/>
    </row>
    <row r="29" spans="1:21" s="4" customFormat="1" ht="15" x14ac:dyDescent="0.25">
      <c r="A29" s="37" t="s">
        <v>138</v>
      </c>
      <c r="B29" s="37"/>
      <c r="C29" s="37"/>
      <c r="D29" s="37"/>
      <c r="E29" s="37"/>
      <c r="F29" s="37"/>
      <c r="G29" s="37"/>
      <c r="H29" s="37"/>
      <c r="T29" s="10"/>
      <c r="U29" s="11" t="s">
        <v>138</v>
      </c>
    </row>
    <row r="30" spans="1:21" s="4" customFormat="1" ht="33.75" x14ac:dyDescent="0.25">
      <c r="A30" s="12">
        <f>IF(J30&lt;&gt;"",COUNTA(J$1:J30),"")</f>
        <v>14</v>
      </c>
      <c r="B30" s="13" t="s">
        <v>51</v>
      </c>
      <c r="C30" s="14" t="s">
        <v>139</v>
      </c>
      <c r="D30" s="15" t="s">
        <v>64</v>
      </c>
      <c r="E30" s="28">
        <v>0.72452000000000005</v>
      </c>
      <c r="F30" s="14"/>
      <c r="G30" s="17"/>
      <c r="H30" s="14" t="s">
        <v>546</v>
      </c>
      <c r="J30" s="2" t="s">
        <v>14</v>
      </c>
      <c r="T30" s="10"/>
      <c r="U30" s="11"/>
    </row>
    <row r="31" spans="1:21" s="4" customFormat="1" ht="33.75" x14ac:dyDescent="0.25">
      <c r="A31" s="12">
        <f>IF(J31&lt;&gt;"",COUNTA(J$1:J31),"")</f>
        <v>15</v>
      </c>
      <c r="B31" s="13" t="s">
        <v>56</v>
      </c>
      <c r="C31" s="14" t="s">
        <v>492</v>
      </c>
      <c r="D31" s="15" t="s">
        <v>175</v>
      </c>
      <c r="E31" s="20">
        <v>796.97</v>
      </c>
      <c r="F31" s="14"/>
      <c r="G31" s="17"/>
      <c r="H31" s="14" t="s">
        <v>17</v>
      </c>
      <c r="J31" s="2" t="s">
        <v>14</v>
      </c>
      <c r="T31" s="10"/>
      <c r="U31" s="11"/>
    </row>
    <row r="32" spans="1:21" s="4" customFormat="1" ht="23.25" x14ac:dyDescent="0.25">
      <c r="A32" s="37" t="s">
        <v>141</v>
      </c>
      <c r="B32" s="37"/>
      <c r="C32" s="37"/>
      <c r="D32" s="37"/>
      <c r="E32" s="37"/>
      <c r="F32" s="37"/>
      <c r="G32" s="37"/>
      <c r="H32" s="37"/>
      <c r="T32" s="10"/>
      <c r="U32" s="11" t="s">
        <v>141</v>
      </c>
    </row>
    <row r="33" spans="1:33" s="4" customFormat="1" ht="78.75" x14ac:dyDescent="0.25">
      <c r="A33" s="12">
        <f>IF(J33&lt;&gt;"",COUNTA(J$1:J33),"")</f>
        <v>16</v>
      </c>
      <c r="B33" s="13" t="s">
        <v>59</v>
      </c>
      <c r="C33" s="14" t="s">
        <v>142</v>
      </c>
      <c r="D33" s="15" t="s">
        <v>64</v>
      </c>
      <c r="E33" s="28">
        <v>0.76241999999999999</v>
      </c>
      <c r="F33" s="14"/>
      <c r="G33" s="17"/>
      <c r="H33" s="14" t="s">
        <v>547</v>
      </c>
      <c r="J33" s="2" t="s">
        <v>14</v>
      </c>
      <c r="T33" s="10"/>
      <c r="U33" s="11"/>
    </row>
    <row r="34" spans="1:33" s="4" customFormat="1" ht="45" x14ac:dyDescent="0.25">
      <c r="A34" s="12">
        <f>IF(J34&lt;&gt;"",COUNTA(J$1:J34),"")</f>
        <v>17</v>
      </c>
      <c r="B34" s="13" t="s">
        <v>62</v>
      </c>
      <c r="C34" s="14" t="s">
        <v>144</v>
      </c>
      <c r="D34" s="15" t="s">
        <v>64</v>
      </c>
      <c r="E34" s="28">
        <v>0.76241999999999999</v>
      </c>
      <c r="F34" s="14"/>
      <c r="G34" s="17"/>
      <c r="H34" s="14" t="s">
        <v>17</v>
      </c>
      <c r="J34" s="2" t="s">
        <v>14</v>
      </c>
      <c r="T34" s="10"/>
      <c r="U34" s="11"/>
    </row>
    <row r="35" spans="1:33" s="4" customFormat="1" ht="23.25" x14ac:dyDescent="0.25">
      <c r="A35" s="37" t="s">
        <v>145</v>
      </c>
      <c r="B35" s="37"/>
      <c r="C35" s="37"/>
      <c r="D35" s="37"/>
      <c r="E35" s="37"/>
      <c r="F35" s="37"/>
      <c r="G35" s="37"/>
      <c r="H35" s="37"/>
      <c r="T35" s="10"/>
      <c r="U35" s="11" t="s">
        <v>145</v>
      </c>
    </row>
    <row r="36" spans="1:33" s="4" customFormat="1" ht="15" x14ac:dyDescent="0.25">
      <c r="A36" s="37" t="s">
        <v>138</v>
      </c>
      <c r="B36" s="37"/>
      <c r="C36" s="37"/>
      <c r="D36" s="37"/>
      <c r="E36" s="37"/>
      <c r="F36" s="37"/>
      <c r="G36" s="37"/>
      <c r="H36" s="37"/>
      <c r="T36" s="10"/>
      <c r="U36" s="11" t="s">
        <v>138</v>
      </c>
    </row>
    <row r="37" spans="1:33" s="4" customFormat="1" ht="33.75" x14ac:dyDescent="0.25">
      <c r="A37" s="12">
        <f>IF(J37&lt;&gt;"",COUNTA(J$1:J37),"")</f>
        <v>18</v>
      </c>
      <c r="B37" s="13" t="s">
        <v>68</v>
      </c>
      <c r="C37" s="14" t="s">
        <v>139</v>
      </c>
      <c r="D37" s="15" t="s">
        <v>64</v>
      </c>
      <c r="E37" s="28">
        <v>0.79339000000000004</v>
      </c>
      <c r="F37" s="14"/>
      <c r="G37" s="17"/>
      <c r="H37" s="14" t="s">
        <v>542</v>
      </c>
      <c r="J37" s="2" t="s">
        <v>14</v>
      </c>
      <c r="T37" s="10"/>
      <c r="U37" s="11"/>
    </row>
    <row r="38" spans="1:33" s="4" customFormat="1" ht="15" x14ac:dyDescent="0.25">
      <c r="A38" s="37" t="s">
        <v>155</v>
      </c>
      <c r="B38" s="37"/>
      <c r="C38" s="37"/>
      <c r="D38" s="37"/>
      <c r="E38" s="37"/>
      <c r="F38" s="37"/>
      <c r="G38" s="37"/>
      <c r="H38" s="37"/>
      <c r="T38" s="10"/>
      <c r="U38" s="11" t="s">
        <v>155</v>
      </c>
    </row>
    <row r="39" spans="1:33" s="4" customFormat="1" ht="22.5" x14ac:dyDescent="0.25">
      <c r="A39" s="12">
        <f>IF(J39&lt;&gt;"",COUNTA(J$1:J39),"")</f>
        <v>19</v>
      </c>
      <c r="B39" s="13" t="s">
        <v>72</v>
      </c>
      <c r="C39" s="14" t="s">
        <v>157</v>
      </c>
      <c r="D39" s="15" t="s">
        <v>158</v>
      </c>
      <c r="E39" s="20">
        <v>3.05</v>
      </c>
      <c r="F39" s="14"/>
      <c r="G39" s="17"/>
      <c r="H39" s="14" t="s">
        <v>548</v>
      </c>
      <c r="J39" s="2" t="s">
        <v>14</v>
      </c>
      <c r="T39" s="10"/>
      <c r="U39" s="11"/>
    </row>
    <row r="40" spans="1:33" s="4" customFormat="1" ht="39" customHeight="1" x14ac:dyDescent="0.25">
      <c r="B40" s="21"/>
      <c r="C40" s="21"/>
      <c r="D40" s="21"/>
      <c r="E40" s="21"/>
      <c r="F40" s="21"/>
      <c r="G40" s="21"/>
      <c r="H40" s="21"/>
    </row>
    <row r="41" spans="1:33" s="22" customFormat="1" ht="15" x14ac:dyDescent="0.25">
      <c r="A41" s="23"/>
      <c r="B41" s="24" t="s">
        <v>81</v>
      </c>
      <c r="C41" s="39"/>
      <c r="D41" s="39"/>
      <c r="E41" s="39"/>
      <c r="F41" s="40" t="s">
        <v>82</v>
      </c>
      <c r="G41" s="40"/>
      <c r="H41" s="4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25"/>
      <c r="U41" s="25"/>
      <c r="V41" s="25" t="s">
        <v>83</v>
      </c>
      <c r="W41" s="25" t="s">
        <v>83</v>
      </c>
      <c r="X41" s="25" t="s">
        <v>83</v>
      </c>
      <c r="Y41" s="25" t="s">
        <v>82</v>
      </c>
      <c r="Z41" s="25" t="s">
        <v>83</v>
      </c>
      <c r="AA41" s="25" t="s">
        <v>83</v>
      </c>
      <c r="AB41" s="25"/>
      <c r="AC41" s="25"/>
      <c r="AD41" s="25"/>
      <c r="AE41" s="25"/>
      <c r="AF41" s="25"/>
      <c r="AG41" s="25"/>
    </row>
    <row r="42" spans="1:33" s="22" customFormat="1" ht="19.5" customHeight="1" x14ac:dyDescent="0.2">
      <c r="A42" s="23"/>
      <c r="B42" s="26"/>
      <c r="C42" s="38" t="s">
        <v>84</v>
      </c>
      <c r="D42" s="38"/>
      <c r="E42" s="38"/>
      <c r="F42" s="38"/>
      <c r="G42" s="38"/>
      <c r="H42" s="38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1:33" s="22" customFormat="1" ht="15" x14ac:dyDescent="0.25">
      <c r="A43" s="23"/>
      <c r="B43" s="24" t="s">
        <v>85</v>
      </c>
      <c r="C43" s="39"/>
      <c r="D43" s="39"/>
      <c r="E43" s="39"/>
      <c r="F43" s="40" t="s">
        <v>86</v>
      </c>
      <c r="G43" s="40"/>
      <c r="H43" s="4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25"/>
      <c r="U43" s="25"/>
      <c r="V43" s="25"/>
      <c r="W43" s="25"/>
      <c r="X43" s="25"/>
      <c r="Y43" s="25"/>
      <c r="Z43" s="25"/>
      <c r="AA43" s="25"/>
      <c r="AB43" s="25" t="s">
        <v>83</v>
      </c>
      <c r="AC43" s="25" t="s">
        <v>83</v>
      </c>
      <c r="AD43" s="25" t="s">
        <v>83</v>
      </c>
      <c r="AE43" s="25" t="s">
        <v>86</v>
      </c>
      <c r="AF43" s="25" t="s">
        <v>83</v>
      </c>
      <c r="AG43" s="25" t="s">
        <v>83</v>
      </c>
    </row>
    <row r="44" spans="1:33" s="22" customFormat="1" ht="19.5" customHeight="1" x14ac:dyDescent="0.2">
      <c r="A44" s="23"/>
      <c r="C44" s="38" t="s">
        <v>84</v>
      </c>
      <c r="D44" s="38"/>
      <c r="E44" s="38"/>
      <c r="F44" s="38"/>
      <c r="G44" s="38"/>
      <c r="H44" s="38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</row>
    <row r="46" spans="1:33" s="4" customFormat="1" ht="15" x14ac:dyDescent="0.25">
      <c r="B46" s="27"/>
      <c r="D46" s="27"/>
      <c r="F46" s="27"/>
    </row>
  </sheetData>
  <mergeCells count="24">
    <mergeCell ref="C42:H42"/>
    <mergeCell ref="C43:E43"/>
    <mergeCell ref="F43:H43"/>
    <mergeCell ref="C44:H44"/>
    <mergeCell ref="A35:H35"/>
    <mergeCell ref="A36:H36"/>
    <mergeCell ref="A38:H38"/>
    <mergeCell ref="C41:E41"/>
    <mergeCell ref="F41:H41"/>
    <mergeCell ref="A22:H22"/>
    <mergeCell ref="A25:H25"/>
    <mergeCell ref="A27:H27"/>
    <mergeCell ref="A29:H29"/>
    <mergeCell ref="A32:H32"/>
    <mergeCell ref="A11:H11"/>
    <mergeCell ref="A13:H13"/>
    <mergeCell ref="A16:H16"/>
    <mergeCell ref="A17:H17"/>
    <mergeCell ref="A20:H20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9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87</v>
      </c>
      <c r="B6" s="36"/>
      <c r="C6" s="36"/>
      <c r="D6" s="36"/>
      <c r="E6" s="36"/>
      <c r="F6" s="36"/>
      <c r="G6" s="36"/>
      <c r="H6" s="36"/>
      <c r="T6" s="10" t="s">
        <v>87</v>
      </c>
    </row>
    <row r="7" spans="1:21" s="4" customFormat="1" ht="15" x14ac:dyDescent="0.25">
      <c r="A7" s="37" t="s">
        <v>88</v>
      </c>
      <c r="B7" s="37"/>
      <c r="C7" s="37"/>
      <c r="D7" s="37"/>
      <c r="E7" s="37"/>
      <c r="F7" s="37"/>
      <c r="G7" s="37"/>
      <c r="H7" s="37"/>
      <c r="T7" s="10"/>
      <c r="U7" s="11" t="s">
        <v>88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89</v>
      </c>
      <c r="D8" s="15" t="s">
        <v>90</v>
      </c>
      <c r="E8" s="18">
        <v>34.1</v>
      </c>
      <c r="F8" s="14"/>
      <c r="G8" s="17"/>
      <c r="H8" s="14" t="s">
        <v>17</v>
      </c>
      <c r="J8" s="2" t="s">
        <v>14</v>
      </c>
      <c r="T8" s="10"/>
      <c r="U8" s="11"/>
    </row>
    <row r="9" spans="1:21" s="4" customFormat="1" ht="15" x14ac:dyDescent="0.25">
      <c r="A9" s="37" t="s">
        <v>91</v>
      </c>
      <c r="B9" s="37"/>
      <c r="C9" s="37"/>
      <c r="D9" s="37"/>
      <c r="E9" s="37"/>
      <c r="F9" s="37"/>
      <c r="G9" s="37"/>
      <c r="H9" s="37"/>
      <c r="T9" s="10"/>
      <c r="U9" s="11" t="s">
        <v>91</v>
      </c>
    </row>
    <row r="10" spans="1:21" s="4" customFormat="1" ht="15" x14ac:dyDescent="0.25">
      <c r="A10" s="37" t="s">
        <v>92</v>
      </c>
      <c r="B10" s="37"/>
      <c r="C10" s="37"/>
      <c r="D10" s="37"/>
      <c r="E10" s="37"/>
      <c r="F10" s="37"/>
      <c r="G10" s="37"/>
      <c r="H10" s="37"/>
      <c r="T10" s="10"/>
      <c r="U10" s="11" t="s">
        <v>92</v>
      </c>
    </row>
    <row r="11" spans="1:21" s="4" customFormat="1" ht="15" x14ac:dyDescent="0.25">
      <c r="A11" s="37" t="s">
        <v>93</v>
      </c>
      <c r="B11" s="37"/>
      <c r="C11" s="37"/>
      <c r="D11" s="37"/>
      <c r="E11" s="37"/>
      <c r="F11" s="37"/>
      <c r="G11" s="37"/>
      <c r="H11" s="37"/>
      <c r="T11" s="10"/>
      <c r="U11" s="11" t="s">
        <v>93</v>
      </c>
    </row>
    <row r="12" spans="1:21" s="4" customFormat="1" ht="33.75" x14ac:dyDescent="0.25">
      <c r="A12" s="12">
        <f>IF(J12&lt;&gt;"",COUNTA(J$1:J12),"")</f>
        <v>2</v>
      </c>
      <c r="B12" s="13" t="s">
        <v>15</v>
      </c>
      <c r="C12" s="14" t="s">
        <v>94</v>
      </c>
      <c r="D12" s="15" t="s">
        <v>90</v>
      </c>
      <c r="E12" s="18">
        <v>30.3</v>
      </c>
      <c r="F12" s="14"/>
      <c r="G12" s="17"/>
      <c r="H12" s="14" t="s">
        <v>95</v>
      </c>
      <c r="J12" s="2" t="s">
        <v>14</v>
      </c>
      <c r="T12" s="10"/>
      <c r="U12" s="11"/>
    </row>
    <row r="13" spans="1:21" s="4" customFormat="1" ht="15" x14ac:dyDescent="0.25">
      <c r="A13" s="37" t="s">
        <v>96</v>
      </c>
      <c r="B13" s="37"/>
      <c r="C13" s="37"/>
      <c r="D13" s="37"/>
      <c r="E13" s="37"/>
      <c r="F13" s="37"/>
      <c r="G13" s="37"/>
      <c r="H13" s="37"/>
      <c r="T13" s="10"/>
      <c r="U13" s="11" t="s">
        <v>96</v>
      </c>
    </row>
    <row r="14" spans="1:21" s="4" customFormat="1" ht="56.25" x14ac:dyDescent="0.25">
      <c r="A14" s="12">
        <f>IF(J14&lt;&gt;"",COUNTA(J$1:J14),"")</f>
        <v>3</v>
      </c>
      <c r="B14" s="13" t="s">
        <v>18</v>
      </c>
      <c r="C14" s="14" t="s">
        <v>97</v>
      </c>
      <c r="D14" s="15" t="s">
        <v>12</v>
      </c>
      <c r="E14" s="19">
        <v>3.4200000000000001E-2</v>
      </c>
      <c r="F14" s="14"/>
      <c r="G14" s="17"/>
      <c r="H14" s="14" t="s">
        <v>98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4</v>
      </c>
      <c r="B15" s="13" t="s">
        <v>23</v>
      </c>
      <c r="C15" s="14" t="s">
        <v>99</v>
      </c>
      <c r="D15" s="15" t="s">
        <v>53</v>
      </c>
      <c r="E15" s="16">
        <v>3.7999999999999999E-2</v>
      </c>
      <c r="F15" s="14"/>
      <c r="G15" s="17"/>
      <c r="H15" s="14" t="s">
        <v>100</v>
      </c>
      <c r="J15" s="2" t="s">
        <v>14</v>
      </c>
      <c r="T15" s="10"/>
      <c r="U15" s="11"/>
    </row>
    <row r="16" spans="1:21" s="4" customFormat="1" ht="15" x14ac:dyDescent="0.25">
      <c r="A16" s="37" t="s">
        <v>101</v>
      </c>
      <c r="B16" s="37"/>
      <c r="C16" s="37"/>
      <c r="D16" s="37"/>
      <c r="E16" s="37"/>
      <c r="F16" s="37"/>
      <c r="G16" s="37"/>
      <c r="H16" s="37"/>
      <c r="T16" s="10"/>
      <c r="U16" s="11" t="s">
        <v>101</v>
      </c>
    </row>
    <row r="17" spans="1:33" s="4" customFormat="1" ht="33.75" x14ac:dyDescent="0.25">
      <c r="A17" s="12">
        <f>IF(J17&lt;&gt;"",COUNTA(J$1:J17),"")</f>
        <v>5</v>
      </c>
      <c r="B17" s="13" t="s">
        <v>25</v>
      </c>
      <c r="C17" s="14" t="s">
        <v>102</v>
      </c>
      <c r="D17" s="15" t="s">
        <v>46</v>
      </c>
      <c r="E17" s="20">
        <v>43.92</v>
      </c>
      <c r="F17" s="14"/>
      <c r="G17" s="17"/>
      <c r="H17" s="14" t="s">
        <v>103</v>
      </c>
      <c r="J17" s="2" t="s">
        <v>14</v>
      </c>
      <c r="T17" s="10"/>
      <c r="U17" s="11"/>
    </row>
    <row r="18" spans="1:33" s="4" customFormat="1" ht="45" x14ac:dyDescent="0.25">
      <c r="A18" s="12">
        <f>IF(J18&lt;&gt;"",COUNTA(J$1:J18),"")</f>
        <v>6</v>
      </c>
      <c r="B18" s="13" t="s">
        <v>26</v>
      </c>
      <c r="C18" s="14" t="s">
        <v>104</v>
      </c>
      <c r="D18" s="15" t="s">
        <v>46</v>
      </c>
      <c r="E18" s="20">
        <v>4.88</v>
      </c>
      <c r="F18" s="14"/>
      <c r="G18" s="17"/>
      <c r="H18" s="14" t="s">
        <v>105</v>
      </c>
      <c r="J18" s="2" t="s">
        <v>14</v>
      </c>
      <c r="T18" s="10"/>
      <c r="U18" s="11"/>
    </row>
    <row r="19" spans="1:33" s="4" customFormat="1" ht="15" x14ac:dyDescent="0.25">
      <c r="A19" s="37" t="s">
        <v>106</v>
      </c>
      <c r="B19" s="37"/>
      <c r="C19" s="37"/>
      <c r="D19" s="37"/>
      <c r="E19" s="37"/>
      <c r="F19" s="37"/>
      <c r="G19" s="37"/>
      <c r="H19" s="37"/>
      <c r="T19" s="10"/>
      <c r="U19" s="11" t="s">
        <v>106</v>
      </c>
    </row>
    <row r="20" spans="1:33" s="4" customFormat="1" ht="45" x14ac:dyDescent="0.25">
      <c r="A20" s="12">
        <f>IF(J20&lt;&gt;"",COUNTA(J$1:J20),"")</f>
        <v>7</v>
      </c>
      <c r="B20" s="13" t="s">
        <v>30</v>
      </c>
      <c r="C20" s="14" t="s">
        <v>107</v>
      </c>
      <c r="D20" s="15" t="s">
        <v>12</v>
      </c>
      <c r="E20" s="16">
        <v>3.7999999999999999E-2</v>
      </c>
      <c r="F20" s="14"/>
      <c r="G20" s="17"/>
      <c r="H20" s="14" t="s">
        <v>108</v>
      </c>
      <c r="J20" s="2" t="s">
        <v>14</v>
      </c>
      <c r="T20" s="10"/>
      <c r="U20" s="11"/>
    </row>
    <row r="21" spans="1:33" s="4" customFormat="1" ht="45" x14ac:dyDescent="0.25">
      <c r="A21" s="12">
        <f>IF(J21&lt;&gt;"",COUNTA(J$1:J21),"")</f>
        <v>8</v>
      </c>
      <c r="B21" s="13" t="s">
        <v>33</v>
      </c>
      <c r="C21" s="14" t="s">
        <v>109</v>
      </c>
      <c r="D21" s="15" t="s">
        <v>20</v>
      </c>
      <c r="E21" s="18">
        <v>159.4</v>
      </c>
      <c r="F21" s="14"/>
      <c r="G21" s="17"/>
      <c r="H21" s="14" t="s">
        <v>110</v>
      </c>
      <c r="J21" s="2" t="s">
        <v>14</v>
      </c>
      <c r="T21" s="10"/>
      <c r="U21" s="11"/>
    </row>
    <row r="22" spans="1:33" s="4" customFormat="1" ht="45" x14ac:dyDescent="0.25">
      <c r="A22" s="12">
        <f>IF(J22&lt;&gt;"",COUNTA(J$1:J22),"")</f>
        <v>9</v>
      </c>
      <c r="B22" s="13" t="s">
        <v>35</v>
      </c>
      <c r="C22" s="14" t="s">
        <v>19</v>
      </c>
      <c r="D22" s="15" t="s">
        <v>20</v>
      </c>
      <c r="E22" s="18">
        <v>159.4</v>
      </c>
      <c r="F22" s="14"/>
      <c r="G22" s="17"/>
      <c r="H22" s="14" t="s">
        <v>17</v>
      </c>
      <c r="J22" s="2" t="s">
        <v>14</v>
      </c>
      <c r="T22" s="10"/>
      <c r="U22" s="11"/>
    </row>
    <row r="23" spans="1:33" s="4" customFormat="1" ht="39" customHeight="1" x14ac:dyDescent="0.25">
      <c r="B23" s="21"/>
      <c r="C23" s="21"/>
      <c r="D23" s="21"/>
      <c r="E23" s="21"/>
      <c r="F23" s="21"/>
      <c r="G23" s="21"/>
      <c r="H23" s="21"/>
    </row>
    <row r="24" spans="1:33" s="22" customFormat="1" ht="15" x14ac:dyDescent="0.25">
      <c r="A24" s="23"/>
      <c r="B24" s="24" t="s">
        <v>81</v>
      </c>
      <c r="C24" s="39"/>
      <c r="D24" s="39"/>
      <c r="E24" s="39"/>
      <c r="F24" s="40" t="s">
        <v>111</v>
      </c>
      <c r="G24" s="40"/>
      <c r="H24" s="4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25"/>
      <c r="U24" s="25"/>
      <c r="V24" s="25" t="s">
        <v>83</v>
      </c>
      <c r="W24" s="25" t="s">
        <v>83</v>
      </c>
      <c r="X24" s="25" t="s">
        <v>83</v>
      </c>
      <c r="Y24" s="25" t="s">
        <v>111</v>
      </c>
      <c r="Z24" s="25" t="s">
        <v>83</v>
      </c>
      <c r="AA24" s="25" t="s">
        <v>83</v>
      </c>
      <c r="AB24" s="25"/>
      <c r="AC24" s="25"/>
      <c r="AD24" s="25"/>
      <c r="AE24" s="25"/>
      <c r="AF24" s="25"/>
      <c r="AG24" s="25"/>
    </row>
    <row r="25" spans="1:33" s="22" customFormat="1" ht="19.5" customHeight="1" x14ac:dyDescent="0.2">
      <c r="A25" s="23"/>
      <c r="B25" s="26"/>
      <c r="C25" s="38" t="s">
        <v>84</v>
      </c>
      <c r="D25" s="38"/>
      <c r="E25" s="38"/>
      <c r="F25" s="38"/>
      <c r="G25" s="38"/>
      <c r="H25" s="38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1:33" s="22" customFormat="1" ht="15" x14ac:dyDescent="0.25">
      <c r="A26" s="23"/>
      <c r="B26" s="24" t="s">
        <v>85</v>
      </c>
      <c r="C26" s="39"/>
      <c r="D26" s="39"/>
      <c r="E26" s="39"/>
      <c r="F26" s="40" t="s">
        <v>86</v>
      </c>
      <c r="G26" s="40"/>
      <c r="H26" s="4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5"/>
      <c r="U26" s="25"/>
      <c r="V26" s="25"/>
      <c r="W26" s="25"/>
      <c r="X26" s="25"/>
      <c r="Y26" s="25"/>
      <c r="Z26" s="25"/>
      <c r="AA26" s="25"/>
      <c r="AB26" s="25" t="s">
        <v>83</v>
      </c>
      <c r="AC26" s="25" t="s">
        <v>83</v>
      </c>
      <c r="AD26" s="25" t="s">
        <v>83</v>
      </c>
      <c r="AE26" s="25" t="s">
        <v>86</v>
      </c>
      <c r="AF26" s="25" t="s">
        <v>83</v>
      </c>
      <c r="AG26" s="25" t="s">
        <v>83</v>
      </c>
    </row>
    <row r="27" spans="1:33" s="22" customFormat="1" ht="19.5" customHeight="1" x14ac:dyDescent="0.2">
      <c r="A27" s="23"/>
      <c r="C27" s="38" t="s">
        <v>84</v>
      </c>
      <c r="D27" s="38"/>
      <c r="E27" s="38"/>
      <c r="F27" s="38"/>
      <c r="G27" s="38"/>
      <c r="H27" s="38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9" spans="1:33" s="4" customFormat="1" ht="15" x14ac:dyDescent="0.25">
      <c r="B29" s="27"/>
      <c r="D29" s="27"/>
      <c r="F29" s="27"/>
    </row>
  </sheetData>
  <mergeCells count="17">
    <mergeCell ref="C27:H27"/>
    <mergeCell ref="A19:H19"/>
    <mergeCell ref="C24:E24"/>
    <mergeCell ref="F24:H24"/>
    <mergeCell ref="C25:H25"/>
    <mergeCell ref="C26:E26"/>
    <mergeCell ref="F26:H26"/>
    <mergeCell ref="A9:H9"/>
    <mergeCell ref="A10:H10"/>
    <mergeCell ref="A11:H11"/>
    <mergeCell ref="A13:H13"/>
    <mergeCell ref="A16:H16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5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112</v>
      </c>
      <c r="B6" s="36"/>
      <c r="C6" s="36"/>
      <c r="D6" s="36"/>
      <c r="E6" s="36"/>
      <c r="F6" s="36"/>
      <c r="G6" s="36"/>
      <c r="H6" s="36"/>
      <c r="T6" s="10" t="s">
        <v>112</v>
      </c>
    </row>
    <row r="7" spans="1:21" s="4" customFormat="1" ht="15" x14ac:dyDescent="0.25">
      <c r="A7" s="37" t="s">
        <v>113</v>
      </c>
      <c r="B7" s="37"/>
      <c r="C7" s="37"/>
      <c r="D7" s="37"/>
      <c r="E7" s="37"/>
      <c r="F7" s="37"/>
      <c r="G7" s="37"/>
      <c r="H7" s="37"/>
      <c r="T7" s="10"/>
      <c r="U7" s="11" t="s">
        <v>113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114</v>
      </c>
      <c r="D8" s="15" t="s">
        <v>12</v>
      </c>
      <c r="E8" s="28">
        <v>0.47875000000000001</v>
      </c>
      <c r="F8" s="14"/>
      <c r="G8" s="17"/>
      <c r="H8" s="14" t="s">
        <v>115</v>
      </c>
      <c r="J8" s="2" t="s">
        <v>14</v>
      </c>
      <c r="T8" s="10"/>
      <c r="U8" s="11"/>
    </row>
    <row r="9" spans="1:21" s="4" customFormat="1" ht="56.25" x14ac:dyDescent="0.25">
      <c r="A9" s="12">
        <f>IF(J9&lt;&gt;"",COUNTA(J$1:J9),"")</f>
        <v>2</v>
      </c>
      <c r="B9" s="13" t="s">
        <v>15</v>
      </c>
      <c r="C9" s="14" t="s">
        <v>116</v>
      </c>
      <c r="D9" s="15" t="s">
        <v>12</v>
      </c>
      <c r="E9" s="28">
        <v>0.32774999999999999</v>
      </c>
      <c r="F9" s="14"/>
      <c r="G9" s="17"/>
      <c r="H9" s="14" t="s">
        <v>117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18">
        <v>655.5</v>
      </c>
      <c r="F10" s="14"/>
      <c r="G10" s="17"/>
      <c r="H10" s="14" t="s">
        <v>118</v>
      </c>
      <c r="J10" s="2" t="s">
        <v>14</v>
      </c>
      <c r="T10" s="10"/>
      <c r="U10" s="11"/>
    </row>
    <row r="11" spans="1:21" s="4" customFormat="1" ht="15" x14ac:dyDescent="0.25">
      <c r="A11" s="37" t="s">
        <v>119</v>
      </c>
      <c r="B11" s="37"/>
      <c r="C11" s="37"/>
      <c r="D11" s="37"/>
      <c r="E11" s="37"/>
      <c r="F11" s="37"/>
      <c r="G11" s="37"/>
      <c r="H11" s="37"/>
      <c r="T11" s="10"/>
      <c r="U11" s="11" t="s">
        <v>119</v>
      </c>
    </row>
    <row r="12" spans="1:21" s="4" customFormat="1" ht="22.5" x14ac:dyDescent="0.25">
      <c r="A12" s="12">
        <f>IF(J12&lt;&gt;"",COUNTA(J$1:J12),"")</f>
        <v>4</v>
      </c>
      <c r="B12" s="13" t="s">
        <v>23</v>
      </c>
      <c r="C12" s="14" t="s">
        <v>120</v>
      </c>
      <c r="D12" s="15" t="s">
        <v>64</v>
      </c>
      <c r="E12" s="28">
        <v>2.5054699999999999</v>
      </c>
      <c r="F12" s="14"/>
      <c r="G12" s="17"/>
      <c r="H12" s="14" t="s">
        <v>121</v>
      </c>
      <c r="J12" s="2" t="s">
        <v>14</v>
      </c>
      <c r="T12" s="10"/>
      <c r="U12" s="11"/>
    </row>
    <row r="13" spans="1:21" s="4" customFormat="1" ht="15" x14ac:dyDescent="0.25">
      <c r="A13" s="37" t="s">
        <v>122</v>
      </c>
      <c r="B13" s="37"/>
      <c r="C13" s="37"/>
      <c r="D13" s="37"/>
      <c r="E13" s="37"/>
      <c r="F13" s="37"/>
      <c r="G13" s="37"/>
      <c r="H13" s="37"/>
      <c r="T13" s="10"/>
      <c r="U13" s="11" t="s">
        <v>122</v>
      </c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123</v>
      </c>
      <c r="D14" s="15" t="s">
        <v>12</v>
      </c>
      <c r="E14" s="29">
        <v>0.62636749999999997</v>
      </c>
      <c r="F14" s="14"/>
      <c r="G14" s="17"/>
      <c r="H14" s="14" t="s">
        <v>124</v>
      </c>
      <c r="J14" s="2" t="s">
        <v>14</v>
      </c>
      <c r="T14" s="10"/>
      <c r="U14" s="11"/>
    </row>
    <row r="15" spans="1:21" s="4" customFormat="1" ht="33.75" x14ac:dyDescent="0.25">
      <c r="A15" s="12">
        <f>IF(J15&lt;&gt;"",COUNTA(J$1:J15),"")</f>
        <v>6</v>
      </c>
      <c r="B15" s="13" t="s">
        <v>26</v>
      </c>
      <c r="C15" s="14" t="s">
        <v>125</v>
      </c>
      <c r="D15" s="15" t="s">
        <v>12</v>
      </c>
      <c r="E15" s="29">
        <v>0.62636749999999997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126</v>
      </c>
      <c r="B16" s="36"/>
      <c r="C16" s="36"/>
      <c r="D16" s="36"/>
      <c r="E16" s="36"/>
      <c r="F16" s="36"/>
      <c r="G16" s="36"/>
      <c r="H16" s="36"/>
      <c r="T16" s="10" t="s">
        <v>126</v>
      </c>
      <c r="U16" s="11"/>
    </row>
    <row r="17" spans="1:21" s="4" customFormat="1" ht="23.25" x14ac:dyDescent="0.25">
      <c r="A17" s="37" t="s">
        <v>127</v>
      </c>
      <c r="B17" s="37"/>
      <c r="C17" s="37"/>
      <c r="D17" s="37"/>
      <c r="E17" s="37"/>
      <c r="F17" s="37"/>
      <c r="G17" s="37"/>
      <c r="H17" s="37"/>
      <c r="T17" s="10"/>
      <c r="U17" s="11" t="s">
        <v>127</v>
      </c>
    </row>
    <row r="18" spans="1:21" s="4" customFormat="1" ht="45" x14ac:dyDescent="0.25">
      <c r="A18" s="12">
        <f>IF(J18&lt;&gt;"",COUNTA(J$1:J18),"")</f>
        <v>7</v>
      </c>
      <c r="B18" s="13" t="s">
        <v>30</v>
      </c>
      <c r="C18" s="14" t="s">
        <v>128</v>
      </c>
      <c r="D18" s="15" t="s">
        <v>64</v>
      </c>
      <c r="E18" s="28">
        <v>2.0107499999999998</v>
      </c>
      <c r="F18" s="14"/>
      <c r="G18" s="17"/>
      <c r="H18" s="14" t="s">
        <v>129</v>
      </c>
      <c r="J18" s="2" t="s">
        <v>14</v>
      </c>
      <c r="T18" s="10"/>
      <c r="U18" s="11"/>
    </row>
    <row r="19" spans="1:21" s="4" customFormat="1" ht="33.75" x14ac:dyDescent="0.25">
      <c r="A19" s="12">
        <f>IF(J19&lt;&gt;"",COUNTA(J$1:J19),"")</f>
        <v>8</v>
      </c>
      <c r="B19" s="13" t="s">
        <v>33</v>
      </c>
      <c r="C19" s="14" t="s">
        <v>130</v>
      </c>
      <c r="D19" s="15" t="s">
        <v>64</v>
      </c>
      <c r="E19" s="28">
        <v>2.0107499999999998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7" t="s">
        <v>131</v>
      </c>
      <c r="B20" s="37"/>
      <c r="C20" s="37"/>
      <c r="D20" s="37"/>
      <c r="E20" s="37"/>
      <c r="F20" s="37"/>
      <c r="G20" s="37"/>
      <c r="H20" s="37"/>
      <c r="T20" s="10"/>
      <c r="U20" s="11" t="s">
        <v>131</v>
      </c>
    </row>
    <row r="21" spans="1:21" s="4" customFormat="1" ht="33.75" x14ac:dyDescent="0.25">
      <c r="A21" s="12">
        <f>IF(J21&lt;&gt;"",COUNTA(J$1:J21),"")</f>
        <v>9</v>
      </c>
      <c r="B21" s="13" t="s">
        <v>35</v>
      </c>
      <c r="C21" s="14" t="s">
        <v>132</v>
      </c>
      <c r="D21" s="15" t="s">
        <v>90</v>
      </c>
      <c r="E21" s="20">
        <v>0.83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7" t="s">
        <v>133</v>
      </c>
      <c r="B22" s="37"/>
      <c r="C22" s="37"/>
      <c r="D22" s="37"/>
      <c r="E22" s="37"/>
      <c r="F22" s="37"/>
      <c r="G22" s="37"/>
      <c r="H22" s="37"/>
      <c r="T22" s="10"/>
      <c r="U22" s="11" t="s">
        <v>133</v>
      </c>
    </row>
    <row r="23" spans="1:21" s="4" customFormat="1" ht="45" x14ac:dyDescent="0.25">
      <c r="A23" s="12">
        <f>IF(J23&lt;&gt;"",COUNTA(J$1:J23),"")</f>
        <v>10</v>
      </c>
      <c r="B23" s="13" t="s">
        <v>38</v>
      </c>
      <c r="C23" s="14" t="s">
        <v>128</v>
      </c>
      <c r="D23" s="15" t="s">
        <v>64</v>
      </c>
      <c r="E23" s="28">
        <v>2.0107499999999998</v>
      </c>
      <c r="F23" s="14"/>
      <c r="G23" s="17"/>
      <c r="H23" s="14" t="s">
        <v>129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41</v>
      </c>
      <c r="C24" s="14" t="s">
        <v>130</v>
      </c>
      <c r="D24" s="15" t="s">
        <v>64</v>
      </c>
      <c r="E24" s="28">
        <v>2.0107499999999998</v>
      </c>
      <c r="F24" s="14"/>
      <c r="G24" s="17"/>
      <c r="H24" s="14" t="s">
        <v>17</v>
      </c>
      <c r="J24" s="2" t="s">
        <v>14</v>
      </c>
      <c r="T24" s="10"/>
      <c r="U24" s="11"/>
    </row>
    <row r="25" spans="1:21" s="4" customFormat="1" ht="15" x14ac:dyDescent="0.25">
      <c r="A25" s="37" t="s">
        <v>134</v>
      </c>
      <c r="B25" s="37"/>
      <c r="C25" s="37"/>
      <c r="D25" s="37"/>
      <c r="E25" s="37"/>
      <c r="F25" s="37"/>
      <c r="G25" s="37"/>
      <c r="H25" s="37"/>
      <c r="T25" s="10"/>
      <c r="U25" s="11" t="s">
        <v>134</v>
      </c>
    </row>
    <row r="26" spans="1:21" s="4" customFormat="1" ht="33.75" x14ac:dyDescent="0.25">
      <c r="A26" s="12">
        <f>IF(J26&lt;&gt;"",COUNTA(J$1:J26),"")</f>
        <v>12</v>
      </c>
      <c r="B26" s="13" t="s">
        <v>44</v>
      </c>
      <c r="C26" s="14" t="s">
        <v>132</v>
      </c>
      <c r="D26" s="15" t="s">
        <v>90</v>
      </c>
      <c r="E26" s="20">
        <v>0.83</v>
      </c>
      <c r="F26" s="14"/>
      <c r="G26" s="17"/>
      <c r="H26" s="14" t="s">
        <v>17</v>
      </c>
      <c r="J26" s="2" t="s">
        <v>14</v>
      </c>
      <c r="T26" s="10"/>
      <c r="U26" s="11"/>
    </row>
    <row r="27" spans="1:21" s="4" customFormat="1" ht="23.25" x14ac:dyDescent="0.25">
      <c r="A27" s="37" t="s">
        <v>135</v>
      </c>
      <c r="B27" s="37"/>
      <c r="C27" s="37"/>
      <c r="D27" s="37"/>
      <c r="E27" s="37"/>
      <c r="F27" s="37"/>
      <c r="G27" s="37"/>
      <c r="H27" s="37"/>
      <c r="T27" s="10"/>
      <c r="U27" s="11" t="s">
        <v>135</v>
      </c>
    </row>
    <row r="28" spans="1:21" s="4" customFormat="1" ht="78.75" x14ac:dyDescent="0.25">
      <c r="A28" s="12">
        <f>IF(J28&lt;&gt;"",COUNTA(J$1:J28),"")</f>
        <v>13</v>
      </c>
      <c r="B28" s="13" t="s">
        <v>49</v>
      </c>
      <c r="C28" s="14" t="s">
        <v>136</v>
      </c>
      <c r="D28" s="15" t="s">
        <v>64</v>
      </c>
      <c r="E28" s="28">
        <v>2.2419899999999999</v>
      </c>
      <c r="F28" s="14"/>
      <c r="G28" s="17"/>
      <c r="H28" s="14" t="s">
        <v>137</v>
      </c>
      <c r="J28" s="2" t="s">
        <v>14</v>
      </c>
      <c r="T28" s="10"/>
      <c r="U28" s="11"/>
    </row>
    <row r="29" spans="1:21" s="4" customFormat="1" ht="15" x14ac:dyDescent="0.25">
      <c r="A29" s="37" t="s">
        <v>138</v>
      </c>
      <c r="B29" s="37"/>
      <c r="C29" s="37"/>
      <c r="D29" s="37"/>
      <c r="E29" s="37"/>
      <c r="F29" s="37"/>
      <c r="G29" s="37"/>
      <c r="H29" s="37"/>
      <c r="T29" s="10"/>
      <c r="U29" s="11" t="s">
        <v>138</v>
      </c>
    </row>
    <row r="30" spans="1:21" s="4" customFormat="1" ht="33.75" x14ac:dyDescent="0.25">
      <c r="A30" s="12">
        <f>IF(J30&lt;&gt;"",COUNTA(J$1:J30),"")</f>
        <v>14</v>
      </c>
      <c r="B30" s="13" t="s">
        <v>51</v>
      </c>
      <c r="C30" s="14" t="s">
        <v>139</v>
      </c>
      <c r="D30" s="15" t="s">
        <v>64</v>
      </c>
      <c r="E30" s="28">
        <v>2.31385</v>
      </c>
      <c r="F30" s="14"/>
      <c r="G30" s="17"/>
      <c r="H30" s="14" t="s">
        <v>140</v>
      </c>
      <c r="J30" s="2" t="s">
        <v>14</v>
      </c>
      <c r="T30" s="10"/>
      <c r="U30" s="11"/>
    </row>
    <row r="31" spans="1:21" s="4" customFormat="1" ht="23.25" x14ac:dyDescent="0.25">
      <c r="A31" s="37" t="s">
        <v>141</v>
      </c>
      <c r="B31" s="37"/>
      <c r="C31" s="37"/>
      <c r="D31" s="37"/>
      <c r="E31" s="37"/>
      <c r="F31" s="37"/>
      <c r="G31" s="37"/>
      <c r="H31" s="37"/>
      <c r="T31" s="10"/>
      <c r="U31" s="11" t="s">
        <v>141</v>
      </c>
    </row>
    <row r="32" spans="1:21" s="4" customFormat="1" ht="78.75" x14ac:dyDescent="0.25">
      <c r="A32" s="12">
        <f>IF(J32&lt;&gt;"",COUNTA(J$1:J32),"")</f>
        <v>15</v>
      </c>
      <c r="B32" s="13" t="s">
        <v>56</v>
      </c>
      <c r="C32" s="14" t="s">
        <v>142</v>
      </c>
      <c r="D32" s="15" t="s">
        <v>64</v>
      </c>
      <c r="E32" s="28">
        <v>2.4096600000000001</v>
      </c>
      <c r="F32" s="14"/>
      <c r="G32" s="17"/>
      <c r="H32" s="14" t="s">
        <v>143</v>
      </c>
      <c r="J32" s="2" t="s">
        <v>14</v>
      </c>
      <c r="T32" s="10"/>
      <c r="U32" s="11"/>
    </row>
    <row r="33" spans="1:21" s="4" customFormat="1" ht="45" x14ac:dyDescent="0.25">
      <c r="A33" s="12">
        <f>IF(J33&lt;&gt;"",COUNTA(J$1:J33),"")</f>
        <v>16</v>
      </c>
      <c r="B33" s="13" t="s">
        <v>59</v>
      </c>
      <c r="C33" s="14" t="s">
        <v>144</v>
      </c>
      <c r="D33" s="15" t="s">
        <v>64</v>
      </c>
      <c r="E33" s="28">
        <v>2.4096600000000001</v>
      </c>
      <c r="F33" s="14"/>
      <c r="G33" s="17"/>
      <c r="H33" s="14" t="s">
        <v>17</v>
      </c>
      <c r="J33" s="2" t="s">
        <v>14</v>
      </c>
      <c r="T33" s="10"/>
      <c r="U33" s="11"/>
    </row>
    <row r="34" spans="1:21" s="4" customFormat="1" ht="23.25" x14ac:dyDescent="0.25">
      <c r="A34" s="37" t="s">
        <v>145</v>
      </c>
      <c r="B34" s="37"/>
      <c r="C34" s="37"/>
      <c r="D34" s="37"/>
      <c r="E34" s="37"/>
      <c r="F34" s="37"/>
      <c r="G34" s="37"/>
      <c r="H34" s="37"/>
      <c r="T34" s="10"/>
      <c r="U34" s="11" t="s">
        <v>145</v>
      </c>
    </row>
    <row r="35" spans="1:21" s="4" customFormat="1" ht="15" x14ac:dyDescent="0.25">
      <c r="A35" s="37" t="s">
        <v>138</v>
      </c>
      <c r="B35" s="37"/>
      <c r="C35" s="37"/>
      <c r="D35" s="37"/>
      <c r="E35" s="37"/>
      <c r="F35" s="37"/>
      <c r="G35" s="37"/>
      <c r="H35" s="37"/>
      <c r="T35" s="10"/>
      <c r="U35" s="11" t="s">
        <v>138</v>
      </c>
    </row>
    <row r="36" spans="1:21" s="4" customFormat="1" ht="33.75" x14ac:dyDescent="0.25">
      <c r="A36" s="12">
        <f>IF(J36&lt;&gt;"",COUNTA(J$1:J36),"")</f>
        <v>17</v>
      </c>
      <c r="B36" s="13" t="s">
        <v>62</v>
      </c>
      <c r="C36" s="14" t="s">
        <v>139</v>
      </c>
      <c r="D36" s="15" t="s">
        <v>64</v>
      </c>
      <c r="E36" s="28">
        <v>2.5054699999999999</v>
      </c>
      <c r="F36" s="14"/>
      <c r="G36" s="17"/>
      <c r="H36" s="14" t="s">
        <v>121</v>
      </c>
      <c r="J36" s="2" t="s">
        <v>14</v>
      </c>
      <c r="T36" s="10"/>
      <c r="U36" s="11"/>
    </row>
    <row r="37" spans="1:21" s="4" customFormat="1" ht="23.25" x14ac:dyDescent="0.25">
      <c r="A37" s="37" t="s">
        <v>146</v>
      </c>
      <c r="B37" s="37"/>
      <c r="C37" s="37"/>
      <c r="D37" s="37"/>
      <c r="E37" s="37"/>
      <c r="F37" s="37"/>
      <c r="G37" s="37"/>
      <c r="H37" s="37"/>
      <c r="T37" s="10"/>
      <c r="U37" s="11" t="s">
        <v>146</v>
      </c>
    </row>
    <row r="38" spans="1:21" s="4" customFormat="1" ht="22.5" x14ac:dyDescent="0.25">
      <c r="A38" s="12">
        <f>IF(J38&lt;&gt;"",COUNTA(J$1:J38),"")</f>
        <v>18</v>
      </c>
      <c r="B38" s="13" t="s">
        <v>68</v>
      </c>
      <c r="C38" s="14" t="s">
        <v>147</v>
      </c>
      <c r="D38" s="15" t="s">
        <v>64</v>
      </c>
      <c r="E38" s="19">
        <v>0.41770000000000002</v>
      </c>
      <c r="F38" s="14"/>
      <c r="G38" s="17"/>
      <c r="H38" s="14" t="s">
        <v>148</v>
      </c>
      <c r="J38" s="2" t="s">
        <v>14</v>
      </c>
      <c r="T38" s="10"/>
      <c r="U38" s="11"/>
    </row>
    <row r="39" spans="1:21" s="4" customFormat="1" ht="33.75" x14ac:dyDescent="0.25">
      <c r="A39" s="12">
        <f>IF(J39&lt;&gt;"",COUNTA(J$1:J39),"")</f>
        <v>19</v>
      </c>
      <c r="B39" s="13" t="s">
        <v>72</v>
      </c>
      <c r="C39" s="14" t="s">
        <v>149</v>
      </c>
      <c r="D39" s="15" t="s">
        <v>64</v>
      </c>
      <c r="E39" s="19">
        <v>-0.41770000000000002</v>
      </c>
      <c r="F39" s="14"/>
      <c r="G39" s="17"/>
      <c r="H39" s="14" t="s">
        <v>17</v>
      </c>
      <c r="J39" s="2" t="s">
        <v>14</v>
      </c>
      <c r="T39" s="10"/>
      <c r="U39" s="11"/>
    </row>
    <row r="40" spans="1:21" s="4" customFormat="1" ht="15" x14ac:dyDescent="0.25">
      <c r="A40" s="37" t="s">
        <v>150</v>
      </c>
      <c r="B40" s="37"/>
      <c r="C40" s="37"/>
      <c r="D40" s="37"/>
      <c r="E40" s="37"/>
      <c r="F40" s="37"/>
      <c r="G40" s="37"/>
      <c r="H40" s="37"/>
      <c r="T40" s="10"/>
      <c r="U40" s="11" t="s">
        <v>150</v>
      </c>
    </row>
    <row r="41" spans="1:21" s="4" customFormat="1" ht="15" x14ac:dyDescent="0.25">
      <c r="A41" s="37" t="s">
        <v>151</v>
      </c>
      <c r="B41" s="37"/>
      <c r="C41" s="37"/>
      <c r="D41" s="37"/>
      <c r="E41" s="37"/>
      <c r="F41" s="37"/>
      <c r="G41" s="37"/>
      <c r="H41" s="37"/>
      <c r="T41" s="10"/>
      <c r="U41" s="11" t="s">
        <v>151</v>
      </c>
    </row>
    <row r="42" spans="1:21" s="4" customFormat="1" ht="33.75" x14ac:dyDescent="0.25">
      <c r="A42" s="12">
        <f>IF(J42&lt;&gt;"",COUNTA(J$1:J42),"")</f>
        <v>20</v>
      </c>
      <c r="B42" s="13" t="s">
        <v>77</v>
      </c>
      <c r="C42" s="14" t="s">
        <v>152</v>
      </c>
      <c r="D42" s="15" t="s">
        <v>53</v>
      </c>
      <c r="E42" s="19">
        <v>1.3196000000000001</v>
      </c>
      <c r="F42" s="14"/>
      <c r="G42" s="17"/>
      <c r="H42" s="14" t="s">
        <v>153</v>
      </c>
      <c r="J42" s="2" t="s">
        <v>14</v>
      </c>
      <c r="T42" s="10"/>
      <c r="U42" s="11"/>
    </row>
    <row r="43" spans="1:21" s="4" customFormat="1" ht="15" x14ac:dyDescent="0.25">
      <c r="A43" s="37" t="s">
        <v>154</v>
      </c>
      <c r="B43" s="37"/>
      <c r="C43" s="37"/>
      <c r="D43" s="37"/>
      <c r="E43" s="37"/>
      <c r="F43" s="37"/>
      <c r="G43" s="37"/>
      <c r="H43" s="37"/>
      <c r="T43" s="10"/>
      <c r="U43" s="11" t="s">
        <v>154</v>
      </c>
    </row>
    <row r="44" spans="1:21" s="4" customFormat="1" ht="15" x14ac:dyDescent="0.25">
      <c r="A44" s="37" t="s">
        <v>155</v>
      </c>
      <c r="B44" s="37"/>
      <c r="C44" s="37"/>
      <c r="D44" s="37"/>
      <c r="E44" s="37"/>
      <c r="F44" s="37"/>
      <c r="G44" s="37"/>
      <c r="H44" s="37"/>
      <c r="T44" s="10"/>
      <c r="U44" s="11" t="s">
        <v>155</v>
      </c>
    </row>
    <row r="45" spans="1:21" s="4" customFormat="1" ht="22.5" x14ac:dyDescent="0.25">
      <c r="A45" s="12">
        <f>IF(J45&lt;&gt;"",COUNTA(J$1:J45),"")</f>
        <v>21</v>
      </c>
      <c r="B45" s="13" t="s">
        <v>156</v>
      </c>
      <c r="C45" s="14" t="s">
        <v>157</v>
      </c>
      <c r="D45" s="15" t="s">
        <v>158</v>
      </c>
      <c r="E45" s="16">
        <v>8.5879999999999992</v>
      </c>
      <c r="F45" s="14"/>
      <c r="G45" s="17"/>
      <c r="H45" s="14" t="s">
        <v>159</v>
      </c>
      <c r="J45" s="2" t="s">
        <v>14</v>
      </c>
      <c r="T45" s="10"/>
      <c r="U45" s="11"/>
    </row>
    <row r="46" spans="1:21" s="4" customFormat="1" ht="15" x14ac:dyDescent="0.25">
      <c r="A46" s="37" t="s">
        <v>160</v>
      </c>
      <c r="B46" s="37"/>
      <c r="C46" s="37"/>
      <c r="D46" s="37"/>
      <c r="E46" s="37"/>
      <c r="F46" s="37"/>
      <c r="G46" s="37"/>
      <c r="H46" s="37"/>
      <c r="T46" s="10"/>
      <c r="U46" s="11" t="s">
        <v>160</v>
      </c>
    </row>
    <row r="47" spans="1:21" s="4" customFormat="1" ht="22.5" x14ac:dyDescent="0.25">
      <c r="A47" s="12">
        <f>IF(J47&lt;&gt;"",COUNTA(J$1:J47),"")</f>
        <v>22</v>
      </c>
      <c r="B47" s="13" t="s">
        <v>161</v>
      </c>
      <c r="C47" s="14" t="s">
        <v>162</v>
      </c>
      <c r="D47" s="15" t="s">
        <v>53</v>
      </c>
      <c r="E47" s="20">
        <v>1.51</v>
      </c>
      <c r="F47" s="14"/>
      <c r="G47" s="17"/>
      <c r="H47" s="14" t="s">
        <v>163</v>
      </c>
      <c r="J47" s="2" t="s">
        <v>14</v>
      </c>
      <c r="T47" s="10"/>
      <c r="U47" s="11"/>
    </row>
    <row r="48" spans="1:21" s="4" customFormat="1" ht="23.25" x14ac:dyDescent="0.25">
      <c r="A48" s="37" t="s">
        <v>164</v>
      </c>
      <c r="B48" s="37"/>
      <c r="C48" s="37"/>
      <c r="D48" s="37"/>
      <c r="E48" s="37"/>
      <c r="F48" s="37"/>
      <c r="G48" s="37"/>
      <c r="H48" s="37"/>
      <c r="T48" s="10"/>
      <c r="U48" s="11" t="s">
        <v>164</v>
      </c>
    </row>
    <row r="49" spans="1:33" s="4" customFormat="1" ht="56.25" x14ac:dyDescent="0.25">
      <c r="A49" s="12">
        <f>IF(J49&lt;&gt;"",COUNTA(J$1:J49),"")</f>
        <v>23</v>
      </c>
      <c r="B49" s="13" t="s">
        <v>165</v>
      </c>
      <c r="C49" s="14" t="s">
        <v>166</v>
      </c>
      <c r="D49" s="15" t="s">
        <v>64</v>
      </c>
      <c r="E49" s="29">
        <v>0.63333329999999999</v>
      </c>
      <c r="F49" s="14"/>
      <c r="G49" s="17"/>
      <c r="H49" s="14" t="s">
        <v>167</v>
      </c>
      <c r="J49" s="2" t="s">
        <v>14</v>
      </c>
      <c r="T49" s="10"/>
      <c r="U49" s="11"/>
    </row>
    <row r="50" spans="1:33" s="4" customFormat="1" ht="39" customHeight="1" x14ac:dyDescent="0.25">
      <c r="B50" s="21"/>
      <c r="C50" s="21"/>
      <c r="D50" s="21"/>
      <c r="E50" s="21"/>
      <c r="F50" s="21"/>
      <c r="G50" s="21"/>
      <c r="H50" s="21"/>
    </row>
    <row r="51" spans="1:33" s="22" customFormat="1" ht="15" x14ac:dyDescent="0.25">
      <c r="A51" s="23"/>
      <c r="B51" s="24" t="s">
        <v>81</v>
      </c>
      <c r="C51" s="39"/>
      <c r="D51" s="39"/>
      <c r="E51" s="39"/>
      <c r="F51" s="40" t="s">
        <v>82</v>
      </c>
      <c r="G51" s="40"/>
      <c r="H51" s="4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5"/>
      <c r="U51" s="25"/>
      <c r="V51" s="25" t="s">
        <v>83</v>
      </c>
      <c r="W51" s="25" t="s">
        <v>83</v>
      </c>
      <c r="X51" s="25" t="s">
        <v>83</v>
      </c>
      <c r="Y51" s="25" t="s">
        <v>82</v>
      </c>
      <c r="Z51" s="25" t="s">
        <v>83</v>
      </c>
      <c r="AA51" s="25" t="s">
        <v>83</v>
      </c>
      <c r="AB51" s="25"/>
      <c r="AC51" s="25"/>
      <c r="AD51" s="25"/>
      <c r="AE51" s="25"/>
      <c r="AF51" s="25"/>
      <c r="AG51" s="25"/>
    </row>
    <row r="52" spans="1:33" s="22" customFormat="1" ht="19.5" customHeight="1" x14ac:dyDescent="0.2">
      <c r="A52" s="23"/>
      <c r="B52" s="26"/>
      <c r="C52" s="38" t="s">
        <v>84</v>
      </c>
      <c r="D52" s="38"/>
      <c r="E52" s="38"/>
      <c r="F52" s="38"/>
      <c r="G52" s="38"/>
      <c r="H52" s="38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</row>
    <row r="53" spans="1:33" s="22" customFormat="1" ht="15" x14ac:dyDescent="0.25">
      <c r="A53" s="23"/>
      <c r="B53" s="24" t="s">
        <v>85</v>
      </c>
      <c r="C53" s="39"/>
      <c r="D53" s="39"/>
      <c r="E53" s="39"/>
      <c r="F53" s="40" t="s">
        <v>86</v>
      </c>
      <c r="G53" s="40"/>
      <c r="H53" s="4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25"/>
      <c r="U53" s="25"/>
      <c r="V53" s="25"/>
      <c r="W53" s="25"/>
      <c r="X53" s="25"/>
      <c r="Y53" s="25"/>
      <c r="Z53" s="25"/>
      <c r="AA53" s="25"/>
      <c r="AB53" s="25" t="s">
        <v>83</v>
      </c>
      <c r="AC53" s="25" t="s">
        <v>83</v>
      </c>
      <c r="AD53" s="25" t="s">
        <v>83</v>
      </c>
      <c r="AE53" s="25" t="s">
        <v>86</v>
      </c>
      <c r="AF53" s="25" t="s">
        <v>83</v>
      </c>
      <c r="AG53" s="25" t="s">
        <v>83</v>
      </c>
    </row>
    <row r="54" spans="1:33" s="22" customFormat="1" ht="19.5" customHeight="1" x14ac:dyDescent="0.2">
      <c r="A54" s="23"/>
      <c r="C54" s="38" t="s">
        <v>84</v>
      </c>
      <c r="D54" s="38"/>
      <c r="E54" s="38"/>
      <c r="F54" s="38"/>
      <c r="G54" s="38"/>
      <c r="H54" s="38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</row>
    <row r="56" spans="1:33" s="4" customFormat="1" ht="15" x14ac:dyDescent="0.25">
      <c r="B56" s="27"/>
      <c r="D56" s="27"/>
      <c r="F56" s="27"/>
    </row>
  </sheetData>
  <mergeCells count="30">
    <mergeCell ref="C52:H52"/>
    <mergeCell ref="C53:E53"/>
    <mergeCell ref="F53:H53"/>
    <mergeCell ref="C54:H54"/>
    <mergeCell ref="A43:H43"/>
    <mergeCell ref="A44:H44"/>
    <mergeCell ref="A46:H46"/>
    <mergeCell ref="A48:H48"/>
    <mergeCell ref="C51:E51"/>
    <mergeCell ref="F51:H51"/>
    <mergeCell ref="A34:H34"/>
    <mergeCell ref="A35:H35"/>
    <mergeCell ref="A37:H37"/>
    <mergeCell ref="A40:H40"/>
    <mergeCell ref="A41:H41"/>
    <mergeCell ref="A22:H22"/>
    <mergeCell ref="A25:H25"/>
    <mergeCell ref="A27:H27"/>
    <mergeCell ref="A29:H29"/>
    <mergeCell ref="A31:H31"/>
    <mergeCell ref="A11:H11"/>
    <mergeCell ref="A13:H13"/>
    <mergeCell ref="A16:H16"/>
    <mergeCell ref="A17:H17"/>
    <mergeCell ref="A20:H20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8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168</v>
      </c>
      <c r="B6" s="36"/>
      <c r="C6" s="36"/>
      <c r="D6" s="36"/>
      <c r="E6" s="36"/>
      <c r="F6" s="36"/>
      <c r="G6" s="36"/>
      <c r="H6" s="36"/>
      <c r="T6" s="10" t="s">
        <v>168</v>
      </c>
    </row>
    <row r="7" spans="1:21" s="4" customFormat="1" ht="23.25" x14ac:dyDescent="0.25">
      <c r="A7" s="37" t="s">
        <v>169</v>
      </c>
      <c r="B7" s="37"/>
      <c r="C7" s="37"/>
      <c r="D7" s="37"/>
      <c r="E7" s="37"/>
      <c r="F7" s="37"/>
      <c r="G7" s="37"/>
      <c r="H7" s="37"/>
      <c r="T7" s="10"/>
      <c r="U7" s="11" t="s">
        <v>169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89</v>
      </c>
      <c r="D8" s="15" t="s">
        <v>90</v>
      </c>
      <c r="E8" s="20">
        <v>23.05</v>
      </c>
      <c r="F8" s="14"/>
      <c r="G8" s="17"/>
      <c r="H8" s="14" t="s">
        <v>17</v>
      </c>
      <c r="J8" s="2" t="s">
        <v>14</v>
      </c>
      <c r="T8" s="10"/>
      <c r="U8" s="11"/>
    </row>
    <row r="9" spans="1:21" s="4" customFormat="1" ht="23.25" x14ac:dyDescent="0.25">
      <c r="A9" s="37" t="s">
        <v>170</v>
      </c>
      <c r="B9" s="37"/>
      <c r="C9" s="37"/>
      <c r="D9" s="37"/>
      <c r="E9" s="37"/>
      <c r="F9" s="37"/>
      <c r="G9" s="37"/>
      <c r="H9" s="37"/>
      <c r="T9" s="10"/>
      <c r="U9" s="11" t="s">
        <v>170</v>
      </c>
    </row>
    <row r="10" spans="1:21" s="4" customFormat="1" ht="22.5" x14ac:dyDescent="0.25">
      <c r="A10" s="12">
        <f>IF(J10&lt;&gt;"",COUNTA(J$1:J10),"")</f>
        <v>2</v>
      </c>
      <c r="B10" s="13" t="s">
        <v>15</v>
      </c>
      <c r="C10" s="14" t="s">
        <v>89</v>
      </c>
      <c r="D10" s="15" t="s">
        <v>90</v>
      </c>
      <c r="E10" s="20">
        <v>0.26</v>
      </c>
      <c r="F10" s="14"/>
      <c r="G10" s="17"/>
      <c r="H10" s="14" t="s">
        <v>17</v>
      </c>
      <c r="J10" s="2" t="s">
        <v>14</v>
      </c>
      <c r="T10" s="10"/>
      <c r="U10" s="11"/>
    </row>
    <row r="11" spans="1:21" s="4" customFormat="1" ht="23.25" x14ac:dyDescent="0.25">
      <c r="A11" s="37" t="s">
        <v>171</v>
      </c>
      <c r="B11" s="37"/>
      <c r="C11" s="37"/>
      <c r="D11" s="37"/>
      <c r="E11" s="37"/>
      <c r="F11" s="37"/>
      <c r="G11" s="37"/>
      <c r="H11" s="37"/>
      <c r="T11" s="10"/>
      <c r="U11" s="11" t="s">
        <v>171</v>
      </c>
    </row>
    <row r="12" spans="1:21" s="4" customFormat="1" ht="23.25" x14ac:dyDescent="0.25">
      <c r="A12" s="37" t="s">
        <v>172</v>
      </c>
      <c r="B12" s="37"/>
      <c r="C12" s="37"/>
      <c r="D12" s="37"/>
      <c r="E12" s="37"/>
      <c r="F12" s="37"/>
      <c r="G12" s="37"/>
      <c r="H12" s="37"/>
      <c r="T12" s="10"/>
      <c r="U12" s="11" t="s">
        <v>172</v>
      </c>
    </row>
    <row r="13" spans="1:21" s="4" customFormat="1" ht="33.75" x14ac:dyDescent="0.25">
      <c r="A13" s="12">
        <f>IF(J13&lt;&gt;"",COUNTA(J$1:J13),"")</f>
        <v>3</v>
      </c>
      <c r="B13" s="13" t="s">
        <v>18</v>
      </c>
      <c r="C13" s="14" t="s">
        <v>173</v>
      </c>
      <c r="D13" s="15" t="s">
        <v>90</v>
      </c>
      <c r="E13" s="20">
        <v>1.42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56.25" x14ac:dyDescent="0.25">
      <c r="A14" s="12">
        <f>IF(J14&lt;&gt;"",COUNTA(J$1:J14),"")</f>
        <v>4</v>
      </c>
      <c r="B14" s="13" t="s">
        <v>23</v>
      </c>
      <c r="C14" s="14" t="s">
        <v>174</v>
      </c>
      <c r="D14" s="15" t="s">
        <v>175</v>
      </c>
      <c r="E14" s="30">
        <v>40</v>
      </c>
      <c r="F14" s="14"/>
      <c r="G14" s="17"/>
      <c r="H14" s="14" t="s">
        <v>17</v>
      </c>
      <c r="J14" s="2" t="s">
        <v>14</v>
      </c>
      <c r="T14" s="10"/>
      <c r="U14" s="11"/>
    </row>
    <row r="15" spans="1:21" s="4" customFormat="1" ht="15" x14ac:dyDescent="0.25">
      <c r="A15" s="12">
        <f>IF(J15&lt;&gt;"",COUNTA(J$1:J15),"")</f>
        <v>5</v>
      </c>
      <c r="B15" s="13" t="s">
        <v>25</v>
      </c>
      <c r="C15" s="14" t="s">
        <v>176</v>
      </c>
      <c r="D15" s="15" t="s">
        <v>90</v>
      </c>
      <c r="E15" s="18">
        <v>1.1000000000000001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23.25" x14ac:dyDescent="0.25">
      <c r="A16" s="37" t="s">
        <v>177</v>
      </c>
      <c r="B16" s="37"/>
      <c r="C16" s="37"/>
      <c r="D16" s="37"/>
      <c r="E16" s="37"/>
      <c r="F16" s="37"/>
      <c r="G16" s="37"/>
      <c r="H16" s="37"/>
      <c r="T16" s="10"/>
      <c r="U16" s="11" t="s">
        <v>177</v>
      </c>
    </row>
    <row r="17" spans="1:21" s="4" customFormat="1" ht="33.75" x14ac:dyDescent="0.25">
      <c r="A17" s="12">
        <f>IF(J17&lt;&gt;"",COUNTA(J$1:J17),"")</f>
        <v>6</v>
      </c>
      <c r="B17" s="13" t="s">
        <v>26</v>
      </c>
      <c r="C17" s="14" t="s">
        <v>178</v>
      </c>
      <c r="D17" s="15" t="s">
        <v>79</v>
      </c>
      <c r="E17" s="20">
        <v>3.75</v>
      </c>
      <c r="F17" s="14"/>
      <c r="G17" s="17"/>
      <c r="H17" s="14" t="s">
        <v>179</v>
      </c>
      <c r="J17" s="2" t="s">
        <v>14</v>
      </c>
      <c r="T17" s="10"/>
      <c r="U17" s="11"/>
    </row>
    <row r="18" spans="1:21" s="4" customFormat="1" ht="23.25" x14ac:dyDescent="0.25">
      <c r="A18" s="37" t="s">
        <v>180</v>
      </c>
      <c r="B18" s="37"/>
      <c r="C18" s="37"/>
      <c r="D18" s="37"/>
      <c r="E18" s="37"/>
      <c r="F18" s="37"/>
      <c r="G18" s="37"/>
      <c r="H18" s="37"/>
      <c r="T18" s="10"/>
      <c r="U18" s="11" t="s">
        <v>180</v>
      </c>
    </row>
    <row r="19" spans="1:21" s="4" customFormat="1" ht="22.5" x14ac:dyDescent="0.25">
      <c r="A19" s="12">
        <f>IF(J19&lt;&gt;"",COUNTA(J$1:J19),"")</f>
        <v>7</v>
      </c>
      <c r="B19" s="13" t="s">
        <v>30</v>
      </c>
      <c r="C19" s="14" t="s">
        <v>181</v>
      </c>
      <c r="D19" s="15" t="s">
        <v>175</v>
      </c>
      <c r="E19" s="30">
        <v>38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7" t="s">
        <v>182</v>
      </c>
      <c r="B20" s="37"/>
      <c r="C20" s="37"/>
      <c r="D20" s="37"/>
      <c r="E20" s="37"/>
      <c r="F20" s="37"/>
      <c r="G20" s="37"/>
      <c r="H20" s="37"/>
      <c r="T20" s="10"/>
      <c r="U20" s="11" t="s">
        <v>182</v>
      </c>
    </row>
    <row r="21" spans="1:21" s="4" customFormat="1" ht="15" x14ac:dyDescent="0.25">
      <c r="A21" s="12">
        <f>IF(J21&lt;&gt;"",COUNTA(J$1:J21),"")</f>
        <v>8</v>
      </c>
      <c r="B21" s="13" t="s">
        <v>33</v>
      </c>
      <c r="C21" s="14" t="s">
        <v>183</v>
      </c>
      <c r="D21" s="15" t="s">
        <v>175</v>
      </c>
      <c r="E21" s="30">
        <v>38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7" t="s">
        <v>184</v>
      </c>
      <c r="B22" s="37"/>
      <c r="C22" s="37"/>
      <c r="D22" s="37"/>
      <c r="E22" s="37"/>
      <c r="F22" s="37"/>
      <c r="G22" s="37"/>
      <c r="H22" s="37"/>
      <c r="T22" s="10"/>
      <c r="U22" s="11" t="s">
        <v>184</v>
      </c>
    </row>
    <row r="23" spans="1:21" s="4" customFormat="1" ht="33.75" x14ac:dyDescent="0.25">
      <c r="A23" s="12">
        <f>IF(J23&lt;&gt;"",COUNTA(J$1:J23),"")</f>
        <v>9</v>
      </c>
      <c r="B23" s="13" t="s">
        <v>35</v>
      </c>
      <c r="C23" s="14" t="s">
        <v>178</v>
      </c>
      <c r="D23" s="15" t="s">
        <v>79</v>
      </c>
      <c r="E23" s="20">
        <v>0.38</v>
      </c>
      <c r="F23" s="14"/>
      <c r="G23" s="17"/>
      <c r="H23" s="14" t="s">
        <v>185</v>
      </c>
      <c r="J23" s="2" t="s">
        <v>14</v>
      </c>
      <c r="T23" s="10"/>
      <c r="U23" s="11"/>
    </row>
    <row r="24" spans="1:21" s="4" customFormat="1" ht="15" x14ac:dyDescent="0.25">
      <c r="A24" s="37" t="s">
        <v>186</v>
      </c>
      <c r="B24" s="37"/>
      <c r="C24" s="37"/>
      <c r="D24" s="37"/>
      <c r="E24" s="37"/>
      <c r="F24" s="37"/>
      <c r="G24" s="37"/>
      <c r="H24" s="37"/>
      <c r="T24" s="10"/>
      <c r="U24" s="11" t="s">
        <v>186</v>
      </c>
    </row>
    <row r="25" spans="1:21" s="4" customFormat="1" ht="33.75" x14ac:dyDescent="0.25">
      <c r="A25" s="12">
        <f>IF(J25&lt;&gt;"",COUNTA(J$1:J25),"")</f>
        <v>10</v>
      </c>
      <c r="B25" s="13" t="s">
        <v>38</v>
      </c>
      <c r="C25" s="14" t="s">
        <v>187</v>
      </c>
      <c r="D25" s="15" t="s">
        <v>79</v>
      </c>
      <c r="E25" s="20">
        <v>3.75</v>
      </c>
      <c r="F25" s="14"/>
      <c r="G25" s="17"/>
      <c r="H25" s="14" t="s">
        <v>179</v>
      </c>
      <c r="J25" s="2" t="s">
        <v>14</v>
      </c>
      <c r="T25" s="10"/>
      <c r="U25" s="11"/>
    </row>
    <row r="26" spans="1:21" s="4" customFormat="1" ht="15" x14ac:dyDescent="0.25">
      <c r="A26" s="37" t="s">
        <v>188</v>
      </c>
      <c r="B26" s="37"/>
      <c r="C26" s="37"/>
      <c r="D26" s="37"/>
      <c r="E26" s="37"/>
      <c r="F26" s="37"/>
      <c r="G26" s="37"/>
      <c r="H26" s="37"/>
      <c r="T26" s="10"/>
      <c r="U26" s="11" t="s">
        <v>188</v>
      </c>
    </row>
    <row r="27" spans="1:21" s="4" customFormat="1" ht="15" x14ac:dyDescent="0.25">
      <c r="A27" s="37" t="s">
        <v>189</v>
      </c>
      <c r="B27" s="37"/>
      <c r="C27" s="37"/>
      <c r="D27" s="37"/>
      <c r="E27" s="37"/>
      <c r="F27" s="37"/>
      <c r="G27" s="37"/>
      <c r="H27" s="37"/>
      <c r="T27" s="10"/>
      <c r="U27" s="11" t="s">
        <v>189</v>
      </c>
    </row>
    <row r="28" spans="1:21" s="4" customFormat="1" ht="45" x14ac:dyDescent="0.25">
      <c r="A28" s="12">
        <f>IF(J28&lt;&gt;"",COUNTA(J$1:J28),"")</f>
        <v>11</v>
      </c>
      <c r="B28" s="13" t="s">
        <v>41</v>
      </c>
      <c r="C28" s="14" t="s">
        <v>190</v>
      </c>
      <c r="D28" s="15" t="s">
        <v>79</v>
      </c>
      <c r="E28" s="20">
        <v>3.75</v>
      </c>
      <c r="F28" s="14"/>
      <c r="G28" s="17"/>
      <c r="H28" s="14" t="s">
        <v>179</v>
      </c>
      <c r="J28" s="2" t="s">
        <v>14</v>
      </c>
      <c r="T28" s="10"/>
      <c r="U28" s="11"/>
    </row>
    <row r="29" spans="1:21" s="4" customFormat="1" ht="15" x14ac:dyDescent="0.25">
      <c r="A29" s="37" t="s">
        <v>191</v>
      </c>
      <c r="B29" s="37"/>
      <c r="C29" s="37"/>
      <c r="D29" s="37"/>
      <c r="E29" s="37"/>
      <c r="F29" s="37"/>
      <c r="G29" s="37"/>
      <c r="H29" s="37"/>
      <c r="T29" s="10"/>
      <c r="U29" s="11" t="s">
        <v>191</v>
      </c>
    </row>
    <row r="30" spans="1:21" s="4" customFormat="1" ht="45" x14ac:dyDescent="0.25">
      <c r="A30" s="12">
        <f>IF(J30&lt;&gt;"",COUNTA(J$1:J30),"")</f>
        <v>12</v>
      </c>
      <c r="B30" s="13" t="s">
        <v>44</v>
      </c>
      <c r="C30" s="14" t="s">
        <v>190</v>
      </c>
      <c r="D30" s="15" t="s">
        <v>79</v>
      </c>
      <c r="E30" s="20">
        <v>3.75</v>
      </c>
      <c r="F30" s="14"/>
      <c r="G30" s="17"/>
      <c r="H30" s="14" t="s">
        <v>179</v>
      </c>
      <c r="J30" s="2" t="s">
        <v>14</v>
      </c>
      <c r="T30" s="10"/>
      <c r="U30" s="11"/>
    </row>
    <row r="31" spans="1:21" s="4" customFormat="1" ht="15" x14ac:dyDescent="0.25">
      <c r="A31" s="37" t="s">
        <v>192</v>
      </c>
      <c r="B31" s="37"/>
      <c r="C31" s="37"/>
      <c r="D31" s="37"/>
      <c r="E31" s="37"/>
      <c r="F31" s="37"/>
      <c r="G31" s="37"/>
      <c r="H31" s="37"/>
      <c r="T31" s="10"/>
      <c r="U31" s="11" t="s">
        <v>192</v>
      </c>
    </row>
    <row r="32" spans="1:21" s="4" customFormat="1" ht="39" customHeight="1" x14ac:dyDescent="0.25">
      <c r="B32" s="21"/>
      <c r="C32" s="21"/>
      <c r="D32" s="21"/>
      <c r="E32" s="21"/>
      <c r="F32" s="21"/>
      <c r="G32" s="21"/>
      <c r="H32" s="21"/>
    </row>
    <row r="33" spans="1:33" s="22" customFormat="1" ht="15" x14ac:dyDescent="0.25">
      <c r="A33" s="23"/>
      <c r="B33" s="24" t="s">
        <v>81</v>
      </c>
      <c r="C33" s="39"/>
      <c r="D33" s="39"/>
      <c r="E33" s="39"/>
      <c r="F33" s="40" t="s">
        <v>111</v>
      </c>
      <c r="G33" s="40"/>
      <c r="H33" s="4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5"/>
      <c r="U33" s="25"/>
      <c r="V33" s="25" t="s">
        <v>83</v>
      </c>
      <c r="W33" s="25" t="s">
        <v>83</v>
      </c>
      <c r="X33" s="25" t="s">
        <v>83</v>
      </c>
      <c r="Y33" s="25" t="s">
        <v>111</v>
      </c>
      <c r="Z33" s="25" t="s">
        <v>83</v>
      </c>
      <c r="AA33" s="25" t="s">
        <v>83</v>
      </c>
      <c r="AB33" s="25"/>
      <c r="AC33" s="25"/>
      <c r="AD33" s="25"/>
      <c r="AE33" s="25"/>
      <c r="AF33" s="25"/>
      <c r="AG33" s="25"/>
    </row>
    <row r="34" spans="1:33" s="22" customFormat="1" ht="19.5" customHeight="1" x14ac:dyDescent="0.2">
      <c r="A34" s="23"/>
      <c r="B34" s="26"/>
      <c r="C34" s="38" t="s">
        <v>84</v>
      </c>
      <c r="D34" s="38"/>
      <c r="E34" s="38"/>
      <c r="F34" s="38"/>
      <c r="G34" s="38"/>
      <c r="H34" s="38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1:33" s="22" customFormat="1" ht="15" x14ac:dyDescent="0.25">
      <c r="A35" s="23"/>
      <c r="B35" s="24" t="s">
        <v>85</v>
      </c>
      <c r="C35" s="39"/>
      <c r="D35" s="39"/>
      <c r="E35" s="39"/>
      <c r="F35" s="40" t="s">
        <v>86</v>
      </c>
      <c r="G35" s="40"/>
      <c r="H35" s="4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25"/>
      <c r="U35" s="25"/>
      <c r="V35" s="25"/>
      <c r="W35" s="25"/>
      <c r="X35" s="25"/>
      <c r="Y35" s="25"/>
      <c r="Z35" s="25"/>
      <c r="AA35" s="25"/>
      <c r="AB35" s="25" t="s">
        <v>83</v>
      </c>
      <c r="AC35" s="25" t="s">
        <v>83</v>
      </c>
      <c r="AD35" s="25" t="s">
        <v>83</v>
      </c>
      <c r="AE35" s="25" t="s">
        <v>86</v>
      </c>
      <c r="AF35" s="25" t="s">
        <v>83</v>
      </c>
      <c r="AG35" s="25" t="s">
        <v>83</v>
      </c>
    </row>
    <row r="36" spans="1:33" s="22" customFormat="1" ht="19.5" customHeight="1" x14ac:dyDescent="0.2">
      <c r="A36" s="23"/>
      <c r="C36" s="38" t="s">
        <v>84</v>
      </c>
      <c r="D36" s="38"/>
      <c r="E36" s="38"/>
      <c r="F36" s="38"/>
      <c r="G36" s="38"/>
      <c r="H36" s="38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</row>
    <row r="38" spans="1:33" s="4" customFormat="1" ht="15" x14ac:dyDescent="0.25">
      <c r="B38" s="27"/>
      <c r="D38" s="27"/>
      <c r="F38" s="27"/>
    </row>
  </sheetData>
  <mergeCells count="23">
    <mergeCell ref="C35:E35"/>
    <mergeCell ref="F35:H35"/>
    <mergeCell ref="C36:H36"/>
    <mergeCell ref="A29:H29"/>
    <mergeCell ref="A31:H31"/>
    <mergeCell ref="C33:E33"/>
    <mergeCell ref="F33:H33"/>
    <mergeCell ref="C34:H34"/>
    <mergeCell ref="A20:H20"/>
    <mergeCell ref="A22:H22"/>
    <mergeCell ref="A24:H24"/>
    <mergeCell ref="A26:H26"/>
    <mergeCell ref="A27:H27"/>
    <mergeCell ref="A9:H9"/>
    <mergeCell ref="A11:H11"/>
    <mergeCell ref="A12:H12"/>
    <mergeCell ref="A16:H16"/>
    <mergeCell ref="A18:H18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57"/>
  <sheetViews>
    <sheetView tabSelected="1" workbookViewId="0">
      <selection activeCell="L13" sqref="L13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193</v>
      </c>
      <c r="B6" s="36"/>
      <c r="C6" s="36"/>
      <c r="D6" s="36"/>
      <c r="E6" s="36"/>
      <c r="F6" s="36"/>
      <c r="G6" s="36"/>
      <c r="H6" s="36"/>
      <c r="T6" s="10" t="s">
        <v>193</v>
      </c>
    </row>
    <row r="7" spans="1:21" s="4" customFormat="1" ht="15" x14ac:dyDescent="0.25">
      <c r="A7" s="37" t="s">
        <v>194</v>
      </c>
      <c r="B7" s="37"/>
      <c r="C7" s="37"/>
      <c r="D7" s="37"/>
      <c r="E7" s="37"/>
      <c r="F7" s="37"/>
      <c r="G7" s="37"/>
      <c r="H7" s="37"/>
      <c r="T7" s="10"/>
      <c r="U7" s="11" t="s">
        <v>194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16</v>
      </c>
      <c r="D8" s="15" t="s">
        <v>12</v>
      </c>
      <c r="E8" s="16">
        <v>4.8000000000000001E-2</v>
      </c>
      <c r="F8" s="14"/>
      <c r="G8" s="17"/>
      <c r="H8" s="14" t="s">
        <v>195</v>
      </c>
      <c r="J8" s="2" t="s">
        <v>14</v>
      </c>
      <c r="T8" s="10"/>
      <c r="U8" s="11"/>
    </row>
    <row r="9" spans="1:21" s="4" customFormat="1" ht="15" x14ac:dyDescent="0.25">
      <c r="A9" s="37" t="s">
        <v>196</v>
      </c>
      <c r="B9" s="37"/>
      <c r="C9" s="37"/>
      <c r="D9" s="37"/>
      <c r="E9" s="37"/>
      <c r="F9" s="37"/>
      <c r="G9" s="37"/>
      <c r="H9" s="37"/>
      <c r="T9" s="10"/>
      <c r="U9" s="11" t="s">
        <v>196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19</v>
      </c>
      <c r="D10" s="15" t="s">
        <v>20</v>
      </c>
      <c r="E10" s="18">
        <v>38.200000000000003</v>
      </c>
      <c r="F10" s="14"/>
      <c r="G10" s="17"/>
      <c r="H10" s="14" t="s">
        <v>197</v>
      </c>
      <c r="J10" s="2" t="s">
        <v>14</v>
      </c>
      <c r="T10" s="10"/>
      <c r="U10" s="11"/>
    </row>
    <row r="11" spans="1:21" s="4" customFormat="1" ht="15" x14ac:dyDescent="0.25">
      <c r="A11" s="37" t="s">
        <v>198</v>
      </c>
      <c r="B11" s="37"/>
      <c r="C11" s="37"/>
      <c r="D11" s="37"/>
      <c r="E11" s="37"/>
      <c r="F11" s="37"/>
      <c r="G11" s="37"/>
      <c r="H11" s="37"/>
      <c r="T11" s="10"/>
      <c r="U11" s="11" t="s">
        <v>198</v>
      </c>
    </row>
    <row r="12" spans="1:21" s="4" customFormat="1" ht="45" x14ac:dyDescent="0.25">
      <c r="A12" s="12">
        <f>IF(J12&lt;&gt;"",COUNTA(J$1:J12),"")</f>
        <v>3</v>
      </c>
      <c r="B12" s="13" t="s">
        <v>18</v>
      </c>
      <c r="C12" s="14" t="s">
        <v>199</v>
      </c>
      <c r="D12" s="15" t="s">
        <v>20</v>
      </c>
      <c r="E12" s="18">
        <v>62.4</v>
      </c>
      <c r="F12" s="14"/>
      <c r="G12" s="17"/>
      <c r="H12" s="14" t="s">
        <v>200</v>
      </c>
      <c r="J12" s="2" t="s">
        <v>14</v>
      </c>
      <c r="L12" s="4">
        <v>0</v>
      </c>
      <c r="T12" s="10"/>
      <c r="U12" s="11"/>
    </row>
    <row r="13" spans="1:21" s="4" customFormat="1" ht="15" x14ac:dyDescent="0.25">
      <c r="A13" s="37" t="s">
        <v>201</v>
      </c>
      <c r="B13" s="37"/>
      <c r="C13" s="37"/>
      <c r="D13" s="37"/>
      <c r="E13" s="37"/>
      <c r="F13" s="37"/>
      <c r="G13" s="37"/>
      <c r="H13" s="37"/>
      <c r="T13" s="10"/>
      <c r="U13" s="11" t="s">
        <v>201</v>
      </c>
    </row>
    <row r="14" spans="1:21" s="4" customFormat="1" ht="33.75" x14ac:dyDescent="0.25">
      <c r="A14" s="12">
        <f>IF(J14&lt;&gt;"",COUNTA(J$1:J14),"")</f>
        <v>4</v>
      </c>
      <c r="B14" s="13" t="s">
        <v>23</v>
      </c>
      <c r="C14" s="14" t="s">
        <v>202</v>
      </c>
      <c r="D14" s="15" t="s">
        <v>203</v>
      </c>
      <c r="E14" s="30">
        <v>32</v>
      </c>
      <c r="F14" s="14"/>
      <c r="G14" s="17"/>
      <c r="H14" s="14"/>
      <c r="J14" s="2" t="s">
        <v>14</v>
      </c>
      <c r="T14" s="10"/>
      <c r="U14" s="11"/>
    </row>
    <row r="15" spans="1:21" s="4" customFormat="1" ht="23.25" x14ac:dyDescent="0.25">
      <c r="A15" s="37" t="s">
        <v>204</v>
      </c>
      <c r="B15" s="37"/>
      <c r="C15" s="37"/>
      <c r="D15" s="37"/>
      <c r="E15" s="37"/>
      <c r="F15" s="37"/>
      <c r="G15" s="37"/>
      <c r="H15" s="37"/>
      <c r="T15" s="10"/>
      <c r="U15" s="11" t="s">
        <v>204</v>
      </c>
    </row>
    <row r="16" spans="1:21" s="4" customFormat="1" ht="23.25" x14ac:dyDescent="0.25">
      <c r="A16" s="37" t="s">
        <v>205</v>
      </c>
      <c r="B16" s="37"/>
      <c r="C16" s="37"/>
      <c r="D16" s="37"/>
      <c r="E16" s="37"/>
      <c r="F16" s="37"/>
      <c r="G16" s="37"/>
      <c r="H16" s="37"/>
      <c r="T16" s="10"/>
      <c r="U16" s="11" t="s">
        <v>205</v>
      </c>
    </row>
    <row r="17" spans="1:21" s="4" customFormat="1" ht="45" x14ac:dyDescent="0.25">
      <c r="A17" s="12">
        <f>IF(J17&lt;&gt;"",COUNTA(J$1:J17),"")</f>
        <v>5</v>
      </c>
      <c r="B17" s="13" t="s">
        <v>25</v>
      </c>
      <c r="C17" s="14" t="s">
        <v>206</v>
      </c>
      <c r="D17" s="15" t="s">
        <v>46</v>
      </c>
      <c r="E17" s="18">
        <v>1.2</v>
      </c>
      <c r="F17" s="14"/>
      <c r="G17" s="17"/>
      <c r="H17" s="14" t="s">
        <v>207</v>
      </c>
      <c r="J17" s="2" t="s">
        <v>14</v>
      </c>
      <c r="T17" s="10"/>
      <c r="U17" s="11"/>
    </row>
    <row r="18" spans="1:21" s="4" customFormat="1" ht="23.25" x14ac:dyDescent="0.25">
      <c r="A18" s="37" t="s">
        <v>208</v>
      </c>
      <c r="B18" s="37"/>
      <c r="C18" s="37"/>
      <c r="D18" s="37"/>
      <c r="E18" s="37"/>
      <c r="F18" s="37"/>
      <c r="G18" s="37"/>
      <c r="H18" s="37"/>
      <c r="T18" s="10"/>
      <c r="U18" s="11" t="s">
        <v>208</v>
      </c>
    </row>
    <row r="19" spans="1:21" s="4" customFormat="1" ht="45" x14ac:dyDescent="0.25">
      <c r="A19" s="12">
        <f>IF(J19&lt;&gt;"",COUNTA(J$1:J19),"")</f>
        <v>6</v>
      </c>
      <c r="B19" s="13" t="s">
        <v>26</v>
      </c>
      <c r="C19" s="14" t="s">
        <v>209</v>
      </c>
      <c r="D19" s="15" t="s">
        <v>46</v>
      </c>
      <c r="E19" s="18">
        <v>4.8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7" t="s">
        <v>210</v>
      </c>
      <c r="B20" s="37"/>
      <c r="C20" s="37"/>
      <c r="D20" s="37"/>
      <c r="E20" s="37"/>
      <c r="F20" s="37"/>
      <c r="G20" s="37"/>
      <c r="H20" s="37"/>
      <c r="T20" s="10"/>
      <c r="U20" s="11" t="s">
        <v>210</v>
      </c>
    </row>
    <row r="21" spans="1:21" s="4" customFormat="1" ht="15" x14ac:dyDescent="0.25">
      <c r="A21" s="37" t="s">
        <v>211</v>
      </c>
      <c r="B21" s="37"/>
      <c r="C21" s="37"/>
      <c r="D21" s="37"/>
      <c r="E21" s="37"/>
      <c r="F21" s="37"/>
      <c r="G21" s="37"/>
      <c r="H21" s="37"/>
      <c r="T21" s="10"/>
      <c r="U21" s="11" t="s">
        <v>211</v>
      </c>
    </row>
    <row r="22" spans="1:21" s="4" customFormat="1" ht="23.25" x14ac:dyDescent="0.25">
      <c r="A22" s="37" t="s">
        <v>212</v>
      </c>
      <c r="B22" s="37"/>
      <c r="C22" s="37"/>
      <c r="D22" s="37"/>
      <c r="E22" s="37"/>
      <c r="F22" s="37"/>
      <c r="G22" s="37"/>
      <c r="H22" s="37"/>
      <c r="T22" s="10"/>
      <c r="U22" s="11" t="s">
        <v>212</v>
      </c>
    </row>
    <row r="23" spans="1:21" s="4" customFormat="1" ht="33.75" x14ac:dyDescent="0.25">
      <c r="A23" s="12">
        <f>IF(J23&lt;&gt;"",COUNTA(J$1:J23),"")</f>
        <v>7</v>
      </c>
      <c r="B23" s="13" t="s">
        <v>30</v>
      </c>
      <c r="C23" s="14" t="s">
        <v>213</v>
      </c>
      <c r="D23" s="15" t="s">
        <v>214</v>
      </c>
      <c r="E23" s="30">
        <v>8</v>
      </c>
      <c r="F23" s="14"/>
      <c r="G23" s="17"/>
      <c r="H23" s="14" t="s">
        <v>17</v>
      </c>
      <c r="J23" s="2" t="s">
        <v>14</v>
      </c>
      <c r="T23" s="10"/>
      <c r="U23" s="11"/>
    </row>
    <row r="24" spans="1:21" s="4" customFormat="1" ht="45" x14ac:dyDescent="0.25">
      <c r="A24" s="12">
        <f>IF(J24&lt;&gt;"",COUNTA(J$1:J24),"")</f>
        <v>8</v>
      </c>
      <c r="B24" s="13" t="s">
        <v>33</v>
      </c>
      <c r="C24" s="14" t="s">
        <v>109</v>
      </c>
      <c r="D24" s="15" t="s">
        <v>20</v>
      </c>
      <c r="E24" s="20">
        <v>1.68</v>
      </c>
      <c r="F24" s="14"/>
      <c r="G24" s="17"/>
      <c r="H24" s="14" t="s">
        <v>215</v>
      </c>
      <c r="J24" s="2" t="s">
        <v>14</v>
      </c>
      <c r="T24" s="10"/>
      <c r="U24" s="11"/>
    </row>
    <row r="25" spans="1:21" s="4" customFormat="1" ht="45" x14ac:dyDescent="0.25">
      <c r="A25" s="12">
        <f>IF(J25&lt;&gt;"",COUNTA(J$1:J25),"")</f>
        <v>9</v>
      </c>
      <c r="B25" s="13" t="s">
        <v>35</v>
      </c>
      <c r="C25" s="14" t="s">
        <v>19</v>
      </c>
      <c r="D25" s="15" t="s">
        <v>20</v>
      </c>
      <c r="E25" s="20">
        <v>1.68</v>
      </c>
      <c r="F25" s="14"/>
      <c r="G25" s="17"/>
      <c r="H25" s="14" t="s">
        <v>215</v>
      </c>
      <c r="J25" s="2" t="s">
        <v>14</v>
      </c>
      <c r="T25" s="10"/>
      <c r="U25" s="11"/>
    </row>
    <row r="26" spans="1:21" s="4" customFormat="1" ht="23.25" x14ac:dyDescent="0.25">
      <c r="A26" s="37" t="s">
        <v>216</v>
      </c>
      <c r="B26" s="37"/>
      <c r="C26" s="37"/>
      <c r="D26" s="37"/>
      <c r="E26" s="37"/>
      <c r="F26" s="37"/>
      <c r="G26" s="37"/>
      <c r="H26" s="37"/>
      <c r="T26" s="10"/>
      <c r="U26" s="11" t="s">
        <v>216</v>
      </c>
    </row>
    <row r="27" spans="1:21" s="4" customFormat="1" ht="22.5" x14ac:dyDescent="0.25">
      <c r="A27" s="12">
        <f>IF(J27&lt;&gt;"",COUNTA(J$1:J27),"")</f>
        <v>10</v>
      </c>
      <c r="B27" s="13" t="s">
        <v>38</v>
      </c>
      <c r="C27" s="14" t="s">
        <v>217</v>
      </c>
      <c r="D27" s="15" t="s">
        <v>46</v>
      </c>
      <c r="E27" s="18">
        <v>2.6</v>
      </c>
      <c r="F27" s="14"/>
      <c r="G27" s="17"/>
      <c r="H27" s="14" t="s">
        <v>17</v>
      </c>
      <c r="J27" s="2" t="s">
        <v>14</v>
      </c>
      <c r="T27" s="10"/>
      <c r="U27" s="11"/>
    </row>
    <row r="28" spans="1:21" s="4" customFormat="1" ht="15" x14ac:dyDescent="0.25">
      <c r="A28" s="37" t="s">
        <v>218</v>
      </c>
      <c r="B28" s="37"/>
      <c r="C28" s="37"/>
      <c r="D28" s="37"/>
      <c r="E28" s="37"/>
      <c r="F28" s="37"/>
      <c r="G28" s="37"/>
      <c r="H28" s="37"/>
      <c r="T28" s="10"/>
      <c r="U28" s="11" t="s">
        <v>218</v>
      </c>
    </row>
    <row r="29" spans="1:21" s="4" customFormat="1" ht="15" x14ac:dyDescent="0.25">
      <c r="A29" s="12">
        <f>IF(J29&lt;&gt;"",COUNTA(J$1:J29),"")</f>
        <v>11</v>
      </c>
      <c r="B29" s="13" t="s">
        <v>41</v>
      </c>
      <c r="C29" s="14" t="s">
        <v>219</v>
      </c>
      <c r="D29" s="15" t="s">
        <v>53</v>
      </c>
      <c r="E29" s="16">
        <v>1.9E-2</v>
      </c>
      <c r="F29" s="14"/>
      <c r="G29" s="17"/>
      <c r="H29" s="14" t="s">
        <v>220</v>
      </c>
      <c r="J29" s="2" t="s">
        <v>14</v>
      </c>
      <c r="T29" s="10"/>
      <c r="U29" s="11"/>
    </row>
    <row r="30" spans="1:21" s="4" customFormat="1" ht="15" x14ac:dyDescent="0.25">
      <c r="A30" s="37" t="s">
        <v>221</v>
      </c>
      <c r="B30" s="37"/>
      <c r="C30" s="37"/>
      <c r="D30" s="37"/>
      <c r="E30" s="37"/>
      <c r="F30" s="37"/>
      <c r="G30" s="37"/>
      <c r="H30" s="37"/>
      <c r="T30" s="10"/>
      <c r="U30" s="11" t="s">
        <v>221</v>
      </c>
    </row>
    <row r="31" spans="1:21" s="4" customFormat="1" ht="22.5" x14ac:dyDescent="0.25">
      <c r="A31" s="12">
        <f>IF(J31&lt;&gt;"",COUNTA(J$1:J31),"")</f>
        <v>12</v>
      </c>
      <c r="B31" s="13" t="s">
        <v>44</v>
      </c>
      <c r="C31" s="14" t="s">
        <v>222</v>
      </c>
      <c r="D31" s="15" t="s">
        <v>53</v>
      </c>
      <c r="E31" s="16">
        <v>0.16800000000000001</v>
      </c>
      <c r="F31" s="14"/>
      <c r="G31" s="17"/>
      <c r="H31" s="14" t="s">
        <v>223</v>
      </c>
      <c r="J31" s="2" t="s">
        <v>14</v>
      </c>
      <c r="T31" s="10"/>
      <c r="U31" s="11"/>
    </row>
    <row r="32" spans="1:21" s="4" customFormat="1" ht="56.25" x14ac:dyDescent="0.25">
      <c r="A32" s="12">
        <f>IF(J32&lt;&gt;"",COUNTA(J$1:J32),"")</f>
        <v>13</v>
      </c>
      <c r="B32" s="13" t="s">
        <v>49</v>
      </c>
      <c r="C32" s="14" t="s">
        <v>224</v>
      </c>
      <c r="D32" s="15" t="s">
        <v>225</v>
      </c>
      <c r="E32" s="18">
        <v>16.8</v>
      </c>
      <c r="F32" s="14"/>
      <c r="G32" s="17"/>
      <c r="H32" s="14" t="s">
        <v>226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14</v>
      </c>
      <c r="B33" s="13" t="s">
        <v>51</v>
      </c>
      <c r="C33" s="14" t="s">
        <v>227</v>
      </c>
      <c r="D33" s="15" t="s">
        <v>46</v>
      </c>
      <c r="E33" s="16">
        <v>17.052</v>
      </c>
      <c r="F33" s="14"/>
      <c r="G33" s="17"/>
      <c r="H33" s="14" t="s">
        <v>17</v>
      </c>
      <c r="J33" s="2" t="s">
        <v>14</v>
      </c>
      <c r="T33" s="10"/>
      <c r="U33" s="11"/>
    </row>
    <row r="34" spans="1:21" s="4" customFormat="1" ht="33.75" x14ac:dyDescent="0.25">
      <c r="A34" s="12">
        <f>IF(J34&lt;&gt;"",COUNTA(J$1:J34),"")</f>
        <v>15</v>
      </c>
      <c r="B34" s="13" t="s">
        <v>56</v>
      </c>
      <c r="C34" s="14" t="s">
        <v>228</v>
      </c>
      <c r="D34" s="15" t="s">
        <v>90</v>
      </c>
      <c r="E34" s="20">
        <v>1.06</v>
      </c>
      <c r="F34" s="14"/>
      <c r="G34" s="17"/>
      <c r="H34" s="14" t="s">
        <v>17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16</v>
      </c>
      <c r="B35" s="13" t="s">
        <v>59</v>
      </c>
      <c r="C35" s="14" t="s">
        <v>229</v>
      </c>
      <c r="D35" s="15" t="s">
        <v>90</v>
      </c>
      <c r="E35" s="20">
        <v>0.16</v>
      </c>
      <c r="F35" s="14"/>
      <c r="G35" s="17"/>
      <c r="H35" s="14" t="s">
        <v>17</v>
      </c>
      <c r="J35" s="2" t="s">
        <v>14</v>
      </c>
      <c r="T35" s="10"/>
      <c r="U35" s="11"/>
    </row>
    <row r="36" spans="1:21" s="4" customFormat="1" ht="22.5" x14ac:dyDescent="0.25">
      <c r="A36" s="12">
        <f>IF(J36&lt;&gt;"",COUNTA(J$1:J36),"")</f>
        <v>17</v>
      </c>
      <c r="B36" s="13" t="s">
        <v>62</v>
      </c>
      <c r="C36" s="14" t="s">
        <v>230</v>
      </c>
      <c r="D36" s="15" t="s">
        <v>90</v>
      </c>
      <c r="E36" s="20">
        <v>0.05</v>
      </c>
      <c r="F36" s="14"/>
      <c r="G36" s="17"/>
      <c r="H36" s="14" t="s">
        <v>17</v>
      </c>
      <c r="J36" s="2" t="s">
        <v>14</v>
      </c>
      <c r="T36" s="10"/>
      <c r="U36" s="11"/>
    </row>
    <row r="37" spans="1:21" s="4" customFormat="1" ht="15" x14ac:dyDescent="0.25">
      <c r="A37" s="37" t="s">
        <v>231</v>
      </c>
      <c r="B37" s="37"/>
      <c r="C37" s="37"/>
      <c r="D37" s="37"/>
      <c r="E37" s="37"/>
      <c r="F37" s="37"/>
      <c r="G37" s="37"/>
      <c r="H37" s="37"/>
      <c r="T37" s="10"/>
      <c r="U37" s="11" t="s">
        <v>231</v>
      </c>
    </row>
    <row r="38" spans="1:21" s="4" customFormat="1" ht="67.5" x14ac:dyDescent="0.25">
      <c r="A38" s="12">
        <f>IF(J38&lt;&gt;"",COUNTA(J$1:J38),"")</f>
        <v>18</v>
      </c>
      <c r="B38" s="13" t="s">
        <v>68</v>
      </c>
      <c r="C38" s="14" t="s">
        <v>16</v>
      </c>
      <c r="D38" s="15" t="s">
        <v>12</v>
      </c>
      <c r="E38" s="19">
        <v>3.1199999999999999E-2</v>
      </c>
      <c r="F38" s="14"/>
      <c r="G38" s="17"/>
      <c r="H38" s="14" t="s">
        <v>232</v>
      </c>
      <c r="J38" s="2" t="s">
        <v>14</v>
      </c>
      <c r="T38" s="10"/>
      <c r="U38" s="11"/>
    </row>
    <row r="39" spans="1:21" s="4" customFormat="1" ht="45" x14ac:dyDescent="0.25">
      <c r="A39" s="12">
        <f>IF(J39&lt;&gt;"",COUNTA(J$1:J39),"")</f>
        <v>19</v>
      </c>
      <c r="B39" s="13" t="s">
        <v>72</v>
      </c>
      <c r="C39" s="14" t="s">
        <v>199</v>
      </c>
      <c r="D39" s="15" t="s">
        <v>20</v>
      </c>
      <c r="E39" s="18">
        <v>62.4</v>
      </c>
      <c r="F39" s="14"/>
      <c r="G39" s="17"/>
      <c r="H39" s="14" t="s">
        <v>200</v>
      </c>
      <c r="J39" s="2" t="s">
        <v>14</v>
      </c>
      <c r="T39" s="10"/>
      <c r="U39" s="11"/>
    </row>
    <row r="40" spans="1:21" s="4" customFormat="1" ht="45" x14ac:dyDescent="0.25">
      <c r="A40" s="12">
        <f>IF(J40&lt;&gt;"",COUNTA(J$1:J40),"")</f>
        <v>20</v>
      </c>
      <c r="B40" s="13" t="s">
        <v>77</v>
      </c>
      <c r="C40" s="14" t="s">
        <v>107</v>
      </c>
      <c r="D40" s="15" t="s">
        <v>12</v>
      </c>
      <c r="E40" s="19">
        <v>3.1199999999999999E-2</v>
      </c>
      <c r="F40" s="14"/>
      <c r="G40" s="17"/>
      <c r="H40" s="14" t="s">
        <v>232</v>
      </c>
      <c r="J40" s="2" t="s">
        <v>14</v>
      </c>
      <c r="T40" s="10"/>
      <c r="U40" s="11"/>
    </row>
    <row r="41" spans="1:21" s="4" customFormat="1" ht="15" x14ac:dyDescent="0.25">
      <c r="A41" s="37" t="s">
        <v>233</v>
      </c>
      <c r="B41" s="37"/>
      <c r="C41" s="37"/>
      <c r="D41" s="37"/>
      <c r="E41" s="37"/>
      <c r="F41" s="37"/>
      <c r="G41" s="37"/>
      <c r="H41" s="37"/>
      <c r="T41" s="10"/>
      <c r="U41" s="11" t="s">
        <v>233</v>
      </c>
    </row>
    <row r="42" spans="1:21" s="4" customFormat="1" ht="45" x14ac:dyDescent="0.25">
      <c r="A42" s="12">
        <f>IF(J42&lt;&gt;"",COUNTA(J$1:J42),"")</f>
        <v>21</v>
      </c>
      <c r="B42" s="13" t="s">
        <v>156</v>
      </c>
      <c r="C42" s="14" t="s">
        <v>234</v>
      </c>
      <c r="D42" s="15" t="s">
        <v>79</v>
      </c>
      <c r="E42" s="16">
        <v>0.16200000000000001</v>
      </c>
      <c r="F42" s="14"/>
      <c r="G42" s="17"/>
      <c r="H42" s="14" t="s">
        <v>235</v>
      </c>
      <c r="J42" s="2" t="s">
        <v>14</v>
      </c>
      <c r="T42" s="10"/>
      <c r="U42" s="11"/>
    </row>
    <row r="43" spans="1:21" s="4" customFormat="1" ht="23.25" x14ac:dyDescent="0.25">
      <c r="A43" s="37" t="s">
        <v>236</v>
      </c>
      <c r="B43" s="37"/>
      <c r="C43" s="37"/>
      <c r="D43" s="37"/>
      <c r="E43" s="37"/>
      <c r="F43" s="37"/>
      <c r="G43" s="37"/>
      <c r="H43" s="37"/>
      <c r="T43" s="10"/>
      <c r="U43" s="11" t="s">
        <v>236</v>
      </c>
    </row>
    <row r="44" spans="1:21" s="4" customFormat="1" ht="15" x14ac:dyDescent="0.25">
      <c r="A44" s="37" t="s">
        <v>237</v>
      </c>
      <c r="B44" s="37"/>
      <c r="C44" s="37"/>
      <c r="D44" s="37"/>
      <c r="E44" s="37"/>
      <c r="F44" s="37"/>
      <c r="G44" s="37"/>
      <c r="H44" s="37"/>
      <c r="T44" s="10"/>
      <c r="U44" s="11" t="s">
        <v>237</v>
      </c>
    </row>
    <row r="45" spans="1:21" s="4" customFormat="1" ht="33.75" x14ac:dyDescent="0.25">
      <c r="A45" s="12">
        <f>IF(J45&lt;&gt;"",COUNTA(J$1:J45),"")</f>
        <v>22</v>
      </c>
      <c r="B45" s="13" t="s">
        <v>161</v>
      </c>
      <c r="C45" s="14" t="s">
        <v>238</v>
      </c>
      <c r="D45" s="15" t="s">
        <v>79</v>
      </c>
      <c r="E45" s="16">
        <v>0.23799999999999999</v>
      </c>
      <c r="F45" s="14"/>
      <c r="G45" s="17"/>
      <c r="H45" s="14" t="s">
        <v>239</v>
      </c>
      <c r="J45" s="2" t="s">
        <v>14</v>
      </c>
      <c r="T45" s="10"/>
      <c r="U45" s="11"/>
    </row>
    <row r="46" spans="1:21" s="4" customFormat="1" ht="15" x14ac:dyDescent="0.25">
      <c r="A46" s="37" t="s">
        <v>240</v>
      </c>
      <c r="B46" s="37"/>
      <c r="C46" s="37"/>
      <c r="D46" s="37"/>
      <c r="E46" s="37"/>
      <c r="F46" s="37"/>
      <c r="G46" s="37"/>
      <c r="H46" s="37"/>
      <c r="T46" s="10"/>
      <c r="U46" s="11" t="s">
        <v>240</v>
      </c>
    </row>
    <row r="47" spans="1:21" s="4" customFormat="1" ht="33.75" x14ac:dyDescent="0.25">
      <c r="A47" s="12">
        <f>IF(J47&lt;&gt;"",COUNTA(J$1:J47),"")</f>
        <v>23</v>
      </c>
      <c r="B47" s="13" t="s">
        <v>165</v>
      </c>
      <c r="C47" s="14" t="s">
        <v>241</v>
      </c>
      <c r="D47" s="15" t="s">
        <v>79</v>
      </c>
      <c r="E47" s="16">
        <v>0.23799999999999999</v>
      </c>
      <c r="F47" s="14"/>
      <c r="G47" s="17"/>
      <c r="H47" s="14" t="s">
        <v>239</v>
      </c>
      <c r="J47" s="2" t="s">
        <v>14</v>
      </c>
      <c r="T47" s="10"/>
      <c r="U47" s="11"/>
    </row>
    <row r="48" spans="1:21" s="4" customFormat="1" ht="15" x14ac:dyDescent="0.25">
      <c r="A48" s="37" t="s">
        <v>242</v>
      </c>
      <c r="B48" s="37"/>
      <c r="C48" s="37"/>
      <c r="D48" s="37"/>
      <c r="E48" s="37"/>
      <c r="F48" s="37"/>
      <c r="G48" s="37"/>
      <c r="H48" s="37"/>
      <c r="T48" s="10"/>
      <c r="U48" s="11" t="s">
        <v>242</v>
      </c>
    </row>
    <row r="49" spans="1:33" s="4" customFormat="1" ht="33.75" x14ac:dyDescent="0.25">
      <c r="A49" s="12">
        <f>IF(J49&lt;&gt;"",COUNTA(J$1:J49),"")</f>
        <v>24</v>
      </c>
      <c r="B49" s="13" t="s">
        <v>243</v>
      </c>
      <c r="C49" s="14" t="s">
        <v>241</v>
      </c>
      <c r="D49" s="15" t="s">
        <v>79</v>
      </c>
      <c r="E49" s="16">
        <v>0.23799999999999999</v>
      </c>
      <c r="F49" s="14"/>
      <c r="G49" s="17"/>
      <c r="H49" s="14" t="s">
        <v>239</v>
      </c>
      <c r="J49" s="2" t="s">
        <v>14</v>
      </c>
      <c r="T49" s="10"/>
      <c r="U49" s="11"/>
    </row>
    <row r="50" spans="1:33" s="4" customFormat="1" ht="23.25" x14ac:dyDescent="0.25">
      <c r="A50" s="37" t="s">
        <v>244</v>
      </c>
      <c r="B50" s="37"/>
      <c r="C50" s="37"/>
      <c r="D50" s="37"/>
      <c r="E50" s="37"/>
      <c r="F50" s="37"/>
      <c r="G50" s="37"/>
      <c r="H50" s="37"/>
      <c r="T50" s="10"/>
      <c r="U50" s="11" t="s">
        <v>244</v>
      </c>
    </row>
    <row r="51" spans="1:33" s="4" customFormat="1" ht="39" customHeight="1" x14ac:dyDescent="0.25">
      <c r="B51" s="21"/>
      <c r="C51" s="21"/>
      <c r="D51" s="21"/>
      <c r="E51" s="21"/>
      <c r="F51" s="21"/>
      <c r="G51" s="21"/>
      <c r="H51" s="21"/>
    </row>
    <row r="52" spans="1:33" s="22" customFormat="1" ht="15" x14ac:dyDescent="0.25">
      <c r="A52" s="23"/>
      <c r="B52" s="24" t="s">
        <v>81</v>
      </c>
      <c r="C52" s="39"/>
      <c r="D52" s="39"/>
      <c r="E52" s="39"/>
      <c r="F52" s="40" t="s">
        <v>82</v>
      </c>
      <c r="G52" s="40"/>
      <c r="H52" s="4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5"/>
      <c r="U52" s="25"/>
      <c r="V52" s="25" t="s">
        <v>83</v>
      </c>
      <c r="W52" s="25" t="s">
        <v>83</v>
      </c>
      <c r="X52" s="25" t="s">
        <v>83</v>
      </c>
      <c r="Y52" s="25" t="s">
        <v>82</v>
      </c>
      <c r="Z52" s="25" t="s">
        <v>83</v>
      </c>
      <c r="AA52" s="25" t="s">
        <v>83</v>
      </c>
      <c r="AB52" s="25"/>
      <c r="AC52" s="25"/>
      <c r="AD52" s="25"/>
      <c r="AE52" s="25"/>
      <c r="AF52" s="25"/>
      <c r="AG52" s="25"/>
    </row>
    <row r="53" spans="1:33" s="22" customFormat="1" ht="19.5" customHeight="1" x14ac:dyDescent="0.2">
      <c r="A53" s="23"/>
      <c r="B53" s="26"/>
      <c r="C53" s="38" t="s">
        <v>84</v>
      </c>
      <c r="D53" s="38"/>
      <c r="E53" s="38"/>
      <c r="F53" s="38"/>
      <c r="G53" s="38"/>
      <c r="H53" s="38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</row>
    <row r="54" spans="1:33" s="22" customFormat="1" ht="15" x14ac:dyDescent="0.25">
      <c r="A54" s="23"/>
      <c r="B54" s="24" t="s">
        <v>85</v>
      </c>
      <c r="C54" s="39"/>
      <c r="D54" s="39"/>
      <c r="E54" s="39"/>
      <c r="F54" s="40" t="s">
        <v>86</v>
      </c>
      <c r="G54" s="40"/>
      <c r="H54" s="4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25"/>
      <c r="U54" s="25"/>
      <c r="V54" s="25"/>
      <c r="W54" s="25"/>
      <c r="X54" s="25"/>
      <c r="Y54" s="25"/>
      <c r="Z54" s="25"/>
      <c r="AA54" s="25"/>
      <c r="AB54" s="25" t="s">
        <v>83</v>
      </c>
      <c r="AC54" s="25" t="s">
        <v>83</v>
      </c>
      <c r="AD54" s="25" t="s">
        <v>83</v>
      </c>
      <c r="AE54" s="25" t="s">
        <v>86</v>
      </c>
      <c r="AF54" s="25" t="s">
        <v>83</v>
      </c>
      <c r="AG54" s="25" t="s">
        <v>83</v>
      </c>
    </row>
    <row r="55" spans="1:33" s="22" customFormat="1" ht="19.5" customHeight="1" x14ac:dyDescent="0.2">
      <c r="A55" s="23"/>
      <c r="C55" s="38" t="s">
        <v>84</v>
      </c>
      <c r="D55" s="38"/>
      <c r="E55" s="38"/>
      <c r="F55" s="38"/>
      <c r="G55" s="38"/>
      <c r="H55" s="38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</row>
    <row r="57" spans="1:33" s="4" customFormat="1" ht="15" x14ac:dyDescent="0.25">
      <c r="B57" s="27"/>
      <c r="D57" s="27"/>
      <c r="F57" s="27"/>
    </row>
  </sheetData>
  <mergeCells count="30">
    <mergeCell ref="C53:H53"/>
    <mergeCell ref="C54:E54"/>
    <mergeCell ref="F54:H54"/>
    <mergeCell ref="C55:H55"/>
    <mergeCell ref="A44:H44"/>
    <mergeCell ref="A46:H46"/>
    <mergeCell ref="A48:H48"/>
    <mergeCell ref="A50:H50"/>
    <mergeCell ref="C52:E52"/>
    <mergeCell ref="F52:H52"/>
    <mergeCell ref="A28:H28"/>
    <mergeCell ref="A30:H30"/>
    <mergeCell ref="A37:H37"/>
    <mergeCell ref="A41:H41"/>
    <mergeCell ref="A43:H43"/>
    <mergeCell ref="A18:H18"/>
    <mergeCell ref="A20:H20"/>
    <mergeCell ref="A21:H21"/>
    <mergeCell ref="A22:H22"/>
    <mergeCell ref="A26:H26"/>
    <mergeCell ref="A9:H9"/>
    <mergeCell ref="A11:H11"/>
    <mergeCell ref="A13:H13"/>
    <mergeCell ref="A15:H15"/>
    <mergeCell ref="A16:H16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98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245</v>
      </c>
      <c r="B6" s="36"/>
      <c r="C6" s="36"/>
      <c r="D6" s="36"/>
      <c r="E6" s="36"/>
      <c r="F6" s="36"/>
      <c r="G6" s="36"/>
      <c r="H6" s="36"/>
      <c r="T6" s="10" t="s">
        <v>245</v>
      </c>
    </row>
    <row r="7" spans="1:21" s="4" customFormat="1" ht="15" x14ac:dyDescent="0.25">
      <c r="A7" s="37" t="s">
        <v>194</v>
      </c>
      <c r="B7" s="37"/>
      <c r="C7" s="37"/>
      <c r="D7" s="37"/>
      <c r="E7" s="37"/>
      <c r="F7" s="37"/>
      <c r="G7" s="37"/>
      <c r="H7" s="37"/>
      <c r="T7" s="10"/>
      <c r="U7" s="11" t="s">
        <v>194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16</v>
      </c>
      <c r="D8" s="15" t="s">
        <v>12</v>
      </c>
      <c r="E8" s="19">
        <v>3.8999999999999998E-3</v>
      </c>
      <c r="F8" s="14"/>
      <c r="G8" s="17"/>
      <c r="H8" s="14" t="s">
        <v>246</v>
      </c>
      <c r="J8" s="2" t="s">
        <v>14</v>
      </c>
      <c r="T8" s="10"/>
      <c r="U8" s="11"/>
    </row>
    <row r="9" spans="1:21" s="4" customFormat="1" ht="15" x14ac:dyDescent="0.25">
      <c r="A9" s="37" t="s">
        <v>196</v>
      </c>
      <c r="B9" s="37"/>
      <c r="C9" s="37"/>
      <c r="D9" s="37"/>
      <c r="E9" s="37"/>
      <c r="F9" s="37"/>
      <c r="G9" s="37"/>
      <c r="H9" s="37"/>
      <c r="T9" s="10"/>
      <c r="U9" s="11" t="s">
        <v>196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19</v>
      </c>
      <c r="D10" s="15" t="s">
        <v>20</v>
      </c>
      <c r="E10" s="18">
        <v>3.8</v>
      </c>
      <c r="F10" s="14"/>
      <c r="G10" s="17"/>
      <c r="H10" s="14" t="s">
        <v>247</v>
      </c>
      <c r="J10" s="2" t="s">
        <v>14</v>
      </c>
      <c r="T10" s="10"/>
      <c r="U10" s="11"/>
    </row>
    <row r="11" spans="1:21" s="4" customFormat="1" ht="15" x14ac:dyDescent="0.25">
      <c r="A11" s="37" t="s">
        <v>198</v>
      </c>
      <c r="B11" s="37"/>
      <c r="C11" s="37"/>
      <c r="D11" s="37"/>
      <c r="E11" s="37"/>
      <c r="F11" s="37"/>
      <c r="G11" s="37"/>
      <c r="H11" s="37"/>
      <c r="T11" s="10"/>
      <c r="U11" s="11" t="s">
        <v>198</v>
      </c>
    </row>
    <row r="12" spans="1:21" s="4" customFormat="1" ht="45" x14ac:dyDescent="0.25">
      <c r="A12" s="12">
        <f>IF(J12&lt;&gt;"",COUNTA(J$1:J12),"")</f>
        <v>3</v>
      </c>
      <c r="B12" s="13" t="s">
        <v>18</v>
      </c>
      <c r="C12" s="14" t="s">
        <v>199</v>
      </c>
      <c r="D12" s="15" t="s">
        <v>20</v>
      </c>
      <c r="E12" s="30">
        <v>2</v>
      </c>
      <c r="F12" s="14"/>
      <c r="G12" s="17"/>
      <c r="H12" s="14" t="s">
        <v>248</v>
      </c>
      <c r="J12" s="2" t="s">
        <v>14</v>
      </c>
      <c r="T12" s="10"/>
      <c r="U12" s="11"/>
    </row>
    <row r="13" spans="1:21" s="4" customFormat="1" ht="15" x14ac:dyDescent="0.25">
      <c r="A13" s="37" t="s">
        <v>231</v>
      </c>
      <c r="B13" s="37"/>
      <c r="C13" s="37"/>
      <c r="D13" s="37"/>
      <c r="E13" s="37"/>
      <c r="F13" s="37"/>
      <c r="G13" s="37"/>
      <c r="H13" s="37"/>
      <c r="T13" s="10"/>
      <c r="U13" s="11" t="s">
        <v>231</v>
      </c>
    </row>
    <row r="14" spans="1:21" s="4" customFormat="1" ht="67.5" x14ac:dyDescent="0.25">
      <c r="A14" s="12">
        <f>IF(J14&lt;&gt;"",COUNTA(J$1:J14),"")</f>
        <v>4</v>
      </c>
      <c r="B14" s="13" t="s">
        <v>23</v>
      </c>
      <c r="C14" s="14" t="s">
        <v>16</v>
      </c>
      <c r="D14" s="15" t="s">
        <v>12</v>
      </c>
      <c r="E14" s="16">
        <v>1E-3</v>
      </c>
      <c r="F14" s="14"/>
      <c r="G14" s="17"/>
      <c r="H14" s="14" t="s">
        <v>249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5</v>
      </c>
      <c r="B15" s="13" t="s">
        <v>25</v>
      </c>
      <c r="C15" s="14" t="s">
        <v>199</v>
      </c>
      <c r="D15" s="15" t="s">
        <v>20</v>
      </c>
      <c r="E15" s="30">
        <v>2</v>
      </c>
      <c r="F15" s="14"/>
      <c r="G15" s="17"/>
      <c r="H15" s="14" t="s">
        <v>250</v>
      </c>
      <c r="J15" s="2" t="s">
        <v>14</v>
      </c>
      <c r="T15" s="10"/>
      <c r="U15" s="11"/>
    </row>
    <row r="16" spans="1:21" s="4" customFormat="1" ht="45" x14ac:dyDescent="0.25">
      <c r="A16" s="12">
        <f>IF(J16&lt;&gt;"",COUNTA(J$1:J16),"")</f>
        <v>6</v>
      </c>
      <c r="B16" s="13" t="s">
        <v>26</v>
      </c>
      <c r="C16" s="14" t="s">
        <v>107</v>
      </c>
      <c r="D16" s="15" t="s">
        <v>12</v>
      </c>
      <c r="E16" s="16">
        <v>1E-3</v>
      </c>
      <c r="F16" s="14"/>
      <c r="G16" s="17"/>
      <c r="H16" s="14" t="s">
        <v>17</v>
      </c>
      <c r="J16" s="2" t="s">
        <v>14</v>
      </c>
      <c r="T16" s="10"/>
      <c r="U16" s="11"/>
    </row>
    <row r="17" spans="1:21" s="4" customFormat="1" ht="15" x14ac:dyDescent="0.25">
      <c r="A17" s="36" t="s">
        <v>251</v>
      </c>
      <c r="B17" s="36"/>
      <c r="C17" s="36"/>
      <c r="D17" s="36"/>
      <c r="E17" s="36"/>
      <c r="F17" s="36"/>
      <c r="G17" s="36"/>
      <c r="H17" s="36"/>
      <c r="T17" s="10" t="s">
        <v>251</v>
      </c>
      <c r="U17" s="11"/>
    </row>
    <row r="18" spans="1:21" s="4" customFormat="1" ht="23.25" x14ac:dyDescent="0.25">
      <c r="A18" s="37" t="s">
        <v>252</v>
      </c>
      <c r="B18" s="37"/>
      <c r="C18" s="37"/>
      <c r="D18" s="37"/>
      <c r="E18" s="37"/>
      <c r="F18" s="37"/>
      <c r="G18" s="37"/>
      <c r="H18" s="37"/>
      <c r="T18" s="10"/>
      <c r="U18" s="11" t="s">
        <v>252</v>
      </c>
    </row>
    <row r="19" spans="1:21" s="4" customFormat="1" ht="22.5" x14ac:dyDescent="0.25">
      <c r="A19" s="12">
        <f>IF(J19&lt;&gt;"",COUNTA(J$1:J19),"")</f>
        <v>7</v>
      </c>
      <c r="B19" s="13" t="s">
        <v>30</v>
      </c>
      <c r="C19" s="14" t="s">
        <v>217</v>
      </c>
      <c r="D19" s="15" t="s">
        <v>46</v>
      </c>
      <c r="E19" s="20">
        <v>1.78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23.25" x14ac:dyDescent="0.25">
      <c r="A20" s="37" t="s">
        <v>253</v>
      </c>
      <c r="B20" s="37"/>
      <c r="C20" s="37"/>
      <c r="D20" s="37"/>
      <c r="E20" s="37"/>
      <c r="F20" s="37"/>
      <c r="G20" s="37"/>
      <c r="H20" s="37"/>
      <c r="T20" s="10"/>
      <c r="U20" s="11" t="s">
        <v>253</v>
      </c>
    </row>
    <row r="21" spans="1:21" s="4" customFormat="1" ht="15" x14ac:dyDescent="0.25">
      <c r="A21" s="12">
        <f>IF(J21&lt;&gt;"",COUNTA(J$1:J21),"")</f>
        <v>8</v>
      </c>
      <c r="B21" s="13" t="s">
        <v>33</v>
      </c>
      <c r="C21" s="14" t="s">
        <v>219</v>
      </c>
      <c r="D21" s="15" t="s">
        <v>53</v>
      </c>
      <c r="E21" s="19">
        <v>4.7999999999999996E-3</v>
      </c>
      <c r="F21" s="14"/>
      <c r="G21" s="17"/>
      <c r="H21" s="14" t="s">
        <v>254</v>
      </c>
      <c r="J21" s="2" t="s">
        <v>14</v>
      </c>
      <c r="T21" s="10"/>
      <c r="U21" s="11"/>
    </row>
    <row r="22" spans="1:21" s="4" customFormat="1" ht="15" x14ac:dyDescent="0.25">
      <c r="A22" s="37" t="s">
        <v>255</v>
      </c>
      <c r="B22" s="37"/>
      <c r="C22" s="37"/>
      <c r="D22" s="37"/>
      <c r="E22" s="37"/>
      <c r="F22" s="37"/>
      <c r="G22" s="37"/>
      <c r="H22" s="37"/>
      <c r="T22" s="10"/>
      <c r="U22" s="11" t="s">
        <v>255</v>
      </c>
    </row>
    <row r="23" spans="1:21" s="4" customFormat="1" ht="22.5" x14ac:dyDescent="0.25">
      <c r="A23" s="12">
        <f>IF(J23&lt;&gt;"",COUNTA(J$1:J23),"")</f>
        <v>9</v>
      </c>
      <c r="B23" s="13" t="s">
        <v>35</v>
      </c>
      <c r="C23" s="14" t="s">
        <v>222</v>
      </c>
      <c r="D23" s="15" t="s">
        <v>53</v>
      </c>
      <c r="E23" s="19">
        <v>9.5999999999999992E-3</v>
      </c>
      <c r="F23" s="14"/>
      <c r="G23" s="17"/>
      <c r="H23" s="14" t="s">
        <v>256</v>
      </c>
      <c r="J23" s="2" t="s">
        <v>14</v>
      </c>
      <c r="T23" s="10"/>
      <c r="U23" s="11"/>
    </row>
    <row r="24" spans="1:21" s="4" customFormat="1" ht="56.25" x14ac:dyDescent="0.25">
      <c r="A24" s="12">
        <f>IF(J24&lt;&gt;"",COUNTA(J$1:J24),"")</f>
        <v>10</v>
      </c>
      <c r="B24" s="13" t="s">
        <v>38</v>
      </c>
      <c r="C24" s="14" t="s">
        <v>224</v>
      </c>
      <c r="D24" s="15" t="s">
        <v>225</v>
      </c>
      <c r="E24" s="20">
        <v>0.96</v>
      </c>
      <c r="F24" s="14"/>
      <c r="G24" s="17"/>
      <c r="H24" s="14" t="s">
        <v>257</v>
      </c>
      <c r="J24" s="2" t="s">
        <v>14</v>
      </c>
      <c r="T24" s="10"/>
      <c r="U24" s="11"/>
    </row>
    <row r="25" spans="1:21" s="4" customFormat="1" ht="15" x14ac:dyDescent="0.25">
      <c r="A25" s="37" t="s">
        <v>258</v>
      </c>
      <c r="B25" s="37"/>
      <c r="C25" s="37"/>
      <c r="D25" s="37"/>
      <c r="E25" s="37"/>
      <c r="F25" s="37"/>
      <c r="G25" s="37"/>
      <c r="H25" s="37"/>
      <c r="T25" s="10"/>
      <c r="U25" s="11" t="s">
        <v>258</v>
      </c>
    </row>
    <row r="26" spans="1:21" s="4" customFormat="1" ht="22.5" x14ac:dyDescent="0.25">
      <c r="A26" s="12">
        <f>IF(J26&lt;&gt;"",COUNTA(J$1:J26),"")</f>
        <v>11</v>
      </c>
      <c r="B26" s="13" t="s">
        <v>41</v>
      </c>
      <c r="C26" s="14" t="s">
        <v>222</v>
      </c>
      <c r="D26" s="15" t="s">
        <v>53</v>
      </c>
      <c r="E26" s="16">
        <v>1.2E-2</v>
      </c>
      <c r="F26" s="14"/>
      <c r="G26" s="17"/>
      <c r="H26" s="14" t="s">
        <v>259</v>
      </c>
      <c r="J26" s="2" t="s">
        <v>14</v>
      </c>
      <c r="T26" s="10"/>
      <c r="U26" s="11"/>
    </row>
    <row r="27" spans="1:21" s="4" customFormat="1" ht="56.25" x14ac:dyDescent="0.25">
      <c r="A27" s="12">
        <f>IF(J27&lt;&gt;"",COUNTA(J$1:J27),"")</f>
        <v>12</v>
      </c>
      <c r="B27" s="13" t="s">
        <v>44</v>
      </c>
      <c r="C27" s="14" t="s">
        <v>224</v>
      </c>
      <c r="D27" s="15" t="s">
        <v>225</v>
      </c>
      <c r="E27" s="18">
        <v>1.2</v>
      </c>
      <c r="F27" s="14"/>
      <c r="G27" s="17"/>
      <c r="H27" s="14" t="s">
        <v>260</v>
      </c>
      <c r="J27" s="2" t="s">
        <v>14</v>
      </c>
      <c r="T27" s="10"/>
      <c r="U27" s="11"/>
    </row>
    <row r="28" spans="1:21" s="4" customFormat="1" ht="22.5" x14ac:dyDescent="0.25">
      <c r="A28" s="12">
        <f>IF(J28&lt;&gt;"",COUNTA(J$1:J28),"")</f>
        <v>13</v>
      </c>
      <c r="B28" s="13" t="s">
        <v>49</v>
      </c>
      <c r="C28" s="14" t="s">
        <v>227</v>
      </c>
      <c r="D28" s="15" t="s">
        <v>46</v>
      </c>
      <c r="E28" s="16">
        <v>1.218</v>
      </c>
      <c r="F28" s="14"/>
      <c r="G28" s="17"/>
      <c r="H28" s="14" t="s">
        <v>17</v>
      </c>
      <c r="J28" s="2" t="s">
        <v>14</v>
      </c>
      <c r="T28" s="10"/>
      <c r="U28" s="11"/>
    </row>
    <row r="29" spans="1:21" s="4" customFormat="1" ht="33.75" x14ac:dyDescent="0.25">
      <c r="A29" s="12">
        <f>IF(J29&lt;&gt;"",COUNTA(J$1:J29),"")</f>
        <v>14</v>
      </c>
      <c r="B29" s="13" t="s">
        <v>51</v>
      </c>
      <c r="C29" s="14" t="s">
        <v>261</v>
      </c>
      <c r="D29" s="15" t="s">
        <v>90</v>
      </c>
      <c r="E29" s="20">
        <v>0.14000000000000001</v>
      </c>
      <c r="F29" s="14"/>
      <c r="G29" s="17"/>
      <c r="H29" s="14" t="s">
        <v>17</v>
      </c>
      <c r="J29" s="2" t="s">
        <v>14</v>
      </c>
      <c r="T29" s="10"/>
      <c r="U29" s="11"/>
    </row>
    <row r="30" spans="1:21" s="4" customFormat="1" ht="15" x14ac:dyDescent="0.25">
      <c r="A30" s="37" t="s">
        <v>233</v>
      </c>
      <c r="B30" s="37"/>
      <c r="C30" s="37"/>
      <c r="D30" s="37"/>
      <c r="E30" s="37"/>
      <c r="F30" s="37"/>
      <c r="G30" s="37"/>
      <c r="H30" s="37"/>
      <c r="T30" s="10"/>
      <c r="U30" s="11" t="s">
        <v>233</v>
      </c>
    </row>
    <row r="31" spans="1:21" s="4" customFormat="1" ht="45" x14ac:dyDescent="0.25">
      <c r="A31" s="12">
        <f>IF(J31&lt;&gt;"",COUNTA(J$1:J31),"")</f>
        <v>15</v>
      </c>
      <c r="B31" s="13" t="s">
        <v>56</v>
      </c>
      <c r="C31" s="14" t="s">
        <v>234</v>
      </c>
      <c r="D31" s="15" t="s">
        <v>79</v>
      </c>
      <c r="E31" s="16">
        <v>5.3999999999999999E-2</v>
      </c>
      <c r="F31" s="14"/>
      <c r="G31" s="17"/>
      <c r="H31" s="14" t="s">
        <v>262</v>
      </c>
      <c r="J31" s="2" t="s">
        <v>14</v>
      </c>
      <c r="T31" s="10"/>
      <c r="U31" s="11"/>
    </row>
    <row r="32" spans="1:21" s="4" customFormat="1" ht="23.25" x14ac:dyDescent="0.25">
      <c r="A32" s="37" t="s">
        <v>263</v>
      </c>
      <c r="B32" s="37"/>
      <c r="C32" s="37"/>
      <c r="D32" s="37"/>
      <c r="E32" s="37"/>
      <c r="F32" s="37"/>
      <c r="G32" s="37"/>
      <c r="H32" s="37"/>
      <c r="T32" s="10"/>
      <c r="U32" s="11" t="s">
        <v>263</v>
      </c>
    </row>
    <row r="33" spans="1:21" s="4" customFormat="1" ht="15" x14ac:dyDescent="0.25">
      <c r="A33" s="37" t="s">
        <v>237</v>
      </c>
      <c r="B33" s="37"/>
      <c r="C33" s="37"/>
      <c r="D33" s="37"/>
      <c r="E33" s="37"/>
      <c r="F33" s="37"/>
      <c r="G33" s="37"/>
      <c r="H33" s="37"/>
      <c r="T33" s="10"/>
      <c r="U33" s="11" t="s">
        <v>237</v>
      </c>
    </row>
    <row r="34" spans="1:21" s="4" customFormat="1" ht="33.75" x14ac:dyDescent="0.25">
      <c r="A34" s="12">
        <f>IF(J34&lt;&gt;"",COUNTA(J$1:J34),"")</f>
        <v>16</v>
      </c>
      <c r="B34" s="13" t="s">
        <v>59</v>
      </c>
      <c r="C34" s="14" t="s">
        <v>238</v>
      </c>
      <c r="D34" s="15" t="s">
        <v>79</v>
      </c>
      <c r="E34" s="16">
        <v>5.3999999999999999E-2</v>
      </c>
      <c r="F34" s="14"/>
      <c r="G34" s="17"/>
      <c r="H34" s="14" t="s">
        <v>262</v>
      </c>
      <c r="J34" s="2" t="s">
        <v>14</v>
      </c>
      <c r="T34" s="10"/>
      <c r="U34" s="11"/>
    </row>
    <row r="35" spans="1:21" s="4" customFormat="1" ht="15" x14ac:dyDescent="0.25">
      <c r="A35" s="37" t="s">
        <v>240</v>
      </c>
      <c r="B35" s="37"/>
      <c r="C35" s="37"/>
      <c r="D35" s="37"/>
      <c r="E35" s="37"/>
      <c r="F35" s="37"/>
      <c r="G35" s="37"/>
      <c r="H35" s="37"/>
      <c r="T35" s="10"/>
      <c r="U35" s="11" t="s">
        <v>240</v>
      </c>
    </row>
    <row r="36" spans="1:21" s="4" customFormat="1" ht="33.75" x14ac:dyDescent="0.25">
      <c r="A36" s="12">
        <f>IF(J36&lt;&gt;"",COUNTA(J$1:J36),"")</f>
        <v>17</v>
      </c>
      <c r="B36" s="13" t="s">
        <v>62</v>
      </c>
      <c r="C36" s="14" t="s">
        <v>241</v>
      </c>
      <c r="D36" s="15" t="s">
        <v>79</v>
      </c>
      <c r="E36" s="16">
        <v>5.3999999999999999E-2</v>
      </c>
      <c r="F36" s="14"/>
      <c r="G36" s="17"/>
      <c r="H36" s="14" t="s">
        <v>262</v>
      </c>
      <c r="J36" s="2" t="s">
        <v>14</v>
      </c>
      <c r="T36" s="10"/>
      <c r="U36" s="11"/>
    </row>
    <row r="37" spans="1:21" s="4" customFormat="1" ht="15" x14ac:dyDescent="0.25">
      <c r="A37" s="37" t="s">
        <v>242</v>
      </c>
      <c r="B37" s="37"/>
      <c r="C37" s="37"/>
      <c r="D37" s="37"/>
      <c r="E37" s="37"/>
      <c r="F37" s="37"/>
      <c r="G37" s="37"/>
      <c r="H37" s="37"/>
      <c r="T37" s="10"/>
      <c r="U37" s="11" t="s">
        <v>242</v>
      </c>
    </row>
    <row r="38" spans="1:21" s="4" customFormat="1" ht="33.75" x14ac:dyDescent="0.25">
      <c r="A38" s="12">
        <f>IF(J38&lt;&gt;"",COUNTA(J$1:J38),"")</f>
        <v>18</v>
      </c>
      <c r="B38" s="13" t="s">
        <v>68</v>
      </c>
      <c r="C38" s="14" t="s">
        <v>241</v>
      </c>
      <c r="D38" s="15" t="s">
        <v>79</v>
      </c>
      <c r="E38" s="16">
        <v>5.3999999999999999E-2</v>
      </c>
      <c r="F38" s="14"/>
      <c r="G38" s="17"/>
      <c r="H38" s="14" t="s">
        <v>262</v>
      </c>
      <c r="J38" s="2" t="s">
        <v>14</v>
      </c>
      <c r="T38" s="10"/>
      <c r="U38" s="11"/>
    </row>
    <row r="39" spans="1:21" s="4" customFormat="1" ht="23.25" x14ac:dyDescent="0.25">
      <c r="A39" s="37" t="s">
        <v>244</v>
      </c>
      <c r="B39" s="37"/>
      <c r="C39" s="37"/>
      <c r="D39" s="37"/>
      <c r="E39" s="37"/>
      <c r="F39" s="37"/>
      <c r="G39" s="37"/>
      <c r="H39" s="37"/>
      <c r="T39" s="10"/>
      <c r="U39" s="11" t="s">
        <v>244</v>
      </c>
    </row>
    <row r="40" spans="1:21" s="4" customFormat="1" ht="15" x14ac:dyDescent="0.25">
      <c r="A40" s="36" t="s">
        <v>264</v>
      </c>
      <c r="B40" s="36"/>
      <c r="C40" s="36"/>
      <c r="D40" s="36"/>
      <c r="E40" s="36"/>
      <c r="F40" s="36"/>
      <c r="G40" s="36"/>
      <c r="H40" s="36"/>
      <c r="T40" s="10" t="s">
        <v>264</v>
      </c>
      <c r="U40" s="11"/>
    </row>
    <row r="41" spans="1:21" s="4" customFormat="1" ht="15" x14ac:dyDescent="0.25">
      <c r="A41" s="37" t="s">
        <v>265</v>
      </c>
      <c r="B41" s="37"/>
      <c r="C41" s="37"/>
      <c r="D41" s="37"/>
      <c r="E41" s="37"/>
      <c r="F41" s="37"/>
      <c r="G41" s="37"/>
      <c r="H41" s="37"/>
      <c r="T41" s="10"/>
      <c r="U41" s="11" t="s">
        <v>265</v>
      </c>
    </row>
    <row r="42" spans="1:21" s="4" customFormat="1" ht="22.5" x14ac:dyDescent="0.25">
      <c r="A42" s="12">
        <f>IF(J42&lt;&gt;"",COUNTA(J$1:J42),"")</f>
        <v>19</v>
      </c>
      <c r="B42" s="13" t="s">
        <v>72</v>
      </c>
      <c r="C42" s="14" t="s">
        <v>89</v>
      </c>
      <c r="D42" s="15" t="s">
        <v>90</v>
      </c>
      <c r="E42" s="20">
        <v>14.48</v>
      </c>
      <c r="F42" s="14"/>
      <c r="G42" s="17"/>
      <c r="H42" s="14" t="s">
        <v>17</v>
      </c>
      <c r="J42" s="2" t="s">
        <v>14</v>
      </c>
      <c r="T42" s="10"/>
      <c r="U42" s="11"/>
    </row>
    <row r="43" spans="1:21" s="4" customFormat="1" ht="22.5" x14ac:dyDescent="0.25">
      <c r="A43" s="12">
        <f>IF(J43&lt;&gt;"",COUNTA(J$1:J43),"")</f>
        <v>20</v>
      </c>
      <c r="B43" s="13" t="s">
        <v>77</v>
      </c>
      <c r="C43" s="14" t="s">
        <v>266</v>
      </c>
      <c r="D43" s="15" t="s">
        <v>90</v>
      </c>
      <c r="E43" s="16">
        <v>15.928000000000001</v>
      </c>
      <c r="F43" s="14"/>
      <c r="G43" s="17"/>
      <c r="H43" s="14" t="s">
        <v>17</v>
      </c>
      <c r="J43" s="2" t="s">
        <v>14</v>
      </c>
      <c r="T43" s="10"/>
      <c r="U43" s="11"/>
    </row>
    <row r="44" spans="1:21" s="4" customFormat="1" ht="15" x14ac:dyDescent="0.25">
      <c r="A44" s="37" t="s">
        <v>267</v>
      </c>
      <c r="B44" s="37"/>
      <c r="C44" s="37"/>
      <c r="D44" s="37"/>
      <c r="E44" s="37"/>
      <c r="F44" s="37"/>
      <c r="G44" s="37"/>
      <c r="H44" s="37"/>
      <c r="T44" s="10"/>
      <c r="U44" s="11" t="s">
        <v>267</v>
      </c>
    </row>
    <row r="45" spans="1:21" s="4" customFormat="1" ht="45" x14ac:dyDescent="0.25">
      <c r="A45" s="12">
        <f>IF(J45&lt;&gt;"",COUNTA(J$1:J45),"")</f>
        <v>21</v>
      </c>
      <c r="B45" s="13" t="s">
        <v>156</v>
      </c>
      <c r="C45" s="14" t="s">
        <v>268</v>
      </c>
      <c r="D45" s="15" t="s">
        <v>46</v>
      </c>
      <c r="E45" s="18">
        <v>0.1</v>
      </c>
      <c r="F45" s="14"/>
      <c r="G45" s="17"/>
      <c r="H45" s="14" t="s">
        <v>17</v>
      </c>
      <c r="J45" s="2" t="s">
        <v>14</v>
      </c>
      <c r="T45" s="10"/>
      <c r="U45" s="11"/>
    </row>
    <row r="46" spans="1:21" s="4" customFormat="1" ht="78.75" x14ac:dyDescent="0.25">
      <c r="A46" s="12">
        <f>IF(J46&lt;&gt;"",COUNTA(J$1:J46),"")</f>
        <v>22</v>
      </c>
      <c r="B46" s="13" t="s">
        <v>161</v>
      </c>
      <c r="C46" s="14" t="s">
        <v>269</v>
      </c>
      <c r="D46" s="15" t="s">
        <v>79</v>
      </c>
      <c r="E46" s="20">
        <v>0.05</v>
      </c>
      <c r="F46" s="14"/>
      <c r="G46" s="17"/>
      <c r="H46" s="14" t="s">
        <v>270</v>
      </c>
      <c r="J46" s="2" t="s">
        <v>14</v>
      </c>
      <c r="T46" s="10"/>
      <c r="U46" s="11"/>
    </row>
    <row r="47" spans="1:21" s="4" customFormat="1" ht="15" x14ac:dyDescent="0.25">
      <c r="A47" s="37" t="s">
        <v>271</v>
      </c>
      <c r="B47" s="37"/>
      <c r="C47" s="37"/>
      <c r="D47" s="37"/>
      <c r="E47" s="37"/>
      <c r="F47" s="37"/>
      <c r="G47" s="37"/>
      <c r="H47" s="37"/>
      <c r="T47" s="10"/>
      <c r="U47" s="11" t="s">
        <v>271</v>
      </c>
    </row>
    <row r="48" spans="1:21" s="4" customFormat="1" ht="22.5" x14ac:dyDescent="0.25">
      <c r="A48" s="12">
        <f>IF(J48&lt;&gt;"",COUNTA(J$1:J48),"")</f>
        <v>23</v>
      </c>
      <c r="B48" s="13" t="s">
        <v>165</v>
      </c>
      <c r="C48" s="14" t="s">
        <v>272</v>
      </c>
      <c r="D48" s="15" t="s">
        <v>273</v>
      </c>
      <c r="E48" s="20">
        <v>0.32</v>
      </c>
      <c r="F48" s="14"/>
      <c r="G48" s="17"/>
      <c r="H48" s="14" t="s">
        <v>274</v>
      </c>
      <c r="J48" s="2" t="s">
        <v>14</v>
      </c>
      <c r="T48" s="10"/>
      <c r="U48" s="11"/>
    </row>
    <row r="49" spans="1:21" s="4" customFormat="1" ht="23.25" x14ac:dyDescent="0.25">
      <c r="A49" s="37" t="s">
        <v>275</v>
      </c>
      <c r="B49" s="37"/>
      <c r="C49" s="37"/>
      <c r="D49" s="37"/>
      <c r="E49" s="37"/>
      <c r="F49" s="37"/>
      <c r="G49" s="37"/>
      <c r="H49" s="37"/>
      <c r="T49" s="10"/>
      <c r="U49" s="11" t="s">
        <v>275</v>
      </c>
    </row>
    <row r="50" spans="1:21" s="4" customFormat="1" ht="33.75" x14ac:dyDescent="0.25">
      <c r="A50" s="12">
        <f>IF(J50&lt;&gt;"",COUNTA(J$1:J50),"")</f>
        <v>24</v>
      </c>
      <c r="B50" s="13" t="s">
        <v>243</v>
      </c>
      <c r="C50" s="14" t="s">
        <v>178</v>
      </c>
      <c r="D50" s="15" t="s">
        <v>79</v>
      </c>
      <c r="E50" s="18">
        <v>1.5</v>
      </c>
      <c r="F50" s="14"/>
      <c r="G50" s="17"/>
      <c r="H50" s="14" t="s">
        <v>276</v>
      </c>
      <c r="J50" s="2" t="s">
        <v>14</v>
      </c>
      <c r="T50" s="10"/>
      <c r="U50" s="11"/>
    </row>
    <row r="51" spans="1:21" s="4" customFormat="1" ht="15" x14ac:dyDescent="0.25">
      <c r="A51" s="37" t="s">
        <v>277</v>
      </c>
      <c r="B51" s="37"/>
      <c r="C51" s="37"/>
      <c r="D51" s="37"/>
      <c r="E51" s="37"/>
      <c r="F51" s="37"/>
      <c r="G51" s="37"/>
      <c r="H51" s="37"/>
      <c r="T51" s="10"/>
      <c r="U51" s="11" t="s">
        <v>277</v>
      </c>
    </row>
    <row r="52" spans="1:21" s="4" customFormat="1" ht="22.5" x14ac:dyDescent="0.25">
      <c r="A52" s="12">
        <f>IF(J52&lt;&gt;"",COUNTA(J$1:J52),"")</f>
        <v>25</v>
      </c>
      <c r="B52" s="13" t="s">
        <v>278</v>
      </c>
      <c r="C52" s="14" t="s">
        <v>181</v>
      </c>
      <c r="D52" s="15" t="s">
        <v>175</v>
      </c>
      <c r="E52" s="30">
        <v>15</v>
      </c>
      <c r="F52" s="14"/>
      <c r="G52" s="17"/>
      <c r="H52" s="14" t="s">
        <v>17</v>
      </c>
      <c r="J52" s="2" t="s">
        <v>14</v>
      </c>
      <c r="T52" s="10"/>
      <c r="U52" s="11"/>
    </row>
    <row r="53" spans="1:21" s="4" customFormat="1" ht="33.75" x14ac:dyDescent="0.25">
      <c r="A53" s="12">
        <f>IF(J53&lt;&gt;"",COUNTA(J$1:J53),"")</f>
        <v>26</v>
      </c>
      <c r="B53" s="13" t="s">
        <v>279</v>
      </c>
      <c r="C53" s="14" t="s">
        <v>187</v>
      </c>
      <c r="D53" s="15" t="s">
        <v>79</v>
      </c>
      <c r="E53" s="20">
        <v>0.15</v>
      </c>
      <c r="F53" s="14"/>
      <c r="G53" s="17"/>
      <c r="H53" s="14" t="s">
        <v>280</v>
      </c>
      <c r="J53" s="2" t="s">
        <v>14</v>
      </c>
      <c r="T53" s="10"/>
      <c r="U53" s="11"/>
    </row>
    <row r="54" spans="1:21" s="4" customFormat="1" ht="15" x14ac:dyDescent="0.25">
      <c r="A54" s="37" t="s">
        <v>281</v>
      </c>
      <c r="B54" s="37"/>
      <c r="C54" s="37"/>
      <c r="D54" s="37"/>
      <c r="E54" s="37"/>
      <c r="F54" s="37"/>
      <c r="G54" s="37"/>
      <c r="H54" s="37"/>
      <c r="T54" s="10"/>
      <c r="U54" s="11" t="s">
        <v>281</v>
      </c>
    </row>
    <row r="55" spans="1:21" s="4" customFormat="1" ht="15" x14ac:dyDescent="0.25">
      <c r="A55" s="12">
        <f>IF(J55&lt;&gt;"",COUNTA(J$1:J55),"")</f>
        <v>27</v>
      </c>
      <c r="B55" s="13" t="s">
        <v>282</v>
      </c>
      <c r="C55" s="14" t="s">
        <v>183</v>
      </c>
      <c r="D55" s="15" t="s">
        <v>175</v>
      </c>
      <c r="E55" s="30">
        <v>15</v>
      </c>
      <c r="F55" s="14"/>
      <c r="G55" s="17"/>
      <c r="H55" s="14" t="s">
        <v>17</v>
      </c>
      <c r="J55" s="2" t="s">
        <v>14</v>
      </c>
      <c r="T55" s="10"/>
      <c r="U55" s="11"/>
    </row>
    <row r="56" spans="1:21" s="4" customFormat="1" ht="23.25" x14ac:dyDescent="0.25">
      <c r="A56" s="37" t="s">
        <v>283</v>
      </c>
      <c r="B56" s="37"/>
      <c r="C56" s="37"/>
      <c r="D56" s="37"/>
      <c r="E56" s="37"/>
      <c r="F56" s="37"/>
      <c r="G56" s="37"/>
      <c r="H56" s="37"/>
      <c r="T56" s="10"/>
      <c r="U56" s="11" t="s">
        <v>283</v>
      </c>
    </row>
    <row r="57" spans="1:21" s="4" customFormat="1" ht="33.75" x14ac:dyDescent="0.25">
      <c r="A57" s="12">
        <f>IF(J57&lt;&gt;"",COUNTA(J$1:J57),"")</f>
        <v>28</v>
      </c>
      <c r="B57" s="13" t="s">
        <v>284</v>
      </c>
      <c r="C57" s="14" t="s">
        <v>178</v>
      </c>
      <c r="D57" s="15" t="s">
        <v>79</v>
      </c>
      <c r="E57" s="20">
        <v>0.15</v>
      </c>
      <c r="F57" s="14"/>
      <c r="G57" s="17"/>
      <c r="H57" s="14" t="s">
        <v>280</v>
      </c>
      <c r="J57" s="2" t="s">
        <v>14</v>
      </c>
      <c r="T57" s="10"/>
      <c r="U57" s="11"/>
    </row>
    <row r="58" spans="1:21" s="4" customFormat="1" ht="15" x14ac:dyDescent="0.25">
      <c r="A58" s="37" t="s">
        <v>285</v>
      </c>
      <c r="B58" s="37"/>
      <c r="C58" s="37"/>
      <c r="D58" s="37"/>
      <c r="E58" s="37"/>
      <c r="F58" s="37"/>
      <c r="G58" s="37"/>
      <c r="H58" s="37"/>
      <c r="T58" s="10"/>
      <c r="U58" s="11" t="s">
        <v>285</v>
      </c>
    </row>
    <row r="59" spans="1:21" s="4" customFormat="1" ht="33.75" x14ac:dyDescent="0.25">
      <c r="A59" s="12">
        <f>IF(J59&lt;&gt;"",COUNTA(J$1:J59),"")</f>
        <v>29</v>
      </c>
      <c r="B59" s="13" t="s">
        <v>286</v>
      </c>
      <c r="C59" s="14" t="s">
        <v>187</v>
      </c>
      <c r="D59" s="15" t="s">
        <v>79</v>
      </c>
      <c r="E59" s="18">
        <v>1.5</v>
      </c>
      <c r="F59" s="14"/>
      <c r="G59" s="17"/>
      <c r="H59" s="14" t="s">
        <v>276</v>
      </c>
      <c r="J59" s="2" t="s">
        <v>14</v>
      </c>
      <c r="T59" s="10"/>
      <c r="U59" s="11"/>
    </row>
    <row r="60" spans="1:21" s="4" customFormat="1" ht="15" x14ac:dyDescent="0.25">
      <c r="A60" s="37" t="s">
        <v>287</v>
      </c>
      <c r="B60" s="37"/>
      <c r="C60" s="37"/>
      <c r="D60" s="37"/>
      <c r="E60" s="37"/>
      <c r="F60" s="37"/>
      <c r="G60" s="37"/>
      <c r="H60" s="37"/>
      <c r="T60" s="10"/>
      <c r="U60" s="11" t="s">
        <v>287</v>
      </c>
    </row>
    <row r="61" spans="1:21" s="4" customFormat="1" ht="15" x14ac:dyDescent="0.25">
      <c r="A61" s="37" t="s">
        <v>288</v>
      </c>
      <c r="B61" s="37"/>
      <c r="C61" s="37"/>
      <c r="D61" s="37"/>
      <c r="E61" s="37"/>
      <c r="F61" s="37"/>
      <c r="G61" s="37"/>
      <c r="H61" s="37"/>
      <c r="T61" s="10"/>
      <c r="U61" s="11" t="s">
        <v>288</v>
      </c>
    </row>
    <row r="62" spans="1:21" s="4" customFormat="1" ht="45" x14ac:dyDescent="0.25">
      <c r="A62" s="12">
        <f>IF(J62&lt;&gt;"",COUNTA(J$1:J62),"")</f>
        <v>30</v>
      </c>
      <c r="B62" s="13" t="s">
        <v>289</v>
      </c>
      <c r="C62" s="14" t="s">
        <v>190</v>
      </c>
      <c r="D62" s="15" t="s">
        <v>79</v>
      </c>
      <c r="E62" s="18">
        <v>1.5</v>
      </c>
      <c r="F62" s="14"/>
      <c r="G62" s="17"/>
      <c r="H62" s="14" t="s">
        <v>276</v>
      </c>
      <c r="J62" s="2" t="s">
        <v>14</v>
      </c>
      <c r="T62" s="10"/>
      <c r="U62" s="11"/>
    </row>
    <row r="63" spans="1:21" s="4" customFormat="1" ht="15" x14ac:dyDescent="0.25">
      <c r="A63" s="37" t="s">
        <v>290</v>
      </c>
      <c r="B63" s="37"/>
      <c r="C63" s="37"/>
      <c r="D63" s="37"/>
      <c r="E63" s="37"/>
      <c r="F63" s="37"/>
      <c r="G63" s="37"/>
      <c r="H63" s="37"/>
      <c r="T63" s="10"/>
      <c r="U63" s="11" t="s">
        <v>290</v>
      </c>
    </row>
    <row r="64" spans="1:21" s="4" customFormat="1" ht="45" x14ac:dyDescent="0.25">
      <c r="A64" s="12">
        <f>IF(J64&lt;&gt;"",COUNTA(J$1:J64),"")</f>
        <v>31</v>
      </c>
      <c r="B64" s="13" t="s">
        <v>291</v>
      </c>
      <c r="C64" s="14" t="s">
        <v>190</v>
      </c>
      <c r="D64" s="15" t="s">
        <v>79</v>
      </c>
      <c r="E64" s="18">
        <v>1.5</v>
      </c>
      <c r="F64" s="14"/>
      <c r="G64" s="17"/>
      <c r="H64" s="14" t="s">
        <v>276</v>
      </c>
      <c r="J64" s="2" t="s">
        <v>14</v>
      </c>
      <c r="T64" s="10"/>
      <c r="U64" s="11"/>
    </row>
    <row r="65" spans="1:21" s="4" customFormat="1" ht="15" x14ac:dyDescent="0.25">
      <c r="A65" s="37" t="s">
        <v>192</v>
      </c>
      <c r="B65" s="37"/>
      <c r="C65" s="37"/>
      <c r="D65" s="37"/>
      <c r="E65" s="37"/>
      <c r="F65" s="37"/>
      <c r="G65" s="37"/>
      <c r="H65" s="37"/>
      <c r="T65" s="10"/>
      <c r="U65" s="11" t="s">
        <v>192</v>
      </c>
    </row>
    <row r="66" spans="1:21" s="4" customFormat="1" ht="15" x14ac:dyDescent="0.25">
      <c r="A66" s="37" t="s">
        <v>292</v>
      </c>
      <c r="B66" s="37"/>
      <c r="C66" s="37"/>
      <c r="D66" s="37"/>
      <c r="E66" s="37"/>
      <c r="F66" s="37"/>
      <c r="G66" s="37"/>
      <c r="H66" s="37"/>
      <c r="T66" s="10"/>
      <c r="U66" s="11" t="s">
        <v>292</v>
      </c>
    </row>
    <row r="67" spans="1:21" s="4" customFormat="1" ht="33.75" x14ac:dyDescent="0.25">
      <c r="A67" s="12">
        <f>IF(J67&lt;&gt;"",COUNTA(J$1:J67),"")</f>
        <v>32</v>
      </c>
      <c r="B67" s="13" t="s">
        <v>293</v>
      </c>
      <c r="C67" s="14" t="s">
        <v>94</v>
      </c>
      <c r="D67" s="15" t="s">
        <v>90</v>
      </c>
      <c r="E67" s="20">
        <v>3.88</v>
      </c>
      <c r="F67" s="14"/>
      <c r="G67" s="17"/>
      <c r="H67" s="14" t="s">
        <v>17</v>
      </c>
      <c r="J67" s="2" t="s">
        <v>14</v>
      </c>
      <c r="T67" s="10"/>
      <c r="U67" s="11"/>
    </row>
    <row r="68" spans="1:21" s="4" customFormat="1" ht="15" x14ac:dyDescent="0.25">
      <c r="A68" s="37" t="s">
        <v>271</v>
      </c>
      <c r="B68" s="37"/>
      <c r="C68" s="37"/>
      <c r="D68" s="37"/>
      <c r="E68" s="37"/>
      <c r="F68" s="37"/>
      <c r="G68" s="37"/>
      <c r="H68" s="37"/>
      <c r="T68" s="10"/>
      <c r="U68" s="11" t="s">
        <v>271</v>
      </c>
    </row>
    <row r="69" spans="1:21" s="4" customFormat="1" ht="22.5" x14ac:dyDescent="0.25">
      <c r="A69" s="12">
        <f>IF(J69&lt;&gt;"",COUNTA(J$1:J69),"")</f>
        <v>33</v>
      </c>
      <c r="B69" s="13" t="s">
        <v>294</v>
      </c>
      <c r="C69" s="14" t="s">
        <v>272</v>
      </c>
      <c r="D69" s="15" t="s">
        <v>273</v>
      </c>
      <c r="E69" s="18">
        <v>0.4</v>
      </c>
      <c r="F69" s="14"/>
      <c r="G69" s="17"/>
      <c r="H69" s="14" t="s">
        <v>295</v>
      </c>
      <c r="J69" s="2" t="s">
        <v>14</v>
      </c>
      <c r="T69" s="10"/>
      <c r="U69" s="11"/>
    </row>
    <row r="70" spans="1:21" s="4" customFormat="1" ht="23.25" x14ac:dyDescent="0.25">
      <c r="A70" s="37" t="s">
        <v>296</v>
      </c>
      <c r="B70" s="37"/>
      <c r="C70" s="37"/>
      <c r="D70" s="37"/>
      <c r="E70" s="37"/>
      <c r="F70" s="37"/>
      <c r="G70" s="37"/>
      <c r="H70" s="37"/>
      <c r="T70" s="10"/>
      <c r="U70" s="11" t="s">
        <v>296</v>
      </c>
    </row>
    <row r="71" spans="1:21" s="4" customFormat="1" ht="33.75" x14ac:dyDescent="0.25">
      <c r="A71" s="12">
        <f>IF(J71&lt;&gt;"",COUNTA(J$1:J71),"")</f>
        <v>34</v>
      </c>
      <c r="B71" s="13" t="s">
        <v>297</v>
      </c>
      <c r="C71" s="14" t="s">
        <v>178</v>
      </c>
      <c r="D71" s="15" t="s">
        <v>79</v>
      </c>
      <c r="E71" s="18">
        <v>0.4</v>
      </c>
      <c r="F71" s="14"/>
      <c r="G71" s="17"/>
      <c r="H71" s="14" t="s">
        <v>295</v>
      </c>
      <c r="J71" s="2" t="s">
        <v>14</v>
      </c>
      <c r="T71" s="10"/>
      <c r="U71" s="11"/>
    </row>
    <row r="72" spans="1:21" s="4" customFormat="1" ht="15" x14ac:dyDescent="0.25">
      <c r="A72" s="37" t="s">
        <v>277</v>
      </c>
      <c r="B72" s="37"/>
      <c r="C72" s="37"/>
      <c r="D72" s="37"/>
      <c r="E72" s="37"/>
      <c r="F72" s="37"/>
      <c r="G72" s="37"/>
      <c r="H72" s="37"/>
      <c r="T72" s="10"/>
      <c r="U72" s="11" t="s">
        <v>277</v>
      </c>
    </row>
    <row r="73" spans="1:21" s="4" customFormat="1" ht="22.5" x14ac:dyDescent="0.25">
      <c r="A73" s="12">
        <f>IF(J73&lt;&gt;"",COUNTA(J$1:J73),"")</f>
        <v>35</v>
      </c>
      <c r="B73" s="13" t="s">
        <v>298</v>
      </c>
      <c r="C73" s="14" t="s">
        <v>181</v>
      </c>
      <c r="D73" s="15" t="s">
        <v>175</v>
      </c>
      <c r="E73" s="30">
        <v>4</v>
      </c>
      <c r="F73" s="14"/>
      <c r="G73" s="17"/>
      <c r="H73" s="14" t="s">
        <v>17</v>
      </c>
      <c r="J73" s="2" t="s">
        <v>14</v>
      </c>
      <c r="T73" s="10"/>
      <c r="U73" s="11"/>
    </row>
    <row r="74" spans="1:21" s="4" customFormat="1" ht="15" x14ac:dyDescent="0.25">
      <c r="A74" s="37" t="s">
        <v>281</v>
      </c>
      <c r="B74" s="37"/>
      <c r="C74" s="37"/>
      <c r="D74" s="37"/>
      <c r="E74" s="37"/>
      <c r="F74" s="37"/>
      <c r="G74" s="37"/>
      <c r="H74" s="37"/>
      <c r="T74" s="10"/>
      <c r="U74" s="11" t="s">
        <v>281</v>
      </c>
    </row>
    <row r="75" spans="1:21" s="4" customFormat="1" ht="15" x14ac:dyDescent="0.25">
      <c r="A75" s="12">
        <f>IF(J75&lt;&gt;"",COUNTA(J$1:J75),"")</f>
        <v>36</v>
      </c>
      <c r="B75" s="13" t="s">
        <v>299</v>
      </c>
      <c r="C75" s="14" t="s">
        <v>183</v>
      </c>
      <c r="D75" s="15" t="s">
        <v>175</v>
      </c>
      <c r="E75" s="30">
        <v>4</v>
      </c>
      <c r="F75" s="14"/>
      <c r="G75" s="17"/>
      <c r="H75" s="14" t="s">
        <v>17</v>
      </c>
      <c r="J75" s="2" t="s">
        <v>14</v>
      </c>
      <c r="T75" s="10"/>
      <c r="U75" s="11"/>
    </row>
    <row r="76" spans="1:21" s="4" customFormat="1" ht="23.25" x14ac:dyDescent="0.25">
      <c r="A76" s="37" t="s">
        <v>300</v>
      </c>
      <c r="B76" s="37"/>
      <c r="C76" s="37"/>
      <c r="D76" s="37"/>
      <c r="E76" s="37"/>
      <c r="F76" s="37"/>
      <c r="G76" s="37"/>
      <c r="H76" s="37"/>
      <c r="T76" s="10"/>
      <c r="U76" s="11" t="s">
        <v>300</v>
      </c>
    </row>
    <row r="77" spans="1:21" s="4" customFormat="1" ht="33.75" x14ac:dyDescent="0.25">
      <c r="A77" s="12">
        <f>IF(J77&lt;&gt;"",COUNTA(J$1:J77),"")</f>
        <v>37</v>
      </c>
      <c r="B77" s="13" t="s">
        <v>301</v>
      </c>
      <c r="C77" s="14" t="s">
        <v>178</v>
      </c>
      <c r="D77" s="15" t="s">
        <v>79</v>
      </c>
      <c r="E77" s="20">
        <v>0.04</v>
      </c>
      <c r="F77" s="14"/>
      <c r="G77" s="17"/>
      <c r="H77" s="14" t="s">
        <v>302</v>
      </c>
      <c r="J77" s="2" t="s">
        <v>14</v>
      </c>
      <c r="T77" s="10"/>
      <c r="U77" s="11"/>
    </row>
    <row r="78" spans="1:21" s="4" customFormat="1" ht="15" x14ac:dyDescent="0.25">
      <c r="A78" s="37" t="s">
        <v>303</v>
      </c>
      <c r="B78" s="37"/>
      <c r="C78" s="37"/>
      <c r="D78" s="37"/>
      <c r="E78" s="37"/>
      <c r="F78" s="37"/>
      <c r="G78" s="37"/>
      <c r="H78" s="37"/>
      <c r="T78" s="10"/>
      <c r="U78" s="11" t="s">
        <v>303</v>
      </c>
    </row>
    <row r="79" spans="1:21" s="4" customFormat="1" ht="33.75" x14ac:dyDescent="0.25">
      <c r="A79" s="12">
        <f>IF(J79&lt;&gt;"",COUNTA(J$1:J79),"")</f>
        <v>38</v>
      </c>
      <c r="B79" s="13" t="s">
        <v>304</v>
      </c>
      <c r="C79" s="14" t="s">
        <v>187</v>
      </c>
      <c r="D79" s="15" t="s">
        <v>79</v>
      </c>
      <c r="E79" s="18">
        <v>0.4</v>
      </c>
      <c r="F79" s="14"/>
      <c r="G79" s="17"/>
      <c r="H79" s="14" t="s">
        <v>295</v>
      </c>
      <c r="J79" s="2" t="s">
        <v>14</v>
      </c>
      <c r="T79" s="10"/>
      <c r="U79" s="11"/>
    </row>
    <row r="80" spans="1:21" s="4" customFormat="1" ht="15" x14ac:dyDescent="0.25">
      <c r="A80" s="37" t="s">
        <v>305</v>
      </c>
      <c r="B80" s="37"/>
      <c r="C80" s="37"/>
      <c r="D80" s="37"/>
      <c r="E80" s="37"/>
      <c r="F80" s="37"/>
      <c r="G80" s="37"/>
      <c r="H80" s="37"/>
      <c r="T80" s="10"/>
      <c r="U80" s="11" t="s">
        <v>305</v>
      </c>
    </row>
    <row r="81" spans="1:33" s="4" customFormat="1" ht="15" x14ac:dyDescent="0.25">
      <c r="A81" s="37" t="s">
        <v>288</v>
      </c>
      <c r="B81" s="37"/>
      <c r="C81" s="37"/>
      <c r="D81" s="37"/>
      <c r="E81" s="37"/>
      <c r="F81" s="37"/>
      <c r="G81" s="37"/>
      <c r="H81" s="37"/>
      <c r="T81" s="10"/>
      <c r="U81" s="11" t="s">
        <v>288</v>
      </c>
    </row>
    <row r="82" spans="1:33" s="4" customFormat="1" ht="45" x14ac:dyDescent="0.25">
      <c r="A82" s="12">
        <f>IF(J82&lt;&gt;"",COUNTA(J$1:J82),"")</f>
        <v>39</v>
      </c>
      <c r="B82" s="13" t="s">
        <v>306</v>
      </c>
      <c r="C82" s="14" t="s">
        <v>190</v>
      </c>
      <c r="D82" s="15" t="s">
        <v>79</v>
      </c>
      <c r="E82" s="18">
        <v>0.4</v>
      </c>
      <c r="F82" s="14"/>
      <c r="G82" s="17"/>
      <c r="H82" s="14" t="s">
        <v>295</v>
      </c>
      <c r="J82" s="2" t="s">
        <v>14</v>
      </c>
      <c r="T82" s="10"/>
      <c r="U82" s="11"/>
    </row>
    <row r="83" spans="1:33" s="4" customFormat="1" ht="15" x14ac:dyDescent="0.25">
      <c r="A83" s="37" t="s">
        <v>290</v>
      </c>
      <c r="B83" s="37"/>
      <c r="C83" s="37"/>
      <c r="D83" s="37"/>
      <c r="E83" s="37"/>
      <c r="F83" s="37"/>
      <c r="G83" s="37"/>
      <c r="H83" s="37"/>
      <c r="T83" s="10"/>
      <c r="U83" s="11" t="s">
        <v>290</v>
      </c>
    </row>
    <row r="84" spans="1:33" s="4" customFormat="1" ht="45" x14ac:dyDescent="0.25">
      <c r="A84" s="12">
        <f>IF(J84&lt;&gt;"",COUNTA(J$1:J84),"")</f>
        <v>40</v>
      </c>
      <c r="B84" s="13" t="s">
        <v>307</v>
      </c>
      <c r="C84" s="14" t="s">
        <v>190</v>
      </c>
      <c r="D84" s="15" t="s">
        <v>79</v>
      </c>
      <c r="E84" s="18">
        <v>0.4</v>
      </c>
      <c r="F84" s="14"/>
      <c r="G84" s="17"/>
      <c r="H84" s="14" t="s">
        <v>295</v>
      </c>
      <c r="J84" s="2" t="s">
        <v>14</v>
      </c>
      <c r="T84" s="10"/>
      <c r="U84" s="11"/>
    </row>
    <row r="85" spans="1:33" s="4" customFormat="1" ht="15" x14ac:dyDescent="0.25">
      <c r="A85" s="37" t="s">
        <v>192</v>
      </c>
      <c r="B85" s="37"/>
      <c r="C85" s="37"/>
      <c r="D85" s="37"/>
      <c r="E85" s="37"/>
      <c r="F85" s="37"/>
      <c r="G85" s="37"/>
      <c r="H85" s="37"/>
      <c r="T85" s="10"/>
      <c r="U85" s="11" t="s">
        <v>192</v>
      </c>
    </row>
    <row r="86" spans="1:33" s="4" customFormat="1" ht="15" x14ac:dyDescent="0.25">
      <c r="A86" s="37" t="s">
        <v>308</v>
      </c>
      <c r="B86" s="37"/>
      <c r="C86" s="37"/>
      <c r="D86" s="37"/>
      <c r="E86" s="37"/>
      <c r="F86" s="37"/>
      <c r="G86" s="37"/>
      <c r="H86" s="37"/>
      <c r="T86" s="10"/>
      <c r="U86" s="11" t="s">
        <v>308</v>
      </c>
    </row>
    <row r="87" spans="1:33" s="4" customFormat="1" ht="33.75" x14ac:dyDescent="0.25">
      <c r="A87" s="12">
        <f>IF(J87&lt;&gt;"",COUNTA(J$1:J87),"")</f>
        <v>41</v>
      </c>
      <c r="B87" s="13" t="s">
        <v>309</v>
      </c>
      <c r="C87" s="14" t="s">
        <v>173</v>
      </c>
      <c r="D87" s="15" t="s">
        <v>90</v>
      </c>
      <c r="E87" s="16">
        <v>0.20399999999999999</v>
      </c>
      <c r="F87" s="14"/>
      <c r="G87" s="17"/>
      <c r="H87" s="14" t="s">
        <v>310</v>
      </c>
      <c r="J87" s="2" t="s">
        <v>14</v>
      </c>
      <c r="T87" s="10"/>
      <c r="U87" s="11"/>
    </row>
    <row r="88" spans="1:33" s="4" customFormat="1" ht="15" x14ac:dyDescent="0.25">
      <c r="A88" s="37" t="s">
        <v>311</v>
      </c>
      <c r="B88" s="37"/>
      <c r="C88" s="37"/>
      <c r="D88" s="37"/>
      <c r="E88" s="37"/>
      <c r="F88" s="37"/>
      <c r="G88" s="37"/>
      <c r="H88" s="37"/>
      <c r="T88" s="10"/>
      <c r="U88" s="11" t="s">
        <v>311</v>
      </c>
    </row>
    <row r="89" spans="1:33" s="4" customFormat="1" ht="33.75" x14ac:dyDescent="0.25">
      <c r="A89" s="12">
        <f>IF(J89&lt;&gt;"",COUNTA(J$1:J89),"")</f>
        <v>42</v>
      </c>
      <c r="B89" s="13" t="s">
        <v>312</v>
      </c>
      <c r="C89" s="14" t="s">
        <v>94</v>
      </c>
      <c r="D89" s="15" t="s">
        <v>90</v>
      </c>
      <c r="E89" s="16">
        <v>0.38500000000000001</v>
      </c>
      <c r="F89" s="14"/>
      <c r="G89" s="17"/>
      <c r="H89" s="14" t="s">
        <v>313</v>
      </c>
      <c r="J89" s="2" t="s">
        <v>14</v>
      </c>
      <c r="T89" s="10"/>
      <c r="U89" s="11"/>
    </row>
    <row r="90" spans="1:33" s="4" customFormat="1" ht="33.75" x14ac:dyDescent="0.25">
      <c r="A90" s="12">
        <f>IF(J90&lt;&gt;"",COUNTA(J$1:J90),"")</f>
        <v>43</v>
      </c>
      <c r="B90" s="13" t="s">
        <v>314</v>
      </c>
      <c r="C90" s="14" t="s">
        <v>315</v>
      </c>
      <c r="D90" s="15" t="s">
        <v>90</v>
      </c>
      <c r="E90" s="16">
        <v>0.38500000000000001</v>
      </c>
      <c r="F90" s="14"/>
      <c r="G90" s="17"/>
      <c r="H90" s="14" t="s">
        <v>17</v>
      </c>
      <c r="J90" s="2" t="s">
        <v>14</v>
      </c>
      <c r="T90" s="10"/>
      <c r="U90" s="11"/>
    </row>
    <row r="91" spans="1:33" s="4" customFormat="1" ht="15" x14ac:dyDescent="0.25">
      <c r="A91" s="12">
        <f>IF(J91&lt;&gt;"",COUNTA(J$1:J91),"")</f>
        <v>44</v>
      </c>
      <c r="B91" s="13" t="s">
        <v>316</v>
      </c>
      <c r="C91" s="14" t="s">
        <v>176</v>
      </c>
      <c r="D91" s="15" t="s">
        <v>90</v>
      </c>
      <c r="E91" s="16">
        <v>2.3E-2</v>
      </c>
      <c r="F91" s="14"/>
      <c r="G91" s="17"/>
      <c r="H91" s="14" t="s">
        <v>17</v>
      </c>
      <c r="J91" s="2" t="s">
        <v>14</v>
      </c>
      <c r="T91" s="10"/>
      <c r="U91" s="11"/>
    </row>
    <row r="92" spans="1:33" s="4" customFormat="1" ht="39" customHeight="1" x14ac:dyDescent="0.25">
      <c r="B92" s="21"/>
      <c r="C92" s="21"/>
      <c r="D92" s="21"/>
      <c r="E92" s="21"/>
      <c r="F92" s="21"/>
      <c r="G92" s="21"/>
      <c r="H92" s="21"/>
    </row>
    <row r="93" spans="1:33" s="22" customFormat="1" ht="15" x14ac:dyDescent="0.25">
      <c r="A93" s="23"/>
      <c r="B93" s="24" t="s">
        <v>81</v>
      </c>
      <c r="C93" s="39"/>
      <c r="D93" s="39"/>
      <c r="E93" s="39"/>
      <c r="F93" s="40" t="s">
        <v>111</v>
      </c>
      <c r="G93" s="40"/>
      <c r="H93" s="4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5"/>
      <c r="U93" s="25"/>
      <c r="V93" s="25" t="s">
        <v>83</v>
      </c>
      <c r="W93" s="25" t="s">
        <v>83</v>
      </c>
      <c r="X93" s="25" t="s">
        <v>83</v>
      </c>
      <c r="Y93" s="25" t="s">
        <v>111</v>
      </c>
      <c r="Z93" s="25" t="s">
        <v>83</v>
      </c>
      <c r="AA93" s="25" t="s">
        <v>83</v>
      </c>
      <c r="AB93" s="25"/>
      <c r="AC93" s="25"/>
      <c r="AD93" s="25"/>
      <c r="AE93" s="25"/>
      <c r="AF93" s="25"/>
      <c r="AG93" s="25"/>
    </row>
    <row r="94" spans="1:33" s="22" customFormat="1" ht="19.5" customHeight="1" x14ac:dyDescent="0.2">
      <c r="A94" s="23"/>
      <c r="B94" s="26"/>
      <c r="C94" s="38" t="s">
        <v>84</v>
      </c>
      <c r="D94" s="38"/>
      <c r="E94" s="38"/>
      <c r="F94" s="38"/>
      <c r="G94" s="38"/>
      <c r="H94" s="38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</row>
    <row r="95" spans="1:33" s="22" customFormat="1" ht="15" x14ac:dyDescent="0.25">
      <c r="A95" s="23"/>
      <c r="B95" s="24" t="s">
        <v>85</v>
      </c>
      <c r="C95" s="39"/>
      <c r="D95" s="39"/>
      <c r="E95" s="39"/>
      <c r="F95" s="40" t="s">
        <v>86</v>
      </c>
      <c r="G95" s="40"/>
      <c r="H95" s="4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25"/>
      <c r="U95" s="25"/>
      <c r="V95" s="25"/>
      <c r="W95" s="25"/>
      <c r="X95" s="25"/>
      <c r="Y95" s="25"/>
      <c r="Z95" s="25"/>
      <c r="AA95" s="25"/>
      <c r="AB95" s="25" t="s">
        <v>83</v>
      </c>
      <c r="AC95" s="25" t="s">
        <v>83</v>
      </c>
      <c r="AD95" s="25" t="s">
        <v>83</v>
      </c>
      <c r="AE95" s="25" t="s">
        <v>86</v>
      </c>
      <c r="AF95" s="25" t="s">
        <v>83</v>
      </c>
      <c r="AG95" s="25" t="s">
        <v>83</v>
      </c>
    </row>
    <row r="96" spans="1:33" s="22" customFormat="1" ht="19.5" customHeight="1" x14ac:dyDescent="0.2">
      <c r="A96" s="23"/>
      <c r="C96" s="38" t="s">
        <v>84</v>
      </c>
      <c r="D96" s="38"/>
      <c r="E96" s="38"/>
      <c r="F96" s="38"/>
      <c r="G96" s="38"/>
      <c r="H96" s="38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</row>
    <row r="98" spans="2:6" s="4" customFormat="1" ht="15" x14ac:dyDescent="0.25">
      <c r="B98" s="27"/>
      <c r="D98" s="27"/>
      <c r="F98" s="27"/>
    </row>
  </sheetData>
  <mergeCells count="51">
    <mergeCell ref="C96:H96"/>
    <mergeCell ref="C93:E93"/>
    <mergeCell ref="F93:H93"/>
    <mergeCell ref="C94:H94"/>
    <mergeCell ref="C95:E95"/>
    <mergeCell ref="F95:H95"/>
    <mergeCell ref="A81:H81"/>
    <mergeCell ref="A83:H83"/>
    <mergeCell ref="A85:H85"/>
    <mergeCell ref="A86:H86"/>
    <mergeCell ref="A88:H88"/>
    <mergeCell ref="A72:H72"/>
    <mergeCell ref="A74:H74"/>
    <mergeCell ref="A76:H76"/>
    <mergeCell ref="A78:H78"/>
    <mergeCell ref="A80:H80"/>
    <mergeCell ref="A63:H63"/>
    <mergeCell ref="A65:H65"/>
    <mergeCell ref="A66:H66"/>
    <mergeCell ref="A68:H68"/>
    <mergeCell ref="A70:H70"/>
    <mergeCell ref="A54:H54"/>
    <mergeCell ref="A56:H56"/>
    <mergeCell ref="A58:H58"/>
    <mergeCell ref="A60:H60"/>
    <mergeCell ref="A61:H61"/>
    <mergeCell ref="A41:H41"/>
    <mergeCell ref="A44:H44"/>
    <mergeCell ref="A47:H47"/>
    <mergeCell ref="A49:H49"/>
    <mergeCell ref="A51:H51"/>
    <mergeCell ref="A33:H33"/>
    <mergeCell ref="A35:H35"/>
    <mergeCell ref="A37:H37"/>
    <mergeCell ref="A39:H39"/>
    <mergeCell ref="A40:H40"/>
    <mergeCell ref="A20:H20"/>
    <mergeCell ref="A22:H22"/>
    <mergeCell ref="A25:H25"/>
    <mergeCell ref="A30:H30"/>
    <mergeCell ref="A32:H32"/>
    <mergeCell ref="A9:H9"/>
    <mergeCell ref="A11:H11"/>
    <mergeCell ref="A13:H13"/>
    <mergeCell ref="A17:H17"/>
    <mergeCell ref="A18:H18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7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317</v>
      </c>
      <c r="B6" s="36"/>
      <c r="C6" s="36"/>
      <c r="D6" s="36"/>
      <c r="E6" s="36"/>
      <c r="F6" s="36"/>
      <c r="G6" s="36"/>
      <c r="H6" s="36"/>
      <c r="T6" s="10" t="s">
        <v>317</v>
      </c>
    </row>
    <row r="7" spans="1:21" s="4" customFormat="1" ht="15" x14ac:dyDescent="0.25">
      <c r="A7" s="37" t="s">
        <v>318</v>
      </c>
      <c r="B7" s="37"/>
      <c r="C7" s="37"/>
      <c r="D7" s="37"/>
      <c r="E7" s="37"/>
      <c r="F7" s="37"/>
      <c r="G7" s="37"/>
      <c r="H7" s="37"/>
      <c r="T7" s="10"/>
      <c r="U7" s="11" t="s">
        <v>318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319</v>
      </c>
      <c r="D8" s="15" t="s">
        <v>158</v>
      </c>
      <c r="E8" s="16">
        <v>13.994999999999999</v>
      </c>
      <c r="F8" s="14"/>
      <c r="G8" s="17"/>
      <c r="H8" s="14" t="s">
        <v>320</v>
      </c>
      <c r="J8" s="2" t="s">
        <v>14</v>
      </c>
      <c r="T8" s="10"/>
      <c r="U8" s="11"/>
    </row>
    <row r="9" spans="1:21" s="4" customFormat="1" ht="15" x14ac:dyDescent="0.25">
      <c r="A9" s="37" t="s">
        <v>321</v>
      </c>
      <c r="B9" s="37"/>
      <c r="C9" s="37"/>
      <c r="D9" s="37"/>
      <c r="E9" s="37"/>
      <c r="F9" s="37"/>
      <c r="G9" s="37"/>
      <c r="H9" s="37"/>
      <c r="T9" s="10"/>
      <c r="U9" s="11" t="s">
        <v>321</v>
      </c>
    </row>
    <row r="10" spans="1:21" s="4" customFormat="1" ht="33.75" x14ac:dyDescent="0.25">
      <c r="A10" s="12">
        <f>IF(J10&lt;&gt;"",COUNTA(J$1:J10),"")</f>
        <v>2</v>
      </c>
      <c r="B10" s="13" t="s">
        <v>15</v>
      </c>
      <c r="C10" s="14" t="s">
        <v>319</v>
      </c>
      <c r="D10" s="15" t="s">
        <v>158</v>
      </c>
      <c r="E10" s="18">
        <v>0.3</v>
      </c>
      <c r="F10" s="14"/>
      <c r="G10" s="17"/>
      <c r="H10" s="14" t="s">
        <v>322</v>
      </c>
      <c r="J10" s="2" t="s">
        <v>14</v>
      </c>
      <c r="T10" s="10"/>
      <c r="U10" s="11"/>
    </row>
    <row r="11" spans="1:21" s="4" customFormat="1" ht="15" x14ac:dyDescent="0.25">
      <c r="A11" s="37" t="s">
        <v>323</v>
      </c>
      <c r="B11" s="37"/>
      <c r="C11" s="37"/>
      <c r="D11" s="37"/>
      <c r="E11" s="37"/>
      <c r="F11" s="37"/>
      <c r="G11" s="37"/>
      <c r="H11" s="37"/>
      <c r="T11" s="10"/>
      <c r="U11" s="11" t="s">
        <v>323</v>
      </c>
    </row>
    <row r="12" spans="1:21" s="4" customFormat="1" ht="33.75" x14ac:dyDescent="0.25">
      <c r="A12" s="12">
        <f>IF(J12&lt;&gt;"",COUNTA(J$1:J12),"")</f>
        <v>3</v>
      </c>
      <c r="B12" s="13" t="s">
        <v>18</v>
      </c>
      <c r="C12" s="14" t="s">
        <v>324</v>
      </c>
      <c r="D12" s="15" t="s">
        <v>158</v>
      </c>
      <c r="E12" s="16">
        <v>1.1850000000000001</v>
      </c>
      <c r="F12" s="14"/>
      <c r="G12" s="17"/>
      <c r="H12" s="14" t="s">
        <v>325</v>
      </c>
      <c r="J12" s="2" t="s">
        <v>14</v>
      </c>
      <c r="T12" s="10"/>
      <c r="U12" s="11"/>
    </row>
    <row r="13" spans="1:21" s="4" customFormat="1" ht="15" x14ac:dyDescent="0.25">
      <c r="A13" s="37" t="s">
        <v>326</v>
      </c>
      <c r="B13" s="37"/>
      <c r="C13" s="37"/>
      <c r="D13" s="37"/>
      <c r="E13" s="37"/>
      <c r="F13" s="37"/>
      <c r="G13" s="37"/>
      <c r="H13" s="37"/>
      <c r="T13" s="10"/>
      <c r="U13" s="11" t="s">
        <v>326</v>
      </c>
    </row>
    <row r="14" spans="1:21" s="4" customFormat="1" ht="33.75" x14ac:dyDescent="0.25">
      <c r="A14" s="12">
        <f>IF(J14&lt;&gt;"",COUNTA(J$1:J14),"")</f>
        <v>4</v>
      </c>
      <c r="B14" s="13" t="s">
        <v>23</v>
      </c>
      <c r="C14" s="14" t="s">
        <v>327</v>
      </c>
      <c r="D14" s="15" t="s">
        <v>158</v>
      </c>
      <c r="E14" s="16">
        <v>1.1850000000000001</v>
      </c>
      <c r="F14" s="14"/>
      <c r="G14" s="17"/>
      <c r="H14" s="14" t="s">
        <v>325</v>
      </c>
      <c r="J14" s="2" t="s">
        <v>14</v>
      </c>
      <c r="T14" s="10"/>
      <c r="U14" s="11"/>
    </row>
    <row r="15" spans="1:21" s="4" customFormat="1" ht="15" x14ac:dyDescent="0.25">
      <c r="A15" s="37" t="s">
        <v>326</v>
      </c>
      <c r="B15" s="37"/>
      <c r="C15" s="37"/>
      <c r="D15" s="37"/>
      <c r="E15" s="37"/>
      <c r="F15" s="37"/>
      <c r="G15" s="37"/>
      <c r="H15" s="37"/>
      <c r="T15" s="10"/>
      <c r="U15" s="11" t="s">
        <v>326</v>
      </c>
    </row>
    <row r="16" spans="1:21" s="4" customFormat="1" ht="22.5" x14ac:dyDescent="0.25">
      <c r="A16" s="12">
        <f>IF(J16&lt;&gt;"",COUNTA(J$1:J16),"")</f>
        <v>5</v>
      </c>
      <c r="B16" s="13" t="s">
        <v>25</v>
      </c>
      <c r="C16" s="14" t="s">
        <v>328</v>
      </c>
      <c r="D16" s="15" t="s">
        <v>273</v>
      </c>
      <c r="E16" s="20">
        <v>19.059999999999999</v>
      </c>
      <c r="F16" s="14"/>
      <c r="G16" s="17"/>
      <c r="H16" s="14" t="s">
        <v>329</v>
      </c>
      <c r="J16" s="2" t="s">
        <v>14</v>
      </c>
      <c r="T16" s="10"/>
      <c r="U16" s="11"/>
    </row>
    <row r="17" spans="1:21" s="4" customFormat="1" ht="15" x14ac:dyDescent="0.25">
      <c r="A17" s="37" t="s">
        <v>330</v>
      </c>
      <c r="B17" s="37"/>
      <c r="C17" s="37"/>
      <c r="D17" s="37"/>
      <c r="E17" s="37"/>
      <c r="F17" s="37"/>
      <c r="G17" s="37"/>
      <c r="H17" s="37"/>
      <c r="T17" s="10"/>
      <c r="U17" s="11" t="s">
        <v>330</v>
      </c>
    </row>
    <row r="18" spans="1:21" s="4" customFormat="1" ht="22.5" x14ac:dyDescent="0.25">
      <c r="A18" s="12">
        <f>IF(J18&lt;&gt;"",COUNTA(J$1:J18),"")</f>
        <v>6</v>
      </c>
      <c r="B18" s="13" t="s">
        <v>26</v>
      </c>
      <c r="C18" s="14" t="s">
        <v>328</v>
      </c>
      <c r="D18" s="15" t="s">
        <v>273</v>
      </c>
      <c r="E18" s="20">
        <v>1.58</v>
      </c>
      <c r="F18" s="14"/>
      <c r="G18" s="17"/>
      <c r="H18" s="14" t="s">
        <v>331</v>
      </c>
      <c r="J18" s="2" t="s">
        <v>14</v>
      </c>
      <c r="T18" s="10"/>
      <c r="U18" s="11"/>
    </row>
    <row r="19" spans="1:21" s="4" customFormat="1" ht="15" x14ac:dyDescent="0.25">
      <c r="A19" s="37" t="s">
        <v>332</v>
      </c>
      <c r="B19" s="37"/>
      <c r="C19" s="37"/>
      <c r="D19" s="37"/>
      <c r="E19" s="37"/>
      <c r="F19" s="37"/>
      <c r="G19" s="37"/>
      <c r="H19" s="37"/>
      <c r="T19" s="10"/>
      <c r="U19" s="11" t="s">
        <v>332</v>
      </c>
    </row>
    <row r="20" spans="1:21" s="4" customFormat="1" ht="22.5" x14ac:dyDescent="0.25">
      <c r="A20" s="12">
        <f>IF(J20&lt;&gt;"",COUNTA(J$1:J20),"")</f>
        <v>7</v>
      </c>
      <c r="B20" s="13" t="s">
        <v>30</v>
      </c>
      <c r="C20" s="14" t="s">
        <v>333</v>
      </c>
      <c r="D20" s="15" t="s">
        <v>46</v>
      </c>
      <c r="E20" s="20">
        <v>2245.3200000000002</v>
      </c>
      <c r="F20" s="14"/>
      <c r="G20" s="17"/>
      <c r="H20" s="14" t="s">
        <v>334</v>
      </c>
      <c r="J20" s="2" t="s">
        <v>14</v>
      </c>
      <c r="T20" s="10"/>
      <c r="U20" s="11"/>
    </row>
    <row r="21" spans="1:21" s="4" customFormat="1" ht="15" x14ac:dyDescent="0.25">
      <c r="A21" s="37" t="s">
        <v>335</v>
      </c>
      <c r="B21" s="37"/>
      <c r="C21" s="37"/>
      <c r="D21" s="37"/>
      <c r="E21" s="37"/>
      <c r="F21" s="37"/>
      <c r="G21" s="37"/>
      <c r="H21" s="37"/>
      <c r="T21" s="10"/>
      <c r="U21" s="11" t="s">
        <v>335</v>
      </c>
    </row>
    <row r="22" spans="1:21" s="4" customFormat="1" ht="22.5" x14ac:dyDescent="0.25">
      <c r="A22" s="12">
        <f>IF(J22&lt;&gt;"",COUNTA(J$1:J22),"")</f>
        <v>8</v>
      </c>
      <c r="B22" s="13" t="s">
        <v>33</v>
      </c>
      <c r="C22" s="14" t="s">
        <v>333</v>
      </c>
      <c r="D22" s="15" t="s">
        <v>46</v>
      </c>
      <c r="E22" s="20">
        <v>90.72</v>
      </c>
      <c r="F22" s="14"/>
      <c r="G22" s="17"/>
      <c r="H22" s="14" t="s">
        <v>336</v>
      </c>
      <c r="J22" s="2" t="s">
        <v>14</v>
      </c>
      <c r="T22" s="10"/>
      <c r="U22" s="11"/>
    </row>
    <row r="23" spans="1:21" s="4" customFormat="1" ht="15" x14ac:dyDescent="0.25">
      <c r="A23" s="37" t="s">
        <v>337</v>
      </c>
      <c r="B23" s="37"/>
      <c r="C23" s="37"/>
      <c r="D23" s="37"/>
      <c r="E23" s="37"/>
      <c r="F23" s="37"/>
      <c r="G23" s="37"/>
      <c r="H23" s="37"/>
      <c r="T23" s="10"/>
      <c r="U23" s="11" t="s">
        <v>337</v>
      </c>
    </row>
    <row r="24" spans="1:21" s="4" customFormat="1" ht="15" x14ac:dyDescent="0.25">
      <c r="A24" s="12">
        <f>IF(J24&lt;&gt;"",COUNTA(J$1:J24),"")</f>
        <v>9</v>
      </c>
      <c r="B24" s="13" t="s">
        <v>35</v>
      </c>
      <c r="C24" s="14" t="s">
        <v>219</v>
      </c>
      <c r="D24" s="15" t="s">
        <v>53</v>
      </c>
      <c r="E24" s="16">
        <v>0.70499999999999996</v>
      </c>
      <c r="F24" s="14"/>
      <c r="G24" s="17"/>
      <c r="H24" s="14" t="s">
        <v>338</v>
      </c>
      <c r="J24" s="2" t="s">
        <v>14</v>
      </c>
      <c r="T24" s="10"/>
      <c r="U24" s="11"/>
    </row>
    <row r="25" spans="1:21" s="4" customFormat="1" ht="15" x14ac:dyDescent="0.25">
      <c r="A25" s="37" t="s">
        <v>339</v>
      </c>
      <c r="B25" s="37"/>
      <c r="C25" s="37"/>
      <c r="D25" s="37"/>
      <c r="E25" s="37"/>
      <c r="F25" s="37"/>
      <c r="G25" s="37"/>
      <c r="H25" s="37"/>
      <c r="T25" s="10"/>
      <c r="U25" s="11" t="s">
        <v>339</v>
      </c>
    </row>
    <row r="26" spans="1:21" s="4" customFormat="1" ht="15" x14ac:dyDescent="0.25">
      <c r="A26" s="12">
        <f>IF(J26&lt;&gt;"",COUNTA(J$1:J26),"")</f>
        <v>10</v>
      </c>
      <c r="B26" s="13" t="s">
        <v>38</v>
      </c>
      <c r="C26" s="14" t="s">
        <v>219</v>
      </c>
      <c r="D26" s="15" t="s">
        <v>53</v>
      </c>
      <c r="E26" s="16">
        <v>3.4000000000000002E-2</v>
      </c>
      <c r="F26" s="14"/>
      <c r="G26" s="17"/>
      <c r="H26" s="14" t="s">
        <v>340</v>
      </c>
      <c r="J26" s="2" t="s">
        <v>14</v>
      </c>
      <c r="T26" s="10"/>
      <c r="U26" s="11"/>
    </row>
    <row r="27" spans="1:21" s="4" customFormat="1" ht="15" x14ac:dyDescent="0.25">
      <c r="A27" s="37" t="s">
        <v>341</v>
      </c>
      <c r="B27" s="37"/>
      <c r="C27" s="37"/>
      <c r="D27" s="37"/>
      <c r="E27" s="37"/>
      <c r="F27" s="37"/>
      <c r="G27" s="37"/>
      <c r="H27" s="37"/>
      <c r="T27" s="10"/>
      <c r="U27" s="11" t="s">
        <v>341</v>
      </c>
    </row>
    <row r="28" spans="1:21" s="4" customFormat="1" ht="15" x14ac:dyDescent="0.25">
      <c r="A28" s="37" t="s">
        <v>342</v>
      </c>
      <c r="B28" s="37"/>
      <c r="C28" s="37"/>
      <c r="D28" s="37"/>
      <c r="E28" s="37"/>
      <c r="F28" s="37"/>
      <c r="G28" s="37"/>
      <c r="H28" s="37"/>
      <c r="T28" s="10"/>
      <c r="U28" s="11" t="s">
        <v>342</v>
      </c>
    </row>
    <row r="29" spans="1:21" s="4" customFormat="1" ht="45" x14ac:dyDescent="0.25">
      <c r="A29" s="12">
        <f>IF(J29&lt;&gt;"",COUNTA(J$1:J29),"")</f>
        <v>11</v>
      </c>
      <c r="B29" s="13" t="s">
        <v>41</v>
      </c>
      <c r="C29" s="14" t="s">
        <v>343</v>
      </c>
      <c r="D29" s="15" t="s">
        <v>53</v>
      </c>
      <c r="E29" s="20">
        <v>15.09</v>
      </c>
      <c r="F29" s="14"/>
      <c r="G29" s="17"/>
      <c r="H29" s="14" t="s">
        <v>344</v>
      </c>
      <c r="J29" s="2" t="s">
        <v>14</v>
      </c>
      <c r="T29" s="10"/>
      <c r="U29" s="11"/>
    </row>
    <row r="30" spans="1:21" s="4" customFormat="1" ht="45" x14ac:dyDescent="0.25">
      <c r="A30" s="12">
        <f>IF(J30&lt;&gt;"",COUNTA(J$1:J30),"")</f>
        <v>12</v>
      </c>
      <c r="B30" s="13" t="s">
        <v>44</v>
      </c>
      <c r="C30" s="14" t="s">
        <v>19</v>
      </c>
      <c r="D30" s="15" t="s">
        <v>20</v>
      </c>
      <c r="E30" s="30">
        <v>352</v>
      </c>
      <c r="F30" s="14"/>
      <c r="G30" s="17"/>
      <c r="H30" s="14" t="s">
        <v>345</v>
      </c>
      <c r="J30" s="2" t="s">
        <v>14</v>
      </c>
      <c r="T30" s="10"/>
      <c r="U30" s="11"/>
    </row>
    <row r="31" spans="1:21" s="4" customFormat="1" ht="45" x14ac:dyDescent="0.25">
      <c r="A31" s="12">
        <f>IF(J31&lt;&gt;"",COUNTA(J$1:J31),"")</f>
        <v>13</v>
      </c>
      <c r="B31" s="13" t="s">
        <v>49</v>
      </c>
      <c r="C31" s="14" t="s">
        <v>27</v>
      </c>
      <c r="D31" s="15" t="s">
        <v>20</v>
      </c>
      <c r="E31" s="30">
        <v>2578</v>
      </c>
      <c r="F31" s="14"/>
      <c r="G31" s="17"/>
      <c r="H31" s="14" t="s">
        <v>346</v>
      </c>
      <c r="J31" s="2" t="s">
        <v>14</v>
      </c>
      <c r="T31" s="10"/>
      <c r="U31" s="11"/>
    </row>
    <row r="32" spans="1:21" s="4" customFormat="1" ht="45" x14ac:dyDescent="0.25">
      <c r="A32" s="12">
        <f>IF(J32&lt;&gt;"",COUNTA(J$1:J32),"")</f>
        <v>14</v>
      </c>
      <c r="B32" s="13" t="s">
        <v>51</v>
      </c>
      <c r="C32" s="14" t="s">
        <v>347</v>
      </c>
      <c r="D32" s="15" t="s">
        <v>53</v>
      </c>
      <c r="E32" s="20">
        <v>6.46</v>
      </c>
      <c r="F32" s="14"/>
      <c r="G32" s="17"/>
      <c r="H32" s="14" t="s">
        <v>348</v>
      </c>
      <c r="J32" s="2" t="s">
        <v>14</v>
      </c>
      <c r="T32" s="10"/>
      <c r="U32" s="11"/>
    </row>
    <row r="33" spans="1:21" s="4" customFormat="1" ht="45" x14ac:dyDescent="0.25">
      <c r="A33" s="12">
        <f>IF(J33&lt;&gt;"",COUNTA(J$1:J33),"")</f>
        <v>15</v>
      </c>
      <c r="B33" s="13" t="s">
        <v>56</v>
      </c>
      <c r="C33" s="14" t="s">
        <v>27</v>
      </c>
      <c r="D33" s="15" t="s">
        <v>20</v>
      </c>
      <c r="E33" s="30">
        <v>1292</v>
      </c>
      <c r="F33" s="14"/>
      <c r="G33" s="17"/>
      <c r="H33" s="14" t="s">
        <v>349</v>
      </c>
      <c r="J33" s="2" t="s">
        <v>14</v>
      </c>
      <c r="T33" s="10"/>
      <c r="U33" s="11"/>
    </row>
    <row r="34" spans="1:21" s="4" customFormat="1" ht="45" x14ac:dyDescent="0.25">
      <c r="A34" s="12">
        <f>IF(J34&lt;&gt;"",COUNTA(J$1:J34),"")</f>
        <v>16</v>
      </c>
      <c r="B34" s="13" t="s">
        <v>59</v>
      </c>
      <c r="C34" s="14" t="s">
        <v>350</v>
      </c>
      <c r="D34" s="15" t="s">
        <v>53</v>
      </c>
      <c r="E34" s="20">
        <v>4.66</v>
      </c>
      <c r="F34" s="14"/>
      <c r="G34" s="17"/>
      <c r="H34" s="14" t="s">
        <v>351</v>
      </c>
      <c r="J34" s="2" t="s">
        <v>14</v>
      </c>
      <c r="T34" s="10"/>
      <c r="U34" s="11"/>
    </row>
    <row r="35" spans="1:21" s="4" customFormat="1" ht="45" x14ac:dyDescent="0.25">
      <c r="A35" s="12">
        <f>IF(J35&lt;&gt;"",COUNTA(J$1:J35),"")</f>
        <v>17</v>
      </c>
      <c r="B35" s="13" t="s">
        <v>62</v>
      </c>
      <c r="C35" s="14" t="s">
        <v>19</v>
      </c>
      <c r="D35" s="15" t="s">
        <v>20</v>
      </c>
      <c r="E35" s="30">
        <v>932</v>
      </c>
      <c r="F35" s="14"/>
      <c r="G35" s="17"/>
      <c r="H35" s="14" t="s">
        <v>352</v>
      </c>
      <c r="J35" s="2" t="s">
        <v>14</v>
      </c>
      <c r="T35" s="10"/>
      <c r="U35" s="11"/>
    </row>
    <row r="36" spans="1:21" s="4" customFormat="1" ht="15" x14ac:dyDescent="0.25">
      <c r="A36" s="37" t="s">
        <v>353</v>
      </c>
      <c r="B36" s="37"/>
      <c r="C36" s="37"/>
      <c r="D36" s="37"/>
      <c r="E36" s="37"/>
      <c r="F36" s="37"/>
      <c r="G36" s="37"/>
      <c r="H36" s="37"/>
      <c r="T36" s="10"/>
      <c r="U36" s="11" t="s">
        <v>353</v>
      </c>
    </row>
    <row r="37" spans="1:21" s="4" customFormat="1" ht="22.5" x14ac:dyDescent="0.25">
      <c r="A37" s="12">
        <f>IF(J37&lt;&gt;"",COUNTA(J$1:J37),"")</f>
        <v>18</v>
      </c>
      <c r="B37" s="13" t="s">
        <v>68</v>
      </c>
      <c r="C37" s="14" t="s">
        <v>52</v>
      </c>
      <c r="D37" s="15" t="s">
        <v>53</v>
      </c>
      <c r="E37" s="20">
        <v>0.33</v>
      </c>
      <c r="F37" s="14"/>
      <c r="G37" s="17"/>
      <c r="H37" s="14" t="s">
        <v>354</v>
      </c>
      <c r="J37" s="2" t="s">
        <v>14</v>
      </c>
      <c r="T37" s="10"/>
      <c r="U37" s="11"/>
    </row>
    <row r="38" spans="1:21" s="4" customFormat="1" ht="15" x14ac:dyDescent="0.25">
      <c r="A38" s="37" t="s">
        <v>355</v>
      </c>
      <c r="B38" s="37"/>
      <c r="C38" s="37"/>
      <c r="D38" s="37"/>
      <c r="E38" s="37"/>
      <c r="F38" s="37"/>
      <c r="G38" s="37"/>
      <c r="H38" s="37"/>
      <c r="T38" s="10"/>
      <c r="U38" s="11" t="s">
        <v>355</v>
      </c>
    </row>
    <row r="39" spans="1:21" s="4" customFormat="1" ht="22.5" x14ac:dyDescent="0.25">
      <c r="A39" s="12">
        <f>IF(J39&lt;&gt;"",COUNTA(J$1:J39),"")</f>
        <v>19</v>
      </c>
      <c r="B39" s="13" t="s">
        <v>72</v>
      </c>
      <c r="C39" s="14" t="s">
        <v>356</v>
      </c>
      <c r="D39" s="15" t="s">
        <v>64</v>
      </c>
      <c r="E39" s="16">
        <v>1.7709999999999999</v>
      </c>
      <c r="F39" s="14"/>
      <c r="G39" s="17"/>
      <c r="H39" s="14" t="s">
        <v>357</v>
      </c>
      <c r="J39" s="2" t="s">
        <v>14</v>
      </c>
      <c r="T39" s="10"/>
      <c r="U39" s="11"/>
    </row>
    <row r="40" spans="1:21" s="4" customFormat="1" ht="15" x14ac:dyDescent="0.25">
      <c r="A40" s="36" t="s">
        <v>358</v>
      </c>
      <c r="B40" s="36"/>
      <c r="C40" s="36"/>
      <c r="D40" s="36"/>
      <c r="E40" s="36"/>
      <c r="F40" s="36"/>
      <c r="G40" s="36"/>
      <c r="H40" s="36"/>
      <c r="T40" s="10" t="s">
        <v>358</v>
      </c>
      <c r="U40" s="11"/>
    </row>
    <row r="41" spans="1:21" s="4" customFormat="1" ht="15" x14ac:dyDescent="0.25">
      <c r="A41" s="37" t="s">
        <v>359</v>
      </c>
      <c r="B41" s="37"/>
      <c r="C41" s="37"/>
      <c r="D41" s="37"/>
      <c r="E41" s="37"/>
      <c r="F41" s="37"/>
      <c r="G41" s="37"/>
      <c r="H41" s="37"/>
      <c r="T41" s="10"/>
      <c r="U41" s="11" t="s">
        <v>359</v>
      </c>
    </row>
    <row r="42" spans="1:21" s="4" customFormat="1" ht="33.75" x14ac:dyDescent="0.25">
      <c r="A42" s="12">
        <f>IF(J42&lt;&gt;"",COUNTA(J$1:J42),"")</f>
        <v>20</v>
      </c>
      <c r="B42" s="13" t="s">
        <v>77</v>
      </c>
      <c r="C42" s="14" t="s">
        <v>360</v>
      </c>
      <c r="D42" s="15" t="s">
        <v>158</v>
      </c>
      <c r="E42" s="16">
        <v>1.125</v>
      </c>
      <c r="F42" s="14"/>
      <c r="G42" s="17"/>
      <c r="H42" s="14" t="s">
        <v>361</v>
      </c>
      <c r="J42" s="2" t="s">
        <v>14</v>
      </c>
      <c r="T42" s="10"/>
      <c r="U42" s="11"/>
    </row>
    <row r="43" spans="1:21" s="4" customFormat="1" ht="15" x14ac:dyDescent="0.25">
      <c r="A43" s="37" t="s">
        <v>362</v>
      </c>
      <c r="B43" s="37"/>
      <c r="C43" s="37"/>
      <c r="D43" s="37"/>
      <c r="E43" s="37"/>
      <c r="F43" s="37"/>
      <c r="G43" s="37"/>
      <c r="H43" s="37"/>
      <c r="T43" s="10"/>
      <c r="U43" s="11" t="s">
        <v>362</v>
      </c>
    </row>
    <row r="44" spans="1:21" s="4" customFormat="1" ht="22.5" x14ac:dyDescent="0.25">
      <c r="A44" s="12">
        <f>IF(J44&lt;&gt;"",COUNTA(J$1:J44),"")</f>
        <v>21</v>
      </c>
      <c r="B44" s="13" t="s">
        <v>156</v>
      </c>
      <c r="C44" s="14" t="s">
        <v>328</v>
      </c>
      <c r="D44" s="15" t="s">
        <v>273</v>
      </c>
      <c r="E44" s="20">
        <v>0.51</v>
      </c>
      <c r="F44" s="14"/>
      <c r="G44" s="17"/>
      <c r="H44" s="14" t="s">
        <v>363</v>
      </c>
      <c r="J44" s="2" t="s">
        <v>14</v>
      </c>
      <c r="T44" s="10"/>
      <c r="U44" s="11"/>
    </row>
    <row r="45" spans="1:21" s="4" customFormat="1" ht="15" x14ac:dyDescent="0.25">
      <c r="A45" s="37" t="s">
        <v>364</v>
      </c>
      <c r="B45" s="37"/>
      <c r="C45" s="37"/>
      <c r="D45" s="37"/>
      <c r="E45" s="37"/>
      <c r="F45" s="37"/>
      <c r="G45" s="37"/>
      <c r="H45" s="37"/>
      <c r="T45" s="10"/>
      <c r="U45" s="11" t="s">
        <v>364</v>
      </c>
    </row>
    <row r="46" spans="1:21" s="4" customFormat="1" ht="15" x14ac:dyDescent="0.25">
      <c r="A46" s="12">
        <f>IF(J46&lt;&gt;"",COUNTA(J$1:J46),"")</f>
        <v>22</v>
      </c>
      <c r="B46" s="13" t="s">
        <v>161</v>
      </c>
      <c r="C46" s="14" t="s">
        <v>219</v>
      </c>
      <c r="D46" s="15" t="s">
        <v>53</v>
      </c>
      <c r="E46" s="19">
        <v>1.6999999999999999E-3</v>
      </c>
      <c r="F46" s="14"/>
      <c r="G46" s="17"/>
      <c r="H46" s="14" t="s">
        <v>365</v>
      </c>
      <c r="J46" s="2" t="s">
        <v>14</v>
      </c>
      <c r="T46" s="10"/>
      <c r="U46" s="11"/>
    </row>
    <row r="47" spans="1:21" s="4" customFormat="1" ht="15" x14ac:dyDescent="0.25">
      <c r="A47" s="36" t="s">
        <v>366</v>
      </c>
      <c r="B47" s="36"/>
      <c r="C47" s="36"/>
      <c r="D47" s="36"/>
      <c r="E47" s="36"/>
      <c r="F47" s="36"/>
      <c r="G47" s="36"/>
      <c r="H47" s="36"/>
      <c r="T47" s="10" t="s">
        <v>366</v>
      </c>
      <c r="U47" s="11"/>
    </row>
    <row r="48" spans="1:21" s="4" customFormat="1" ht="15" x14ac:dyDescent="0.25">
      <c r="A48" s="37" t="s">
        <v>367</v>
      </c>
      <c r="B48" s="37"/>
      <c r="C48" s="37"/>
      <c r="D48" s="37"/>
      <c r="E48" s="37"/>
      <c r="F48" s="37"/>
      <c r="G48" s="37"/>
      <c r="H48" s="37"/>
      <c r="T48" s="10"/>
      <c r="U48" s="11" t="s">
        <v>367</v>
      </c>
    </row>
    <row r="49" spans="1:21" s="4" customFormat="1" ht="45" x14ac:dyDescent="0.25">
      <c r="A49" s="12">
        <f>IF(J49&lt;&gt;"",COUNTA(J$1:J49),"")</f>
        <v>23</v>
      </c>
      <c r="B49" s="13" t="s">
        <v>165</v>
      </c>
      <c r="C49" s="14" t="s">
        <v>368</v>
      </c>
      <c r="D49" s="15" t="s">
        <v>369</v>
      </c>
      <c r="E49" s="16">
        <v>0.56899999999999995</v>
      </c>
      <c r="F49" s="14"/>
      <c r="G49" s="17"/>
      <c r="H49" s="14" t="s">
        <v>370</v>
      </c>
      <c r="J49" s="2" t="s">
        <v>14</v>
      </c>
      <c r="T49" s="10"/>
      <c r="U49" s="11"/>
    </row>
    <row r="50" spans="1:21" s="4" customFormat="1" ht="15" x14ac:dyDescent="0.25">
      <c r="A50" s="37" t="s">
        <v>371</v>
      </c>
      <c r="B50" s="37"/>
      <c r="C50" s="37"/>
      <c r="D50" s="37"/>
      <c r="E50" s="37"/>
      <c r="F50" s="37"/>
      <c r="G50" s="37"/>
      <c r="H50" s="37"/>
      <c r="T50" s="10"/>
      <c r="U50" s="11" t="s">
        <v>371</v>
      </c>
    </row>
    <row r="51" spans="1:21" s="4" customFormat="1" ht="15" x14ac:dyDescent="0.25">
      <c r="A51" s="37" t="s">
        <v>372</v>
      </c>
      <c r="B51" s="37"/>
      <c r="C51" s="37"/>
      <c r="D51" s="37"/>
      <c r="E51" s="37"/>
      <c r="F51" s="37"/>
      <c r="G51" s="37"/>
      <c r="H51" s="37"/>
      <c r="T51" s="10"/>
      <c r="U51" s="11" t="s">
        <v>372</v>
      </c>
    </row>
    <row r="52" spans="1:21" s="4" customFormat="1" ht="15" x14ac:dyDescent="0.25">
      <c r="A52" s="37" t="s">
        <v>22</v>
      </c>
      <c r="B52" s="37"/>
      <c r="C52" s="37"/>
      <c r="D52" s="37"/>
      <c r="E52" s="37"/>
      <c r="F52" s="37"/>
      <c r="G52" s="37"/>
      <c r="H52" s="37"/>
      <c r="T52" s="10"/>
      <c r="U52" s="11" t="s">
        <v>22</v>
      </c>
    </row>
    <row r="53" spans="1:21" s="4" customFormat="1" ht="33.75" x14ac:dyDescent="0.25">
      <c r="A53" s="12">
        <f>IF(J53&lt;&gt;"",COUNTA(J$1:J53),"")</f>
        <v>24</v>
      </c>
      <c r="B53" s="13" t="s">
        <v>243</v>
      </c>
      <c r="C53" s="14" t="s">
        <v>11</v>
      </c>
      <c r="D53" s="15" t="s">
        <v>12</v>
      </c>
      <c r="E53" s="19">
        <v>0.2049</v>
      </c>
      <c r="F53" s="14"/>
      <c r="G53" s="17"/>
      <c r="H53" s="14" t="s">
        <v>373</v>
      </c>
      <c r="J53" s="2" t="s">
        <v>14</v>
      </c>
      <c r="T53" s="10"/>
      <c r="U53" s="11"/>
    </row>
    <row r="54" spans="1:21" s="4" customFormat="1" ht="67.5" x14ac:dyDescent="0.25">
      <c r="A54" s="12">
        <f>IF(J54&lt;&gt;"",COUNTA(J$1:J54),"")</f>
        <v>25</v>
      </c>
      <c r="B54" s="13" t="s">
        <v>278</v>
      </c>
      <c r="C54" s="14" t="s">
        <v>16</v>
      </c>
      <c r="D54" s="15" t="s">
        <v>12</v>
      </c>
      <c r="E54" s="19">
        <v>0.2049</v>
      </c>
      <c r="F54" s="14"/>
      <c r="G54" s="17"/>
      <c r="H54" s="14" t="s">
        <v>17</v>
      </c>
      <c r="J54" s="2" t="s">
        <v>14</v>
      </c>
      <c r="T54" s="10"/>
      <c r="U54" s="11"/>
    </row>
    <row r="55" spans="1:21" s="4" customFormat="1" ht="45" x14ac:dyDescent="0.25">
      <c r="A55" s="12">
        <f>IF(J55&lt;&gt;"",COUNTA(J$1:J55),"")</f>
        <v>26</v>
      </c>
      <c r="B55" s="13" t="s">
        <v>279</v>
      </c>
      <c r="C55" s="14" t="s">
        <v>27</v>
      </c>
      <c r="D55" s="15" t="s">
        <v>20</v>
      </c>
      <c r="E55" s="20">
        <v>368.82</v>
      </c>
      <c r="F55" s="14"/>
      <c r="G55" s="17"/>
      <c r="H55" s="14" t="s">
        <v>374</v>
      </c>
      <c r="J55" s="2" t="s">
        <v>14</v>
      </c>
      <c r="T55" s="10"/>
      <c r="U55" s="11"/>
    </row>
    <row r="56" spans="1:21" s="4" customFormat="1" ht="15" x14ac:dyDescent="0.25">
      <c r="A56" s="37" t="s">
        <v>29</v>
      </c>
      <c r="B56" s="37"/>
      <c r="C56" s="37"/>
      <c r="D56" s="37"/>
      <c r="E56" s="37"/>
      <c r="F56" s="37"/>
      <c r="G56" s="37"/>
      <c r="H56" s="37"/>
      <c r="T56" s="10"/>
      <c r="U56" s="11" t="s">
        <v>29</v>
      </c>
    </row>
    <row r="57" spans="1:21" s="4" customFormat="1" ht="33.75" x14ac:dyDescent="0.25">
      <c r="A57" s="12">
        <f>IF(J57&lt;&gt;"",COUNTA(J$1:J57),"")</f>
        <v>27</v>
      </c>
      <c r="B57" s="13" t="s">
        <v>282</v>
      </c>
      <c r="C57" s="14" t="s">
        <v>31</v>
      </c>
      <c r="D57" s="15" t="s">
        <v>12</v>
      </c>
      <c r="E57" s="19">
        <v>0.1104</v>
      </c>
      <c r="F57" s="14"/>
      <c r="G57" s="17"/>
      <c r="H57" s="14" t="s">
        <v>375</v>
      </c>
      <c r="J57" s="2" t="s">
        <v>14</v>
      </c>
      <c r="T57" s="10"/>
      <c r="U57" s="11"/>
    </row>
    <row r="58" spans="1:21" s="4" customFormat="1" ht="67.5" x14ac:dyDescent="0.25">
      <c r="A58" s="12">
        <f>IF(J58&lt;&gt;"",COUNTA(J$1:J58),"")</f>
        <v>28</v>
      </c>
      <c r="B58" s="13" t="s">
        <v>284</v>
      </c>
      <c r="C58" s="14" t="s">
        <v>34</v>
      </c>
      <c r="D58" s="15" t="s">
        <v>12</v>
      </c>
      <c r="E58" s="19">
        <v>0.1104</v>
      </c>
      <c r="F58" s="14"/>
      <c r="G58" s="17"/>
      <c r="H58" s="14" t="s">
        <v>17</v>
      </c>
      <c r="J58" s="2" t="s">
        <v>14</v>
      </c>
      <c r="T58" s="10"/>
      <c r="U58" s="11"/>
    </row>
    <row r="59" spans="1:21" s="4" customFormat="1" ht="45" x14ac:dyDescent="0.25">
      <c r="A59" s="12">
        <f>IF(J59&lt;&gt;"",COUNTA(J$1:J59),"")</f>
        <v>29</v>
      </c>
      <c r="B59" s="13" t="s">
        <v>286</v>
      </c>
      <c r="C59" s="14" t="s">
        <v>19</v>
      </c>
      <c r="D59" s="15" t="s">
        <v>20</v>
      </c>
      <c r="E59" s="20">
        <v>198.72</v>
      </c>
      <c r="F59" s="14"/>
      <c r="G59" s="17"/>
      <c r="H59" s="14" t="s">
        <v>376</v>
      </c>
      <c r="J59" s="2" t="s">
        <v>14</v>
      </c>
      <c r="T59" s="10"/>
      <c r="U59" s="11"/>
    </row>
    <row r="60" spans="1:21" s="4" customFormat="1" ht="15" x14ac:dyDescent="0.25">
      <c r="A60" s="37" t="s">
        <v>377</v>
      </c>
      <c r="B60" s="37"/>
      <c r="C60" s="37"/>
      <c r="D60" s="37"/>
      <c r="E60" s="37"/>
      <c r="F60" s="37"/>
      <c r="G60" s="37"/>
      <c r="H60" s="37"/>
      <c r="T60" s="10"/>
      <c r="U60" s="11" t="s">
        <v>377</v>
      </c>
    </row>
    <row r="61" spans="1:21" s="4" customFormat="1" ht="33.75" x14ac:dyDescent="0.25">
      <c r="A61" s="12">
        <f>IF(J61&lt;&gt;"",COUNTA(J$1:J61),"")</f>
        <v>30</v>
      </c>
      <c r="B61" s="13" t="s">
        <v>289</v>
      </c>
      <c r="C61" s="14" t="s">
        <v>31</v>
      </c>
      <c r="D61" s="15" t="s">
        <v>12</v>
      </c>
      <c r="E61" s="16">
        <v>1.4999999999999999E-2</v>
      </c>
      <c r="F61" s="14"/>
      <c r="G61" s="17"/>
      <c r="H61" s="14" t="s">
        <v>378</v>
      </c>
      <c r="J61" s="2" t="s">
        <v>14</v>
      </c>
      <c r="T61" s="10"/>
      <c r="U61" s="11"/>
    </row>
    <row r="62" spans="1:21" s="4" customFormat="1" ht="15" x14ac:dyDescent="0.25">
      <c r="A62" s="37" t="s">
        <v>379</v>
      </c>
      <c r="B62" s="37"/>
      <c r="C62" s="37"/>
      <c r="D62" s="37"/>
      <c r="E62" s="37"/>
      <c r="F62" s="37"/>
      <c r="G62" s="37"/>
      <c r="H62" s="37"/>
      <c r="T62" s="10"/>
      <c r="U62" s="11" t="s">
        <v>379</v>
      </c>
    </row>
    <row r="63" spans="1:21" s="4" customFormat="1" ht="45" x14ac:dyDescent="0.25">
      <c r="A63" s="12">
        <f>IF(J63&lt;&gt;"",COUNTA(J$1:J63),"")</f>
        <v>31</v>
      </c>
      <c r="B63" s="13" t="s">
        <v>291</v>
      </c>
      <c r="C63" s="14" t="s">
        <v>380</v>
      </c>
      <c r="D63" s="15" t="s">
        <v>158</v>
      </c>
      <c r="E63" s="16">
        <v>1.165</v>
      </c>
      <c r="F63" s="14"/>
      <c r="G63" s="17"/>
      <c r="H63" s="14" t="s">
        <v>381</v>
      </c>
      <c r="J63" s="2" t="s">
        <v>14</v>
      </c>
      <c r="T63" s="10"/>
      <c r="U63" s="11"/>
    </row>
    <row r="64" spans="1:21" s="4" customFormat="1" ht="15" x14ac:dyDescent="0.25">
      <c r="A64" s="37" t="s">
        <v>382</v>
      </c>
      <c r="B64" s="37"/>
      <c r="C64" s="37"/>
      <c r="D64" s="37"/>
      <c r="E64" s="37"/>
      <c r="F64" s="37"/>
      <c r="G64" s="37"/>
      <c r="H64" s="37"/>
      <c r="T64" s="10"/>
      <c r="U64" s="11" t="s">
        <v>382</v>
      </c>
    </row>
    <row r="65" spans="1:33" s="4" customFormat="1" ht="22.5" x14ac:dyDescent="0.25">
      <c r="A65" s="12">
        <f>IF(J65&lt;&gt;"",COUNTA(J$1:J65),"")</f>
        <v>32</v>
      </c>
      <c r="B65" s="13" t="s">
        <v>293</v>
      </c>
      <c r="C65" s="14" t="s">
        <v>162</v>
      </c>
      <c r="D65" s="15" t="s">
        <v>53</v>
      </c>
      <c r="E65" s="16">
        <v>2.714</v>
      </c>
      <c r="F65" s="14"/>
      <c r="G65" s="17"/>
      <c r="H65" s="14" t="s">
        <v>383</v>
      </c>
      <c r="J65" s="2" t="s">
        <v>14</v>
      </c>
      <c r="T65" s="10"/>
      <c r="U65" s="11"/>
    </row>
    <row r="66" spans="1:33" s="4" customFormat="1" ht="22.5" x14ac:dyDescent="0.25">
      <c r="A66" s="12">
        <f>IF(J66&lt;&gt;"",COUNTA(J$1:J66),"")</f>
        <v>33</v>
      </c>
      <c r="B66" s="13" t="s">
        <v>294</v>
      </c>
      <c r="C66" s="14" t="s">
        <v>45</v>
      </c>
      <c r="D66" s="15" t="s">
        <v>46</v>
      </c>
      <c r="E66" s="20">
        <v>298.54000000000002</v>
      </c>
      <c r="F66" s="14"/>
      <c r="G66" s="17"/>
      <c r="H66" s="14" t="s">
        <v>384</v>
      </c>
      <c r="J66" s="2" t="s">
        <v>14</v>
      </c>
      <c r="T66" s="10"/>
      <c r="U66" s="11"/>
    </row>
    <row r="67" spans="1:33" s="4" customFormat="1" ht="15" x14ac:dyDescent="0.25">
      <c r="A67" s="37" t="s">
        <v>385</v>
      </c>
      <c r="B67" s="37"/>
      <c r="C67" s="37"/>
      <c r="D67" s="37"/>
      <c r="E67" s="37"/>
      <c r="F67" s="37"/>
      <c r="G67" s="37"/>
      <c r="H67" s="37"/>
      <c r="T67" s="10"/>
      <c r="U67" s="11" t="s">
        <v>385</v>
      </c>
    </row>
    <row r="68" spans="1:33" s="4" customFormat="1" ht="22.5" x14ac:dyDescent="0.25">
      <c r="A68" s="12">
        <f>IF(J68&lt;&gt;"",COUNTA(J$1:J68),"")</f>
        <v>34</v>
      </c>
      <c r="B68" s="13" t="s">
        <v>297</v>
      </c>
      <c r="C68" s="14" t="s">
        <v>52</v>
      </c>
      <c r="D68" s="15" t="s">
        <v>53</v>
      </c>
      <c r="E68" s="16">
        <v>0.504</v>
      </c>
      <c r="F68" s="14"/>
      <c r="G68" s="17"/>
      <c r="H68" s="14" t="s">
        <v>386</v>
      </c>
      <c r="J68" s="2" t="s">
        <v>14</v>
      </c>
      <c r="T68" s="10"/>
      <c r="U68" s="11"/>
    </row>
    <row r="69" spans="1:33" s="4" customFormat="1" ht="22.5" x14ac:dyDescent="0.25">
      <c r="A69" s="12">
        <f>IF(J69&lt;&gt;"",COUNTA(J$1:J69),"")</f>
        <v>35</v>
      </c>
      <c r="B69" s="13" t="s">
        <v>298</v>
      </c>
      <c r="C69" s="14" t="s">
        <v>333</v>
      </c>
      <c r="D69" s="15" t="s">
        <v>46</v>
      </c>
      <c r="E69" s="16">
        <v>63.503999999999998</v>
      </c>
      <c r="F69" s="14"/>
      <c r="G69" s="17"/>
      <c r="H69" s="14" t="s">
        <v>387</v>
      </c>
      <c r="J69" s="2" t="s">
        <v>14</v>
      </c>
      <c r="T69" s="10"/>
      <c r="U69" s="11"/>
    </row>
    <row r="70" spans="1:33" s="4" customFormat="1" ht="39" customHeight="1" x14ac:dyDescent="0.25">
      <c r="B70" s="21"/>
      <c r="C70" s="21"/>
      <c r="D70" s="21"/>
      <c r="E70" s="21"/>
      <c r="F70" s="21"/>
      <c r="G70" s="21"/>
      <c r="H70" s="21"/>
    </row>
    <row r="71" spans="1:33" s="22" customFormat="1" ht="15" x14ac:dyDescent="0.25">
      <c r="A71" s="23"/>
      <c r="B71" s="24" t="s">
        <v>81</v>
      </c>
      <c r="C71" s="39"/>
      <c r="D71" s="39"/>
      <c r="E71" s="39"/>
      <c r="F71" s="40" t="s">
        <v>82</v>
      </c>
      <c r="G71" s="40"/>
      <c r="H71" s="4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25"/>
      <c r="U71" s="25"/>
      <c r="V71" s="25" t="s">
        <v>83</v>
      </c>
      <c r="W71" s="25" t="s">
        <v>83</v>
      </c>
      <c r="X71" s="25" t="s">
        <v>83</v>
      </c>
      <c r="Y71" s="25" t="s">
        <v>82</v>
      </c>
      <c r="Z71" s="25" t="s">
        <v>83</v>
      </c>
      <c r="AA71" s="25" t="s">
        <v>83</v>
      </c>
      <c r="AB71" s="25"/>
      <c r="AC71" s="25"/>
      <c r="AD71" s="25"/>
      <c r="AE71" s="25"/>
      <c r="AF71" s="25"/>
      <c r="AG71" s="25"/>
    </row>
    <row r="72" spans="1:33" s="22" customFormat="1" ht="19.5" customHeight="1" x14ac:dyDescent="0.2">
      <c r="A72" s="23"/>
      <c r="B72" s="26"/>
      <c r="C72" s="38" t="s">
        <v>84</v>
      </c>
      <c r="D72" s="38"/>
      <c r="E72" s="38"/>
      <c r="F72" s="38"/>
      <c r="G72" s="38"/>
      <c r="H72" s="38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</row>
    <row r="73" spans="1:33" s="22" customFormat="1" ht="15" x14ac:dyDescent="0.25">
      <c r="A73" s="23"/>
      <c r="B73" s="24" t="s">
        <v>85</v>
      </c>
      <c r="C73" s="39"/>
      <c r="D73" s="39"/>
      <c r="E73" s="39"/>
      <c r="F73" s="40" t="s">
        <v>86</v>
      </c>
      <c r="G73" s="40"/>
      <c r="H73" s="4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25"/>
      <c r="U73" s="25"/>
      <c r="V73" s="25"/>
      <c r="W73" s="25"/>
      <c r="X73" s="25"/>
      <c r="Y73" s="25"/>
      <c r="Z73" s="25"/>
      <c r="AA73" s="25"/>
      <c r="AB73" s="25" t="s">
        <v>83</v>
      </c>
      <c r="AC73" s="25" t="s">
        <v>83</v>
      </c>
      <c r="AD73" s="25" t="s">
        <v>83</v>
      </c>
      <c r="AE73" s="25" t="s">
        <v>86</v>
      </c>
      <c r="AF73" s="25" t="s">
        <v>83</v>
      </c>
      <c r="AG73" s="25" t="s">
        <v>83</v>
      </c>
    </row>
    <row r="74" spans="1:33" s="22" customFormat="1" ht="19.5" customHeight="1" x14ac:dyDescent="0.2">
      <c r="A74" s="23"/>
      <c r="C74" s="38" t="s">
        <v>84</v>
      </c>
      <c r="D74" s="38"/>
      <c r="E74" s="38"/>
      <c r="F74" s="38"/>
      <c r="G74" s="38"/>
      <c r="H74" s="38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</row>
    <row r="76" spans="1:33" s="4" customFormat="1" ht="15" x14ac:dyDescent="0.25">
      <c r="B76" s="27"/>
      <c r="D76" s="27"/>
      <c r="F76" s="27"/>
    </row>
  </sheetData>
  <mergeCells count="38">
    <mergeCell ref="C73:E73"/>
    <mergeCell ref="F73:H73"/>
    <mergeCell ref="C74:H74"/>
    <mergeCell ref="A64:H64"/>
    <mergeCell ref="A67:H67"/>
    <mergeCell ref="C71:E71"/>
    <mergeCell ref="F71:H71"/>
    <mergeCell ref="C72:H72"/>
    <mergeCell ref="A51:H51"/>
    <mergeCell ref="A52:H52"/>
    <mergeCell ref="A56:H56"/>
    <mergeCell ref="A60:H60"/>
    <mergeCell ref="A62:H62"/>
    <mergeCell ref="A43:H43"/>
    <mergeCell ref="A45:H45"/>
    <mergeCell ref="A47:H47"/>
    <mergeCell ref="A48:H48"/>
    <mergeCell ref="A50:H50"/>
    <mergeCell ref="A28:H28"/>
    <mergeCell ref="A36:H36"/>
    <mergeCell ref="A38:H38"/>
    <mergeCell ref="A40:H40"/>
    <mergeCell ref="A41:H41"/>
    <mergeCell ref="A19:H19"/>
    <mergeCell ref="A21:H21"/>
    <mergeCell ref="A23:H23"/>
    <mergeCell ref="A25:H25"/>
    <mergeCell ref="A27:H27"/>
    <mergeCell ref="A9:H9"/>
    <mergeCell ref="A11:H11"/>
    <mergeCell ref="A13:H13"/>
    <mergeCell ref="A15:H15"/>
    <mergeCell ref="A17:H17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8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388</v>
      </c>
      <c r="B6" s="36"/>
      <c r="C6" s="36"/>
      <c r="D6" s="36"/>
      <c r="E6" s="36"/>
      <c r="F6" s="36"/>
      <c r="G6" s="36"/>
      <c r="H6" s="36"/>
      <c r="T6" s="10" t="s">
        <v>388</v>
      </c>
    </row>
    <row r="7" spans="1:21" s="4" customFormat="1" ht="15" x14ac:dyDescent="0.25">
      <c r="A7" s="37" t="s">
        <v>389</v>
      </c>
      <c r="B7" s="37"/>
      <c r="C7" s="37"/>
      <c r="D7" s="37"/>
      <c r="E7" s="37"/>
      <c r="F7" s="37"/>
      <c r="G7" s="37"/>
      <c r="H7" s="37"/>
      <c r="T7" s="10"/>
      <c r="U7" s="11" t="s">
        <v>389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390</v>
      </c>
      <c r="D8" s="15" t="s">
        <v>12</v>
      </c>
      <c r="E8" s="19">
        <v>0.26369999999999999</v>
      </c>
      <c r="F8" s="14"/>
      <c r="G8" s="17"/>
      <c r="H8" s="14" t="s">
        <v>391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392</v>
      </c>
      <c r="D9" s="15" t="s">
        <v>12</v>
      </c>
      <c r="E9" s="19">
        <v>0.26369999999999999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15" x14ac:dyDescent="0.25">
      <c r="A10" s="37" t="s">
        <v>393</v>
      </c>
      <c r="B10" s="37"/>
      <c r="C10" s="37"/>
      <c r="D10" s="37"/>
      <c r="E10" s="37"/>
      <c r="F10" s="37"/>
      <c r="G10" s="37"/>
      <c r="H10" s="37"/>
      <c r="T10" s="10"/>
      <c r="U10" s="11" t="s">
        <v>393</v>
      </c>
    </row>
    <row r="11" spans="1:21" s="4" customFormat="1" ht="22.5" x14ac:dyDescent="0.25">
      <c r="A11" s="12">
        <f>IF(J11&lt;&gt;"",COUNTA(J$1:J11),"")</f>
        <v>3</v>
      </c>
      <c r="B11" s="13" t="s">
        <v>18</v>
      </c>
      <c r="C11" s="14" t="s">
        <v>394</v>
      </c>
      <c r="D11" s="15" t="s">
        <v>158</v>
      </c>
      <c r="E11" s="20">
        <v>5.86</v>
      </c>
      <c r="F11" s="14"/>
      <c r="G11" s="17"/>
      <c r="H11" s="14" t="s">
        <v>395</v>
      </c>
      <c r="J11" s="2" t="s">
        <v>14</v>
      </c>
      <c r="T11" s="10"/>
      <c r="U11" s="11"/>
    </row>
    <row r="12" spans="1:21" s="4" customFormat="1" ht="15" x14ac:dyDescent="0.25">
      <c r="A12" s="37" t="s">
        <v>396</v>
      </c>
      <c r="B12" s="37"/>
      <c r="C12" s="37"/>
      <c r="D12" s="37"/>
      <c r="E12" s="37"/>
      <c r="F12" s="37"/>
      <c r="G12" s="37"/>
      <c r="H12" s="37"/>
      <c r="T12" s="10"/>
      <c r="U12" s="11" t="s">
        <v>396</v>
      </c>
    </row>
    <row r="13" spans="1:21" s="4" customFormat="1" ht="45" x14ac:dyDescent="0.25">
      <c r="A13" s="12">
        <f>IF(J13&lt;&gt;"",COUNTA(J$1:J13),"")</f>
        <v>4</v>
      </c>
      <c r="B13" s="13" t="s">
        <v>23</v>
      </c>
      <c r="C13" s="14" t="s">
        <v>109</v>
      </c>
      <c r="D13" s="15" t="s">
        <v>20</v>
      </c>
      <c r="E13" s="20">
        <v>3.98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19</v>
      </c>
      <c r="D14" s="15" t="s">
        <v>20</v>
      </c>
      <c r="E14" s="20">
        <v>3.98</v>
      </c>
      <c r="F14" s="14"/>
      <c r="G14" s="17"/>
      <c r="H14" s="14" t="s">
        <v>17</v>
      </c>
      <c r="J14" s="2" t="s">
        <v>14</v>
      </c>
      <c r="T14" s="10"/>
      <c r="U14" s="11"/>
    </row>
    <row r="15" spans="1:21" s="4" customFormat="1" ht="15" x14ac:dyDescent="0.25">
      <c r="A15" s="36" t="s">
        <v>397</v>
      </c>
      <c r="B15" s="36"/>
      <c r="C15" s="36"/>
      <c r="D15" s="36"/>
      <c r="E15" s="36"/>
      <c r="F15" s="36"/>
      <c r="G15" s="36"/>
      <c r="H15" s="36"/>
      <c r="T15" s="10" t="s">
        <v>397</v>
      </c>
      <c r="U15" s="11"/>
    </row>
    <row r="16" spans="1:21" s="4" customFormat="1" ht="15" x14ac:dyDescent="0.25">
      <c r="A16" s="37" t="s">
        <v>398</v>
      </c>
      <c r="B16" s="37"/>
      <c r="C16" s="37"/>
      <c r="D16" s="37"/>
      <c r="E16" s="37"/>
      <c r="F16" s="37"/>
      <c r="G16" s="37"/>
      <c r="H16" s="37"/>
      <c r="T16" s="10"/>
      <c r="U16" s="11" t="s">
        <v>398</v>
      </c>
    </row>
    <row r="17" spans="1:33" s="4" customFormat="1" ht="15" x14ac:dyDescent="0.25">
      <c r="A17" s="37" t="s">
        <v>399</v>
      </c>
      <c r="B17" s="37"/>
      <c r="C17" s="37"/>
      <c r="D17" s="37"/>
      <c r="E17" s="37"/>
      <c r="F17" s="37"/>
      <c r="G17" s="37"/>
      <c r="H17" s="37"/>
      <c r="T17" s="10"/>
      <c r="U17" s="11" t="s">
        <v>399</v>
      </c>
    </row>
    <row r="18" spans="1:33" s="4" customFormat="1" ht="15" x14ac:dyDescent="0.25">
      <c r="A18" s="37" t="s">
        <v>400</v>
      </c>
      <c r="B18" s="37"/>
      <c r="C18" s="37"/>
      <c r="D18" s="37"/>
      <c r="E18" s="37"/>
      <c r="F18" s="37"/>
      <c r="G18" s="37"/>
      <c r="H18" s="37"/>
      <c r="T18" s="10"/>
      <c r="U18" s="11" t="s">
        <v>400</v>
      </c>
    </row>
    <row r="19" spans="1:33" s="4" customFormat="1" ht="15" x14ac:dyDescent="0.25">
      <c r="A19" s="37" t="s">
        <v>401</v>
      </c>
      <c r="B19" s="37"/>
      <c r="C19" s="37"/>
      <c r="D19" s="37"/>
      <c r="E19" s="37"/>
      <c r="F19" s="37"/>
      <c r="G19" s="37"/>
      <c r="H19" s="37"/>
      <c r="T19" s="10"/>
      <c r="U19" s="11" t="s">
        <v>401</v>
      </c>
    </row>
    <row r="20" spans="1:33" s="4" customFormat="1" ht="15" x14ac:dyDescent="0.25">
      <c r="A20" s="37" t="s">
        <v>401</v>
      </c>
      <c r="B20" s="37"/>
      <c r="C20" s="37"/>
      <c r="D20" s="37"/>
      <c r="E20" s="37"/>
      <c r="F20" s="37"/>
      <c r="G20" s="37"/>
      <c r="H20" s="37"/>
      <c r="T20" s="10"/>
      <c r="U20" s="11" t="s">
        <v>401</v>
      </c>
    </row>
    <row r="21" spans="1:33" s="4" customFormat="1" ht="15" x14ac:dyDescent="0.25">
      <c r="A21" s="37" t="s">
        <v>396</v>
      </c>
      <c r="B21" s="37"/>
      <c r="C21" s="37"/>
      <c r="D21" s="37"/>
      <c r="E21" s="37"/>
      <c r="F21" s="37"/>
      <c r="G21" s="37"/>
      <c r="H21" s="37"/>
      <c r="T21" s="10"/>
      <c r="U21" s="11" t="s">
        <v>396</v>
      </c>
    </row>
    <row r="22" spans="1:33" s="4" customFormat="1" ht="39" customHeight="1" x14ac:dyDescent="0.25">
      <c r="B22" s="21"/>
      <c r="C22" s="21"/>
      <c r="D22" s="21"/>
      <c r="E22" s="21"/>
      <c r="F22" s="21"/>
      <c r="G22" s="21"/>
      <c r="H22" s="21"/>
    </row>
    <row r="23" spans="1:33" s="22" customFormat="1" ht="15" x14ac:dyDescent="0.25">
      <c r="A23" s="23"/>
      <c r="B23" s="24" t="s">
        <v>81</v>
      </c>
      <c r="C23" s="39"/>
      <c r="D23" s="39"/>
      <c r="E23" s="39"/>
      <c r="F23" s="40" t="s">
        <v>82</v>
      </c>
      <c r="G23" s="40"/>
      <c r="H23" s="4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25"/>
      <c r="U23" s="25"/>
      <c r="V23" s="25" t="s">
        <v>83</v>
      </c>
      <c r="W23" s="25" t="s">
        <v>83</v>
      </c>
      <c r="X23" s="25" t="s">
        <v>83</v>
      </c>
      <c r="Y23" s="25" t="s">
        <v>82</v>
      </c>
      <c r="Z23" s="25" t="s">
        <v>83</v>
      </c>
      <c r="AA23" s="25" t="s">
        <v>83</v>
      </c>
      <c r="AB23" s="25"/>
      <c r="AC23" s="25"/>
      <c r="AD23" s="25"/>
      <c r="AE23" s="25"/>
      <c r="AF23" s="25"/>
      <c r="AG23" s="25"/>
    </row>
    <row r="24" spans="1:33" s="22" customFormat="1" ht="19.5" customHeight="1" x14ac:dyDescent="0.2">
      <c r="A24" s="23"/>
      <c r="B24" s="26"/>
      <c r="C24" s="38" t="s">
        <v>84</v>
      </c>
      <c r="D24" s="38"/>
      <c r="E24" s="38"/>
      <c r="F24" s="38"/>
      <c r="G24" s="38"/>
      <c r="H24" s="38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3" s="22" customFormat="1" ht="15" x14ac:dyDescent="0.25">
      <c r="A25" s="23"/>
      <c r="B25" s="24" t="s">
        <v>85</v>
      </c>
      <c r="C25" s="39"/>
      <c r="D25" s="39"/>
      <c r="E25" s="39"/>
      <c r="F25" s="40" t="s">
        <v>86</v>
      </c>
      <c r="G25" s="40"/>
      <c r="H25" s="4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5"/>
      <c r="U25" s="25"/>
      <c r="V25" s="25"/>
      <c r="W25" s="25"/>
      <c r="X25" s="25"/>
      <c r="Y25" s="25"/>
      <c r="Z25" s="25"/>
      <c r="AA25" s="25"/>
      <c r="AB25" s="25" t="s">
        <v>83</v>
      </c>
      <c r="AC25" s="25" t="s">
        <v>83</v>
      </c>
      <c r="AD25" s="25" t="s">
        <v>83</v>
      </c>
      <c r="AE25" s="25" t="s">
        <v>86</v>
      </c>
      <c r="AF25" s="25" t="s">
        <v>83</v>
      </c>
      <c r="AG25" s="25" t="s">
        <v>83</v>
      </c>
    </row>
    <row r="26" spans="1:33" s="22" customFormat="1" ht="19.5" customHeight="1" x14ac:dyDescent="0.2">
      <c r="A26" s="23"/>
      <c r="C26" s="38" t="s">
        <v>84</v>
      </c>
      <c r="D26" s="38"/>
      <c r="E26" s="38"/>
      <c r="F26" s="38"/>
      <c r="G26" s="38"/>
      <c r="H26" s="38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8" spans="1:33" s="4" customFormat="1" ht="15" x14ac:dyDescent="0.25">
      <c r="B28" s="27"/>
      <c r="D28" s="27"/>
      <c r="F28" s="27"/>
    </row>
  </sheetData>
  <mergeCells count="20">
    <mergeCell ref="C24:H24"/>
    <mergeCell ref="C25:E25"/>
    <mergeCell ref="F25:H25"/>
    <mergeCell ref="C26:H26"/>
    <mergeCell ref="A18:H18"/>
    <mergeCell ref="A19:H19"/>
    <mergeCell ref="A20:H20"/>
    <mergeCell ref="A21:H21"/>
    <mergeCell ref="C23:E23"/>
    <mergeCell ref="F23:H23"/>
    <mergeCell ref="A10:H10"/>
    <mergeCell ref="A12:H12"/>
    <mergeCell ref="A15:H15"/>
    <mergeCell ref="A16:H16"/>
    <mergeCell ref="A17:H17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1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3" t="s">
        <v>7</v>
      </c>
      <c r="H4" s="33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4">
        <v>7</v>
      </c>
      <c r="H5" s="35"/>
    </row>
    <row r="6" spans="1:21" s="4" customFormat="1" ht="15" x14ac:dyDescent="0.25">
      <c r="A6" s="36" t="s">
        <v>402</v>
      </c>
      <c r="B6" s="36"/>
      <c r="C6" s="36"/>
      <c r="D6" s="36"/>
      <c r="E6" s="36"/>
      <c r="F6" s="36"/>
      <c r="G6" s="36"/>
      <c r="H6" s="36"/>
      <c r="T6" s="10" t="s">
        <v>402</v>
      </c>
    </row>
    <row r="7" spans="1:21" s="4" customFormat="1" ht="15" x14ac:dyDescent="0.25">
      <c r="A7" s="37" t="s">
        <v>403</v>
      </c>
      <c r="B7" s="37"/>
      <c r="C7" s="37"/>
      <c r="D7" s="37"/>
      <c r="E7" s="37"/>
      <c r="F7" s="37"/>
      <c r="G7" s="37"/>
      <c r="H7" s="37"/>
      <c r="T7" s="10"/>
      <c r="U7" s="11" t="s">
        <v>403</v>
      </c>
    </row>
    <row r="8" spans="1:21" s="4" customFormat="1" ht="15" x14ac:dyDescent="0.25">
      <c r="A8" s="37" t="s">
        <v>404</v>
      </c>
      <c r="B8" s="37"/>
      <c r="C8" s="37"/>
      <c r="D8" s="37"/>
      <c r="E8" s="37"/>
      <c r="F8" s="37"/>
      <c r="G8" s="37"/>
      <c r="H8" s="37"/>
      <c r="T8" s="10"/>
      <c r="U8" s="11" t="s">
        <v>404</v>
      </c>
    </row>
    <row r="9" spans="1:21" s="4" customFormat="1" ht="33.75" x14ac:dyDescent="0.25">
      <c r="A9" s="12">
        <f>IF(J9&lt;&gt;"",COUNTA(J$1:J9),"")</f>
        <v>1</v>
      </c>
      <c r="B9" s="13" t="s">
        <v>10</v>
      </c>
      <c r="C9" s="14" t="s">
        <v>405</v>
      </c>
      <c r="D9" s="15" t="s">
        <v>406</v>
      </c>
      <c r="E9" s="16">
        <v>0.46200000000000002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15" x14ac:dyDescent="0.25">
      <c r="A10" s="37" t="s">
        <v>407</v>
      </c>
      <c r="B10" s="37"/>
      <c r="C10" s="37"/>
      <c r="D10" s="37"/>
      <c r="E10" s="37"/>
      <c r="F10" s="37"/>
      <c r="G10" s="37"/>
      <c r="H10" s="37"/>
      <c r="T10" s="10"/>
      <c r="U10" s="11" t="s">
        <v>407</v>
      </c>
    </row>
    <row r="11" spans="1:21" s="4" customFormat="1" ht="33.75" x14ac:dyDescent="0.25">
      <c r="A11" s="12">
        <f>IF(J11&lt;&gt;"",COUNTA(J$1:J11),"")</f>
        <v>2</v>
      </c>
      <c r="B11" s="13" t="s">
        <v>15</v>
      </c>
      <c r="C11" s="14" t="s">
        <v>405</v>
      </c>
      <c r="D11" s="15" t="s">
        <v>406</v>
      </c>
      <c r="E11" s="16">
        <v>1.454</v>
      </c>
      <c r="F11" s="14"/>
      <c r="G11" s="17"/>
      <c r="H11" s="14" t="s">
        <v>17</v>
      </c>
      <c r="J11" s="2" t="s">
        <v>14</v>
      </c>
      <c r="T11" s="10"/>
      <c r="U11" s="11"/>
    </row>
    <row r="12" spans="1:21" s="4" customFormat="1" ht="15" x14ac:dyDescent="0.25">
      <c r="A12" s="37" t="s">
        <v>408</v>
      </c>
      <c r="B12" s="37"/>
      <c r="C12" s="37"/>
      <c r="D12" s="37"/>
      <c r="E12" s="37"/>
      <c r="F12" s="37"/>
      <c r="G12" s="37"/>
      <c r="H12" s="37"/>
      <c r="T12" s="10"/>
      <c r="U12" s="11" t="s">
        <v>408</v>
      </c>
    </row>
    <row r="13" spans="1:21" s="4" customFormat="1" ht="22.5" x14ac:dyDescent="0.25">
      <c r="A13" s="12">
        <f>IF(J13&lt;&gt;"",COUNTA(J$1:J13),"")</f>
        <v>3</v>
      </c>
      <c r="B13" s="13" t="s">
        <v>18</v>
      </c>
      <c r="C13" s="14" t="s">
        <v>409</v>
      </c>
      <c r="D13" s="15" t="s">
        <v>410</v>
      </c>
      <c r="E13" s="30">
        <v>15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15" x14ac:dyDescent="0.25">
      <c r="A14" s="37" t="s">
        <v>411</v>
      </c>
      <c r="B14" s="37"/>
      <c r="C14" s="37"/>
      <c r="D14" s="37"/>
      <c r="E14" s="37"/>
      <c r="F14" s="37"/>
      <c r="G14" s="37"/>
      <c r="H14" s="37"/>
      <c r="T14" s="10"/>
      <c r="U14" s="11" t="s">
        <v>411</v>
      </c>
    </row>
    <row r="15" spans="1:21" s="4" customFormat="1" ht="33.75" x14ac:dyDescent="0.25">
      <c r="A15" s="12">
        <f>IF(J15&lt;&gt;"",COUNTA(J$1:J15),"")</f>
        <v>4</v>
      </c>
      <c r="B15" s="13" t="s">
        <v>23</v>
      </c>
      <c r="C15" s="14" t="s">
        <v>412</v>
      </c>
      <c r="D15" s="15" t="s">
        <v>413</v>
      </c>
      <c r="E15" s="18">
        <v>0.1</v>
      </c>
      <c r="F15" s="14"/>
      <c r="G15" s="17"/>
      <c r="H15" s="14" t="s">
        <v>414</v>
      </c>
      <c r="J15" s="2" t="s">
        <v>14</v>
      </c>
      <c r="T15" s="10"/>
      <c r="U15" s="11"/>
    </row>
    <row r="16" spans="1:21" s="4" customFormat="1" ht="15" x14ac:dyDescent="0.25">
      <c r="A16" s="37" t="s">
        <v>415</v>
      </c>
      <c r="B16" s="37"/>
      <c r="C16" s="37"/>
      <c r="D16" s="37"/>
      <c r="E16" s="37"/>
      <c r="F16" s="37"/>
      <c r="G16" s="37"/>
      <c r="H16" s="37"/>
      <c r="T16" s="10"/>
      <c r="U16" s="11" t="s">
        <v>415</v>
      </c>
    </row>
    <row r="17" spans="1:33" s="4" customFormat="1" ht="22.5" x14ac:dyDescent="0.25">
      <c r="A17" s="12">
        <f>IF(J17&lt;&gt;"",COUNTA(J$1:J17),"")</f>
        <v>5</v>
      </c>
      <c r="B17" s="13" t="s">
        <v>25</v>
      </c>
      <c r="C17" s="14" t="s">
        <v>416</v>
      </c>
      <c r="D17" s="15" t="s">
        <v>214</v>
      </c>
      <c r="E17" s="30">
        <v>10</v>
      </c>
      <c r="F17" s="14"/>
      <c r="G17" s="17"/>
      <c r="H17" s="14" t="s">
        <v>17</v>
      </c>
      <c r="J17" s="2" t="s">
        <v>14</v>
      </c>
      <c r="T17" s="10"/>
      <c r="U17" s="11"/>
    </row>
    <row r="18" spans="1:33" s="4" customFormat="1" ht="15" x14ac:dyDescent="0.25">
      <c r="A18" s="37" t="s">
        <v>417</v>
      </c>
      <c r="B18" s="37"/>
      <c r="C18" s="37"/>
      <c r="D18" s="37"/>
      <c r="E18" s="37"/>
      <c r="F18" s="37"/>
      <c r="G18" s="37"/>
      <c r="H18" s="37"/>
      <c r="T18" s="10"/>
      <c r="U18" s="11" t="s">
        <v>417</v>
      </c>
    </row>
    <row r="19" spans="1:33" s="4" customFormat="1" ht="56.25" x14ac:dyDescent="0.25">
      <c r="A19" s="12">
        <f>IF(J19&lt;&gt;"",COUNTA(J$1:J19),"")</f>
        <v>6</v>
      </c>
      <c r="B19" s="13" t="s">
        <v>26</v>
      </c>
      <c r="C19" s="14" t="s">
        <v>418</v>
      </c>
      <c r="D19" s="15" t="s">
        <v>12</v>
      </c>
      <c r="E19" s="18">
        <v>0.2</v>
      </c>
      <c r="F19" s="14"/>
      <c r="G19" s="17"/>
      <c r="H19" s="14" t="s">
        <v>419</v>
      </c>
      <c r="J19" s="2" t="s">
        <v>14</v>
      </c>
      <c r="T19" s="10"/>
      <c r="U19" s="11"/>
    </row>
    <row r="20" spans="1:33" s="4" customFormat="1" ht="45" x14ac:dyDescent="0.25">
      <c r="A20" s="12">
        <f>IF(J20&lt;&gt;"",COUNTA(J$1:J20),"")</f>
        <v>7</v>
      </c>
      <c r="B20" s="13" t="s">
        <v>30</v>
      </c>
      <c r="C20" s="14" t="s">
        <v>19</v>
      </c>
      <c r="D20" s="15" t="s">
        <v>20</v>
      </c>
      <c r="E20" s="30">
        <v>400</v>
      </c>
      <c r="F20" s="14"/>
      <c r="G20" s="17"/>
      <c r="H20" s="14" t="s">
        <v>420</v>
      </c>
      <c r="J20" s="2" t="s">
        <v>14</v>
      </c>
      <c r="T20" s="10"/>
      <c r="U20" s="11"/>
    </row>
    <row r="21" spans="1:33" s="4" customFormat="1" ht="15" x14ac:dyDescent="0.25">
      <c r="A21" s="37" t="s">
        <v>421</v>
      </c>
      <c r="B21" s="37"/>
      <c r="C21" s="37"/>
      <c r="D21" s="37"/>
      <c r="E21" s="37"/>
      <c r="F21" s="37"/>
      <c r="G21" s="37"/>
      <c r="H21" s="37"/>
      <c r="T21" s="10"/>
      <c r="U21" s="11" t="s">
        <v>421</v>
      </c>
    </row>
    <row r="22" spans="1:33" s="4" customFormat="1" ht="33.75" x14ac:dyDescent="0.25">
      <c r="A22" s="12">
        <f>IF(J22&lt;&gt;"",COUNTA(J$1:J22),"")</f>
        <v>8</v>
      </c>
      <c r="B22" s="13" t="s">
        <v>33</v>
      </c>
      <c r="C22" s="14" t="s">
        <v>422</v>
      </c>
      <c r="D22" s="15" t="s">
        <v>12</v>
      </c>
      <c r="E22" s="19">
        <v>1.9512</v>
      </c>
      <c r="F22" s="14"/>
      <c r="G22" s="17"/>
      <c r="H22" s="14" t="s">
        <v>423</v>
      </c>
      <c r="J22" s="2" t="s">
        <v>14</v>
      </c>
      <c r="T22" s="10"/>
      <c r="U22" s="11"/>
    </row>
    <row r="23" spans="1:33" s="4" customFormat="1" ht="56.25" x14ac:dyDescent="0.25">
      <c r="A23" s="12">
        <f>IF(J23&lt;&gt;"",COUNTA(J$1:J23),"")</f>
        <v>9</v>
      </c>
      <c r="B23" s="13" t="s">
        <v>35</v>
      </c>
      <c r="C23" s="14" t="s">
        <v>418</v>
      </c>
      <c r="D23" s="15" t="s">
        <v>12</v>
      </c>
      <c r="E23" s="19">
        <v>1.9512</v>
      </c>
      <c r="F23" s="14"/>
      <c r="G23" s="17"/>
      <c r="H23" s="14" t="s">
        <v>423</v>
      </c>
      <c r="J23" s="2" t="s">
        <v>14</v>
      </c>
      <c r="T23" s="10"/>
      <c r="U23" s="11"/>
    </row>
    <row r="24" spans="1:33" s="4" customFormat="1" ht="45" x14ac:dyDescent="0.25">
      <c r="A24" s="12">
        <f>IF(J24&lt;&gt;"",COUNTA(J$1:J24),"")</f>
        <v>10</v>
      </c>
      <c r="B24" s="13" t="s">
        <v>38</v>
      </c>
      <c r="C24" s="14" t="s">
        <v>19</v>
      </c>
      <c r="D24" s="15" t="s">
        <v>20</v>
      </c>
      <c r="E24" s="20">
        <v>2731.68</v>
      </c>
      <c r="F24" s="14"/>
      <c r="G24" s="17"/>
      <c r="H24" s="14" t="s">
        <v>424</v>
      </c>
      <c r="J24" s="2" t="s">
        <v>14</v>
      </c>
      <c r="T24" s="10"/>
      <c r="U24" s="11"/>
    </row>
    <row r="25" spans="1:33" s="4" customFormat="1" ht="39" customHeight="1" x14ac:dyDescent="0.25">
      <c r="B25" s="21"/>
      <c r="C25" s="21"/>
      <c r="D25" s="21"/>
      <c r="E25" s="21"/>
      <c r="F25" s="21"/>
      <c r="G25" s="21"/>
      <c r="H25" s="21"/>
    </row>
    <row r="26" spans="1:33" s="22" customFormat="1" ht="15" x14ac:dyDescent="0.25">
      <c r="A26" s="23"/>
      <c r="B26" s="24" t="s">
        <v>81</v>
      </c>
      <c r="C26" s="39"/>
      <c r="D26" s="39"/>
      <c r="E26" s="39"/>
      <c r="F26" s="40" t="s">
        <v>82</v>
      </c>
      <c r="G26" s="40"/>
      <c r="H26" s="4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5"/>
      <c r="U26" s="25"/>
      <c r="V26" s="25" t="s">
        <v>83</v>
      </c>
      <c r="W26" s="25" t="s">
        <v>83</v>
      </c>
      <c r="X26" s="25" t="s">
        <v>83</v>
      </c>
      <c r="Y26" s="25" t="s">
        <v>82</v>
      </c>
      <c r="Z26" s="25" t="s">
        <v>83</v>
      </c>
      <c r="AA26" s="25" t="s">
        <v>83</v>
      </c>
      <c r="AB26" s="25"/>
      <c r="AC26" s="25"/>
      <c r="AD26" s="25"/>
      <c r="AE26" s="25"/>
      <c r="AF26" s="25"/>
      <c r="AG26" s="25"/>
    </row>
    <row r="27" spans="1:33" s="22" customFormat="1" ht="19.5" customHeight="1" x14ac:dyDescent="0.2">
      <c r="A27" s="23"/>
      <c r="B27" s="26"/>
      <c r="C27" s="38" t="s">
        <v>84</v>
      </c>
      <c r="D27" s="38"/>
      <c r="E27" s="38"/>
      <c r="F27" s="38"/>
      <c r="G27" s="38"/>
      <c r="H27" s="38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s="22" customFormat="1" ht="15" x14ac:dyDescent="0.25">
      <c r="A28" s="23"/>
      <c r="B28" s="24" t="s">
        <v>85</v>
      </c>
      <c r="C28" s="39"/>
      <c r="D28" s="39"/>
      <c r="E28" s="39"/>
      <c r="F28" s="40" t="s">
        <v>86</v>
      </c>
      <c r="G28" s="40"/>
      <c r="H28" s="4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5"/>
      <c r="U28" s="25"/>
      <c r="V28" s="25"/>
      <c r="W28" s="25"/>
      <c r="X28" s="25"/>
      <c r="Y28" s="25"/>
      <c r="Z28" s="25"/>
      <c r="AA28" s="25"/>
      <c r="AB28" s="25" t="s">
        <v>83</v>
      </c>
      <c r="AC28" s="25" t="s">
        <v>83</v>
      </c>
      <c r="AD28" s="25" t="s">
        <v>83</v>
      </c>
      <c r="AE28" s="25" t="s">
        <v>86</v>
      </c>
      <c r="AF28" s="25" t="s">
        <v>83</v>
      </c>
      <c r="AG28" s="25" t="s">
        <v>83</v>
      </c>
    </row>
    <row r="29" spans="1:33" s="22" customFormat="1" ht="19.5" customHeight="1" x14ac:dyDescent="0.2">
      <c r="A29" s="23"/>
      <c r="C29" s="38" t="s">
        <v>84</v>
      </c>
      <c r="D29" s="38"/>
      <c r="E29" s="38"/>
      <c r="F29" s="38"/>
      <c r="G29" s="38"/>
      <c r="H29" s="38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1" spans="1:33" s="4" customFormat="1" ht="15" x14ac:dyDescent="0.25">
      <c r="B31" s="27"/>
      <c r="D31" s="27"/>
      <c r="F31" s="27"/>
    </row>
  </sheetData>
  <mergeCells count="18">
    <mergeCell ref="C28:E28"/>
    <mergeCell ref="F28:H28"/>
    <mergeCell ref="C29:H29"/>
    <mergeCell ref="A18:H18"/>
    <mergeCell ref="A21:H21"/>
    <mergeCell ref="C26:E26"/>
    <mergeCell ref="F26:H26"/>
    <mergeCell ref="C27:H27"/>
    <mergeCell ref="A8:H8"/>
    <mergeCell ref="A10:H10"/>
    <mergeCell ref="A12:H12"/>
    <mergeCell ref="A14:H14"/>
    <mergeCell ref="A16:H16"/>
    <mergeCell ref="A2:H2"/>
    <mergeCell ref="G4:H4"/>
    <mergeCell ref="G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+02-01-01-1146-ПЖ.ВР1 Земляное </vt:lpstr>
      <vt:lpstr>+01-02-02-1146-4-ИС.КЖ.ВР Демон</vt:lpstr>
      <vt:lpstr>+02-04-01-1146-АД.ВР пожарный п</vt:lpstr>
      <vt:lpstr>+02-05-02-1146-3-ИС.КМ1.ВР Досм</vt:lpstr>
      <vt:lpstr>+02-05-01-1146-3-ИС.КЖ.ВР Досмо</vt:lpstr>
      <vt:lpstr>+02-05-03-1146-3-ИС.КЖ.ВР Досмо</vt:lpstr>
      <vt:lpstr>+02-03-01-1146-ПЖ.ВР3 Водоотвод</vt:lpstr>
      <vt:lpstr>+01-02-05-1146-ЭС2.ВР3 Демонтаж</vt:lpstr>
      <vt:lpstr>+01-01-01-1146-ПЖ.ВР2 Разборка </vt:lpstr>
      <vt:lpstr>+02-02-01-1146-ПЖ.ВР2 ВСП - Вед</vt:lpstr>
      <vt:lpstr>+02-04-03-1146-АД.ВР пожарный п</vt:lpstr>
      <vt:lpstr>+01-01-02-1146-ПЖ.ВР3 Разборка </vt:lpstr>
      <vt:lpstr>+01-02-03-1146-АР.ВР1 Демонтаж </vt:lpstr>
      <vt:lpstr>+01-02-01-1146-3-ИС.КЖ.ВР Демон</vt:lpstr>
      <vt:lpstr>+02-04-02-1146-АД.ВР пожарный п</vt:lpstr>
      <vt:lpstr>'+01-01-01-1146-ПЖ.ВР2 Разборка '!Заголовки_для_печати</vt:lpstr>
      <vt:lpstr>'+01-01-02-1146-ПЖ.ВР3 Разборка '!Заголовки_для_печати</vt:lpstr>
      <vt:lpstr>'+01-02-01-1146-3-ИС.КЖ.ВР Демон'!Заголовки_для_печати</vt:lpstr>
      <vt:lpstr>'+01-02-02-1146-4-ИС.КЖ.ВР Демон'!Заголовки_для_печати</vt:lpstr>
      <vt:lpstr>'+01-02-03-1146-АР.ВР1 Демонтаж '!Заголовки_для_печати</vt:lpstr>
      <vt:lpstr>'+01-02-05-1146-ЭС2.ВР3 Демонтаж'!Заголовки_для_печати</vt:lpstr>
      <vt:lpstr>'+02-01-01-1146-ПЖ.ВР1 Земляное '!Заголовки_для_печати</vt:lpstr>
      <vt:lpstr>'+02-02-01-1146-ПЖ.ВР2 ВСП - Вед'!Заголовки_для_печати</vt:lpstr>
      <vt:lpstr>'+02-03-01-1146-ПЖ.ВР3 Водоотвод'!Заголовки_для_печати</vt:lpstr>
      <vt:lpstr>'+02-04-01-1146-АД.ВР пожарный п'!Заголовки_для_печати</vt:lpstr>
      <vt:lpstr>'+02-04-02-1146-АД.ВР пожарный п'!Заголовки_для_печати</vt:lpstr>
      <vt:lpstr>'+02-04-03-1146-АД.ВР пожарный п'!Заголовки_для_печати</vt:lpstr>
      <vt:lpstr>'+02-05-01-1146-3-ИС.КЖ.ВР Досмо'!Заголовки_для_печати</vt:lpstr>
      <vt:lpstr>'+02-05-02-1146-3-ИС.КМ1.ВР Досм'!Заголовки_для_печати</vt:lpstr>
      <vt:lpstr>'+02-05-03-1146-3-ИС.КЖ.ВР Досмо'!Заголовки_для_печати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2025-06-19T10:43:33Z</dcterms:created>
  <dcterms:modified xsi:type="dcterms:W3CDTF">2025-06-19T21:38:19Z</dcterms:modified>
</cp:coreProperties>
</file>