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Технические задания\126. ТЗ № 110325_2 На монтаж рельсового пути КС №1\2 склада\"/>
    </mc:Choice>
  </mc:AlternateContent>
  <bookViews>
    <workbookView xWindow="0" yWindow="0" windowWidth="28800" windowHeight="14265"/>
  </bookViews>
  <sheets>
    <sheet name="Мат Заказчика" sheetId="1" r:id="rId1"/>
  </sheets>
  <definedNames>
    <definedName name="_xlnm.Print_Titles" localSheetId="0">'Мат Заказчика'!#REF!</definedName>
  </definedNames>
  <calcPr calcId="162913"/>
</workbook>
</file>

<file path=xl/calcChain.xml><?xml version="1.0" encoding="utf-8"?>
<calcChain xmlns="http://schemas.openxmlformats.org/spreadsheetml/2006/main">
  <c r="A14" i="1" l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<sst xmlns="http://schemas.openxmlformats.org/spreadsheetml/2006/main" count="46" uniqueCount="23">
  <si>
    <t/>
  </si>
  <si>
    <t>Конструкции железобетонные. Ростверк., 07.03.010 Крытый склад № 1 (код SAP 01.01.001) код ГП 3.1</t>
  </si>
  <si>
    <t xml:space="preserve">1 </t>
  </si>
  <si>
    <t xml:space="preserve">          Материалы</t>
  </si>
  <si>
    <t>т</t>
  </si>
  <si>
    <t>Ресурсы заказчика</t>
  </si>
  <si>
    <t>ТССЦ-202-0016</t>
  </si>
  <si>
    <t>Пути подкрановые, марка стали: С 255, рельсы железнодорожные</t>
  </si>
  <si>
    <t>ТССЦ-202-0017</t>
  </si>
  <si>
    <t>Пути подкрановые, марка стали: С 255, крепления и упоры//Рельсовые комплекты</t>
  </si>
  <si>
    <t>ТССЦ-509-2631</t>
  </si>
  <si>
    <t>Капсула с клеевым составом Hilti HVU-TZ M20</t>
  </si>
  <si>
    <t>шт.</t>
  </si>
  <si>
    <t>ТССЦ-509-4614</t>
  </si>
  <si>
    <t>Анкер химический (капсула с клеевым составом) Hilti HVU М24/210</t>
  </si>
  <si>
    <t>ТССЦ-509-4616</t>
  </si>
  <si>
    <t>Шпилька анкерная Hilti: HIT-V-5,8 М16х300 (HAS) для использования с химическими анкерами HIT</t>
  </si>
  <si>
    <t>ТССЦ-509-4617</t>
  </si>
  <si>
    <t>Шпилька анкерная Hilti: HIT-V-5,8 М24х450 (HAS) для использования с химическими анкерами HIT</t>
  </si>
  <si>
    <t>ТССЦ-509-5787</t>
  </si>
  <si>
    <t>Анкер химический (капсула с клеевым составом) Hilti HIT-HY 150/330</t>
  </si>
  <si>
    <t>Приложение №2 к Техническому заданию</t>
  </si>
  <si>
    <t>Перечень давальческого материала по Крытому складу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</si>
</sst>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"/>
    <numFmt numFmtId="165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"/>
  <sheetViews>
    <sheetView tabSelected="1" workbookViewId="0">
      <selection activeCell="G14" sqref="G14:G1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4.7109375" style="1" customWidth="1"/>
    <col min="8" max="8" width="9" style="1" hidden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3" width="54.42578125" style="2" hidden="1" customWidth="1"/>
    <col min="24" max="25" width="129.28515625" style="2" hidden="1" customWidth="1"/>
    <col min="26" max="26" width="112.85546875" style="2" hidden="1" customWidth="1"/>
    <col min="27" max="33" width="129.28515625" style="2" hidden="1" customWidth="1"/>
    <col min="34" max="16384" width="9.140625" style="1"/>
  </cols>
  <sheetData>
    <row r="1" spans="1:33" customFormat="1" ht="13.5" customHeight="1" x14ac:dyDescent="0.25">
      <c r="B1" s="5"/>
      <c r="C1" s="24" t="s">
        <v>21</v>
      </c>
      <c r="D1" s="24"/>
      <c r="E1" s="24"/>
      <c r="F1" s="4"/>
    </row>
    <row r="2" spans="1:33" customFormat="1" ht="13.5" customHeight="1" x14ac:dyDescent="0.25">
      <c r="B2" s="5"/>
      <c r="C2" s="6"/>
      <c r="D2" s="7"/>
      <c r="E2" s="5"/>
      <c r="F2" s="4"/>
    </row>
    <row r="3" spans="1:33" customFormat="1" ht="18" x14ac:dyDescent="0.25">
      <c r="A3" s="8"/>
      <c r="B3" s="21" t="s">
        <v>22</v>
      </c>
      <c r="C3" s="21"/>
      <c r="D3" s="21"/>
      <c r="E3" s="21"/>
      <c r="F3" s="4"/>
      <c r="Q3" s="3" t="s">
        <v>1</v>
      </c>
      <c r="R3" s="3" t="s">
        <v>0</v>
      </c>
      <c r="S3" s="3" t="s">
        <v>0</v>
      </c>
      <c r="T3" s="3" t="s">
        <v>0</v>
      </c>
      <c r="U3" s="3" t="s">
        <v>0</v>
      </c>
    </row>
    <row r="4" spans="1:33" customFormat="1" ht="13.5" customHeight="1" x14ac:dyDescent="0.25">
      <c r="A4" s="5"/>
      <c r="B4" s="5"/>
      <c r="C4" s="5"/>
      <c r="D4" s="9"/>
      <c r="E4" s="5"/>
      <c r="F4" s="4"/>
    </row>
    <row r="5" spans="1:33" customFormat="1" ht="13.5" customHeight="1" x14ac:dyDescent="0.25">
      <c r="A5" s="5"/>
      <c r="B5" s="5"/>
      <c r="C5" s="5"/>
      <c r="D5" s="9"/>
      <c r="E5" s="5"/>
      <c r="F5" s="4"/>
    </row>
    <row r="6" spans="1:33" customFormat="1" ht="15" x14ac:dyDescent="0.25">
      <c r="A6" s="22" t="s">
        <v>5</v>
      </c>
      <c r="B6" s="22"/>
      <c r="C6" s="22"/>
      <c r="D6" s="22"/>
      <c r="E6" s="22"/>
      <c r="F6" s="10"/>
      <c r="X6" s="11" t="s">
        <v>5</v>
      </c>
      <c r="Y6" s="11"/>
    </row>
    <row r="7" spans="1:33" customFormat="1" ht="15" x14ac:dyDescent="0.25">
      <c r="A7" s="22" t="s">
        <v>3</v>
      </c>
      <c r="B7" s="22"/>
      <c r="C7" s="22"/>
      <c r="D7" s="22"/>
      <c r="E7" s="22"/>
      <c r="F7" s="10"/>
      <c r="X7" s="11"/>
      <c r="Y7" s="11" t="s">
        <v>3</v>
      </c>
    </row>
    <row r="8" spans="1:33" customFormat="1" ht="22.5" x14ac:dyDescent="0.25">
      <c r="A8" s="12">
        <f>IF(H8&lt;&gt;"",COUNTA(H$1:H8),"")</f>
        <v>1</v>
      </c>
      <c r="B8" s="13" t="s">
        <v>6</v>
      </c>
      <c r="C8" s="14" t="s">
        <v>7</v>
      </c>
      <c r="D8" s="15" t="s">
        <v>4</v>
      </c>
      <c r="E8" s="17">
        <v>69.999300599999998</v>
      </c>
      <c r="F8" s="16"/>
      <c r="H8" s="1" t="s">
        <v>2</v>
      </c>
      <c r="X8" s="11"/>
      <c r="Y8" s="11"/>
    </row>
    <row r="9" spans="1:33" customFormat="1" ht="22.5" x14ac:dyDescent="0.25">
      <c r="A9" s="12">
        <f>IF(H9&lt;&gt;"",COUNTA(H$1:H9),"")</f>
        <v>2</v>
      </c>
      <c r="B9" s="13" t="s">
        <v>8</v>
      </c>
      <c r="C9" s="14" t="s">
        <v>9</v>
      </c>
      <c r="D9" s="15" t="s">
        <v>4</v>
      </c>
      <c r="E9" s="18">
        <v>80.380049999999997</v>
      </c>
      <c r="F9" s="16"/>
      <c r="H9" s="1" t="s">
        <v>2</v>
      </c>
      <c r="X9" s="11"/>
      <c r="Y9" s="11"/>
    </row>
    <row r="10" spans="1:33" customFormat="1" ht="15" x14ac:dyDescent="0.25">
      <c r="A10" s="12">
        <f>IF(H10&lt;&gt;"",COUNTA(H$1:H10),"")</f>
        <v>3</v>
      </c>
      <c r="B10" s="13" t="s">
        <v>10</v>
      </c>
      <c r="C10" s="14" t="s">
        <v>11</v>
      </c>
      <c r="D10" s="15" t="s">
        <v>12</v>
      </c>
      <c r="E10" s="19">
        <v>352</v>
      </c>
      <c r="F10" s="16"/>
      <c r="H10" s="1" t="s">
        <v>2</v>
      </c>
      <c r="X10" s="11"/>
      <c r="Y10" s="11"/>
    </row>
    <row r="11" spans="1:33" customFormat="1" ht="22.5" x14ac:dyDescent="0.25">
      <c r="A11" s="12">
        <f>IF(H11&lt;&gt;"",COUNTA(H$1:H11),"")</f>
        <v>4</v>
      </c>
      <c r="B11" s="13" t="s">
        <v>13</v>
      </c>
      <c r="C11" s="14" t="s">
        <v>14</v>
      </c>
      <c r="D11" s="15" t="s">
        <v>12</v>
      </c>
      <c r="E11" s="19">
        <v>58</v>
      </c>
      <c r="F11" s="16"/>
      <c r="H11" s="1" t="s">
        <v>2</v>
      </c>
      <c r="X11" s="11"/>
      <c r="Y11" s="11"/>
    </row>
    <row r="12" spans="1:33" customFormat="1" ht="22.5" x14ac:dyDescent="0.25">
      <c r="A12" s="12">
        <f>IF(H12&lt;&gt;"",COUNTA(H$1:H12),"")</f>
        <v>5</v>
      </c>
      <c r="B12" s="13" t="s">
        <v>15</v>
      </c>
      <c r="C12" s="14" t="s">
        <v>16</v>
      </c>
      <c r="D12" s="15" t="s">
        <v>12</v>
      </c>
      <c r="E12" s="19">
        <v>352</v>
      </c>
      <c r="F12" s="16"/>
      <c r="H12" s="1" t="s">
        <v>2</v>
      </c>
      <c r="X12" s="11"/>
      <c r="Y12" s="11"/>
    </row>
    <row r="13" spans="1:33" customFormat="1" ht="22.5" x14ac:dyDescent="0.25">
      <c r="A13" s="12">
        <f>IF(H13&lt;&gt;"",COUNTA(H$1:H13),"")</f>
        <v>6</v>
      </c>
      <c r="B13" s="13" t="s">
        <v>17</v>
      </c>
      <c r="C13" s="14" t="s">
        <v>18</v>
      </c>
      <c r="D13" s="15" t="s">
        <v>12</v>
      </c>
      <c r="E13" s="19">
        <v>1364</v>
      </c>
      <c r="F13" s="16"/>
      <c r="H13" s="1" t="s">
        <v>2</v>
      </c>
      <c r="X13" s="11"/>
      <c r="Y13" s="11"/>
    </row>
    <row r="14" spans="1:33" customFormat="1" ht="22.5" x14ac:dyDescent="0.25">
      <c r="A14" s="12">
        <f>IF(H14&lt;&gt;"",COUNTA(H$1:H14),"")</f>
        <v>7</v>
      </c>
      <c r="B14" s="13" t="s">
        <v>19</v>
      </c>
      <c r="C14" s="14" t="s">
        <v>20</v>
      </c>
      <c r="D14" s="15" t="s">
        <v>12</v>
      </c>
      <c r="E14" s="19">
        <v>1306</v>
      </c>
      <c r="F14" s="16"/>
      <c r="H14" s="1" t="s">
        <v>2</v>
      </c>
      <c r="X14" s="11"/>
      <c r="Y14" s="11"/>
    </row>
    <row r="15" spans="1:33" customFormat="1" ht="13.5" customHeight="1" x14ac:dyDescent="0.25"/>
    <row r="16" spans="1:33" customFormat="1" ht="15" x14ac:dyDescent="0.25">
      <c r="A16" s="23"/>
      <c r="B16" s="23"/>
      <c r="C16" s="23"/>
      <c r="D16" s="23"/>
      <c r="E16" s="23"/>
      <c r="F16" s="20"/>
      <c r="AA16" s="2" t="s">
        <v>0</v>
      </c>
      <c r="AB16" s="2" t="s">
        <v>0</v>
      </c>
      <c r="AC16" s="2" t="s">
        <v>0</v>
      </c>
      <c r="AD16" s="2" t="s">
        <v>0</v>
      </c>
      <c r="AE16" s="2" t="s">
        <v>0</v>
      </c>
      <c r="AF16" s="2" t="s">
        <v>0</v>
      </c>
      <c r="AG16" s="2" t="s">
        <v>0</v>
      </c>
    </row>
  </sheetData>
  <mergeCells count="5">
    <mergeCell ref="C1:E1"/>
    <mergeCell ref="B3:E3"/>
    <mergeCell ref="A6:E6"/>
    <mergeCell ref="A7:E7"/>
    <mergeCell ref="A16:E16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 Заказчика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Мышкина Ольга Александровна \ Olga Myshkina</cp:lastModifiedBy>
  <cp:lastPrinted>2022-11-14T14:02:04Z</cp:lastPrinted>
  <dcterms:created xsi:type="dcterms:W3CDTF">2020-09-30T08:50:27Z</dcterms:created>
  <dcterms:modified xsi:type="dcterms:W3CDTF">2025-05-26T07:56:03Z</dcterms:modified>
</cp:coreProperties>
</file>