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АС2\"/>
    </mc:Choice>
  </mc:AlternateContent>
  <xr:revisionPtr revIDLastSave="0" documentId="13_ncr:11_{25AE873B-F69F-4C30-BBA7-6A8F5EF24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_АС2 - Ведомость объемо" sheetId="1" r:id="rId1"/>
  </sheets>
  <definedNames>
    <definedName name="_xlnm.Print_Titles" localSheetId="0">'02-01-01_АС2 - Ведомость объемо'!$5:$5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A27" i="1"/>
  <c r="A26" i="1"/>
  <c r="A25" i="1"/>
  <c r="A23" i="1"/>
  <c r="A22" i="1"/>
  <c r="A21" i="1"/>
  <c r="A20" i="1"/>
  <c r="A19" i="1"/>
  <c r="A18" i="1"/>
  <c r="A17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<sst xmlns="http://schemas.openxmlformats.org/spreadsheetml/2006/main" count="118" uniqueCount="70">
  <si>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</si>
  <si>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</si>
  <si>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</si>
  <si>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</si>
  <si>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</si>
  <si>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</si>
  <si>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</si>
  <si>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</si>
  <si>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Плита трансбордера Пл1.</t>
  </si>
  <si>
    <t>Демонтажные работы.</t>
  </si>
  <si>
    <t>1</t>
  </si>
  <si>
    <t>Разборка монолитных железобетонных конструкций гидромолотом на базе экскаватора</t>
  </si>
  <si>
    <t>м3</t>
  </si>
  <si>
    <t xml:space="preserve"> </t>
  </si>
  <si>
    <t xml:space="preserve">1 </t>
  </si>
  <si>
    <t>2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</si>
  <si>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</si>
  <si>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</si>
  <si>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21*2,5 </t>
  </si>
  <si>
    <t>3</t>
  </si>
  <si>
    <t>Перевозка и утилизация отходов 4-5 класса опасности</t>
  </si>
  <si>
    <t>Устройство плиты</t>
  </si>
  <si>
    <t>4</t>
  </si>
  <si>
    <t>Устройство бетонной подготовки</t>
  </si>
  <si>
    <t>100 м3</t>
  </si>
  <si>
    <t xml:space="preserve">(2,2*2) / 100 </t>
  </si>
  <si>
    <t>5</t>
  </si>
  <si>
    <t>Смеси бетонные тяжелого бетона (БСТ), класс B10 (М150)</t>
  </si>
  <si>
    <t>23</t>
  </si>
  <si>
    <t>Устройство фундаментных плит железобетонных: плоских</t>
  </si>
  <si>
    <t xml:space="preserve">(6,56*2) / 100 </t>
  </si>
  <si>
    <t>7</t>
  </si>
  <si>
    <t>Смеси бетонные тяжелого бетона (БСТ), класс В25 (М350)</t>
  </si>
  <si>
    <t>8</t>
  </si>
  <si>
    <t>9</t>
  </si>
  <si>
    <t>Сталь арматурная периодического профиля термомеханически и термически упрочненная класса: Ат-IIIC, диаметром 12 мм</t>
  </si>
  <si>
    <t>т</t>
  </si>
  <si>
    <t xml:space="preserve">1,04*1,06 </t>
  </si>
  <si>
    <t>10</t>
  </si>
  <si>
    <t>Сталь арматурная, горячекатаная, периодического профиля, класс А-III, диаметр 8 мм</t>
  </si>
  <si>
    <t>11</t>
  </si>
  <si>
    <t>Сталь арматурная, горячекатаная, гладкая, класс А-I, диаметр 8 мм</t>
  </si>
  <si>
    <t>12</t>
  </si>
  <si>
    <t>Установка закладных деталей весом: до 20 кг</t>
  </si>
  <si>
    <t xml:space="preserve">8,2*28/1000*2 </t>
  </si>
  <si>
    <t>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</si>
  <si>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</si>
  <si>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24</t>
  </si>
  <si>
    <t>Огрунтовка металлических поверхностей за один раз: грунтовкой ГФ-021</t>
  </si>
  <si>
    <t>100 м2</t>
  </si>
  <si>
    <t xml:space="preserve">12,4 / 100 </t>
  </si>
  <si>
    <t>15</t>
  </si>
  <si>
    <t>Окраска металлических огрунтованных поверхностей: эмалью ПФ-115 2 слоя</t>
  </si>
  <si>
    <t>На сколько я помню, к площади окраски у наших проектировщиков были вопросы</t>
  </si>
  <si>
    <t>16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</si>
  <si>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</si>
  <si>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</si>
  <si>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 xml:space="preserve">50 / 100 </t>
  </si>
  <si>
    <t>17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</si>
  <si>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</si>
  <si>
    <t>кг</t>
  </si>
  <si>
    <t>18</t>
  </si>
  <si>
    <t>Шнур пенополиэтиленовый теплоизоляционный прокладочный "Вилатерм",: сечение круглое сплошное, диаметр 8 мм</t>
  </si>
  <si>
    <t>19</t>
  </si>
  <si>
    <t>Плиты пенополистирольные теплоизоляционные ППС40/применит. ЭППС</t>
  </si>
  <si>
    <t>Составил:</t>
  </si>
  <si>
    <t/>
  </si>
  <si>
    <t>[должность, подпись (инициалы, фамилия)]</t>
  </si>
  <si>
    <t>Проверил:</t>
  </si>
  <si>
    <r>
      <t xml:space="preserve">вид работ не соответствует вор, не указано из чего именно состоят слои пола, про бетон или ж/б речи нет, </t>
    </r>
    <r>
      <rPr>
        <b/>
        <u/>
        <sz val="11"/>
        <color rgb="FFFF0000"/>
        <rFont val="Calibri"/>
        <family val="2"/>
        <charset val="204"/>
      </rPr>
      <t>указать демонтаж согласно конструктива пола (по результатам обследования)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</si>
</sst>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b/>
      <u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42"/>
  <sheetViews>
    <sheetView tabSelected="1" workbookViewId="0">
      <selection activeCell="M17" sqref="M17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8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Q6" s="9" t="s">
        <v>8</v>
      </c>
    </row>
    <row r="7" spans="1:18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Q7" s="9"/>
      <c r="R7" s="10" t="s">
        <v>9</v>
      </c>
    </row>
    <row r="8" spans="1:18" customFormat="1" ht="22.5" x14ac:dyDescent="0.25">
      <c r="A8" s="11" t="str">
        <f>IF(J8&lt;&gt;"",COUNTA(J$1:J8),"")</f>
        <v/>
      </c>
      <c r="B8" s="12" t="s">
        <v>10</v>
      </c>
      <c r="C8" s="13" t="s">
        <v>11</v>
      </c>
      <c r="D8" s="14" t="s">
        <v>12</v>
      </c>
      <c r="E8" s="15">
        <v>21</v>
      </c>
      <c r="F8" s="13"/>
      <c r="G8" s="16"/>
      <c r="H8" s="13" t="s">
        <v>13</v>
      </c>
      <c r="I8" s="42" t="s">
        <v>69</v>
      </c>
      <c r="J8" s="41"/>
      <c r="K8" s="41"/>
      <c r="L8" s="41"/>
      <c r="M8" s="41"/>
      <c r="N8" s="41"/>
      <c r="O8" s="41"/>
      <c r="P8" s="41"/>
      <c r="Q8" s="9"/>
      <c r="R8" s="10"/>
    </row>
    <row r="9" spans="1:18" customFormat="1" ht="33.75" x14ac:dyDescent="0.25">
      <c r="A9" s="11" t="str">
        <f>IF(J9&lt;&gt;"",COUNTA(J$1:J9),"")</f>
        <v/>
      </c>
      <c r="B9" s="12" t="s">
        <v>15</v>
      </c>
      <c r="C9" s="13" t="s">
        <v>16</v>
      </c>
      <c r="D9" s="14" t="s">
        <v>17</v>
      </c>
      <c r="E9" s="17">
        <v>52.5</v>
      </c>
      <c r="F9" s="13"/>
      <c r="G9" s="16"/>
      <c r="H9" s="13" t="s">
        <v>18</v>
      </c>
      <c r="I9" s="40"/>
      <c r="J9" s="41"/>
      <c r="K9" s="41"/>
      <c r="L9" s="41"/>
      <c r="M9" s="41"/>
      <c r="N9" s="41"/>
      <c r="O9" s="41"/>
      <c r="P9" s="41"/>
      <c r="Q9" s="9"/>
      <c r="R9" s="10"/>
    </row>
    <row r="10" spans="1:18" customFormat="1" ht="15" x14ac:dyDescent="0.25">
      <c r="A10" s="11">
        <f>IF(J10&lt;&gt;"",COUNTA(J$1:J10),"")</f>
        <v>1</v>
      </c>
      <c r="B10" s="12" t="s">
        <v>19</v>
      </c>
      <c r="C10" s="13" t="s">
        <v>20</v>
      </c>
      <c r="D10" s="14" t="s">
        <v>12</v>
      </c>
      <c r="E10" s="15">
        <v>21</v>
      </c>
      <c r="F10" s="13"/>
      <c r="G10" s="16"/>
      <c r="H10" s="13" t="s">
        <v>13</v>
      </c>
      <c r="J10" s="2" t="s">
        <v>14</v>
      </c>
      <c r="Q10" s="9"/>
      <c r="R10" s="10"/>
    </row>
    <row r="11" spans="1:18" customFormat="1" ht="15" x14ac:dyDescent="0.25">
      <c r="A11" s="35" t="s">
        <v>21</v>
      </c>
      <c r="B11" s="35"/>
      <c r="C11" s="35"/>
      <c r="D11" s="35"/>
      <c r="E11" s="35"/>
      <c r="F11" s="35"/>
      <c r="G11" s="35"/>
      <c r="H11" s="35"/>
      <c r="Q11" s="9"/>
      <c r="R11" s="10" t="s">
        <v>21</v>
      </c>
    </row>
    <row r="12" spans="1:18" customFormat="1" ht="15" x14ac:dyDescent="0.25">
      <c r="A12" s="11">
        <f>IF(J12&lt;&gt;"",COUNTA(J$1:J12),"")</f>
        <v>2</v>
      </c>
      <c r="B12" s="12" t="s">
        <v>22</v>
      </c>
      <c r="C12" s="13" t="s">
        <v>23</v>
      </c>
      <c r="D12" s="14" t="s">
        <v>24</v>
      </c>
      <c r="E12" s="18">
        <v>4.3999999999999997E-2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3</v>
      </c>
      <c r="B13" s="12" t="s">
        <v>26</v>
      </c>
      <c r="C13" s="13" t="s">
        <v>27</v>
      </c>
      <c r="D13" s="14" t="s">
        <v>12</v>
      </c>
      <c r="E13" s="18">
        <v>4.4880000000000004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4</v>
      </c>
      <c r="B14" s="12" t="s">
        <v>28</v>
      </c>
      <c r="C14" s="13" t="s">
        <v>29</v>
      </c>
      <c r="D14" s="14" t="s">
        <v>24</v>
      </c>
      <c r="E14" s="19">
        <v>0.13120000000000001</v>
      </c>
      <c r="F14" s="13"/>
      <c r="G14" s="16"/>
      <c r="H14" s="13" t="s">
        <v>30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5</v>
      </c>
      <c r="B15" s="12" t="s">
        <v>31</v>
      </c>
      <c r="C15" s="13" t="s">
        <v>32</v>
      </c>
      <c r="D15" s="14" t="s">
        <v>12</v>
      </c>
      <c r="E15" s="20">
        <v>13.38</v>
      </c>
      <c r="F15" s="13"/>
      <c r="G15" s="16"/>
      <c r="H15" s="13" t="s">
        <v>13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6</v>
      </c>
      <c r="B16" s="12" t="s">
        <v>33</v>
      </c>
      <c r="C16" s="13" t="s">
        <v>32</v>
      </c>
      <c r="D16" s="14" t="s">
        <v>12</v>
      </c>
      <c r="E16" s="20">
        <v>13.38</v>
      </c>
      <c r="F16" s="13"/>
      <c r="G16" s="16"/>
      <c r="H16" s="13" t="s">
        <v>13</v>
      </c>
      <c r="J16" s="2" t="s">
        <v>14</v>
      </c>
      <c r="Q16" s="9"/>
      <c r="R16" s="10"/>
    </row>
    <row r="17" spans="1:23" customFormat="1" ht="33.75" x14ac:dyDescent="0.25">
      <c r="A17" s="11">
        <f>IF(J17&lt;&gt;"",COUNTA(J$1:J17),"")</f>
        <v>7</v>
      </c>
      <c r="B17" s="12" t="s">
        <v>34</v>
      </c>
      <c r="C17" s="13" t="s">
        <v>35</v>
      </c>
      <c r="D17" s="14" t="s">
        <v>36</v>
      </c>
      <c r="E17" s="19">
        <v>1.1024</v>
      </c>
      <c r="F17" s="13"/>
      <c r="G17" s="16"/>
      <c r="H17" s="13" t="s">
        <v>37</v>
      </c>
      <c r="J17" s="2" t="s">
        <v>14</v>
      </c>
      <c r="Q17" s="9"/>
      <c r="R17" s="10"/>
    </row>
    <row r="18" spans="1:23" customFormat="1" ht="22.5" x14ac:dyDescent="0.25">
      <c r="A18" s="11">
        <f>IF(J18&lt;&gt;"",COUNTA(J$1:J18),"")</f>
        <v>8</v>
      </c>
      <c r="B18" s="12" t="s">
        <v>38</v>
      </c>
      <c r="C18" s="13" t="s">
        <v>39</v>
      </c>
      <c r="D18" s="14" t="s">
        <v>36</v>
      </c>
      <c r="E18" s="18">
        <v>9.1999999999999998E-2</v>
      </c>
      <c r="F18" s="13"/>
      <c r="G18" s="16"/>
      <c r="H18" s="13" t="s">
        <v>13</v>
      </c>
      <c r="J18" s="2" t="s">
        <v>14</v>
      </c>
      <c r="Q18" s="9"/>
      <c r="R18" s="10"/>
    </row>
    <row r="19" spans="1:23" customFormat="1" ht="22.5" x14ac:dyDescent="0.25">
      <c r="A19" s="11">
        <f>IF(J19&lt;&gt;"",COUNTA(J$1:J19),"")</f>
        <v>9</v>
      </c>
      <c r="B19" s="12" t="s">
        <v>40</v>
      </c>
      <c r="C19" s="13" t="s">
        <v>41</v>
      </c>
      <c r="D19" s="14" t="s">
        <v>36</v>
      </c>
      <c r="E19" s="20">
        <v>0.11</v>
      </c>
      <c r="F19" s="13"/>
      <c r="G19" s="16"/>
      <c r="H19" s="13" t="s">
        <v>13</v>
      </c>
      <c r="J19" s="2" t="s">
        <v>14</v>
      </c>
      <c r="Q19" s="9"/>
      <c r="R19" s="10"/>
    </row>
    <row r="20" spans="1:23" customFormat="1" ht="15" x14ac:dyDescent="0.25">
      <c r="A20" s="11">
        <f>IF(J20&lt;&gt;"",COUNTA(J$1:J20),"")</f>
        <v>10</v>
      </c>
      <c r="B20" s="12" t="s">
        <v>42</v>
      </c>
      <c r="C20" s="13" t="s">
        <v>43</v>
      </c>
      <c r="D20" s="14" t="s">
        <v>36</v>
      </c>
      <c r="E20" s="18">
        <v>0.45900000000000002</v>
      </c>
      <c r="F20" s="13"/>
      <c r="G20" s="16"/>
      <c r="H20" s="13" t="s">
        <v>44</v>
      </c>
      <c r="J20" s="2" t="s">
        <v>14</v>
      </c>
      <c r="Q20" s="9"/>
      <c r="R20" s="10"/>
    </row>
    <row r="21" spans="1:23" customFormat="1" ht="56.25" x14ac:dyDescent="0.25">
      <c r="A21" s="11">
        <f>IF(J21&lt;&gt;"",COUNTA(J$1:J21),"")</f>
        <v>11</v>
      </c>
      <c r="B21" s="12" t="s">
        <v>45</v>
      </c>
      <c r="C21" s="13" t="s">
        <v>46</v>
      </c>
      <c r="D21" s="14" t="s">
        <v>36</v>
      </c>
      <c r="E21" s="18">
        <v>0.45900000000000002</v>
      </c>
      <c r="F21" s="13"/>
      <c r="G21" s="16"/>
      <c r="H21" s="13" t="s">
        <v>13</v>
      </c>
      <c r="J21" s="2" t="s">
        <v>14</v>
      </c>
      <c r="Q21" s="9"/>
      <c r="R21" s="10"/>
    </row>
    <row r="22" spans="1:23" customFormat="1" ht="22.5" x14ac:dyDescent="0.25">
      <c r="A22" s="11">
        <f>IF(J22&lt;&gt;"",COUNTA(J$1:J22),"")</f>
        <v>12</v>
      </c>
      <c r="B22" s="12" t="s">
        <v>47</v>
      </c>
      <c r="C22" s="13" t="s">
        <v>48</v>
      </c>
      <c r="D22" s="14" t="s">
        <v>49</v>
      </c>
      <c r="E22" s="18">
        <v>0.124</v>
      </c>
      <c r="F22" s="13"/>
      <c r="G22" s="16"/>
      <c r="H22" s="13" t="s">
        <v>50</v>
      </c>
      <c r="J22" s="2" t="s">
        <v>14</v>
      </c>
      <c r="Q22" s="9"/>
      <c r="R22" s="10"/>
    </row>
    <row r="23" spans="1:23" customFormat="1" ht="22.5" x14ac:dyDescent="0.25">
      <c r="A23" s="11">
        <f>IF(J23&lt;&gt;"",COUNTA(J$1:J23),"")</f>
        <v>13</v>
      </c>
      <c r="B23" s="12" t="s">
        <v>51</v>
      </c>
      <c r="C23" s="13" t="s">
        <v>52</v>
      </c>
      <c r="D23" s="14" t="s">
        <v>49</v>
      </c>
      <c r="E23" s="18">
        <v>0.124</v>
      </c>
      <c r="F23" s="13"/>
      <c r="G23" s="16"/>
      <c r="H23" s="13" t="s">
        <v>50</v>
      </c>
      <c r="J23" s="2" t="s">
        <v>14</v>
      </c>
      <c r="Q23" s="9"/>
      <c r="R23" s="10"/>
    </row>
    <row r="24" spans="1:23" customFormat="1" ht="15" x14ac:dyDescent="0.25">
      <c r="A24" s="39" t="s">
        <v>53</v>
      </c>
      <c r="B24" s="39"/>
      <c r="C24" s="39"/>
      <c r="D24" s="39"/>
      <c r="E24" s="39"/>
      <c r="F24" s="39"/>
      <c r="G24" s="39"/>
      <c r="H24" s="39"/>
      <c r="Q24" s="9"/>
      <c r="R24" s="10"/>
      <c r="S24" s="3" t="s">
        <v>53</v>
      </c>
    </row>
    <row r="25" spans="1:23" customFormat="1" ht="33.75" x14ac:dyDescent="0.25">
      <c r="A25" s="11">
        <f>IF(J25&lt;&gt;"",COUNTA(J$1:J25),"")</f>
        <v>14</v>
      </c>
      <c r="B25" s="12" t="s">
        <v>54</v>
      </c>
      <c r="C25" s="13" t="s">
        <v>55</v>
      </c>
      <c r="D25" s="14" t="s">
        <v>56</v>
      </c>
      <c r="E25" s="17">
        <v>0.5</v>
      </c>
      <c r="F25" s="13"/>
      <c r="G25" s="16"/>
      <c r="H25" s="13" t="s">
        <v>57</v>
      </c>
      <c r="J25" s="2" t="s">
        <v>14</v>
      </c>
      <c r="Q25" s="9"/>
      <c r="R25" s="10"/>
    </row>
    <row r="26" spans="1:23" customFormat="1" ht="56.25" x14ac:dyDescent="0.25">
      <c r="A26" s="11">
        <f>IF(J26&lt;&gt;"",COUNTA(J$1:J26),"")</f>
        <v>15</v>
      </c>
      <c r="B26" s="12" t="s">
        <v>58</v>
      </c>
      <c r="C26" s="13" t="s">
        <v>59</v>
      </c>
      <c r="D26" s="14" t="s">
        <v>60</v>
      </c>
      <c r="E26" s="17">
        <v>3.2</v>
      </c>
      <c r="F26" s="13"/>
      <c r="G26" s="16"/>
      <c r="H26" s="13" t="s">
        <v>13</v>
      </c>
      <c r="J26" s="2" t="s">
        <v>14</v>
      </c>
      <c r="Q26" s="9"/>
      <c r="R26" s="10"/>
    </row>
    <row r="27" spans="1:23" customFormat="1" ht="33.75" x14ac:dyDescent="0.25">
      <c r="A27" s="11">
        <f>IF(J27&lt;&gt;"",COUNTA(J$1:J27),"")</f>
        <v>16</v>
      </c>
      <c r="B27" s="12" t="s">
        <v>61</v>
      </c>
      <c r="C27" s="13" t="s">
        <v>62</v>
      </c>
      <c r="D27" s="14" t="s">
        <v>56</v>
      </c>
      <c r="E27" s="17">
        <v>0.5</v>
      </c>
      <c r="F27" s="13"/>
      <c r="G27" s="16"/>
      <c r="H27" s="13" t="s">
        <v>57</v>
      </c>
      <c r="J27" s="2" t="s">
        <v>14</v>
      </c>
      <c r="Q27" s="9"/>
      <c r="R27" s="10"/>
    </row>
    <row r="28" spans="1:23" customFormat="1" ht="22.5" x14ac:dyDescent="0.25">
      <c r="A28" s="11">
        <f>IF(J28&lt;&gt;"",COUNTA(J$1:J28),"")</f>
        <v>17</v>
      </c>
      <c r="B28" s="12" t="s">
        <v>63</v>
      </c>
      <c r="C28" s="13" t="s">
        <v>64</v>
      </c>
      <c r="D28" s="14" t="s">
        <v>12</v>
      </c>
      <c r="E28" s="20">
        <v>0.13</v>
      </c>
      <c r="F28" s="13"/>
      <c r="G28" s="16"/>
      <c r="H28" s="13" t="s">
        <v>13</v>
      </c>
      <c r="J28" s="2" t="s">
        <v>14</v>
      </c>
      <c r="Q28" s="9"/>
      <c r="R28" s="10"/>
    </row>
    <row r="29" spans="1:23" customFormat="1" ht="36.75" customHeight="1" x14ac:dyDescent="0.25"/>
    <row r="30" spans="1:23" s="21" customFormat="1" ht="15" x14ac:dyDescent="0.25">
      <c r="A30" s="22"/>
      <c r="B30" s="23" t="s">
        <v>65</v>
      </c>
      <c r="C30" s="36"/>
      <c r="D30" s="36"/>
      <c r="E30" s="37"/>
      <c r="F30" s="37"/>
      <c r="G30" s="37"/>
      <c r="H30" s="37"/>
      <c r="I30"/>
      <c r="J30"/>
      <c r="K30"/>
      <c r="L30"/>
      <c r="M30"/>
      <c r="N30"/>
      <c r="O30"/>
      <c r="P30"/>
      <c r="Q30" s="24"/>
      <c r="R30" s="24"/>
      <c r="S30" s="24"/>
      <c r="T30" s="24" t="s">
        <v>66</v>
      </c>
      <c r="U30" s="24" t="s">
        <v>66</v>
      </c>
      <c r="V30" s="24"/>
      <c r="W30" s="24"/>
    </row>
    <row r="31" spans="1:23" s="25" customFormat="1" ht="20.25" customHeight="1" x14ac:dyDescent="0.25">
      <c r="A31" s="26"/>
      <c r="B31" s="23"/>
      <c r="C31" s="38" t="s">
        <v>67</v>
      </c>
      <c r="D31" s="38"/>
      <c r="E31" s="38"/>
      <c r="F31" s="38"/>
      <c r="G31" s="38"/>
      <c r="H31" s="38"/>
      <c r="Q31" s="27"/>
      <c r="R31" s="27"/>
      <c r="S31" s="27"/>
      <c r="T31" s="27"/>
      <c r="U31" s="27"/>
      <c r="V31" s="27"/>
      <c r="W31" s="27"/>
    </row>
    <row r="32" spans="1:23" s="21" customFormat="1" ht="15" x14ac:dyDescent="0.25">
      <c r="A32" s="22"/>
      <c r="B32" s="23" t="s">
        <v>68</v>
      </c>
      <c r="C32" s="36"/>
      <c r="D32" s="36"/>
      <c r="E32" s="37"/>
      <c r="F32" s="37"/>
      <c r="G32" s="37"/>
      <c r="H32" s="37"/>
      <c r="I32"/>
      <c r="J32"/>
      <c r="K32"/>
      <c r="L32"/>
      <c r="M32"/>
      <c r="N32"/>
      <c r="O32"/>
      <c r="P32"/>
      <c r="Q32" s="24"/>
      <c r="R32" s="24"/>
      <c r="S32" s="24"/>
      <c r="T32" s="24"/>
      <c r="U32" s="24"/>
      <c r="V32" s="24" t="s">
        <v>66</v>
      </c>
      <c r="W32" s="24" t="s">
        <v>66</v>
      </c>
    </row>
    <row r="33" spans="1:23" s="25" customFormat="1" ht="20.25" customHeight="1" x14ac:dyDescent="0.25">
      <c r="A33" s="26"/>
      <c r="C33" s="38" t="s">
        <v>67</v>
      </c>
      <c r="D33" s="38"/>
      <c r="E33" s="38"/>
      <c r="F33" s="38"/>
      <c r="G33" s="38"/>
      <c r="H33" s="38"/>
      <c r="Q33" s="27"/>
      <c r="R33" s="27"/>
      <c r="S33" s="27"/>
      <c r="T33" s="27"/>
      <c r="U33" s="27"/>
      <c r="V33" s="27"/>
      <c r="W33" s="27"/>
    </row>
    <row r="35" spans="1:23" customFormat="1" ht="15" x14ac:dyDescent="0.25">
      <c r="B35" s="28"/>
      <c r="D35" s="28"/>
      <c r="F35" s="28"/>
    </row>
    <row r="40" spans="1:23" customFormat="1" ht="15" x14ac:dyDescent="0.25">
      <c r="C40" s="29"/>
    </row>
    <row r="41" spans="1:23" customFormat="1" ht="15" x14ac:dyDescent="0.25">
      <c r="C41" s="29"/>
    </row>
    <row r="42" spans="1:23" customFormat="1" ht="15" x14ac:dyDescent="0.25">
      <c r="C42" s="29"/>
    </row>
  </sheetData>
  <mergeCells count="14">
    <mergeCell ref="C32:D32"/>
    <mergeCell ref="E32:H32"/>
    <mergeCell ref="C33:H33"/>
    <mergeCell ref="I8:P9"/>
    <mergeCell ref="A11:H11"/>
    <mergeCell ref="A24:H24"/>
    <mergeCell ref="C30:D30"/>
    <mergeCell ref="E30:H30"/>
    <mergeCell ref="C31:H31"/>
    <mergeCell ref="A2:H2"/>
    <mergeCell ref="G4:H4"/>
    <mergeCell ref="G5:H5"/>
    <mergeCell ref="A6:H6"/>
    <mergeCell ref="A7:H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02-01-01_АС2 - Ведомость объемо</vt:lpstr>
      <vt:lpstr>'02-01-01_АС2 - Ведомость объемо'!Заголовки_для_печати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2023-10-18T10:33:51Z</dcterms:modified>
</cp:coreProperties>
</file>