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Анастасия\Desktop\Шеллрокк\217 цех_132-23\ПЖ\"/>
    </mc:Choice>
  </mc:AlternateContent>
  <xr:revisionPtr revIDLastSave="0" documentId="13_ncr:1_{954A19FC-5377-43FF-AF7A-09EE8BD963C0}" xr6:coauthVersionLast="47" xr6:coauthVersionMax="47" xr10:uidLastSave="{00000000-0000-0000-0000-000000000000}"/>
  <bookViews>
    <workbookView xWindow="-120" yWindow="-120" windowWidth="29040" windowHeight="15720" xr2:uid="{A2759839-4376-47C1-9BD5-115F0CD4387F}"/>
  </bookViews>
  <sheets>
    <sheet name="Лист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6" i="1" l="1"/>
  <c r="D7" i="1"/>
  <c r="D8" i="1"/>
  <c r="D5" i="1"/>
</calcChain>
</file>

<file path=xl/sharedStrings.xml><?xml version="1.0" encoding="utf-8"?>
<sst xmlns="http://schemas.openxmlformats.org/spreadsheetml/2006/main" count="32" uniqueCount="24">
  <si>
    <t>Уровень цен- корректировка стоимости в части индексов (каких и на какой период) будет, после подписания договора .</t>
  </si>
  <si>
    <t>Обосновать применение коэф. по Приказу от 07.07.2022 № 557/пр прил.8 табл.2 п.3, стесненные условия, обосновать в ПОСе или ОУ в проекте.</t>
  </si>
  <si>
    <t>Не обоснованно применены коэф. по Приказу от 04.08.2020 № 421/пр п.58б (К=1,15   1,25) , см. п. 59,60 методики опр. сметной стоимости ... https://normativ.kontur.ru/document?moduleId=1&amp;documentId=431766</t>
  </si>
  <si>
    <t>Нумерацию смет произвести согласно методики утвержденной 421 приказом</t>
  </si>
  <si>
    <t>П.1,3 исключить к=1,15,1,25 см. методику выше (на демонтаж не применяется)</t>
  </si>
  <si>
    <t>Куда деваем разобранные рельсы, шпалы, материалы от разборки тупикового упора?</t>
  </si>
  <si>
    <t>П.2 не корректно применена расценка , заменить на ФЕР28-01-031 применительно</t>
  </si>
  <si>
    <t>Лист 1 ВР п.7,8 работы не учтены в смете, лист 3 спецификации</t>
  </si>
  <si>
    <t>Лист 37 ПОС не учтено послойное уплотнение насыпи катками 25 т</t>
  </si>
  <si>
    <t>П.5  нет подтверждения цены, заменить на ФССЦ-02.3.01.02-1008, плюс корректировка доставки, откорректировать норму расхода</t>
  </si>
  <si>
    <t>П.6 не корректно применена расценка , заменить на ФЕР01-01-013-13 п.8,9,10 исключить не обоснованы проектом</t>
  </si>
  <si>
    <t>П.11 нет подтверждения цены, договора на утилизацию</t>
  </si>
  <si>
    <t>П.12,13 не корректно применена расценка см. ПОС лист 37 , заменить на ФЕР01-01-036-02, ФЕР01-01-109-01П.</t>
  </si>
  <si>
    <t xml:space="preserve">	П.15 не корректно принята расценка, см. ВР 1 лист 1 п.1 примечание, разделить на ФЕР28-01-003-02  - 25*6=150/2 м , из расценки удалить новые рельсы, монтироваться будут старогодные имеющиеся у заказчика; ФЕР28-01-003-08 -12,5*4=50/2 м – старогодные; ФЕР28-01-003-08 - 184 новые, исключить так же старогодние накладки см. лист 1 спецификации п.2, так же заменить шпалы на указанные в проекте</t>
  </si>
  <si>
    <t>П.18,19 исключить не обосновано проектом</t>
  </si>
  <si>
    <t xml:space="preserve">11 303 158,99 руб.	</t>
  </si>
  <si>
    <t>№</t>
  </si>
  <si>
    <t>Ж/д пути от испытательного центра до обкаточной линии с удлинением трансбордера, расположенные по адресу: Московская область, г.о. Мытищи, ул. Колонцова, д.4</t>
  </si>
  <si>
    <t>Смета 05-05-01 ПЖ. Железнодорожные пути.</t>
  </si>
  <si>
    <t>№ пункта в смете</t>
  </si>
  <si>
    <t>-</t>
  </si>
  <si>
    <t>Замечание</t>
  </si>
  <si>
    <t>Ответ</t>
  </si>
  <si>
    <t>Пересчитано, на 2 кв. 2023г (24756-ИФ/09 от 02.05.2023 прочие объекты ЗП-44,77; МАТ-8,16; ЭМ- 13,24).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</si>
</sst>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rgb="FFFF0000"/>
      <name val="Calibri"/>
      <family val="2"/>
      <charset val="204"/>
      <scheme val="minor"/>
    </font>
    <font>
      <b/>
      <sz val="12"/>
      <name val="Calibri"/>
      <family val="2"/>
      <charset val="204"/>
      <scheme val="minor"/>
    </font>
    <font>
      <b/>
      <sz val="9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0" fillId="0" borderId="0" xfId="0" applyAlignment="1">
      <alignment wrapText="1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0" fillId="0" borderId="1" xfId="0" applyFont="1" applyBorder="1" applyAlignment="1">
      <alignment horizontal="center" vertical="center"/>
    </xf>
    <xf numFmtId="0" fontId="0" fillId="0" borderId="0" xfId="0" applyFont="1"/>
    <xf numFmtId="0" fontId="1" fillId="0" borderId="2" xfId="0" applyFont="1" applyBorder="1" applyAlignment="1">
      <alignment horizontal="left" wrapText="1"/>
    </xf>
    <xf numFmtId="0" fontId="0" fillId="0" borderId="0" xfId="0" applyAlignment="1">
      <alignment horizontal="center" vertical="center" wrapText="1"/>
    </xf>
    <xf numFmtId="0" fontId="2" fillId="0" borderId="3" xfId="0" applyFont="1" applyFill="1" applyBorder="1" applyAlignment="1">
      <alignment horizontal="center" vertical="center" wrapText="1"/>
    </xf>
    <xf numFmtId="0" fontId="2" fillId="0" borderId="4" xfId="0" applyFont="1" applyFill="1" applyBorder="1" applyAlignment="1">
      <alignment horizontal="center" vertical="center" wrapText="1"/>
    </xf>
    <xf numFmtId="0" fontId="0" fillId="0" borderId="5" xfId="0" applyFont="1" applyBorder="1" applyAlignment="1">
      <alignment horizontal="center" vertical="center"/>
    </xf>
    <xf numFmtId="0" fontId="0" fillId="0" borderId="6" xfId="0" applyFont="1" applyBorder="1" applyAlignment="1">
      <alignment horizontal="center" vertical="center"/>
    </xf>
    <xf numFmtId="0" fontId="0" fillId="2" borderId="1" xfId="0" applyFill="1" applyBorder="1" applyAlignment="1">
      <alignment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EC06331-D564-42A7-A5E6-9EFA07E7DC9D}">
  <sheetPr>
    <pageSetUpPr fitToPage="1"/>
  </sheetPr>
  <dimension ref="A1:E35"/>
  <sheetViews>
    <sheetView tabSelected="1" topLeftCell="A11" zoomScaleNormal="100" zoomScaleSheetLayoutView="100" workbookViewId="0">
      <selection activeCell="C18" sqref="C18"/>
    </sheetView>
  </sheetViews>
  <sheetFormatPr defaultRowHeight="15" x14ac:dyDescent="0.25"/>
  <cols>
    <col min="1" max="1" width="7.85546875" style="7" customWidth="1"/>
    <col min="2" max="2" width="8.42578125" customWidth="1"/>
    <col min="3" max="3" width="59.7109375" customWidth="1"/>
    <col min="4" max="4" width="8.5703125" customWidth="1"/>
    <col min="5" max="5" width="59.7109375" customWidth="1"/>
  </cols>
  <sheetData>
    <row r="1" spans="1:5" ht="33.75" customHeight="1" x14ac:dyDescent="0.25">
      <c r="A1" s="9" t="s">
        <v>17</v>
      </c>
      <c r="B1" s="9"/>
      <c r="C1" s="9"/>
      <c r="D1" s="9"/>
      <c r="E1" s="9"/>
    </row>
    <row r="2" spans="1:5" x14ac:dyDescent="0.25">
      <c r="A2" s="8" t="s">
        <v>18</v>
      </c>
      <c r="B2" s="8"/>
      <c r="C2" s="8"/>
      <c r="D2" s="8"/>
      <c r="E2" s="8"/>
    </row>
    <row r="3" spans="1:5" ht="15.75" x14ac:dyDescent="0.25">
      <c r="A3" s="12" t="s">
        <v>16</v>
      </c>
      <c r="B3" s="10" t="s">
        <v>15</v>
      </c>
      <c r="C3" s="11"/>
      <c r="D3" s="10"/>
      <c r="E3" s="11"/>
    </row>
    <row r="4" spans="1:5" ht="24" x14ac:dyDescent="0.25">
      <c r="A4" s="13"/>
      <c r="B4" s="5" t="s">
        <v>19</v>
      </c>
      <c r="C4" s="4" t="s">
        <v>21</v>
      </c>
      <c r="D4" s="5" t="s">
        <v>19</v>
      </c>
      <c r="E4" s="4" t="s">
        <v>22</v>
      </c>
    </row>
    <row r="5" spans="1:5" ht="30" x14ac:dyDescent="0.25">
      <c r="A5" s="6">
        <v>1</v>
      </c>
      <c r="B5" s="2" t="s">
        <v>20</v>
      </c>
      <c r="C5" s="3" t="s">
        <v>0</v>
      </c>
      <c r="D5" s="2" t="str">
        <f>B5</f>
        <v>-</v>
      </c>
      <c r="E5" s="3" t="s">
        <v>23</v>
      </c>
    </row>
    <row r="6" spans="1:5" ht="45" x14ac:dyDescent="0.25">
      <c r="A6" s="6">
        <v>2</v>
      </c>
      <c r="B6" s="2" t="s">
        <v>20</v>
      </c>
      <c r="C6" s="3" t="s">
        <v>1</v>
      </c>
      <c r="D6" s="2" t="str">
        <f t="shared" ref="D6:D8" si="0">B6</f>
        <v>-</v>
      </c>
      <c r="E6" s="3"/>
    </row>
    <row r="7" spans="1:5" ht="75" x14ac:dyDescent="0.25">
      <c r="A7" s="6">
        <v>3</v>
      </c>
      <c r="B7" s="2" t="s">
        <v>20</v>
      </c>
      <c r="C7" s="3" t="s">
        <v>2</v>
      </c>
      <c r="D7" s="2" t="str">
        <f t="shared" si="0"/>
        <v>-</v>
      </c>
      <c r="E7" s="3"/>
    </row>
    <row r="8" spans="1:5" ht="30" x14ac:dyDescent="0.25">
      <c r="A8" s="6">
        <v>4</v>
      </c>
      <c r="B8" s="2" t="s">
        <v>20</v>
      </c>
      <c r="C8" s="3" t="s">
        <v>3</v>
      </c>
      <c r="D8" s="2" t="str">
        <f t="shared" si="0"/>
        <v>-</v>
      </c>
      <c r="E8" s="3"/>
    </row>
    <row r="9" spans="1:5" ht="30" x14ac:dyDescent="0.25">
      <c r="A9" s="6">
        <v>5</v>
      </c>
      <c r="B9" s="2">
        <v>1.3</v>
      </c>
      <c r="C9" s="3" t="s">
        <v>4</v>
      </c>
      <c r="D9" s="2"/>
      <c r="E9" s="3"/>
    </row>
    <row r="10" spans="1:5" ht="30" x14ac:dyDescent="0.25">
      <c r="A10" s="6">
        <v>6</v>
      </c>
      <c r="B10" s="2" t="s">
        <v>20</v>
      </c>
      <c r="C10" s="14" t="s">
        <v>5</v>
      </c>
      <c r="D10" s="2" t="s">
        <v>20</v>
      </c>
      <c r="E10" s="3"/>
    </row>
    <row r="11" spans="1:5" ht="30" x14ac:dyDescent="0.25">
      <c r="A11" s="6">
        <v>7</v>
      </c>
      <c r="B11" s="2">
        <v>2</v>
      </c>
      <c r="C11" s="3" t="s">
        <v>6</v>
      </c>
      <c r="D11" s="2"/>
      <c r="E11" s="3"/>
    </row>
    <row r="12" spans="1:5" ht="30" x14ac:dyDescent="0.25">
      <c r="A12" s="6">
        <v>8</v>
      </c>
      <c r="B12" s="2">
        <v>7.8</v>
      </c>
      <c r="C12" s="3" t="s">
        <v>7</v>
      </c>
      <c r="D12" s="2"/>
      <c r="E12" s="3"/>
    </row>
    <row r="13" spans="1:5" ht="30" x14ac:dyDescent="0.25">
      <c r="A13" s="6">
        <v>9</v>
      </c>
      <c r="B13" s="2" t="s">
        <v>20</v>
      </c>
      <c r="C13" s="3" t="s">
        <v>8</v>
      </c>
      <c r="D13" s="2" t="s">
        <v>20</v>
      </c>
      <c r="E13" s="3"/>
    </row>
    <row r="14" spans="1:5" ht="45" x14ac:dyDescent="0.25">
      <c r="A14" s="6">
        <v>10</v>
      </c>
      <c r="B14" s="2">
        <v>5</v>
      </c>
      <c r="C14" s="3" t="s">
        <v>9</v>
      </c>
      <c r="D14" s="2"/>
      <c r="E14" s="3"/>
    </row>
    <row r="15" spans="1:5" ht="30" x14ac:dyDescent="0.25">
      <c r="A15" s="6">
        <v>11</v>
      </c>
      <c r="B15" s="2">
        <v>6</v>
      </c>
      <c r="C15" s="3" t="s">
        <v>10</v>
      </c>
      <c r="D15" s="2"/>
      <c r="E15" s="3"/>
    </row>
    <row r="16" spans="1:5" ht="24" customHeight="1" x14ac:dyDescent="0.25">
      <c r="A16" s="6">
        <v>12</v>
      </c>
      <c r="B16" s="2">
        <v>11</v>
      </c>
      <c r="C16" s="3" t="s">
        <v>11</v>
      </c>
      <c r="D16" s="2"/>
      <c r="E16" s="3"/>
    </row>
    <row r="17" spans="1:5" ht="30" x14ac:dyDescent="0.25">
      <c r="A17" s="6">
        <v>13</v>
      </c>
      <c r="B17" s="2">
        <v>12.13</v>
      </c>
      <c r="C17" s="3" t="s">
        <v>12</v>
      </c>
      <c r="D17" s="2"/>
      <c r="E17" s="3"/>
    </row>
    <row r="18" spans="1:5" ht="120" x14ac:dyDescent="0.25">
      <c r="A18" s="6">
        <v>14</v>
      </c>
      <c r="B18" s="2">
        <v>15</v>
      </c>
      <c r="C18" s="3" t="s">
        <v>13</v>
      </c>
      <c r="D18" s="2"/>
      <c r="E18" s="3"/>
    </row>
    <row r="19" spans="1:5" x14ac:dyDescent="0.25">
      <c r="A19" s="6">
        <v>15</v>
      </c>
      <c r="B19" s="2">
        <v>18.190000000000001</v>
      </c>
      <c r="C19" s="3" t="s">
        <v>14</v>
      </c>
      <c r="D19" s="2"/>
      <c r="E19" s="3"/>
    </row>
    <row r="20" spans="1:5" x14ac:dyDescent="0.25">
      <c r="C20" s="1"/>
      <c r="E20" s="1"/>
    </row>
    <row r="21" spans="1:5" x14ac:dyDescent="0.25">
      <c r="C21" s="1"/>
      <c r="E21" s="1"/>
    </row>
    <row r="22" spans="1:5" x14ac:dyDescent="0.25">
      <c r="C22" s="1"/>
      <c r="E22" s="1"/>
    </row>
    <row r="23" spans="1:5" x14ac:dyDescent="0.25">
      <c r="C23" s="1"/>
      <c r="E23" s="1"/>
    </row>
    <row r="24" spans="1:5" x14ac:dyDescent="0.25">
      <c r="C24" s="1"/>
      <c r="E24" s="1"/>
    </row>
    <row r="25" spans="1:5" x14ac:dyDescent="0.25">
      <c r="C25" s="1"/>
      <c r="E25" s="1"/>
    </row>
    <row r="26" spans="1:5" x14ac:dyDescent="0.25">
      <c r="C26" s="1"/>
      <c r="E26" s="1"/>
    </row>
    <row r="27" spans="1:5" x14ac:dyDescent="0.25">
      <c r="C27" s="1"/>
      <c r="E27" s="1"/>
    </row>
    <row r="28" spans="1:5" x14ac:dyDescent="0.25">
      <c r="C28" s="1"/>
      <c r="E28" s="1"/>
    </row>
    <row r="29" spans="1:5" x14ac:dyDescent="0.25">
      <c r="C29" s="1"/>
      <c r="E29" s="1"/>
    </row>
    <row r="30" spans="1:5" x14ac:dyDescent="0.25">
      <c r="C30" s="1"/>
      <c r="E30" s="1"/>
    </row>
    <row r="31" spans="1:5" x14ac:dyDescent="0.25">
      <c r="C31" s="1"/>
      <c r="E31" s="1"/>
    </row>
    <row r="32" spans="1:5" x14ac:dyDescent="0.25">
      <c r="C32" s="1"/>
      <c r="E32" s="1"/>
    </row>
    <row r="33" spans="3:5" x14ac:dyDescent="0.25">
      <c r="C33" s="1"/>
      <c r="E33" s="1"/>
    </row>
    <row r="34" spans="3:5" x14ac:dyDescent="0.25">
      <c r="C34" s="1"/>
      <c r="E34" s="1"/>
    </row>
    <row r="35" spans="3:5" x14ac:dyDescent="0.25">
      <c r="C35" s="1"/>
      <c r="E35" s="1"/>
    </row>
  </sheetData>
  <mergeCells count="5">
    <mergeCell ref="A2:E2"/>
    <mergeCell ref="A1:E1"/>
    <mergeCell ref="B3:C3"/>
    <mergeCell ref="A3:A4"/>
    <mergeCell ref="D3:E3"/>
  </mergeCells>
  <printOptions horizontalCentered="1"/>
  <pageMargins left="0.19685039370078741" right="0.19685039370078741" top="0.35433070866141736" bottom="0.35433070866141736" header="0.31496062992125984" footer="0.31496062992125984"/>
  <pageSetup paperSize="9" scale="70" fitToHeight="100"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Анастасия</dc:creator>
  <cp:lastModifiedBy>Анастасия</cp:lastModifiedBy>
  <cp:lastPrinted>2023-08-22T07:14:34Z</cp:lastPrinted>
  <dcterms:created xsi:type="dcterms:W3CDTF">2023-08-22T06:59:26Z</dcterms:created>
  <dcterms:modified xsi:type="dcterms:W3CDTF">2024-01-23T08:45:16Z</dcterms:modified>
</cp:coreProperties>
</file>