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Коломна\417 цех\Корр\"/>
    </mc:Choice>
  </mc:AlternateContent>
  <xr:revisionPtr revIDLastSave="0" documentId="13_ncr:1_{09C2700B-60B0-41AB-9C62-BF387E3C73E1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06-03-01 ТС1 изм.1_согл. - Акт " sheetId="1" r:id="rId1"/>
  </sheets>
  <externalReferences>
    <externalReference r:id="rId2"/>
  </externalReferences>
  <definedNames>
    <definedName name="_xlnm._FilterDatabase" localSheetId="0" hidden="1">'06-03-01 ТС1 изм.1_согл. - Акт '!$A$29:$O$359</definedName>
    <definedName name="_xlnm.Print_Titles" localSheetId="0">'06-03-01 ТС1 изм.1_согл. - Акт '!$32:$32</definedName>
    <definedName name="_xlnm.Print_Area" localSheetId="0">'06-03-01 ТС1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<sst xmlns="http://schemas.openxmlformats.org/spreadsheetml/2006/main" count="1238" uniqueCount="368">
  <si>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</si>
  <si>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</si>
  <si>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</si>
  <si>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</si>
  <si>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</si>
  <si>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</si>
  <si>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</si>
  <si>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</si>
  <si>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</si>
  <si>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</si>
  <si>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</si>
  <si>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</si>
  <si>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</si>
  <si>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</si>
  <si>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</si>
  <si>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</si>
  <si>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</si>
  <si>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</si>
  <si>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</si>
  <si>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</si>
  <si>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</si>
  <si>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</si>
  <si>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</si>
  <si>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</si>
  <si>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</si>
  <si>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</si>
  <si>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</si>
  <si>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</si>
  <si>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06-03-01 изм.1, Теплоснабжение. Переустройство трубопровода</t>
  </si>
  <si>
    <t>Сметная (договорная) стоимость в соответствии с договором подряда (субподряда):</t>
  </si>
  <si>
    <t>(61,98)</t>
  </si>
  <si>
    <t>тыс.руб.</t>
  </si>
  <si>
    <t>Средства на оплату труда</t>
  </si>
  <si>
    <t>(3,42)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</si>
  <si>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</si>
  <si>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</si>
  <si>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</si>
  <si>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</si>
  <si>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</si>
  <si>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</si>
  <si>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</si>
  <si>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</si>
  <si>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</si>
  <si>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</si>
  <si>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</si>
  <si>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</si>
  <si>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</si>
  <si>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</si>
  <si>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</si>
  <si>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</si>
  <si>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трубопровода теплоснабжения</t>
  </si>
  <si>
    <t>Земляные работы для у стройства траншеи и котлована (АОСР №131-23-ТС1-03; №131-23-ТС1-034; №131-23-ТС1-05; №131-23-ТС1-12; №131-23-ТС1-06; №131-23-ТС1-13; №131-23-ТС1-23)</t>
  </si>
  <si>
    <t>ФЕР23-01-001-01</t>
  </si>
  <si>
    <t>Устройство основания под трубопроводы: песчаного</t>
  </si>
  <si>
    <t>10 м3</t>
  </si>
  <si>
    <t>0,824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</si>
  <si>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</si>
  <si>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</si>
  <si>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</si>
  <si>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</si>
  <si>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</si>
  <si>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</si>
  <si>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</si>
  <si>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</si>
  <si>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</si>
  <si>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</si>
  <si>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</si>
  <si>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</si>
  <si>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</si>
  <si>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</si>
  <si>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п.18</t>
  </si>
  <si>
    <t>НР Наружные сети водопровода, канализации, теплоснабжения, газопровода</t>
  </si>
  <si>
    <t>%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</si>
  <si>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</si>
  <si>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</si>
  <si>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Всего по позиции</t>
  </si>
  <si>
    <t>Песок карьерный</t>
  </si>
  <si>
    <t>м3</t>
  </si>
  <si>
    <t>9,064</t>
  </si>
  <si>
    <t>99,98</t>
  </si>
  <si>
    <t>1,012</t>
  </si>
  <si>
    <t>917,09</t>
  </si>
  <si>
    <t>8,16</t>
  </si>
  <si>
    <t>7 483,45</t>
  </si>
  <si>
    <t>Цена=979/1,2/8,16</t>
  </si>
  <si>
    <t>ЗГСР МАТ=1,012 к расх.</t>
  </si>
  <si>
    <t>ФЕР23-01-001-02</t>
  </si>
  <si>
    <t>Устройство основания под трубопроводы: щебеночного</t>
  </si>
  <si>
    <t>0,142</t>
  </si>
  <si>
    <t>4</t>
  </si>
  <si>
    <t>Щебень известняковый М600 фр. 20/40</t>
  </si>
  <si>
    <t>1,775</t>
  </si>
  <si>
    <t>325,21</t>
  </si>
  <si>
    <t>584,17</t>
  </si>
  <si>
    <t>4 766,83</t>
  </si>
  <si>
    <t>Цена=3184,5/1,2/8,16</t>
  </si>
  <si>
    <t>5</t>
  </si>
  <si>
    <t>ФЕР01-02-061-01</t>
  </si>
  <si>
    <t>Засыпка вручную траншей, пазух котлованов и ям, группа грунтов: 1</t>
  </si>
  <si>
    <t>100 м3</t>
  </si>
  <si>
    <t>0,599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</si>
  <si>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</si>
  <si>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</si>
  <si>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</si>
  <si>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</si>
  <si>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6</t>
  </si>
  <si>
    <t>65,879</t>
  </si>
  <si>
    <t>6 665,62</t>
  </si>
  <si>
    <t>54 391,46</t>
  </si>
  <si>
    <t>7</t>
  </si>
  <si>
    <t>ФСЭМ-91.08.09-001</t>
  </si>
  <si>
    <t>Виброплиты с двигателем внутреннего сгорания</t>
  </si>
  <si>
    <t>маш.-ч</t>
  </si>
  <si>
    <t>5,39</t>
  </si>
  <si>
    <t>60,00</t>
  </si>
  <si>
    <t>1,4375</t>
  </si>
  <si>
    <t>464,89</t>
  </si>
  <si>
    <t>13,24</t>
  </si>
  <si>
    <t>6 155,14</t>
  </si>
  <si>
    <t>8</t>
  </si>
  <si>
    <t>ФЕР06-01-001-01</t>
  </si>
  <si>
    <t>Устройство бетонной подготовки</t>
  </si>
  <si>
    <t>0,017</t>
  </si>
  <si>
    <t>М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</si>
  <si>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</si>
  <si>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</si>
  <si>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</si>
  <si>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</si>
  <si>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9</t>
  </si>
  <si>
    <t>ФССЦ-04.1.02.05-0004</t>
  </si>
  <si>
    <t>Смеси бетонные тяжелого бетона (БСТ), класс В10 (М150)</t>
  </si>
  <si>
    <t>1,734</t>
  </si>
  <si>
    <t>490,00</t>
  </si>
  <si>
    <t>849,66</t>
  </si>
  <si>
    <t>6 933,23</t>
  </si>
  <si>
    <t>10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</si>
  <si>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</si>
  <si>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</si>
  <si>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1000 м3</t>
  </si>
  <si>
    <t>0,007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</si>
  <si>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</si>
  <si>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</si>
  <si>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</si>
  <si>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</si>
  <si>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11</t>
  </si>
  <si>
    <t>ФЕР01-02-005-01</t>
  </si>
  <si>
    <t>Уплотнение грунта пневматическими трамбовками, группа грунтов: 1-2</t>
  </si>
  <si>
    <t>0,0661</t>
  </si>
  <si>
    <t>Прочие работы</t>
  </si>
  <si>
    <t>12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</si>
  <si>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</si>
  <si>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</si>
  <si>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</si>
  <si>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101,28</t>
  </si>
  <si>
    <t>3,96</t>
  </si>
  <si>
    <t>401,07</t>
  </si>
  <si>
    <t>5 310,17</t>
  </si>
  <si>
    <t>13</t>
  </si>
  <si>
    <t>Перевозка и утилизация отходов 4-5 класса опасности</t>
  </si>
  <si>
    <t>69,85</t>
  </si>
  <si>
    <t>162,38</t>
  </si>
  <si>
    <t>11 342,24</t>
  </si>
  <si>
    <t>92 552,68</t>
  </si>
  <si>
    <t>Цена=1590/1,2/8,16</t>
  </si>
  <si>
    <t>Устройство сборного канала (АОСР №131-23-ТС1-07;  №131-23-ТС1-09)</t>
  </si>
  <si>
    <t>14</t>
  </si>
  <si>
    <t>ФЕР07-06-002-07</t>
  </si>
  <si>
    <t>Устройство плит перекрытий каналов площадью: до 5 м2</t>
  </si>
  <si>
    <t>100 шт</t>
  </si>
  <si>
    <t>0,01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</si>
  <si>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</si>
  <si>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</si>
  <si>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</si>
  <si>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</si>
  <si>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15</t>
  </si>
  <si>
    <t>ФССЦ-05.1.06.09-0057</t>
  </si>
  <si>
    <t>Плиты перекрытия П12д-15, бетон B25, объем 0,18 м3, расход арматуры 10,40 кг</t>
  </si>
  <si>
    <t>шт</t>
  </si>
  <si>
    <t>213,70</t>
  </si>
  <si>
    <t>1 743,79</t>
  </si>
  <si>
    <t>Прокладка трубопровода (АОСР №131-23-ТС1-18; №131-23-ТС1-19; №131-23-ТС1-21)</t>
  </si>
  <si>
    <t>16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</si>
  <si>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</si>
  <si>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</si>
  <si>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стык</t>
  </si>
  <si>
    <t>24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</si>
  <si>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</si>
  <si>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</si>
  <si>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</si>
  <si>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</si>
  <si>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</si>
  <si>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</si>
  <si>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Изоляция трубопровода (АОСР №131-23-ТС1-08; №131-23-ТС1-18; №131-23-ТС1-20; №131-23-ТС1-24)</t>
  </si>
  <si>
    <t>17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</si>
  <si>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</si>
  <si>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</si>
  <si>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5,25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</si>
  <si>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</si>
  <si>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</si>
  <si>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</si>
  <si>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</si>
  <si>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18</t>
  </si>
  <si>
    <t>ФССЦ-12.2.04.04-1017</t>
  </si>
  <si>
    <t>Маты минераловатные прошивные без обкладок, 125, толщина 80 мм</t>
  </si>
  <si>
    <t>5,67</t>
  </si>
  <si>
    <t>719,19</t>
  </si>
  <si>
    <t>4 077,81</t>
  </si>
  <si>
    <t>33 274,93</t>
  </si>
  <si>
    <t>19</t>
  </si>
  <si>
    <t>ФЕР26-01-049-02</t>
  </si>
  <si>
    <t>Покрытие поверхности изоляции трубопроводов: сталью оцинкованной</t>
  </si>
  <si>
    <t>100 м2</t>
  </si>
  <si>
    <t>0,5337</t>
  </si>
  <si>
    <t>20</t>
  </si>
  <si>
    <t>ФССЦ-12.2.01.01-0012</t>
  </si>
  <si>
    <t>Детали защитных покрытий конструкций тепловой изоляции трубопроводов, из металлопласта, толщиной 0,5 мм, криволинейные</t>
  </si>
  <si>
    <t>м2</t>
  </si>
  <si>
    <t>65,1114</t>
  </si>
  <si>
    <t>115,70</t>
  </si>
  <si>
    <t>7 533,39</t>
  </si>
  <si>
    <t>61 472,46</t>
  </si>
  <si>
    <t>Окраска трубопровода (АОСР №131-23-ТС1-08; №131-23-ТС1-18; №131-23-ТС1-19; №131-23-ТС1-20)</t>
  </si>
  <si>
    <t>21</t>
  </si>
  <si>
    <t>ФЕР13-03-002-04</t>
  </si>
  <si>
    <t>Огрунтовка металлических поверхностей за один раз: грунтовкой ГФ-021</t>
  </si>
  <si>
    <t>0,2655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</si>
  <si>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</si>
  <si>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</si>
  <si>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</si>
  <si>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</si>
  <si>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22</t>
  </si>
  <si>
    <t>ФЕР13-03-004-26</t>
  </si>
  <si>
    <t>Окраска металлических огрунтованных поверхностей: эмалью ПФ-115</t>
  </si>
  <si>
    <t>Устройство камеры ТК-1 (АОСР №131-23-ТС1-22; №131-23-ТС1-18; №131-23-ТС1-20)</t>
  </si>
  <si>
    <t>23</t>
  </si>
  <si>
    <t>ФЕР06-13-001-01</t>
  </si>
  <si>
    <t>Устройство стен и плоских днищ при толщине: до 150 мм круглых сооружений</t>
  </si>
  <si>
    <t>0,0056</t>
  </si>
  <si>
    <t>ФССЦ-04.1.02.05-0009</t>
  </si>
  <si>
    <t>Смеси бетонные тяжелого бетона (БСТ), класс В25 (М350)</t>
  </si>
  <si>
    <t>0,57</t>
  </si>
  <si>
    <t>725,69</t>
  </si>
  <si>
    <t>413,64</t>
  </si>
  <si>
    <t>3 375,30</t>
  </si>
  <si>
    <t>25</t>
  </si>
  <si>
    <t>0,013347</t>
  </si>
  <si>
    <t>5,52</t>
  </si>
  <si>
    <t>45,04</t>
  </si>
  <si>
    <t>Перевод в отпотые цены 645,75/725,69=0,8898 МАТ=0,8898 к расх.</t>
  </si>
  <si>
    <t>ТЧ Прил.15 табл.2</t>
  </si>
  <si>
    <t>Надбавкана W6 1.5% МАТ=0,015 к расх.</t>
  </si>
  <si>
    <t>26</t>
  </si>
  <si>
    <t>ФССЦ-08.4.03.03-0030</t>
  </si>
  <si>
    <t>Сталь арматурная, горячекатаная, периодического профиля, класс А-III, диаметр 8 мм</t>
  </si>
  <si>
    <t>т</t>
  </si>
  <si>
    <t>0,0417</t>
  </si>
  <si>
    <t>8 102,64</t>
  </si>
  <si>
    <t>337,88</t>
  </si>
  <si>
    <t>2 757,10</t>
  </si>
  <si>
    <t>27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</si>
  <si>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</si>
  <si>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</si>
  <si>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0,5621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</si>
  <si>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</si>
  <si>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</si>
  <si>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</si>
  <si>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</si>
  <si>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28</t>
  </si>
  <si>
    <t>ФСЭМ-91.08.04-021</t>
  </si>
  <si>
    <t>Котлы битумные передвижные 400 л</t>
  </si>
  <si>
    <t>-1,576</t>
  </si>
  <si>
    <t>30,00</t>
  </si>
  <si>
    <t>-67,97</t>
  </si>
  <si>
    <t>-899,92</t>
  </si>
  <si>
    <t>29</t>
  </si>
  <si>
    <t>ТС-1-3-9</t>
  </si>
  <si>
    <t>Затраты труда рабочих (средний разряд работы 3,9)</t>
  </si>
  <si>
    <t>9,51</t>
  </si>
  <si>
    <t>-53,24</t>
  </si>
  <si>
    <t>-2 383,83</t>
  </si>
  <si>
    <t>30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</si>
  <si>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</si>
  <si>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</si>
  <si>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</si>
  <si>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281,05</t>
  </si>
  <si>
    <t>10,33</t>
  </si>
  <si>
    <t>2 903,25</t>
  </si>
  <si>
    <t>23 690,52</t>
  </si>
  <si>
    <t>31</t>
  </si>
  <si>
    <t>ФССЦ-01.2.03.05-0010</t>
  </si>
  <si>
    <t>Праймер битумный производства «Техно-Николь»</t>
  </si>
  <si>
    <t>0,018</t>
  </si>
  <si>
    <t>11 885,47</t>
  </si>
  <si>
    <t>213,94</t>
  </si>
  <si>
    <t>1 745,75</t>
  </si>
  <si>
    <t>Установка блоков ФБС (АОСР №131-23-ТС1-20)</t>
  </si>
  <si>
    <t>32</t>
  </si>
  <si>
    <t>ФЕР07-01-001-01</t>
  </si>
  <si>
    <t>Укладка блоков и плит ленточных фундаментов при глубине котлована до 4 м, масса конструкций: до 0,5 т</t>
  </si>
  <si>
    <t>0,02</t>
  </si>
  <si>
    <t>33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</si>
  <si>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</si>
  <si>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</si>
  <si>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90,53</t>
  </si>
  <si>
    <t>181,06</t>
  </si>
  <si>
    <t>1 477,45</t>
  </si>
  <si>
    <t>Устройство лестниц с площадками для обслуживания арматуры (АОСР №131-23-ТС1-224)</t>
  </si>
  <si>
    <t>34</t>
  </si>
  <si>
    <t>ФЕР09-03-029-01</t>
  </si>
  <si>
    <t>Монтаж лестниц прямолинейных и криволинейных, пожарных с ограждением</t>
  </si>
  <si>
    <t>0,4464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</si>
  <si>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</si>
  <si>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</si>
  <si>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</si>
  <si>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</si>
  <si>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35</t>
  </si>
  <si>
    <t>ФССЦ-07.2.05.01-0032</t>
  </si>
  <si>
    <t>Ограждения лестничных проемов, лестничные марши, пожарные лестницы</t>
  </si>
  <si>
    <t>7 571,00</t>
  </si>
  <si>
    <t>3 379,69</t>
  </si>
  <si>
    <t>27 578,27</t>
  </si>
  <si>
    <t>36</t>
  </si>
  <si>
    <t>в два слоя ПЗ=2 (ОЗП=2; ЭМ=2 к расх.; ЗПМ=2; МАТ=2 к расх.; ТЗ=2; ТЗМ=2)</t>
  </si>
  <si>
    <t>Итого по разделу 1 Переустройство трубопровода теплоснабжения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</si>
  <si>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</si>
  <si>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</si>
  <si>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</si>
  <si>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</si>
  <si>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</si>
  <si>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</si>
  <si>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</si>
  <si>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</si>
  <si>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</si>
  <si>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</si>
  <si>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</si>
  <si>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</si>
  <si>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</si>
  <si>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</si>
  <si>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</si>
  <si>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</si>
  <si>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</si>
  <si>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</si>
  <si>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</si>
  <si>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</si>
  <si>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</si>
  <si>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</si>
  <si>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</si>
  <si>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</si>
  <si>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</si>
  <si>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</si>
  <si>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</si>
  <si>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</si>
  <si>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</si>
  <si>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</si>
  <si>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</si>
  <si>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</si>
  <si>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</si>
  <si>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</si>
  <si>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</si>
  <si>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</si>
  <si>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</si>
  <si>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</si>
  <si>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</si>
  <si>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Смета № 06-03-01 изм.1, Теплоснабжение.ТС1. Переустройство трубопровода</t>
  </si>
  <si>
    <t>МВМ/03-07, ДС№11 от 01.08.2024г.</t>
  </si>
  <si>
    <t xml:space="preserve">ТН №23 от 30.07.2024 ООО "ШЕЛЛРОКК" </t>
  </si>
  <si>
    <t xml:space="preserve">ТН №24 от 30.07.2024 ООО "ШЕЛЛРОКК" </t>
  </si>
  <si>
    <t xml:space="preserve">ТН №22 от 30.07.2024 ООО "ШЕЛЛРОКК"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</si>
</sst>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"/>
    <numFmt numFmtId="167" formatCode="0.00000"/>
    <numFmt numFmtId="168" formatCode="0.0000000"/>
    <numFmt numFmtId="169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vertical="top"/>
    </xf>
    <xf numFmtId="49" fontId="1" fillId="0" borderId="0" xfId="0" applyNumberFormat="1" applyFont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7" fillId="0" borderId="9" xfId="0" applyNumberFormat="1" applyFont="1" applyBorder="1" applyAlignment="1">
      <alignment horizontal="center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2" borderId="0" xfId="0" applyNumberFormat="1" applyFont="1" applyFill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49" fontId="6" fillId="0" borderId="5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68"/>
  <sheetViews>
    <sheetView tabSelected="1" topLeftCell="A13" workbookViewId="0">
      <selection activeCell="D29" sqref="D29:F31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1" customFormat="1" ht="15" x14ac:dyDescent="0.25">
      <c r="A1" s="89"/>
      <c r="B1" s="89"/>
      <c r="C1" s="89"/>
      <c r="D1" s="89"/>
      <c r="E1" s="89"/>
      <c r="F1" s="89"/>
      <c r="G1" s="89"/>
      <c r="H1" s="90"/>
      <c r="I1" s="89"/>
      <c r="J1" s="89"/>
      <c r="K1" s="89"/>
      <c r="L1" s="89"/>
      <c r="M1" s="89"/>
      <c r="N1" s="89"/>
      <c r="O1" s="89"/>
    </row>
    <row r="2" spans="1:29" s="81" customFormat="1" ht="15" x14ac:dyDescent="0.25">
      <c r="A2" s="89"/>
      <c r="B2" s="89"/>
      <c r="C2" s="89"/>
      <c r="D2" s="89"/>
      <c r="E2" s="89"/>
      <c r="F2" s="89"/>
      <c r="G2" s="89"/>
      <c r="H2" s="90"/>
      <c r="I2" s="89"/>
      <c r="J2" s="89"/>
      <c r="K2" s="89"/>
      <c r="L2" s="89"/>
      <c r="M2" s="126" t="s">
        <v>0</v>
      </c>
      <c r="N2" s="127"/>
      <c r="O2" s="128"/>
    </row>
    <row r="3" spans="1:29" s="81" customFormat="1" ht="15" x14ac:dyDescent="0.25">
      <c r="A3" s="89"/>
      <c r="B3" s="89"/>
      <c r="C3" s="89"/>
      <c r="D3" s="89"/>
      <c r="E3" s="89"/>
      <c r="F3" s="89"/>
      <c r="G3" s="89"/>
      <c r="H3" s="90"/>
      <c r="I3" s="89"/>
      <c r="J3" s="89"/>
      <c r="K3" s="89"/>
      <c r="L3" s="91" t="s">
        <v>1</v>
      </c>
      <c r="M3" s="126" t="s">
        <v>2</v>
      </c>
      <c r="N3" s="127"/>
      <c r="O3" s="128"/>
    </row>
    <row r="4" spans="1:29" s="81" customFormat="1" ht="15" x14ac:dyDescent="0.25">
      <c r="A4" s="89"/>
      <c r="B4" s="89"/>
      <c r="C4" s="89"/>
      <c r="D4" s="89"/>
      <c r="E4" s="89"/>
      <c r="F4" s="89"/>
      <c r="G4" s="89"/>
      <c r="H4" s="90"/>
      <c r="I4" s="89"/>
      <c r="J4" s="89"/>
      <c r="K4" s="89"/>
      <c r="L4" s="91"/>
      <c r="M4" s="137"/>
      <c r="N4" s="138"/>
      <c r="O4" s="139"/>
    </row>
    <row r="5" spans="1:29" s="81" customFormat="1" ht="12.6" customHeight="1" x14ac:dyDescent="0.25">
      <c r="A5" s="92" t="s">
        <v>3</v>
      </c>
      <c r="B5" s="89"/>
      <c r="C5" s="146"/>
      <c r="D5" s="146"/>
      <c r="E5" s="146"/>
      <c r="F5" s="146"/>
      <c r="G5" s="146"/>
      <c r="H5" s="146"/>
      <c r="I5" s="146"/>
      <c r="J5" s="146"/>
      <c r="K5" s="146"/>
      <c r="L5" s="91" t="s">
        <v>4</v>
      </c>
      <c r="M5" s="141"/>
      <c r="N5" s="142"/>
      <c r="O5" s="143"/>
      <c r="T5" s="93" t="s">
        <v>5</v>
      </c>
      <c r="U5" s="93" t="s">
        <v>5</v>
      </c>
    </row>
    <row r="6" spans="1:29" s="81" customFormat="1" ht="15" x14ac:dyDescent="0.25">
      <c r="A6" s="89"/>
      <c r="B6" s="89"/>
      <c r="C6" s="94"/>
      <c r="D6" s="94"/>
      <c r="E6" s="94"/>
      <c r="F6" s="95" t="s">
        <v>6</v>
      </c>
      <c r="G6" s="94"/>
      <c r="H6" s="96"/>
      <c r="I6" s="94"/>
      <c r="J6" s="94"/>
      <c r="K6" s="94"/>
      <c r="L6" s="91"/>
      <c r="M6" s="137"/>
      <c r="N6" s="138"/>
      <c r="O6" s="139"/>
    </row>
    <row r="7" spans="1:29" s="81" customFormat="1" ht="14.45" customHeight="1" x14ac:dyDescent="0.25">
      <c r="A7" s="92" t="s">
        <v>7</v>
      </c>
      <c r="B7" s="89"/>
      <c r="C7" s="89"/>
      <c r="D7" s="146" t="s">
        <v>356</v>
      </c>
      <c r="E7" s="146"/>
      <c r="F7" s="146"/>
      <c r="G7" s="146"/>
      <c r="H7" s="146"/>
      <c r="I7" s="146"/>
      <c r="J7" s="146"/>
      <c r="K7" s="146"/>
      <c r="L7" s="91" t="s">
        <v>4</v>
      </c>
      <c r="M7" s="141" t="s">
        <v>357</v>
      </c>
      <c r="N7" s="142"/>
      <c r="O7" s="143"/>
      <c r="V7" s="93" t="s">
        <v>8</v>
      </c>
      <c r="W7" s="93" t="s">
        <v>5</v>
      </c>
    </row>
    <row r="8" spans="1:29" s="81" customFormat="1" ht="15" x14ac:dyDescent="0.25">
      <c r="A8" s="89"/>
      <c r="B8" s="89"/>
      <c r="C8" s="89"/>
      <c r="D8" s="94"/>
      <c r="E8" s="94"/>
      <c r="F8" s="95" t="s">
        <v>6</v>
      </c>
      <c r="G8" s="94"/>
      <c r="H8" s="96"/>
      <c r="I8" s="94"/>
      <c r="J8" s="94"/>
      <c r="K8" s="94"/>
      <c r="L8" s="91"/>
      <c r="M8" s="137"/>
      <c r="N8" s="138"/>
      <c r="O8" s="139"/>
    </row>
    <row r="9" spans="1:29" s="81" customFormat="1" ht="15" x14ac:dyDescent="0.25">
      <c r="A9" s="92" t="s">
        <v>9</v>
      </c>
      <c r="B9" s="89"/>
      <c r="C9" s="89"/>
      <c r="D9" s="146" t="s">
        <v>358</v>
      </c>
      <c r="E9" s="146"/>
      <c r="F9" s="146"/>
      <c r="G9" s="146"/>
      <c r="H9" s="146"/>
      <c r="I9" s="146"/>
      <c r="J9" s="146"/>
      <c r="K9" s="146"/>
      <c r="L9" s="91" t="s">
        <v>4</v>
      </c>
      <c r="M9" s="141" t="s">
        <v>359</v>
      </c>
      <c r="N9" s="142"/>
      <c r="O9" s="143"/>
      <c r="X9" s="93" t="s">
        <v>5</v>
      </c>
      <c r="Y9" s="93" t="s">
        <v>5</v>
      </c>
    </row>
    <row r="10" spans="1:29" s="81" customFormat="1" ht="10.9" customHeight="1" x14ac:dyDescent="0.25">
      <c r="A10" s="89"/>
      <c r="B10" s="89"/>
      <c r="C10" s="89"/>
      <c r="D10" s="94"/>
      <c r="E10" s="94"/>
      <c r="F10" s="95" t="s">
        <v>6</v>
      </c>
      <c r="G10" s="94"/>
      <c r="H10" s="96"/>
      <c r="I10" s="94"/>
      <c r="J10" s="94"/>
      <c r="K10" s="94"/>
      <c r="L10" s="89"/>
      <c r="M10" s="137"/>
      <c r="N10" s="138"/>
      <c r="O10" s="139"/>
    </row>
    <row r="11" spans="1:29" s="81" customFormat="1" ht="27.75" customHeight="1" x14ac:dyDescent="0.25">
      <c r="A11" s="92" t="s">
        <v>10</v>
      </c>
      <c r="B11" s="89"/>
      <c r="C11" s="140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0"/>
      <c r="E11" s="140"/>
      <c r="F11" s="140"/>
      <c r="G11" s="140"/>
      <c r="H11" s="140"/>
      <c r="I11" s="140"/>
      <c r="J11" s="140"/>
      <c r="K11" s="140"/>
      <c r="L11" s="89"/>
      <c r="M11" s="141"/>
      <c r="N11" s="142"/>
      <c r="O11" s="143"/>
      <c r="Z11" s="93" t="s">
        <v>11</v>
      </c>
    </row>
    <row r="12" spans="1:29" s="81" customFormat="1" ht="15" x14ac:dyDescent="0.25">
      <c r="A12" s="89"/>
      <c r="B12" s="89"/>
      <c r="C12" s="94"/>
      <c r="D12" s="94"/>
      <c r="E12" s="94"/>
      <c r="F12" s="95" t="s">
        <v>12</v>
      </c>
      <c r="G12" s="94"/>
      <c r="H12" s="96"/>
      <c r="I12" s="94"/>
      <c r="J12" s="94"/>
      <c r="K12" s="94"/>
      <c r="L12" s="89"/>
      <c r="M12" s="137"/>
      <c r="N12" s="138"/>
      <c r="O12" s="139"/>
    </row>
    <row r="13" spans="1:29" s="81" customFormat="1" ht="15" x14ac:dyDescent="0.25">
      <c r="A13" s="92" t="s">
        <v>13</v>
      </c>
      <c r="B13" s="89"/>
      <c r="C13" s="144" t="s">
        <v>363</v>
      </c>
      <c r="D13" s="145"/>
      <c r="E13" s="145"/>
      <c r="F13" s="145"/>
      <c r="G13" s="145"/>
      <c r="H13" s="145"/>
      <c r="I13" s="145"/>
      <c r="J13" s="145"/>
      <c r="K13" s="145"/>
      <c r="L13" s="89"/>
      <c r="M13" s="141"/>
      <c r="N13" s="142"/>
      <c r="O13" s="143"/>
      <c r="AA13" s="93" t="s">
        <v>360</v>
      </c>
    </row>
    <row r="14" spans="1:29" s="81" customFormat="1" ht="15" x14ac:dyDescent="0.25">
      <c r="A14" s="89"/>
      <c r="B14" s="89"/>
      <c r="C14" s="94"/>
      <c r="D14" s="94"/>
      <c r="E14" s="94"/>
      <c r="F14" s="95" t="s">
        <v>14</v>
      </c>
      <c r="G14" s="94"/>
      <c r="H14" s="96"/>
      <c r="I14" s="94"/>
      <c r="J14" s="94"/>
      <c r="K14" s="94"/>
      <c r="L14" s="91" t="s">
        <v>15</v>
      </c>
      <c r="M14" s="126"/>
      <c r="N14" s="127"/>
      <c r="O14" s="128"/>
    </row>
    <row r="15" spans="1:29" s="81" customFormat="1" ht="15" customHeight="1" x14ac:dyDescent="0.25">
      <c r="A15" s="88"/>
      <c r="B15" s="88"/>
      <c r="C15" s="88"/>
      <c r="D15" s="88"/>
      <c r="E15" s="88"/>
      <c r="F15" s="88"/>
      <c r="G15" s="88"/>
      <c r="H15" s="106"/>
      <c r="I15" s="88"/>
      <c r="J15" s="88"/>
      <c r="K15" s="107" t="s">
        <v>16</v>
      </c>
      <c r="L15" s="105" t="s">
        <v>17</v>
      </c>
      <c r="M15" s="129" t="s">
        <v>364</v>
      </c>
      <c r="N15" s="130"/>
      <c r="O15" s="131"/>
      <c r="AB15" s="108" t="s">
        <v>5</v>
      </c>
    </row>
    <row r="16" spans="1:29" s="81" customFormat="1" ht="15" x14ac:dyDescent="0.25">
      <c r="A16" s="98"/>
      <c r="B16" s="98"/>
      <c r="C16" s="98"/>
      <c r="D16" s="98"/>
      <c r="E16" s="98"/>
      <c r="F16" s="98"/>
      <c r="G16" s="98"/>
      <c r="H16" s="99"/>
      <c r="I16" s="98"/>
      <c r="J16" s="98"/>
      <c r="K16" s="98"/>
      <c r="L16" s="97" t="s">
        <v>18</v>
      </c>
      <c r="M16" s="132" t="s">
        <v>361</v>
      </c>
      <c r="N16" s="133"/>
      <c r="O16" s="134"/>
      <c r="AC16" s="93" t="s">
        <v>5</v>
      </c>
    </row>
    <row r="17" spans="1:29" s="81" customFormat="1" ht="15" x14ac:dyDescent="0.25">
      <c r="A17" s="98"/>
      <c r="B17" s="98"/>
      <c r="C17" s="98"/>
      <c r="D17" s="98"/>
      <c r="E17" s="98"/>
      <c r="F17" s="98"/>
      <c r="G17" s="98"/>
      <c r="H17" s="99"/>
      <c r="I17" s="98"/>
      <c r="J17" s="98"/>
      <c r="K17" s="98"/>
      <c r="L17" s="100" t="s">
        <v>19</v>
      </c>
      <c r="M17" s="126"/>
      <c r="N17" s="127"/>
      <c r="O17" s="128"/>
    </row>
    <row r="18" spans="1:29" s="81" customFormat="1" ht="15" x14ac:dyDescent="0.25">
      <c r="A18" s="98"/>
      <c r="B18" s="98"/>
      <c r="C18" s="98"/>
      <c r="D18" s="98"/>
      <c r="E18" s="98"/>
      <c r="F18" s="98"/>
      <c r="G18" s="98"/>
      <c r="H18" s="99"/>
      <c r="I18" s="98"/>
      <c r="J18" s="98"/>
      <c r="K18" s="100"/>
      <c r="L18" s="101"/>
      <c r="M18" s="101"/>
      <c r="N18" s="101"/>
      <c r="O18" s="89"/>
    </row>
    <row r="19" spans="1:29" s="81" customFormat="1" ht="11.25" customHeight="1" x14ac:dyDescent="0.25">
      <c r="A19" s="98"/>
      <c r="B19" s="98"/>
      <c r="C19" s="98"/>
      <c r="D19" s="98"/>
      <c r="E19" s="98"/>
      <c r="F19" s="98"/>
      <c r="G19" s="98"/>
      <c r="H19" s="99"/>
      <c r="I19" s="98"/>
      <c r="J19" s="98"/>
      <c r="K19" s="100"/>
      <c r="L19" s="135" t="s">
        <v>20</v>
      </c>
      <c r="M19" s="135" t="s">
        <v>21</v>
      </c>
      <c r="N19" s="136" t="s">
        <v>22</v>
      </c>
      <c r="O19" s="136"/>
    </row>
    <row r="20" spans="1:29" s="81" customFormat="1" ht="15" x14ac:dyDescent="0.25">
      <c r="A20" s="98"/>
      <c r="B20" s="98"/>
      <c r="C20" s="98"/>
      <c r="D20" s="98"/>
      <c r="E20" s="98"/>
      <c r="F20" s="98"/>
      <c r="G20" s="98"/>
      <c r="H20" s="99"/>
      <c r="I20" s="98"/>
      <c r="J20" s="98"/>
      <c r="K20" s="100"/>
      <c r="L20" s="135"/>
      <c r="M20" s="135"/>
      <c r="N20" s="102" t="s">
        <v>23</v>
      </c>
      <c r="O20" s="102" t="s">
        <v>24</v>
      </c>
    </row>
    <row r="21" spans="1:29" s="81" customFormat="1" ht="15" x14ac:dyDescent="0.25">
      <c r="A21" s="98"/>
      <c r="B21" s="98"/>
      <c r="C21" s="98"/>
      <c r="D21" s="98"/>
      <c r="E21" s="98"/>
      <c r="F21" s="98"/>
      <c r="G21" s="98"/>
      <c r="H21" s="103" t="s">
        <v>25</v>
      </c>
      <c r="I21" s="98"/>
      <c r="J21" s="98"/>
      <c r="K21" s="100"/>
      <c r="L21" s="105" t="s">
        <v>267</v>
      </c>
      <c r="M21" s="104">
        <f>O21</f>
        <v>45506</v>
      </c>
      <c r="N21" s="104">
        <v>45353</v>
      </c>
      <c r="O21" s="104">
        <v>45506</v>
      </c>
    </row>
    <row r="22" spans="1:29" s="81" customFormat="1" ht="15" x14ac:dyDescent="0.25">
      <c r="A22" s="98"/>
      <c r="B22" s="98"/>
      <c r="C22" s="98"/>
      <c r="D22" s="98"/>
      <c r="E22" s="98"/>
      <c r="F22" s="98"/>
      <c r="G22" s="98"/>
      <c r="H22" s="103" t="s">
        <v>27</v>
      </c>
      <c r="I22" s="98"/>
      <c r="J22" s="98"/>
      <c r="K22" s="100"/>
      <c r="L22" s="101"/>
      <c r="M22" s="101"/>
      <c r="N22" s="101"/>
      <c r="O22" s="89"/>
    </row>
    <row r="23" spans="1:29" s="81" customFormat="1" ht="15" x14ac:dyDescent="0.25">
      <c r="A23" s="98"/>
      <c r="B23" s="98"/>
      <c r="C23" s="98"/>
      <c r="D23" s="98"/>
      <c r="E23" s="98"/>
      <c r="F23" s="98"/>
      <c r="G23" s="98"/>
      <c r="H23" s="99" t="s">
        <v>362</v>
      </c>
      <c r="I23" s="98"/>
      <c r="J23" s="98"/>
      <c r="K23" s="100"/>
      <c r="L23" s="101"/>
      <c r="M23" s="101"/>
      <c r="N23" s="101"/>
      <c r="O23" s="89"/>
    </row>
    <row r="24" spans="1:29" customFormat="1" ht="15" x14ac:dyDescent="0.25">
      <c r="A24" s="124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885.95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153.09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370.14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23" t="s">
        <v>36</v>
      </c>
      <c r="B29" s="123"/>
      <c r="C29" s="125" t="s">
        <v>37</v>
      </c>
      <c r="D29" s="125" t="s">
        <v>38</v>
      </c>
      <c r="E29" s="125"/>
      <c r="F29" s="125"/>
      <c r="G29" s="125" t="s">
        <v>39</v>
      </c>
      <c r="H29" s="125" t="s">
        <v>40</v>
      </c>
      <c r="I29" s="125"/>
      <c r="J29" s="125"/>
      <c r="K29" s="125" t="s">
        <v>41</v>
      </c>
      <c r="L29" s="125"/>
      <c r="M29" s="125"/>
      <c r="N29" s="125" t="s">
        <v>42</v>
      </c>
      <c r="O29" s="125" t="s">
        <v>43</v>
      </c>
    </row>
    <row r="30" spans="1:29" customFormat="1" ht="20.25" customHeight="1" x14ac:dyDescent="0.25">
      <c r="A30" s="123"/>
      <c r="B30" s="123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</row>
    <row r="31" spans="1:29" customFormat="1" ht="49.5" customHeight="1" x14ac:dyDescent="0.25">
      <c r="A31" s="21" t="s">
        <v>44</v>
      </c>
      <c r="B31" s="21" t="s">
        <v>45</v>
      </c>
      <c r="C31" s="125"/>
      <c r="D31" s="125"/>
      <c r="E31" s="125"/>
      <c r="F31" s="125"/>
      <c r="G31" s="125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25"/>
      <c r="O31" s="125"/>
    </row>
    <row r="32" spans="1:29" customFormat="1" ht="15" x14ac:dyDescent="0.25">
      <c r="A32" s="7">
        <v>1</v>
      </c>
      <c r="B32" s="7">
        <v>2</v>
      </c>
      <c r="C32" s="7">
        <v>3</v>
      </c>
      <c r="D32" s="123">
        <v>4</v>
      </c>
      <c r="E32" s="123"/>
      <c r="F32" s="123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19" t="s">
        <v>50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1"/>
      <c r="AE33" s="22" t="s">
        <v>50</v>
      </c>
    </row>
    <row r="34" spans="1:38" customFormat="1" ht="15" x14ac:dyDescent="0.25">
      <c r="A34" s="119" t="s">
        <v>51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1"/>
      <c r="AE34" s="22"/>
      <c r="AF34" s="22" t="s">
        <v>51</v>
      </c>
    </row>
    <row r="35" spans="1:38" customFormat="1" ht="23.25" x14ac:dyDescent="0.25">
      <c r="A35" s="23" t="s">
        <v>26</v>
      </c>
      <c r="B35" s="24" t="s">
        <v>26</v>
      </c>
      <c r="C35" s="25" t="s">
        <v>52</v>
      </c>
      <c r="D35" s="118" t="s">
        <v>53</v>
      </c>
      <c r="E35" s="118"/>
      <c r="F35" s="118"/>
      <c r="G35" s="24" t="s">
        <v>54</v>
      </c>
      <c r="H35" s="24">
        <v>0.82399999999999995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33.75" x14ac:dyDescent="0.25">
      <c r="A36" s="28"/>
      <c r="B36" s="29"/>
      <c r="C36" s="30" t="s">
        <v>56</v>
      </c>
      <c r="D36" s="116" t="s">
        <v>57</v>
      </c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7"/>
      <c r="AE36" s="22"/>
      <c r="AF36" s="22"/>
      <c r="AG36" s="22"/>
      <c r="AH36" s="2" t="s">
        <v>57</v>
      </c>
    </row>
    <row r="37" spans="1:38" customFormat="1" ht="57" x14ac:dyDescent="0.25">
      <c r="A37" s="28"/>
      <c r="B37" s="29"/>
      <c r="C37" s="30" t="s">
        <v>58</v>
      </c>
      <c r="D37" s="116" t="s">
        <v>59</v>
      </c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  <c r="AE37" s="22"/>
      <c r="AF37" s="22"/>
      <c r="AG37" s="22"/>
      <c r="AH37" s="2" t="s">
        <v>59</v>
      </c>
    </row>
    <row r="38" spans="1:38" customFormat="1" ht="15" x14ac:dyDescent="0.25">
      <c r="A38" s="28"/>
      <c r="B38" s="31"/>
      <c r="C38" s="30" t="s">
        <v>26</v>
      </c>
      <c r="D38" s="112" t="s">
        <v>60</v>
      </c>
      <c r="E38" s="112"/>
      <c r="F38" s="112"/>
      <c r="G38" s="32"/>
      <c r="H38" s="33"/>
      <c r="I38" s="33"/>
      <c r="J38" s="33"/>
      <c r="K38" s="34">
        <v>83.33</v>
      </c>
      <c r="L38" s="35">
        <v>1.3225</v>
      </c>
      <c r="M38" s="34">
        <v>90.81</v>
      </c>
      <c r="N38" s="36">
        <v>44.77</v>
      </c>
      <c r="O38" s="37">
        <v>4065.56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12" t="s">
        <v>62</v>
      </c>
      <c r="E39" s="112"/>
      <c r="F39" s="112"/>
      <c r="G39" s="32"/>
      <c r="H39" s="33"/>
      <c r="I39" s="33"/>
      <c r="J39" s="33"/>
      <c r="K39" s="34">
        <v>28.8</v>
      </c>
      <c r="L39" s="35">
        <v>1.4375</v>
      </c>
      <c r="M39" s="34">
        <v>34.11</v>
      </c>
      <c r="N39" s="36">
        <v>13.24</v>
      </c>
      <c r="O39" s="38">
        <v>451.62</v>
      </c>
      <c r="AE39" s="22"/>
      <c r="AF39" s="22"/>
      <c r="AG39" s="22"/>
      <c r="AI39" s="2" t="s">
        <v>62</v>
      </c>
    </row>
    <row r="40" spans="1:38" customFormat="1" ht="15" x14ac:dyDescent="0.25">
      <c r="A40" s="28"/>
      <c r="B40" s="31"/>
      <c r="C40" s="30" t="s">
        <v>63</v>
      </c>
      <c r="D40" s="112" t="s">
        <v>64</v>
      </c>
      <c r="E40" s="112"/>
      <c r="F40" s="112"/>
      <c r="G40" s="32"/>
      <c r="H40" s="33"/>
      <c r="I40" s="33"/>
      <c r="J40" s="33"/>
      <c r="K40" s="34">
        <v>3.22</v>
      </c>
      <c r="L40" s="35">
        <v>1.4375</v>
      </c>
      <c r="M40" s="34">
        <v>3.81</v>
      </c>
      <c r="N40" s="36">
        <v>44.77</v>
      </c>
      <c r="O40" s="38">
        <v>170.57</v>
      </c>
      <c r="AE40" s="22"/>
      <c r="AF40" s="22"/>
      <c r="AG40" s="22"/>
      <c r="AI40" s="2" t="s">
        <v>64</v>
      </c>
    </row>
    <row r="41" spans="1:38" customFormat="1" ht="15" x14ac:dyDescent="0.25">
      <c r="A41" s="39"/>
      <c r="B41" s="31"/>
      <c r="C41" s="30"/>
      <c r="D41" s="112" t="s">
        <v>65</v>
      </c>
      <c r="E41" s="112"/>
      <c r="F41" s="112"/>
      <c r="G41" s="32" t="s">
        <v>66</v>
      </c>
      <c r="H41" s="40">
        <v>10.199999999999999</v>
      </c>
      <c r="I41" s="35">
        <v>1.3225</v>
      </c>
      <c r="J41" s="41">
        <v>11.115347999999999</v>
      </c>
      <c r="K41" s="42"/>
      <c r="L41" s="33"/>
      <c r="M41" s="42"/>
      <c r="N41" s="33"/>
      <c r="O41" s="43"/>
      <c r="AE41" s="22"/>
      <c r="AF41" s="22"/>
      <c r="AG41" s="22"/>
      <c r="AJ41" s="2" t="s">
        <v>65</v>
      </c>
    </row>
    <row r="42" spans="1:38" customFormat="1" ht="15" x14ac:dyDescent="0.25">
      <c r="A42" s="39"/>
      <c r="B42" s="31"/>
      <c r="C42" s="30"/>
      <c r="D42" s="112" t="s">
        <v>67</v>
      </c>
      <c r="E42" s="112"/>
      <c r="F42" s="112"/>
      <c r="G42" s="32" t="s">
        <v>66</v>
      </c>
      <c r="H42" s="36">
        <v>0.32</v>
      </c>
      <c r="I42" s="35">
        <v>1.4375</v>
      </c>
      <c r="J42" s="44">
        <v>0.37903999999999999</v>
      </c>
      <c r="K42" s="42"/>
      <c r="L42" s="33"/>
      <c r="M42" s="42"/>
      <c r="N42" s="33"/>
      <c r="O42" s="43"/>
      <c r="AE42" s="22"/>
      <c r="AF42" s="22"/>
      <c r="AG42" s="22"/>
      <c r="AJ42" s="2" t="s">
        <v>67</v>
      </c>
    </row>
    <row r="43" spans="1:38" customFormat="1" ht="15" x14ac:dyDescent="0.25">
      <c r="A43" s="45"/>
      <c r="B43" s="32"/>
      <c r="C43" s="30"/>
      <c r="D43" s="115" t="s">
        <v>68</v>
      </c>
      <c r="E43" s="115"/>
      <c r="F43" s="115"/>
      <c r="G43" s="46"/>
      <c r="H43" s="47"/>
      <c r="I43" s="47"/>
      <c r="J43" s="47"/>
      <c r="K43" s="48">
        <v>112.13</v>
      </c>
      <c r="L43" s="47"/>
      <c r="M43" s="48">
        <v>124.92</v>
      </c>
      <c r="N43" s="47"/>
      <c r="O43" s="49">
        <v>4517.18</v>
      </c>
      <c r="AE43" s="22"/>
      <c r="AF43" s="22"/>
      <c r="AG43" s="22"/>
      <c r="AK43" s="2" t="s">
        <v>68</v>
      </c>
    </row>
    <row r="44" spans="1:38" customFormat="1" ht="15" x14ac:dyDescent="0.25">
      <c r="A44" s="39"/>
      <c r="B44" s="31"/>
      <c r="C44" s="30"/>
      <c r="D44" s="112" t="s">
        <v>69</v>
      </c>
      <c r="E44" s="112"/>
      <c r="F44" s="112"/>
      <c r="G44" s="32"/>
      <c r="H44" s="33"/>
      <c r="I44" s="33"/>
      <c r="J44" s="33"/>
      <c r="K44" s="42"/>
      <c r="L44" s="33"/>
      <c r="M44" s="34">
        <v>94.62</v>
      </c>
      <c r="N44" s="33"/>
      <c r="O44" s="37">
        <v>4236.13</v>
      </c>
      <c r="AE44" s="22"/>
      <c r="AF44" s="22"/>
      <c r="AG44" s="22"/>
      <c r="AJ44" s="2" t="s">
        <v>69</v>
      </c>
    </row>
    <row r="45" spans="1:38" customFormat="1" ht="45" x14ac:dyDescent="0.25">
      <c r="A45" s="39"/>
      <c r="B45" s="31"/>
      <c r="C45" s="30" t="s">
        <v>70</v>
      </c>
      <c r="D45" s="112" t="s">
        <v>71</v>
      </c>
      <c r="E45" s="112"/>
      <c r="F45" s="112"/>
      <c r="G45" s="32" t="s">
        <v>72</v>
      </c>
      <c r="H45" s="50">
        <v>117</v>
      </c>
      <c r="I45" s="33"/>
      <c r="J45" s="50">
        <v>117</v>
      </c>
      <c r="K45" s="42"/>
      <c r="L45" s="33"/>
      <c r="M45" s="34">
        <v>110.71</v>
      </c>
      <c r="N45" s="33"/>
      <c r="O45" s="37">
        <v>4956.2700000000004</v>
      </c>
      <c r="AE45" s="22"/>
      <c r="AF45" s="22"/>
      <c r="AG45" s="22"/>
      <c r="AJ45" s="2" t="s">
        <v>71</v>
      </c>
    </row>
    <row r="46" spans="1:38" customFormat="1" ht="90" x14ac:dyDescent="0.25">
      <c r="A46" s="39"/>
      <c r="B46" s="31"/>
      <c r="C46" s="30" t="s">
        <v>73</v>
      </c>
      <c r="D46" s="112" t="s">
        <v>74</v>
      </c>
      <c r="E46" s="112"/>
      <c r="F46" s="112"/>
      <c r="G46" s="32" t="s">
        <v>72</v>
      </c>
      <c r="H46" s="50">
        <v>74</v>
      </c>
      <c r="I46" s="36">
        <v>0.85</v>
      </c>
      <c r="J46" s="40">
        <v>62.9</v>
      </c>
      <c r="K46" s="42"/>
      <c r="L46" s="33"/>
      <c r="M46" s="34">
        <v>59.52</v>
      </c>
      <c r="N46" s="33"/>
      <c r="O46" s="37">
        <v>2664.53</v>
      </c>
      <c r="AE46" s="22"/>
      <c r="AF46" s="22"/>
      <c r="AG46" s="22"/>
      <c r="AJ46" s="2" t="s">
        <v>74</v>
      </c>
    </row>
    <row r="47" spans="1:38" customFormat="1" ht="15" x14ac:dyDescent="0.25">
      <c r="A47" s="28"/>
      <c r="B47" s="51"/>
      <c r="C47" s="52"/>
      <c r="D47" s="114" t="s">
        <v>75</v>
      </c>
      <c r="E47" s="114"/>
      <c r="F47" s="114"/>
      <c r="G47" s="24"/>
      <c r="H47" s="53"/>
      <c r="I47" s="53"/>
      <c r="J47" s="53"/>
      <c r="K47" s="54"/>
      <c r="L47" s="53"/>
      <c r="M47" s="55">
        <v>295.14999999999998</v>
      </c>
      <c r="N47" s="47"/>
      <c r="O47" s="56">
        <v>12137.98</v>
      </c>
      <c r="AE47" s="22"/>
      <c r="AF47" s="22"/>
      <c r="AG47" s="22"/>
      <c r="AL47" s="22" t="s">
        <v>75</v>
      </c>
    </row>
    <row r="48" spans="1:38" customFormat="1" ht="45" x14ac:dyDescent="0.25">
      <c r="A48" s="147" t="s">
        <v>61</v>
      </c>
      <c r="B48" s="148" t="s">
        <v>61</v>
      </c>
      <c r="C48" s="149" t="s">
        <v>365</v>
      </c>
      <c r="D48" s="150" t="s">
        <v>76</v>
      </c>
      <c r="E48" s="150"/>
      <c r="F48" s="150"/>
      <c r="G48" s="148" t="s">
        <v>77</v>
      </c>
      <c r="H48" s="148">
        <v>9.0640000000000001</v>
      </c>
      <c r="I48" s="148" t="s">
        <v>26</v>
      </c>
      <c r="J48" s="148" t="s">
        <v>78</v>
      </c>
      <c r="K48" s="151" t="s">
        <v>79</v>
      </c>
      <c r="L48" s="148" t="s">
        <v>80</v>
      </c>
      <c r="M48" s="151" t="s">
        <v>81</v>
      </c>
      <c r="N48" s="148" t="s">
        <v>82</v>
      </c>
      <c r="O48" s="152" t="s">
        <v>83</v>
      </c>
      <c r="P48" s="153"/>
      <c r="AE48" s="22"/>
      <c r="AF48" s="22"/>
      <c r="AG48" s="22" t="s">
        <v>76</v>
      </c>
      <c r="AL48" s="22"/>
    </row>
    <row r="49" spans="1:39" customFormat="1" ht="15" x14ac:dyDescent="0.25">
      <c r="A49" s="57"/>
      <c r="B49" s="51"/>
      <c r="C49" s="52"/>
      <c r="D49" s="112" t="s">
        <v>84</v>
      </c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22"/>
      <c r="AE49" s="22"/>
      <c r="AF49" s="22"/>
      <c r="AG49" s="22"/>
      <c r="AL49" s="22"/>
      <c r="AM49" s="2" t="s">
        <v>84</v>
      </c>
    </row>
    <row r="50" spans="1:39" customFormat="1" ht="15" x14ac:dyDescent="0.25">
      <c r="A50" s="28"/>
      <c r="B50" s="29"/>
      <c r="C50" s="30"/>
      <c r="D50" s="116" t="s">
        <v>85</v>
      </c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7"/>
      <c r="AE50" s="22"/>
      <c r="AF50" s="22"/>
      <c r="AG50" s="22"/>
      <c r="AH50" s="2" t="s">
        <v>85</v>
      </c>
      <c r="AL50" s="22"/>
    </row>
    <row r="51" spans="1:39" customFormat="1" ht="15" x14ac:dyDescent="0.25">
      <c r="A51" s="28"/>
      <c r="B51" s="51"/>
      <c r="C51" s="52"/>
      <c r="D51" s="114" t="s">
        <v>75</v>
      </c>
      <c r="E51" s="114"/>
      <c r="F51" s="114"/>
      <c r="G51" s="24"/>
      <c r="H51" s="53"/>
      <c r="I51" s="53"/>
      <c r="J51" s="53"/>
      <c r="K51" s="54"/>
      <c r="L51" s="53"/>
      <c r="M51" s="55">
        <v>917.09</v>
      </c>
      <c r="N51" s="47"/>
      <c r="O51" s="56">
        <v>7483.45</v>
      </c>
      <c r="AE51" s="22"/>
      <c r="AF51" s="22"/>
      <c r="AG51" s="22"/>
      <c r="AL51" s="22" t="s">
        <v>75</v>
      </c>
    </row>
    <row r="52" spans="1:39" customFormat="1" ht="23.25" x14ac:dyDescent="0.25">
      <c r="A52" s="23" t="s">
        <v>63</v>
      </c>
      <c r="B52" s="24" t="s">
        <v>63</v>
      </c>
      <c r="C52" s="25" t="s">
        <v>86</v>
      </c>
      <c r="D52" s="118" t="s">
        <v>87</v>
      </c>
      <c r="E52" s="118"/>
      <c r="F52" s="118"/>
      <c r="G52" s="24" t="s">
        <v>54</v>
      </c>
      <c r="H52" s="24">
        <v>0.14199999999999999</v>
      </c>
      <c r="I52" s="24" t="s">
        <v>26</v>
      </c>
      <c r="J52" s="24" t="s">
        <v>88</v>
      </c>
      <c r="K52" s="26"/>
      <c r="L52" s="24"/>
      <c r="M52" s="26"/>
      <c r="N52" s="24"/>
      <c r="O52" s="27"/>
      <c r="AE52" s="22"/>
      <c r="AF52" s="22"/>
      <c r="AG52" s="22" t="s">
        <v>87</v>
      </c>
      <c r="AL52" s="22"/>
    </row>
    <row r="53" spans="1:39" customFormat="1" ht="33.75" x14ac:dyDescent="0.25">
      <c r="A53" s="28"/>
      <c r="B53" s="29"/>
      <c r="C53" s="30" t="s">
        <v>56</v>
      </c>
      <c r="D53" s="116" t="s">
        <v>57</v>
      </c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7"/>
      <c r="AE53" s="22"/>
      <c r="AF53" s="22"/>
      <c r="AG53" s="22"/>
      <c r="AH53" s="2" t="s">
        <v>57</v>
      </c>
      <c r="AL53" s="22"/>
    </row>
    <row r="54" spans="1:39" customFormat="1" ht="57" x14ac:dyDescent="0.25">
      <c r="A54" s="28"/>
      <c r="B54" s="29"/>
      <c r="C54" s="30" t="s">
        <v>58</v>
      </c>
      <c r="D54" s="116" t="s">
        <v>59</v>
      </c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7"/>
      <c r="AE54" s="22"/>
      <c r="AF54" s="22"/>
      <c r="AG54" s="22"/>
      <c r="AH54" s="2" t="s">
        <v>59</v>
      </c>
      <c r="AL54" s="22"/>
    </row>
    <row r="55" spans="1:39" customFormat="1" ht="15" x14ac:dyDescent="0.25">
      <c r="A55" s="28"/>
      <c r="B55" s="31"/>
      <c r="C55" s="30" t="s">
        <v>26</v>
      </c>
      <c r="D55" s="112" t="s">
        <v>60</v>
      </c>
      <c r="E55" s="112"/>
      <c r="F55" s="112"/>
      <c r="G55" s="32"/>
      <c r="H55" s="33"/>
      <c r="I55" s="33"/>
      <c r="J55" s="33"/>
      <c r="K55" s="34">
        <v>83.33</v>
      </c>
      <c r="L55" s="35">
        <v>1.3225</v>
      </c>
      <c r="M55" s="34">
        <v>15.65</v>
      </c>
      <c r="N55" s="36">
        <v>44.77</v>
      </c>
      <c r="O55" s="38">
        <v>700.65</v>
      </c>
      <c r="AE55" s="22"/>
      <c r="AF55" s="22"/>
      <c r="AG55" s="22"/>
      <c r="AI55" s="2" t="s">
        <v>60</v>
      </c>
      <c r="AL55" s="22"/>
    </row>
    <row r="56" spans="1:39" customFormat="1" ht="15" x14ac:dyDescent="0.25">
      <c r="A56" s="28"/>
      <c r="B56" s="31"/>
      <c r="C56" s="30" t="s">
        <v>61</v>
      </c>
      <c r="D56" s="112" t="s">
        <v>62</v>
      </c>
      <c r="E56" s="112"/>
      <c r="F56" s="112"/>
      <c r="G56" s="32"/>
      <c r="H56" s="33"/>
      <c r="I56" s="33"/>
      <c r="J56" s="33"/>
      <c r="K56" s="34">
        <v>42.3</v>
      </c>
      <c r="L56" s="35">
        <v>1.4375</v>
      </c>
      <c r="M56" s="34">
        <v>8.6300000000000008</v>
      </c>
      <c r="N56" s="36">
        <v>13.24</v>
      </c>
      <c r="O56" s="38">
        <v>114.26</v>
      </c>
      <c r="AE56" s="22"/>
      <c r="AF56" s="22"/>
      <c r="AG56" s="22"/>
      <c r="AI56" s="2" t="s">
        <v>62</v>
      </c>
      <c r="AL56" s="22"/>
    </row>
    <row r="57" spans="1:39" customFormat="1" ht="15" x14ac:dyDescent="0.25">
      <c r="A57" s="28"/>
      <c r="B57" s="31"/>
      <c r="C57" s="30" t="s">
        <v>63</v>
      </c>
      <c r="D57" s="112" t="s">
        <v>64</v>
      </c>
      <c r="E57" s="112"/>
      <c r="F57" s="112"/>
      <c r="G57" s="32"/>
      <c r="H57" s="33"/>
      <c r="I57" s="33"/>
      <c r="J57" s="33"/>
      <c r="K57" s="34">
        <v>4.7300000000000004</v>
      </c>
      <c r="L57" s="35">
        <v>1.4375</v>
      </c>
      <c r="M57" s="34">
        <v>0.97</v>
      </c>
      <c r="N57" s="36">
        <v>44.77</v>
      </c>
      <c r="O57" s="38">
        <v>43.43</v>
      </c>
      <c r="AE57" s="22"/>
      <c r="AF57" s="22"/>
      <c r="AG57" s="22"/>
      <c r="AI57" s="2" t="s">
        <v>64</v>
      </c>
      <c r="AL57" s="22"/>
    </row>
    <row r="58" spans="1:39" customFormat="1" ht="15" x14ac:dyDescent="0.25">
      <c r="A58" s="39"/>
      <c r="B58" s="31"/>
      <c r="C58" s="30"/>
      <c r="D58" s="112" t="s">
        <v>65</v>
      </c>
      <c r="E58" s="112"/>
      <c r="F58" s="112"/>
      <c r="G58" s="32" t="s">
        <v>66</v>
      </c>
      <c r="H58" s="40">
        <v>10.199999999999999</v>
      </c>
      <c r="I58" s="35">
        <v>1.3225</v>
      </c>
      <c r="J58" s="41">
        <v>1.9155089999999999</v>
      </c>
      <c r="K58" s="42"/>
      <c r="L58" s="33"/>
      <c r="M58" s="42"/>
      <c r="N58" s="33"/>
      <c r="O58" s="43"/>
      <c r="AE58" s="22"/>
      <c r="AF58" s="22"/>
      <c r="AG58" s="22"/>
      <c r="AJ58" s="2" t="s">
        <v>65</v>
      </c>
      <c r="AL58" s="22"/>
    </row>
    <row r="59" spans="1:39" customFormat="1" ht="15" x14ac:dyDescent="0.25">
      <c r="A59" s="39"/>
      <c r="B59" s="31"/>
      <c r="C59" s="30"/>
      <c r="D59" s="112" t="s">
        <v>67</v>
      </c>
      <c r="E59" s="112"/>
      <c r="F59" s="112"/>
      <c r="G59" s="32" t="s">
        <v>66</v>
      </c>
      <c r="H59" s="36">
        <v>0.47</v>
      </c>
      <c r="I59" s="35">
        <v>1.4375</v>
      </c>
      <c r="J59" s="58">
        <v>9.5938800000000005E-2</v>
      </c>
      <c r="K59" s="42"/>
      <c r="L59" s="33"/>
      <c r="M59" s="42"/>
      <c r="N59" s="33"/>
      <c r="O59" s="43"/>
      <c r="AE59" s="22"/>
      <c r="AF59" s="22"/>
      <c r="AG59" s="22"/>
      <c r="AJ59" s="2" t="s">
        <v>67</v>
      </c>
      <c r="AL59" s="22"/>
    </row>
    <row r="60" spans="1:39" customFormat="1" ht="15" x14ac:dyDescent="0.25">
      <c r="A60" s="45"/>
      <c r="B60" s="32"/>
      <c r="C60" s="30"/>
      <c r="D60" s="115" t="s">
        <v>68</v>
      </c>
      <c r="E60" s="115"/>
      <c r="F60" s="115"/>
      <c r="G60" s="46"/>
      <c r="H60" s="47"/>
      <c r="I60" s="47"/>
      <c r="J60" s="47"/>
      <c r="K60" s="48">
        <v>125.63</v>
      </c>
      <c r="L60" s="47"/>
      <c r="M60" s="48">
        <v>24.28</v>
      </c>
      <c r="N60" s="47"/>
      <c r="O60" s="59">
        <v>814.91</v>
      </c>
      <c r="AE60" s="22"/>
      <c r="AF60" s="22"/>
      <c r="AG60" s="22"/>
      <c r="AK60" s="2" t="s">
        <v>68</v>
      </c>
      <c r="AL60" s="22"/>
    </row>
    <row r="61" spans="1:39" customFormat="1" ht="15" x14ac:dyDescent="0.25">
      <c r="A61" s="39"/>
      <c r="B61" s="31"/>
      <c r="C61" s="30"/>
      <c r="D61" s="112" t="s">
        <v>69</v>
      </c>
      <c r="E61" s="112"/>
      <c r="F61" s="112"/>
      <c r="G61" s="32"/>
      <c r="H61" s="33"/>
      <c r="I61" s="33"/>
      <c r="J61" s="33"/>
      <c r="K61" s="42"/>
      <c r="L61" s="33"/>
      <c r="M61" s="34">
        <v>16.62</v>
      </c>
      <c r="N61" s="33"/>
      <c r="O61" s="38">
        <v>744.08</v>
      </c>
      <c r="AE61" s="22"/>
      <c r="AF61" s="22"/>
      <c r="AG61" s="22"/>
      <c r="AJ61" s="2" t="s">
        <v>69</v>
      </c>
      <c r="AL61" s="22"/>
    </row>
    <row r="62" spans="1:39" customFormat="1" ht="45" x14ac:dyDescent="0.25">
      <c r="A62" s="39"/>
      <c r="B62" s="31"/>
      <c r="C62" s="30" t="s">
        <v>70</v>
      </c>
      <c r="D62" s="112" t="s">
        <v>71</v>
      </c>
      <c r="E62" s="112"/>
      <c r="F62" s="112"/>
      <c r="G62" s="32" t="s">
        <v>72</v>
      </c>
      <c r="H62" s="50">
        <v>117</v>
      </c>
      <c r="I62" s="33"/>
      <c r="J62" s="50">
        <v>117</v>
      </c>
      <c r="K62" s="42"/>
      <c r="L62" s="33"/>
      <c r="M62" s="34">
        <v>19.45</v>
      </c>
      <c r="N62" s="33"/>
      <c r="O62" s="38">
        <v>870.57</v>
      </c>
      <c r="AE62" s="22"/>
      <c r="AF62" s="22"/>
      <c r="AG62" s="22"/>
      <c r="AJ62" s="2" t="s">
        <v>71</v>
      </c>
      <c r="AL62" s="22"/>
    </row>
    <row r="63" spans="1:39" customFormat="1" ht="90" x14ac:dyDescent="0.25">
      <c r="A63" s="39"/>
      <c r="B63" s="31"/>
      <c r="C63" s="30" t="s">
        <v>73</v>
      </c>
      <c r="D63" s="112" t="s">
        <v>74</v>
      </c>
      <c r="E63" s="112"/>
      <c r="F63" s="112"/>
      <c r="G63" s="32" t="s">
        <v>72</v>
      </c>
      <c r="H63" s="50">
        <v>74</v>
      </c>
      <c r="I63" s="36">
        <v>0.85</v>
      </c>
      <c r="J63" s="40">
        <v>62.9</v>
      </c>
      <c r="K63" s="42"/>
      <c r="L63" s="33"/>
      <c r="M63" s="34">
        <v>10.45</v>
      </c>
      <c r="N63" s="33"/>
      <c r="O63" s="38">
        <v>468.03</v>
      </c>
      <c r="AE63" s="22"/>
      <c r="AF63" s="22"/>
      <c r="AG63" s="22"/>
      <c r="AJ63" s="2" t="s">
        <v>74</v>
      </c>
      <c r="AL63" s="22"/>
    </row>
    <row r="64" spans="1:39" customFormat="1" ht="15" x14ac:dyDescent="0.25">
      <c r="A64" s="28"/>
      <c r="B64" s="51"/>
      <c r="C64" s="52"/>
      <c r="D64" s="114" t="s">
        <v>75</v>
      </c>
      <c r="E64" s="114"/>
      <c r="F64" s="114"/>
      <c r="G64" s="24"/>
      <c r="H64" s="53"/>
      <c r="I64" s="53"/>
      <c r="J64" s="53"/>
      <c r="K64" s="54"/>
      <c r="L64" s="53"/>
      <c r="M64" s="55">
        <v>54.18</v>
      </c>
      <c r="N64" s="47"/>
      <c r="O64" s="56">
        <v>2153.5100000000002</v>
      </c>
      <c r="AE64" s="22"/>
      <c r="AF64" s="22"/>
      <c r="AG64" s="22"/>
      <c r="AL64" s="22" t="s">
        <v>75</v>
      </c>
    </row>
    <row r="65" spans="1:39" customFormat="1" ht="45" x14ac:dyDescent="0.25">
      <c r="A65" s="147" t="s">
        <v>89</v>
      </c>
      <c r="B65" s="148" t="s">
        <v>89</v>
      </c>
      <c r="C65" s="149" t="s">
        <v>366</v>
      </c>
      <c r="D65" s="150" t="s">
        <v>90</v>
      </c>
      <c r="E65" s="150"/>
      <c r="F65" s="150"/>
      <c r="G65" s="148" t="s">
        <v>77</v>
      </c>
      <c r="H65" s="148">
        <v>1.7749999999999999</v>
      </c>
      <c r="I65" s="148" t="s">
        <v>26</v>
      </c>
      <c r="J65" s="148" t="s">
        <v>91</v>
      </c>
      <c r="K65" s="151" t="s">
        <v>92</v>
      </c>
      <c r="L65" s="148" t="s">
        <v>80</v>
      </c>
      <c r="M65" s="151" t="s">
        <v>93</v>
      </c>
      <c r="N65" s="148" t="s">
        <v>82</v>
      </c>
      <c r="O65" s="152" t="s">
        <v>94</v>
      </c>
      <c r="P65" s="153"/>
      <c r="AE65" s="22"/>
      <c r="AF65" s="22"/>
      <c r="AG65" s="22" t="s">
        <v>90</v>
      </c>
      <c r="AL65" s="22"/>
    </row>
    <row r="66" spans="1:39" customFormat="1" ht="15" x14ac:dyDescent="0.25">
      <c r="A66" s="57"/>
      <c r="B66" s="51"/>
      <c r="C66" s="52"/>
      <c r="D66" s="112" t="s">
        <v>95</v>
      </c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22"/>
      <c r="AE66" s="22"/>
      <c r="AF66" s="22"/>
      <c r="AG66" s="22"/>
      <c r="AL66" s="22"/>
      <c r="AM66" s="2" t="s">
        <v>95</v>
      </c>
    </row>
    <row r="67" spans="1:39" customFormat="1" ht="15" x14ac:dyDescent="0.25">
      <c r="A67" s="28"/>
      <c r="B67" s="29"/>
      <c r="C67" s="30"/>
      <c r="D67" s="116" t="s">
        <v>85</v>
      </c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7"/>
      <c r="AE67" s="22"/>
      <c r="AF67" s="22"/>
      <c r="AG67" s="22"/>
      <c r="AH67" s="2" t="s">
        <v>85</v>
      </c>
      <c r="AL67" s="22"/>
    </row>
    <row r="68" spans="1:39" customFormat="1" ht="15" x14ac:dyDescent="0.25">
      <c r="A68" s="28"/>
      <c r="B68" s="51"/>
      <c r="C68" s="52"/>
      <c r="D68" s="114" t="s">
        <v>75</v>
      </c>
      <c r="E68" s="114"/>
      <c r="F68" s="114"/>
      <c r="G68" s="24"/>
      <c r="H68" s="53"/>
      <c r="I68" s="53"/>
      <c r="J68" s="53"/>
      <c r="K68" s="54"/>
      <c r="L68" s="53"/>
      <c r="M68" s="55">
        <v>584.16999999999996</v>
      </c>
      <c r="N68" s="47"/>
      <c r="O68" s="56">
        <v>4766.83</v>
      </c>
      <c r="AE68" s="22"/>
      <c r="AF68" s="22"/>
      <c r="AG68" s="22"/>
      <c r="AL68" s="22" t="s">
        <v>75</v>
      </c>
    </row>
    <row r="69" spans="1:39" customFormat="1" ht="23.25" x14ac:dyDescent="0.25">
      <c r="A69" s="23" t="s">
        <v>96</v>
      </c>
      <c r="B69" s="24" t="s">
        <v>96</v>
      </c>
      <c r="C69" s="25" t="s">
        <v>97</v>
      </c>
      <c r="D69" s="118" t="s">
        <v>98</v>
      </c>
      <c r="E69" s="118"/>
      <c r="F69" s="118"/>
      <c r="G69" s="24" t="s">
        <v>99</v>
      </c>
      <c r="H69" s="24">
        <v>0.59899999999999998</v>
      </c>
      <c r="I69" s="24" t="s">
        <v>26</v>
      </c>
      <c r="J69" s="24" t="s">
        <v>100</v>
      </c>
      <c r="K69" s="26"/>
      <c r="L69" s="24"/>
      <c r="M69" s="26"/>
      <c r="N69" s="24"/>
      <c r="O69" s="27"/>
      <c r="AE69" s="22"/>
      <c r="AF69" s="22"/>
      <c r="AG69" s="22" t="s">
        <v>98</v>
      </c>
      <c r="AL69" s="22"/>
    </row>
    <row r="70" spans="1:39" customFormat="1" ht="33.75" x14ac:dyDescent="0.25">
      <c r="A70" s="28"/>
      <c r="B70" s="29"/>
      <c r="C70" s="30" t="s">
        <v>56</v>
      </c>
      <c r="D70" s="116" t="s">
        <v>57</v>
      </c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7"/>
      <c r="AE70" s="22"/>
      <c r="AF70" s="22"/>
      <c r="AG70" s="22"/>
      <c r="AH70" s="2" t="s">
        <v>57</v>
      </c>
      <c r="AL70" s="22"/>
    </row>
    <row r="71" spans="1:39" customFormat="1" ht="57" x14ac:dyDescent="0.25">
      <c r="A71" s="28"/>
      <c r="B71" s="29"/>
      <c r="C71" s="30" t="s">
        <v>58</v>
      </c>
      <c r="D71" s="116" t="s">
        <v>59</v>
      </c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7"/>
      <c r="AE71" s="22"/>
      <c r="AF71" s="22"/>
      <c r="AG71" s="22"/>
      <c r="AH71" s="2" t="s">
        <v>59</v>
      </c>
      <c r="AL71" s="22"/>
    </row>
    <row r="72" spans="1:39" customFormat="1" ht="15" x14ac:dyDescent="0.25">
      <c r="A72" s="28"/>
      <c r="B72" s="31"/>
      <c r="C72" s="30" t="s">
        <v>26</v>
      </c>
      <c r="D72" s="112" t="s">
        <v>60</v>
      </c>
      <c r="E72" s="112"/>
      <c r="F72" s="112"/>
      <c r="G72" s="32"/>
      <c r="H72" s="33"/>
      <c r="I72" s="33"/>
      <c r="J72" s="33"/>
      <c r="K72" s="34">
        <v>663.75</v>
      </c>
      <c r="L72" s="35">
        <v>1.3225</v>
      </c>
      <c r="M72" s="34">
        <v>525.80999999999995</v>
      </c>
      <c r="N72" s="36">
        <v>44.77</v>
      </c>
      <c r="O72" s="37">
        <v>23540.51</v>
      </c>
      <c r="AE72" s="22"/>
      <c r="AF72" s="22"/>
      <c r="AG72" s="22"/>
      <c r="AI72" s="2" t="s">
        <v>60</v>
      </c>
      <c r="AL72" s="22"/>
    </row>
    <row r="73" spans="1:39" customFormat="1" ht="15" x14ac:dyDescent="0.25">
      <c r="A73" s="39"/>
      <c r="B73" s="31"/>
      <c r="C73" s="30"/>
      <c r="D73" s="112" t="s">
        <v>65</v>
      </c>
      <c r="E73" s="112"/>
      <c r="F73" s="112"/>
      <c r="G73" s="32" t="s">
        <v>66</v>
      </c>
      <c r="H73" s="40">
        <v>88.5</v>
      </c>
      <c r="I73" s="35">
        <v>1.3225</v>
      </c>
      <c r="J73" s="58">
        <v>70.107708799999997</v>
      </c>
      <c r="K73" s="42"/>
      <c r="L73" s="33"/>
      <c r="M73" s="42"/>
      <c r="N73" s="33"/>
      <c r="O73" s="43"/>
      <c r="AE73" s="22"/>
      <c r="AF73" s="22"/>
      <c r="AG73" s="22"/>
      <c r="AJ73" s="2" t="s">
        <v>65</v>
      </c>
      <c r="AL73" s="22"/>
    </row>
    <row r="74" spans="1:39" customFormat="1" ht="15" x14ac:dyDescent="0.25">
      <c r="A74" s="45"/>
      <c r="B74" s="32"/>
      <c r="C74" s="30"/>
      <c r="D74" s="115" t="s">
        <v>68</v>
      </c>
      <c r="E74" s="115"/>
      <c r="F74" s="115"/>
      <c r="G74" s="46"/>
      <c r="H74" s="47"/>
      <c r="I74" s="47"/>
      <c r="J74" s="47"/>
      <c r="K74" s="48">
        <v>663.75</v>
      </c>
      <c r="L74" s="47"/>
      <c r="M74" s="48">
        <v>525.80999999999995</v>
      </c>
      <c r="N74" s="47"/>
      <c r="O74" s="49">
        <v>23540.51</v>
      </c>
      <c r="AE74" s="22"/>
      <c r="AF74" s="22"/>
      <c r="AG74" s="22"/>
      <c r="AK74" s="2" t="s">
        <v>68</v>
      </c>
      <c r="AL74" s="22"/>
    </row>
    <row r="75" spans="1:39" customFormat="1" ht="15" x14ac:dyDescent="0.25">
      <c r="A75" s="39"/>
      <c r="B75" s="31"/>
      <c r="C75" s="30"/>
      <c r="D75" s="112" t="s">
        <v>69</v>
      </c>
      <c r="E75" s="112"/>
      <c r="F75" s="112"/>
      <c r="G75" s="32"/>
      <c r="H75" s="33"/>
      <c r="I75" s="33"/>
      <c r="J75" s="33"/>
      <c r="K75" s="42"/>
      <c r="L75" s="33"/>
      <c r="M75" s="34">
        <v>525.80999999999995</v>
      </c>
      <c r="N75" s="33"/>
      <c r="O75" s="37">
        <v>23540.51</v>
      </c>
      <c r="AE75" s="22"/>
      <c r="AF75" s="22"/>
      <c r="AG75" s="22"/>
      <c r="AJ75" s="2" t="s">
        <v>69</v>
      </c>
      <c r="AL75" s="22"/>
    </row>
    <row r="76" spans="1:39" customFormat="1" ht="45" x14ac:dyDescent="0.25">
      <c r="A76" s="39"/>
      <c r="B76" s="31"/>
      <c r="C76" s="30" t="s">
        <v>101</v>
      </c>
      <c r="D76" s="112" t="s">
        <v>102</v>
      </c>
      <c r="E76" s="112"/>
      <c r="F76" s="112"/>
      <c r="G76" s="32" t="s">
        <v>72</v>
      </c>
      <c r="H76" s="50">
        <v>89</v>
      </c>
      <c r="I76" s="33"/>
      <c r="J76" s="50">
        <v>89</v>
      </c>
      <c r="K76" s="42"/>
      <c r="L76" s="33"/>
      <c r="M76" s="34">
        <v>467.97</v>
      </c>
      <c r="N76" s="33"/>
      <c r="O76" s="37">
        <v>20951.05</v>
      </c>
      <c r="AE76" s="22"/>
      <c r="AF76" s="22"/>
      <c r="AG76" s="22"/>
      <c r="AJ76" s="2" t="s">
        <v>102</v>
      </c>
      <c r="AL76" s="22"/>
    </row>
    <row r="77" spans="1:39" customFormat="1" ht="90" x14ac:dyDescent="0.25">
      <c r="A77" s="39"/>
      <c r="B77" s="31"/>
      <c r="C77" s="30" t="s">
        <v>103</v>
      </c>
      <c r="D77" s="112" t="s">
        <v>104</v>
      </c>
      <c r="E77" s="112"/>
      <c r="F77" s="112"/>
      <c r="G77" s="32" t="s">
        <v>72</v>
      </c>
      <c r="H77" s="50">
        <v>40</v>
      </c>
      <c r="I77" s="36">
        <v>0.85</v>
      </c>
      <c r="J77" s="50">
        <v>34</v>
      </c>
      <c r="K77" s="42"/>
      <c r="L77" s="33"/>
      <c r="M77" s="34">
        <v>178.78</v>
      </c>
      <c r="N77" s="33"/>
      <c r="O77" s="37">
        <v>8003.77</v>
      </c>
      <c r="AE77" s="22"/>
      <c r="AF77" s="22"/>
      <c r="AG77" s="22"/>
      <c r="AJ77" s="2" t="s">
        <v>104</v>
      </c>
      <c r="AL77" s="22"/>
    </row>
    <row r="78" spans="1:39" customFormat="1" ht="15" x14ac:dyDescent="0.25">
      <c r="A78" s="28"/>
      <c r="B78" s="51"/>
      <c r="C78" s="52"/>
      <c r="D78" s="114" t="s">
        <v>75</v>
      </c>
      <c r="E78" s="114"/>
      <c r="F78" s="114"/>
      <c r="G78" s="24"/>
      <c r="H78" s="53"/>
      <c r="I78" s="53"/>
      <c r="J78" s="53"/>
      <c r="K78" s="54"/>
      <c r="L78" s="53"/>
      <c r="M78" s="60">
        <v>1172.56</v>
      </c>
      <c r="N78" s="47"/>
      <c r="O78" s="56">
        <v>52495.33</v>
      </c>
      <c r="AE78" s="22"/>
      <c r="AF78" s="22"/>
      <c r="AG78" s="22"/>
      <c r="AL78" s="22" t="s">
        <v>75</v>
      </c>
    </row>
    <row r="79" spans="1:39" customFormat="1" ht="45" x14ac:dyDescent="0.25">
      <c r="A79" s="147" t="s">
        <v>105</v>
      </c>
      <c r="B79" s="148" t="s">
        <v>105</v>
      </c>
      <c r="C79" s="149" t="s">
        <v>365</v>
      </c>
      <c r="D79" s="150" t="s">
        <v>76</v>
      </c>
      <c r="E79" s="150"/>
      <c r="F79" s="150"/>
      <c r="G79" s="148" t="s">
        <v>77</v>
      </c>
      <c r="H79" s="148">
        <v>65.879000000000005</v>
      </c>
      <c r="I79" s="148" t="s">
        <v>26</v>
      </c>
      <c r="J79" s="148" t="s">
        <v>106</v>
      </c>
      <c r="K79" s="151" t="s">
        <v>79</v>
      </c>
      <c r="L79" s="148" t="s">
        <v>80</v>
      </c>
      <c r="M79" s="151" t="s">
        <v>107</v>
      </c>
      <c r="N79" s="148" t="s">
        <v>82</v>
      </c>
      <c r="O79" s="152" t="s">
        <v>108</v>
      </c>
      <c r="P79" s="153"/>
      <c r="AE79" s="22"/>
      <c r="AF79" s="22"/>
      <c r="AG79" s="22" t="s">
        <v>76</v>
      </c>
      <c r="AL79" s="22"/>
    </row>
    <row r="80" spans="1:39" customFormat="1" ht="15" x14ac:dyDescent="0.25">
      <c r="A80" s="57"/>
      <c r="B80" s="51"/>
      <c r="C80" s="52"/>
      <c r="D80" s="112" t="s">
        <v>84</v>
      </c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22"/>
      <c r="AE80" s="22"/>
      <c r="AF80" s="22"/>
      <c r="AG80" s="22"/>
      <c r="AL80" s="22"/>
      <c r="AM80" s="2" t="s">
        <v>84</v>
      </c>
    </row>
    <row r="81" spans="1:38" customFormat="1" ht="15" x14ac:dyDescent="0.25">
      <c r="A81" s="28"/>
      <c r="B81" s="29"/>
      <c r="C81" s="30"/>
      <c r="D81" s="116" t="s">
        <v>85</v>
      </c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7"/>
      <c r="AE81" s="22"/>
      <c r="AF81" s="22"/>
      <c r="AG81" s="22"/>
      <c r="AH81" s="2" t="s">
        <v>85</v>
      </c>
      <c r="AL81" s="22"/>
    </row>
    <row r="82" spans="1:38" customFormat="1" ht="15" x14ac:dyDescent="0.25">
      <c r="A82" s="28"/>
      <c r="B82" s="51"/>
      <c r="C82" s="52"/>
      <c r="D82" s="114" t="s">
        <v>75</v>
      </c>
      <c r="E82" s="114"/>
      <c r="F82" s="114"/>
      <c r="G82" s="24"/>
      <c r="H82" s="53"/>
      <c r="I82" s="53"/>
      <c r="J82" s="53"/>
      <c r="K82" s="54"/>
      <c r="L82" s="53"/>
      <c r="M82" s="60">
        <v>6665.62</v>
      </c>
      <c r="N82" s="47"/>
      <c r="O82" s="56">
        <v>54391.46</v>
      </c>
      <c r="AE82" s="22"/>
      <c r="AF82" s="22"/>
      <c r="AG82" s="22"/>
      <c r="AL82" s="22" t="s">
        <v>75</v>
      </c>
    </row>
    <row r="83" spans="1:38" customFormat="1" ht="23.25" x14ac:dyDescent="0.25">
      <c r="A83" s="23" t="s">
        <v>109</v>
      </c>
      <c r="B83" s="24" t="s">
        <v>109</v>
      </c>
      <c r="C83" s="25" t="s">
        <v>110</v>
      </c>
      <c r="D83" s="118" t="s">
        <v>111</v>
      </c>
      <c r="E83" s="118"/>
      <c r="F83" s="118"/>
      <c r="G83" s="24" t="s">
        <v>112</v>
      </c>
      <c r="H83" s="24">
        <v>5.39</v>
      </c>
      <c r="I83" s="24" t="s">
        <v>26</v>
      </c>
      <c r="J83" s="24" t="s">
        <v>113</v>
      </c>
      <c r="K83" s="26" t="s">
        <v>114</v>
      </c>
      <c r="L83" s="24" t="s">
        <v>115</v>
      </c>
      <c r="M83" s="26" t="s">
        <v>116</v>
      </c>
      <c r="N83" s="24" t="s">
        <v>117</v>
      </c>
      <c r="O83" s="27" t="s">
        <v>118</v>
      </c>
      <c r="AE83" s="22"/>
      <c r="AF83" s="22"/>
      <c r="AG83" s="22" t="s">
        <v>111</v>
      </c>
      <c r="AL83" s="22"/>
    </row>
    <row r="84" spans="1:38" customFormat="1" ht="33.75" x14ac:dyDescent="0.25">
      <c r="A84" s="28"/>
      <c r="B84" s="29"/>
      <c r="C84" s="30" t="s">
        <v>56</v>
      </c>
      <c r="D84" s="116" t="s">
        <v>57</v>
      </c>
      <c r="E84" s="116"/>
      <c r="F84" s="116"/>
      <c r="G84" s="116"/>
      <c r="H84" s="116"/>
      <c r="I84" s="116"/>
      <c r="J84" s="116"/>
      <c r="K84" s="116"/>
      <c r="L84" s="116"/>
      <c r="M84" s="116"/>
      <c r="N84" s="116"/>
      <c r="O84" s="117"/>
      <c r="AE84" s="22"/>
      <c r="AF84" s="22"/>
      <c r="AG84" s="22"/>
      <c r="AH84" s="2" t="s">
        <v>57</v>
      </c>
      <c r="AL84" s="22"/>
    </row>
    <row r="85" spans="1:38" customFormat="1" ht="57" x14ac:dyDescent="0.25">
      <c r="A85" s="28"/>
      <c r="B85" s="29"/>
      <c r="C85" s="30" t="s">
        <v>58</v>
      </c>
      <c r="D85" s="116" t="s">
        <v>59</v>
      </c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7"/>
      <c r="AE85" s="22"/>
      <c r="AF85" s="22"/>
      <c r="AG85" s="22"/>
      <c r="AH85" s="2" t="s">
        <v>59</v>
      </c>
      <c r="AL85" s="22"/>
    </row>
    <row r="86" spans="1:38" customFormat="1" ht="15" x14ac:dyDescent="0.25">
      <c r="A86" s="28"/>
      <c r="B86" s="51"/>
      <c r="C86" s="52"/>
      <c r="D86" s="114" t="s">
        <v>75</v>
      </c>
      <c r="E86" s="114"/>
      <c r="F86" s="114"/>
      <c r="G86" s="24"/>
      <c r="H86" s="53"/>
      <c r="I86" s="53"/>
      <c r="J86" s="53"/>
      <c r="K86" s="54"/>
      <c r="L86" s="53"/>
      <c r="M86" s="55">
        <v>464.89</v>
      </c>
      <c r="N86" s="47"/>
      <c r="O86" s="56">
        <v>6155.14</v>
      </c>
      <c r="AE86" s="22"/>
      <c r="AF86" s="22"/>
      <c r="AG86" s="22"/>
      <c r="AL86" s="22" t="s">
        <v>75</v>
      </c>
    </row>
    <row r="87" spans="1:38" customFormat="1" ht="22.5" x14ac:dyDescent="0.25">
      <c r="A87" s="23" t="s">
        <v>119</v>
      </c>
      <c r="B87" s="24" t="s">
        <v>119</v>
      </c>
      <c r="C87" s="25" t="s">
        <v>120</v>
      </c>
      <c r="D87" s="118" t="s">
        <v>121</v>
      </c>
      <c r="E87" s="118"/>
      <c r="F87" s="118"/>
      <c r="G87" s="24" t="s">
        <v>99</v>
      </c>
      <c r="H87" s="24">
        <v>1.7000000000000001E-2</v>
      </c>
      <c r="I87" s="24" t="s">
        <v>26</v>
      </c>
      <c r="J87" s="24" t="s">
        <v>122</v>
      </c>
      <c r="K87" s="26"/>
      <c r="L87" s="24"/>
      <c r="M87" s="26"/>
      <c r="N87" s="24"/>
      <c r="O87" s="27"/>
      <c r="AE87" s="22"/>
      <c r="AF87" s="22"/>
      <c r="AG87" s="22" t="s">
        <v>121</v>
      </c>
      <c r="AL87" s="22"/>
    </row>
    <row r="88" spans="1:38" customFormat="1" ht="33.75" x14ac:dyDescent="0.25">
      <c r="A88" s="28"/>
      <c r="B88" s="29"/>
      <c r="C88" s="30" t="s">
        <v>56</v>
      </c>
      <c r="D88" s="116" t="s">
        <v>57</v>
      </c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7"/>
      <c r="AE88" s="22"/>
      <c r="AF88" s="22"/>
      <c r="AG88" s="22"/>
      <c r="AH88" s="2" t="s">
        <v>57</v>
      </c>
      <c r="AL88" s="22"/>
    </row>
    <row r="89" spans="1:38" customFormat="1" ht="57" x14ac:dyDescent="0.25">
      <c r="A89" s="28"/>
      <c r="B89" s="29"/>
      <c r="C89" s="30" t="s">
        <v>58</v>
      </c>
      <c r="D89" s="116" t="s">
        <v>59</v>
      </c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7"/>
      <c r="AE89" s="22"/>
      <c r="AF89" s="22"/>
      <c r="AG89" s="22"/>
      <c r="AH89" s="2" t="s">
        <v>59</v>
      </c>
      <c r="AL89" s="22"/>
    </row>
    <row r="90" spans="1:38" customFormat="1" ht="15" x14ac:dyDescent="0.25">
      <c r="A90" s="28"/>
      <c r="B90" s="31"/>
      <c r="C90" s="30" t="s">
        <v>26</v>
      </c>
      <c r="D90" s="112" t="s">
        <v>60</v>
      </c>
      <c r="E90" s="112"/>
      <c r="F90" s="112"/>
      <c r="G90" s="32"/>
      <c r="H90" s="33"/>
      <c r="I90" s="33"/>
      <c r="J90" s="33"/>
      <c r="K90" s="61">
        <v>1053</v>
      </c>
      <c r="L90" s="35">
        <v>1.3225</v>
      </c>
      <c r="M90" s="34">
        <v>23.67</v>
      </c>
      <c r="N90" s="36">
        <v>44.77</v>
      </c>
      <c r="O90" s="37">
        <v>1059.71</v>
      </c>
      <c r="AE90" s="22"/>
      <c r="AF90" s="22"/>
      <c r="AG90" s="22"/>
      <c r="AI90" s="2" t="s">
        <v>60</v>
      </c>
      <c r="AL90" s="22"/>
    </row>
    <row r="91" spans="1:38" customFormat="1" ht="15" x14ac:dyDescent="0.25">
      <c r="A91" s="28"/>
      <c r="B91" s="31"/>
      <c r="C91" s="30" t="s">
        <v>61</v>
      </c>
      <c r="D91" s="112" t="s">
        <v>62</v>
      </c>
      <c r="E91" s="112"/>
      <c r="F91" s="112"/>
      <c r="G91" s="32"/>
      <c r="H91" s="33"/>
      <c r="I91" s="33"/>
      <c r="J91" s="33"/>
      <c r="K91" s="61">
        <v>1566.06</v>
      </c>
      <c r="L91" s="35">
        <v>1.4375</v>
      </c>
      <c r="M91" s="34">
        <v>38.270000000000003</v>
      </c>
      <c r="N91" s="36">
        <v>13.24</v>
      </c>
      <c r="O91" s="38">
        <v>506.69</v>
      </c>
      <c r="AE91" s="22"/>
      <c r="AF91" s="22"/>
      <c r="AG91" s="22"/>
      <c r="AI91" s="2" t="s">
        <v>62</v>
      </c>
      <c r="AL91" s="22"/>
    </row>
    <row r="92" spans="1:38" customFormat="1" ht="15" x14ac:dyDescent="0.25">
      <c r="A92" s="28"/>
      <c r="B92" s="31"/>
      <c r="C92" s="30" t="s">
        <v>63</v>
      </c>
      <c r="D92" s="112" t="s">
        <v>64</v>
      </c>
      <c r="E92" s="112"/>
      <c r="F92" s="112"/>
      <c r="G92" s="32"/>
      <c r="H92" s="33"/>
      <c r="I92" s="33"/>
      <c r="J92" s="33"/>
      <c r="K92" s="34">
        <v>244.39</v>
      </c>
      <c r="L92" s="35">
        <v>1.4375</v>
      </c>
      <c r="M92" s="34">
        <v>5.97</v>
      </c>
      <c r="N92" s="36">
        <v>44.77</v>
      </c>
      <c r="O92" s="38">
        <v>267.27999999999997</v>
      </c>
      <c r="AE92" s="22"/>
      <c r="AF92" s="22"/>
      <c r="AG92" s="22"/>
      <c r="AI92" s="2" t="s">
        <v>64</v>
      </c>
      <c r="AL92" s="22"/>
    </row>
    <row r="93" spans="1:38" customFormat="1" ht="15" x14ac:dyDescent="0.25">
      <c r="A93" s="28"/>
      <c r="B93" s="31"/>
      <c r="C93" s="30" t="s">
        <v>89</v>
      </c>
      <c r="D93" s="112" t="s">
        <v>123</v>
      </c>
      <c r="E93" s="112"/>
      <c r="F93" s="112"/>
      <c r="G93" s="32"/>
      <c r="H93" s="33"/>
      <c r="I93" s="33"/>
      <c r="J93" s="33"/>
      <c r="K93" s="34">
        <v>909.27</v>
      </c>
      <c r="L93" s="33"/>
      <c r="M93" s="34">
        <v>15.46</v>
      </c>
      <c r="N93" s="36">
        <v>8.16</v>
      </c>
      <c r="O93" s="38">
        <v>126.15</v>
      </c>
      <c r="AE93" s="22"/>
      <c r="AF93" s="22"/>
      <c r="AG93" s="22"/>
      <c r="AI93" s="2" t="s">
        <v>123</v>
      </c>
      <c r="AL93" s="22"/>
    </row>
    <row r="94" spans="1:38" customFormat="1" ht="15" x14ac:dyDescent="0.25">
      <c r="A94" s="39"/>
      <c r="B94" s="31"/>
      <c r="C94" s="30"/>
      <c r="D94" s="112" t="s">
        <v>65</v>
      </c>
      <c r="E94" s="112"/>
      <c r="F94" s="112"/>
      <c r="G94" s="32" t="s">
        <v>66</v>
      </c>
      <c r="H94" s="50">
        <v>135</v>
      </c>
      <c r="I94" s="35">
        <v>1.3225</v>
      </c>
      <c r="J94" s="58">
        <v>3.0351374999999998</v>
      </c>
      <c r="K94" s="42"/>
      <c r="L94" s="33"/>
      <c r="M94" s="42"/>
      <c r="N94" s="33"/>
      <c r="O94" s="43"/>
      <c r="AE94" s="22"/>
      <c r="AF94" s="22"/>
      <c r="AG94" s="22"/>
      <c r="AJ94" s="2" t="s">
        <v>65</v>
      </c>
      <c r="AL94" s="22"/>
    </row>
    <row r="95" spans="1:38" customFormat="1" ht="15" x14ac:dyDescent="0.25">
      <c r="A95" s="39"/>
      <c r="B95" s="31"/>
      <c r="C95" s="30"/>
      <c r="D95" s="112" t="s">
        <v>67</v>
      </c>
      <c r="E95" s="112"/>
      <c r="F95" s="112"/>
      <c r="G95" s="32" t="s">
        <v>66</v>
      </c>
      <c r="H95" s="36">
        <v>18.12</v>
      </c>
      <c r="I95" s="35">
        <v>1.4375</v>
      </c>
      <c r="J95" s="58">
        <v>0.44280750000000002</v>
      </c>
      <c r="K95" s="42"/>
      <c r="L95" s="33"/>
      <c r="M95" s="42"/>
      <c r="N95" s="33"/>
      <c r="O95" s="43"/>
      <c r="AE95" s="22"/>
      <c r="AF95" s="22"/>
      <c r="AG95" s="22"/>
      <c r="AJ95" s="2" t="s">
        <v>67</v>
      </c>
      <c r="AL95" s="22"/>
    </row>
    <row r="96" spans="1:38" customFormat="1" ht="15" x14ac:dyDescent="0.25">
      <c r="A96" s="45"/>
      <c r="B96" s="32"/>
      <c r="C96" s="30"/>
      <c r="D96" s="115" t="s">
        <v>68</v>
      </c>
      <c r="E96" s="115"/>
      <c r="F96" s="115"/>
      <c r="G96" s="46"/>
      <c r="H96" s="47"/>
      <c r="I96" s="47"/>
      <c r="J96" s="47"/>
      <c r="K96" s="62">
        <v>3528.33</v>
      </c>
      <c r="L96" s="47"/>
      <c r="M96" s="48">
        <v>77.400000000000006</v>
      </c>
      <c r="N96" s="47"/>
      <c r="O96" s="49">
        <v>1692.55</v>
      </c>
      <c r="AE96" s="22"/>
      <c r="AF96" s="22"/>
      <c r="AG96" s="22"/>
      <c r="AK96" s="2" t="s">
        <v>68</v>
      </c>
      <c r="AL96" s="22"/>
    </row>
    <row r="97" spans="1:38" customFormat="1" ht="15" x14ac:dyDescent="0.25">
      <c r="A97" s="39"/>
      <c r="B97" s="31"/>
      <c r="C97" s="30"/>
      <c r="D97" s="112" t="s">
        <v>69</v>
      </c>
      <c r="E97" s="112"/>
      <c r="F97" s="112"/>
      <c r="G97" s="32"/>
      <c r="H97" s="33"/>
      <c r="I97" s="33"/>
      <c r="J97" s="33"/>
      <c r="K97" s="42"/>
      <c r="L97" s="33"/>
      <c r="M97" s="34">
        <v>29.64</v>
      </c>
      <c r="N97" s="33"/>
      <c r="O97" s="37">
        <v>1326.99</v>
      </c>
      <c r="AE97" s="22"/>
      <c r="AF97" s="22"/>
      <c r="AG97" s="22"/>
      <c r="AJ97" s="2" t="s">
        <v>69</v>
      </c>
      <c r="AL97" s="22"/>
    </row>
    <row r="98" spans="1:38" customFormat="1" ht="45" x14ac:dyDescent="0.25">
      <c r="A98" s="39"/>
      <c r="B98" s="31"/>
      <c r="C98" s="30" t="s">
        <v>124</v>
      </c>
      <c r="D98" s="112" t="s">
        <v>125</v>
      </c>
      <c r="E98" s="112"/>
      <c r="F98" s="112"/>
      <c r="G98" s="32" t="s">
        <v>72</v>
      </c>
      <c r="H98" s="50">
        <v>102</v>
      </c>
      <c r="I98" s="33"/>
      <c r="J98" s="50">
        <v>102</v>
      </c>
      <c r="K98" s="42"/>
      <c r="L98" s="33"/>
      <c r="M98" s="34">
        <v>30.23</v>
      </c>
      <c r="N98" s="33"/>
      <c r="O98" s="37">
        <v>1353.53</v>
      </c>
      <c r="AE98" s="22"/>
      <c r="AF98" s="22"/>
      <c r="AG98" s="22"/>
      <c r="AJ98" s="2" t="s">
        <v>125</v>
      </c>
      <c r="AL98" s="22"/>
    </row>
    <row r="99" spans="1:38" customFormat="1" ht="90" x14ac:dyDescent="0.25">
      <c r="A99" s="39"/>
      <c r="B99" s="31"/>
      <c r="C99" s="30" t="s">
        <v>126</v>
      </c>
      <c r="D99" s="112" t="s">
        <v>127</v>
      </c>
      <c r="E99" s="112"/>
      <c r="F99" s="112"/>
      <c r="G99" s="32" t="s">
        <v>72</v>
      </c>
      <c r="H99" s="50">
        <v>58</v>
      </c>
      <c r="I99" s="36">
        <v>0.85</v>
      </c>
      <c r="J99" s="40">
        <v>49.3</v>
      </c>
      <c r="K99" s="42"/>
      <c r="L99" s="33"/>
      <c r="M99" s="34">
        <v>14.61</v>
      </c>
      <c r="N99" s="33"/>
      <c r="O99" s="38">
        <v>654.21</v>
      </c>
      <c r="AE99" s="22"/>
      <c r="AF99" s="22"/>
      <c r="AG99" s="22"/>
      <c r="AJ99" s="2" t="s">
        <v>127</v>
      </c>
      <c r="AL99" s="22"/>
    </row>
    <row r="100" spans="1:38" customFormat="1" ht="15" x14ac:dyDescent="0.25">
      <c r="A100" s="28"/>
      <c r="B100" s="51"/>
      <c r="C100" s="52"/>
      <c r="D100" s="114" t="s">
        <v>75</v>
      </c>
      <c r="E100" s="114"/>
      <c r="F100" s="114"/>
      <c r="G100" s="24"/>
      <c r="H100" s="53"/>
      <c r="I100" s="53"/>
      <c r="J100" s="53"/>
      <c r="K100" s="54"/>
      <c r="L100" s="53"/>
      <c r="M100" s="55">
        <v>122.24</v>
      </c>
      <c r="N100" s="47"/>
      <c r="O100" s="56">
        <v>3700.29</v>
      </c>
      <c r="AE100" s="22"/>
      <c r="AF100" s="22"/>
      <c r="AG100" s="22"/>
      <c r="AL100" s="22" t="s">
        <v>75</v>
      </c>
    </row>
    <row r="101" spans="1:38" customFormat="1" ht="33.75" x14ac:dyDescent="0.25">
      <c r="A101" s="23" t="s">
        <v>128</v>
      </c>
      <c r="B101" s="24" t="s">
        <v>128</v>
      </c>
      <c r="C101" s="25" t="s">
        <v>129</v>
      </c>
      <c r="D101" s="118" t="s">
        <v>130</v>
      </c>
      <c r="E101" s="118"/>
      <c r="F101" s="118"/>
      <c r="G101" s="24" t="s">
        <v>77</v>
      </c>
      <c r="H101" s="24">
        <v>1.734</v>
      </c>
      <c r="I101" s="24" t="s">
        <v>26</v>
      </c>
      <c r="J101" s="24" t="s">
        <v>131</v>
      </c>
      <c r="K101" s="26" t="s">
        <v>132</v>
      </c>
      <c r="L101" s="24"/>
      <c r="M101" s="26" t="s">
        <v>133</v>
      </c>
      <c r="N101" s="24" t="s">
        <v>82</v>
      </c>
      <c r="O101" s="27" t="s">
        <v>134</v>
      </c>
      <c r="AE101" s="22"/>
      <c r="AF101" s="22"/>
      <c r="AG101" s="22" t="s">
        <v>130</v>
      </c>
      <c r="AL101" s="22"/>
    </row>
    <row r="102" spans="1:38" customFormat="1" ht="15" x14ac:dyDescent="0.25">
      <c r="A102" s="28"/>
      <c r="B102" s="51"/>
      <c r="C102" s="52"/>
      <c r="D102" s="114" t="s">
        <v>75</v>
      </c>
      <c r="E102" s="114"/>
      <c r="F102" s="114"/>
      <c r="G102" s="24"/>
      <c r="H102" s="53"/>
      <c r="I102" s="53"/>
      <c r="J102" s="53"/>
      <c r="K102" s="54"/>
      <c r="L102" s="53"/>
      <c r="M102" s="55">
        <v>849.66</v>
      </c>
      <c r="N102" s="47"/>
      <c r="O102" s="56">
        <v>6933.23</v>
      </c>
      <c r="AE102" s="22"/>
      <c r="AF102" s="22"/>
      <c r="AG102" s="22"/>
      <c r="AL102" s="22" t="s">
        <v>75</v>
      </c>
    </row>
    <row r="103" spans="1:38" customFormat="1" ht="45.75" x14ac:dyDescent="0.25">
      <c r="A103" s="23" t="s">
        <v>135</v>
      </c>
      <c r="B103" s="24" t="s">
        <v>135</v>
      </c>
      <c r="C103" s="25" t="s">
        <v>136</v>
      </c>
      <c r="D103" s="118" t="s">
        <v>137</v>
      </c>
      <c r="E103" s="118"/>
      <c r="F103" s="118"/>
      <c r="G103" s="24" t="s">
        <v>138</v>
      </c>
      <c r="H103" s="24">
        <v>7.0000000000000001E-3</v>
      </c>
      <c r="I103" s="24" t="s">
        <v>26</v>
      </c>
      <c r="J103" s="24" t="s">
        <v>139</v>
      </c>
      <c r="K103" s="26"/>
      <c r="L103" s="24"/>
      <c r="M103" s="26"/>
      <c r="N103" s="24"/>
      <c r="O103" s="27"/>
      <c r="AE103" s="22"/>
      <c r="AF103" s="22"/>
      <c r="AG103" s="22" t="s">
        <v>137</v>
      </c>
      <c r="AL103" s="22"/>
    </row>
    <row r="104" spans="1:38" customFormat="1" ht="33.75" x14ac:dyDescent="0.25">
      <c r="A104" s="28"/>
      <c r="B104" s="29"/>
      <c r="C104" s="30" t="s">
        <v>56</v>
      </c>
      <c r="D104" s="116" t="s">
        <v>57</v>
      </c>
      <c r="E104" s="116"/>
      <c r="F104" s="116"/>
      <c r="G104" s="116"/>
      <c r="H104" s="116"/>
      <c r="I104" s="116"/>
      <c r="J104" s="116"/>
      <c r="K104" s="116"/>
      <c r="L104" s="116"/>
      <c r="M104" s="116"/>
      <c r="N104" s="116"/>
      <c r="O104" s="117"/>
      <c r="AE104" s="22"/>
      <c r="AF104" s="22"/>
      <c r="AG104" s="22"/>
      <c r="AH104" s="2" t="s">
        <v>57</v>
      </c>
      <c r="AL104" s="22"/>
    </row>
    <row r="105" spans="1:38" customFormat="1" ht="57" x14ac:dyDescent="0.25">
      <c r="A105" s="28"/>
      <c r="B105" s="29"/>
      <c r="C105" s="30" t="s">
        <v>58</v>
      </c>
      <c r="D105" s="116" t="s">
        <v>59</v>
      </c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7"/>
      <c r="AE105" s="22"/>
      <c r="AF105" s="22"/>
      <c r="AG105" s="22"/>
      <c r="AH105" s="2" t="s">
        <v>59</v>
      </c>
      <c r="AL105" s="22"/>
    </row>
    <row r="106" spans="1:38" customFormat="1" ht="15" x14ac:dyDescent="0.25">
      <c r="A106" s="28"/>
      <c r="B106" s="31"/>
      <c r="C106" s="30" t="s">
        <v>61</v>
      </c>
      <c r="D106" s="112" t="s">
        <v>62</v>
      </c>
      <c r="E106" s="112"/>
      <c r="F106" s="112"/>
      <c r="G106" s="32"/>
      <c r="H106" s="33"/>
      <c r="I106" s="33"/>
      <c r="J106" s="33"/>
      <c r="K106" s="34">
        <v>410.94</v>
      </c>
      <c r="L106" s="35">
        <v>1.4375</v>
      </c>
      <c r="M106" s="34">
        <v>4.1399999999999997</v>
      </c>
      <c r="N106" s="36">
        <v>13.24</v>
      </c>
      <c r="O106" s="38">
        <v>54.81</v>
      </c>
      <c r="AE106" s="22"/>
      <c r="AF106" s="22"/>
      <c r="AG106" s="22"/>
      <c r="AI106" s="2" t="s">
        <v>62</v>
      </c>
      <c r="AL106" s="22"/>
    </row>
    <row r="107" spans="1:38" customFormat="1" ht="15" x14ac:dyDescent="0.25">
      <c r="A107" s="28"/>
      <c r="B107" s="31"/>
      <c r="C107" s="30" t="s">
        <v>63</v>
      </c>
      <c r="D107" s="112" t="s">
        <v>64</v>
      </c>
      <c r="E107" s="112"/>
      <c r="F107" s="112"/>
      <c r="G107" s="32"/>
      <c r="H107" s="33"/>
      <c r="I107" s="33"/>
      <c r="J107" s="33"/>
      <c r="K107" s="34">
        <v>80.16</v>
      </c>
      <c r="L107" s="35">
        <v>1.4375</v>
      </c>
      <c r="M107" s="34">
        <v>0.81</v>
      </c>
      <c r="N107" s="36">
        <v>44.77</v>
      </c>
      <c r="O107" s="38">
        <v>36.26</v>
      </c>
      <c r="AE107" s="22"/>
      <c r="AF107" s="22"/>
      <c r="AG107" s="22"/>
      <c r="AI107" s="2" t="s">
        <v>64</v>
      </c>
      <c r="AL107" s="22"/>
    </row>
    <row r="108" spans="1:38" customFormat="1" ht="15" x14ac:dyDescent="0.25">
      <c r="A108" s="39"/>
      <c r="B108" s="31"/>
      <c r="C108" s="30"/>
      <c r="D108" s="112" t="s">
        <v>67</v>
      </c>
      <c r="E108" s="112"/>
      <c r="F108" s="112"/>
      <c r="G108" s="32" t="s">
        <v>66</v>
      </c>
      <c r="H108" s="36">
        <v>6.91</v>
      </c>
      <c r="I108" s="35">
        <v>1.4375</v>
      </c>
      <c r="J108" s="58">
        <v>6.9531899999999994E-2</v>
      </c>
      <c r="K108" s="42"/>
      <c r="L108" s="33"/>
      <c r="M108" s="42"/>
      <c r="N108" s="33"/>
      <c r="O108" s="43"/>
      <c r="AE108" s="22"/>
      <c r="AF108" s="22"/>
      <c r="AG108" s="22"/>
      <c r="AJ108" s="2" t="s">
        <v>67</v>
      </c>
      <c r="AL108" s="22"/>
    </row>
    <row r="109" spans="1:38" customFormat="1" ht="15" x14ac:dyDescent="0.25">
      <c r="A109" s="45"/>
      <c r="B109" s="32"/>
      <c r="C109" s="30"/>
      <c r="D109" s="115" t="s">
        <v>68</v>
      </c>
      <c r="E109" s="115"/>
      <c r="F109" s="115"/>
      <c r="G109" s="46"/>
      <c r="H109" s="47"/>
      <c r="I109" s="47"/>
      <c r="J109" s="47"/>
      <c r="K109" s="48">
        <v>410.94</v>
      </c>
      <c r="L109" s="47"/>
      <c r="M109" s="48">
        <v>4.1399999999999997</v>
      </c>
      <c r="N109" s="47"/>
      <c r="O109" s="59">
        <v>54.81</v>
      </c>
      <c r="AE109" s="22"/>
      <c r="AF109" s="22"/>
      <c r="AG109" s="22"/>
      <c r="AK109" s="2" t="s">
        <v>68</v>
      </c>
      <c r="AL109" s="22"/>
    </row>
    <row r="110" spans="1:38" customFormat="1" ht="15" x14ac:dyDescent="0.25">
      <c r="A110" s="39"/>
      <c r="B110" s="31"/>
      <c r="C110" s="30"/>
      <c r="D110" s="112" t="s">
        <v>69</v>
      </c>
      <c r="E110" s="112"/>
      <c r="F110" s="112"/>
      <c r="G110" s="32"/>
      <c r="H110" s="33"/>
      <c r="I110" s="33"/>
      <c r="J110" s="33"/>
      <c r="K110" s="42"/>
      <c r="L110" s="33"/>
      <c r="M110" s="34">
        <v>0.81</v>
      </c>
      <c r="N110" s="33"/>
      <c r="O110" s="38">
        <v>36.26</v>
      </c>
      <c r="AE110" s="22"/>
      <c r="AF110" s="22"/>
      <c r="AG110" s="22"/>
      <c r="AJ110" s="2" t="s">
        <v>69</v>
      </c>
      <c r="AL110" s="22"/>
    </row>
    <row r="111" spans="1:38" customFormat="1" ht="45" x14ac:dyDescent="0.25">
      <c r="A111" s="39"/>
      <c r="B111" s="31"/>
      <c r="C111" s="30" t="s">
        <v>140</v>
      </c>
      <c r="D111" s="112" t="s">
        <v>141</v>
      </c>
      <c r="E111" s="112"/>
      <c r="F111" s="112"/>
      <c r="G111" s="32" t="s">
        <v>72</v>
      </c>
      <c r="H111" s="50">
        <v>92</v>
      </c>
      <c r="I111" s="33"/>
      <c r="J111" s="50">
        <v>92</v>
      </c>
      <c r="K111" s="42"/>
      <c r="L111" s="33"/>
      <c r="M111" s="34">
        <v>0.75</v>
      </c>
      <c r="N111" s="33"/>
      <c r="O111" s="38">
        <v>33.36</v>
      </c>
      <c r="AE111" s="22"/>
      <c r="AF111" s="22"/>
      <c r="AG111" s="22"/>
      <c r="AJ111" s="2" t="s">
        <v>141</v>
      </c>
      <c r="AL111" s="22"/>
    </row>
    <row r="112" spans="1:38" customFormat="1" ht="90" x14ac:dyDescent="0.25">
      <c r="A112" s="39"/>
      <c r="B112" s="31"/>
      <c r="C112" s="30" t="s">
        <v>142</v>
      </c>
      <c r="D112" s="112" t="s">
        <v>143</v>
      </c>
      <c r="E112" s="112"/>
      <c r="F112" s="112"/>
      <c r="G112" s="32" t="s">
        <v>72</v>
      </c>
      <c r="H112" s="50">
        <v>46</v>
      </c>
      <c r="I112" s="36">
        <v>0.85</v>
      </c>
      <c r="J112" s="40">
        <v>39.1</v>
      </c>
      <c r="K112" s="42"/>
      <c r="L112" s="33"/>
      <c r="M112" s="34">
        <v>0.32</v>
      </c>
      <c r="N112" s="33"/>
      <c r="O112" s="38">
        <v>14.18</v>
      </c>
      <c r="AE112" s="22"/>
      <c r="AF112" s="22"/>
      <c r="AG112" s="22"/>
      <c r="AJ112" s="2" t="s">
        <v>143</v>
      </c>
      <c r="AL112" s="22"/>
    </row>
    <row r="113" spans="1:38" customFormat="1" ht="15" x14ac:dyDescent="0.25">
      <c r="A113" s="28"/>
      <c r="B113" s="51"/>
      <c r="C113" s="52"/>
      <c r="D113" s="114" t="s">
        <v>75</v>
      </c>
      <c r="E113" s="114"/>
      <c r="F113" s="114"/>
      <c r="G113" s="24"/>
      <c r="H113" s="53"/>
      <c r="I113" s="53"/>
      <c r="J113" s="53"/>
      <c r="K113" s="54"/>
      <c r="L113" s="53"/>
      <c r="M113" s="55">
        <v>5.21</v>
      </c>
      <c r="N113" s="47"/>
      <c r="O113" s="63">
        <v>102.35</v>
      </c>
      <c r="AE113" s="22"/>
      <c r="AF113" s="22"/>
      <c r="AG113" s="22"/>
      <c r="AL113" s="22" t="s">
        <v>75</v>
      </c>
    </row>
    <row r="114" spans="1:38" customFormat="1" ht="23.25" x14ac:dyDescent="0.25">
      <c r="A114" s="23" t="s">
        <v>144</v>
      </c>
      <c r="B114" s="24" t="s">
        <v>144</v>
      </c>
      <c r="C114" s="25" t="s">
        <v>145</v>
      </c>
      <c r="D114" s="118" t="s">
        <v>146</v>
      </c>
      <c r="E114" s="118"/>
      <c r="F114" s="118"/>
      <c r="G114" s="24" t="s">
        <v>99</v>
      </c>
      <c r="H114" s="24">
        <v>6.6100000000000006E-2</v>
      </c>
      <c r="I114" s="24" t="s">
        <v>26</v>
      </c>
      <c r="J114" s="24" t="s">
        <v>147</v>
      </c>
      <c r="K114" s="26"/>
      <c r="L114" s="24"/>
      <c r="M114" s="26"/>
      <c r="N114" s="24"/>
      <c r="O114" s="27"/>
      <c r="AE114" s="22"/>
      <c r="AF114" s="22"/>
      <c r="AG114" s="22" t="s">
        <v>146</v>
      </c>
      <c r="AL114" s="22"/>
    </row>
    <row r="115" spans="1:38" customFormat="1" ht="33.75" x14ac:dyDescent="0.25">
      <c r="A115" s="28"/>
      <c r="B115" s="29"/>
      <c r="C115" s="30" t="s">
        <v>56</v>
      </c>
      <c r="D115" s="116" t="s">
        <v>57</v>
      </c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7"/>
      <c r="AE115" s="22"/>
      <c r="AF115" s="22"/>
      <c r="AG115" s="22"/>
      <c r="AH115" s="2" t="s">
        <v>57</v>
      </c>
      <c r="AL115" s="22"/>
    </row>
    <row r="116" spans="1:38" customFormat="1" ht="57" x14ac:dyDescent="0.25">
      <c r="A116" s="28"/>
      <c r="B116" s="29"/>
      <c r="C116" s="30" t="s">
        <v>58</v>
      </c>
      <c r="D116" s="116" t="s">
        <v>59</v>
      </c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17"/>
      <c r="AE116" s="22"/>
      <c r="AF116" s="22"/>
      <c r="AG116" s="22"/>
      <c r="AH116" s="2" t="s">
        <v>59</v>
      </c>
      <c r="AL116" s="22"/>
    </row>
    <row r="117" spans="1:38" customFormat="1" ht="15" x14ac:dyDescent="0.25">
      <c r="A117" s="28"/>
      <c r="B117" s="31"/>
      <c r="C117" s="30" t="s">
        <v>26</v>
      </c>
      <c r="D117" s="112" t="s">
        <v>60</v>
      </c>
      <c r="E117" s="112"/>
      <c r="F117" s="112"/>
      <c r="G117" s="32"/>
      <c r="H117" s="33"/>
      <c r="I117" s="33"/>
      <c r="J117" s="33"/>
      <c r="K117" s="34">
        <v>106.88</v>
      </c>
      <c r="L117" s="35">
        <v>1.3225</v>
      </c>
      <c r="M117" s="34">
        <v>9.34</v>
      </c>
      <c r="N117" s="36">
        <v>44.77</v>
      </c>
      <c r="O117" s="38">
        <v>418.15</v>
      </c>
      <c r="AE117" s="22"/>
      <c r="AF117" s="22"/>
      <c r="AG117" s="22"/>
      <c r="AI117" s="2" t="s">
        <v>60</v>
      </c>
      <c r="AL117" s="22"/>
    </row>
    <row r="118" spans="1:38" customFormat="1" ht="15" x14ac:dyDescent="0.25">
      <c r="A118" s="28"/>
      <c r="B118" s="31"/>
      <c r="C118" s="30" t="s">
        <v>61</v>
      </c>
      <c r="D118" s="112" t="s">
        <v>62</v>
      </c>
      <c r="E118" s="112"/>
      <c r="F118" s="112"/>
      <c r="G118" s="32"/>
      <c r="H118" s="33"/>
      <c r="I118" s="33"/>
      <c r="J118" s="33"/>
      <c r="K118" s="34">
        <v>241.58</v>
      </c>
      <c r="L118" s="35">
        <v>1.4375</v>
      </c>
      <c r="M118" s="34">
        <v>22.95</v>
      </c>
      <c r="N118" s="36">
        <v>13.24</v>
      </c>
      <c r="O118" s="38">
        <v>303.86</v>
      </c>
      <c r="AE118" s="22"/>
      <c r="AF118" s="22"/>
      <c r="AG118" s="22"/>
      <c r="AI118" s="2" t="s">
        <v>62</v>
      </c>
      <c r="AL118" s="22"/>
    </row>
    <row r="119" spans="1:38" customFormat="1" ht="15" x14ac:dyDescent="0.25">
      <c r="A119" s="28"/>
      <c r="B119" s="31"/>
      <c r="C119" s="30" t="s">
        <v>63</v>
      </c>
      <c r="D119" s="112" t="s">
        <v>64</v>
      </c>
      <c r="E119" s="112"/>
      <c r="F119" s="112"/>
      <c r="G119" s="32"/>
      <c r="H119" s="33"/>
      <c r="I119" s="33"/>
      <c r="J119" s="33"/>
      <c r="K119" s="34">
        <v>26.36</v>
      </c>
      <c r="L119" s="35">
        <v>1.4375</v>
      </c>
      <c r="M119" s="34">
        <v>2.5</v>
      </c>
      <c r="N119" s="36">
        <v>44.77</v>
      </c>
      <c r="O119" s="38">
        <v>111.93</v>
      </c>
      <c r="AE119" s="22"/>
      <c r="AF119" s="22"/>
      <c r="AG119" s="22"/>
      <c r="AI119" s="2" t="s">
        <v>64</v>
      </c>
      <c r="AL119" s="22"/>
    </row>
    <row r="120" spans="1:38" customFormat="1" ht="15" x14ac:dyDescent="0.25">
      <c r="A120" s="39"/>
      <c r="B120" s="31"/>
      <c r="C120" s="30"/>
      <c r="D120" s="112" t="s">
        <v>65</v>
      </c>
      <c r="E120" s="112"/>
      <c r="F120" s="112"/>
      <c r="G120" s="32" t="s">
        <v>66</v>
      </c>
      <c r="H120" s="36">
        <v>12.53</v>
      </c>
      <c r="I120" s="35">
        <v>1.3225</v>
      </c>
      <c r="J120" s="58">
        <v>1.0953381</v>
      </c>
      <c r="K120" s="42"/>
      <c r="L120" s="33"/>
      <c r="M120" s="42"/>
      <c r="N120" s="33"/>
      <c r="O120" s="43"/>
      <c r="AE120" s="22"/>
      <c r="AF120" s="22"/>
      <c r="AG120" s="22"/>
      <c r="AJ120" s="2" t="s">
        <v>65</v>
      </c>
      <c r="AL120" s="22"/>
    </row>
    <row r="121" spans="1:38" customFormat="1" ht="15" x14ac:dyDescent="0.25">
      <c r="A121" s="39"/>
      <c r="B121" s="31"/>
      <c r="C121" s="30"/>
      <c r="D121" s="112" t="s">
        <v>67</v>
      </c>
      <c r="E121" s="112"/>
      <c r="F121" s="112"/>
      <c r="G121" s="32" t="s">
        <v>66</v>
      </c>
      <c r="H121" s="36">
        <v>2.62</v>
      </c>
      <c r="I121" s="35">
        <v>1.4375</v>
      </c>
      <c r="J121" s="58">
        <v>0.24894910000000001</v>
      </c>
      <c r="K121" s="42"/>
      <c r="L121" s="33"/>
      <c r="M121" s="42"/>
      <c r="N121" s="33"/>
      <c r="O121" s="43"/>
      <c r="AE121" s="22"/>
      <c r="AF121" s="22"/>
      <c r="AG121" s="22"/>
      <c r="AJ121" s="2" t="s">
        <v>67</v>
      </c>
      <c r="AL121" s="22"/>
    </row>
    <row r="122" spans="1:38" customFormat="1" ht="15" x14ac:dyDescent="0.25">
      <c r="A122" s="45"/>
      <c r="B122" s="32"/>
      <c r="C122" s="30"/>
      <c r="D122" s="115" t="s">
        <v>68</v>
      </c>
      <c r="E122" s="115"/>
      <c r="F122" s="115"/>
      <c r="G122" s="46"/>
      <c r="H122" s="47"/>
      <c r="I122" s="47"/>
      <c r="J122" s="47"/>
      <c r="K122" s="48">
        <v>348.46</v>
      </c>
      <c r="L122" s="47"/>
      <c r="M122" s="48">
        <v>32.29</v>
      </c>
      <c r="N122" s="47"/>
      <c r="O122" s="59">
        <v>722.01</v>
      </c>
      <c r="AE122" s="22"/>
      <c r="AF122" s="22"/>
      <c r="AG122" s="22"/>
      <c r="AK122" s="2" t="s">
        <v>68</v>
      </c>
      <c r="AL122" s="22"/>
    </row>
    <row r="123" spans="1:38" customFormat="1" ht="15" x14ac:dyDescent="0.25">
      <c r="A123" s="39"/>
      <c r="B123" s="31"/>
      <c r="C123" s="30"/>
      <c r="D123" s="112" t="s">
        <v>69</v>
      </c>
      <c r="E123" s="112"/>
      <c r="F123" s="112"/>
      <c r="G123" s="32"/>
      <c r="H123" s="33"/>
      <c r="I123" s="33"/>
      <c r="J123" s="33"/>
      <c r="K123" s="42"/>
      <c r="L123" s="33"/>
      <c r="M123" s="34">
        <v>11.84</v>
      </c>
      <c r="N123" s="33"/>
      <c r="O123" s="38">
        <v>530.08000000000004</v>
      </c>
      <c r="AE123" s="22"/>
      <c r="AF123" s="22"/>
      <c r="AG123" s="22"/>
      <c r="AJ123" s="2" t="s">
        <v>69</v>
      </c>
      <c r="AL123" s="22"/>
    </row>
    <row r="124" spans="1:38" customFormat="1" ht="45" x14ac:dyDescent="0.25">
      <c r="A124" s="39"/>
      <c r="B124" s="31"/>
      <c r="C124" s="30" t="s">
        <v>140</v>
      </c>
      <c r="D124" s="112" t="s">
        <v>141</v>
      </c>
      <c r="E124" s="112"/>
      <c r="F124" s="112"/>
      <c r="G124" s="32" t="s">
        <v>72</v>
      </c>
      <c r="H124" s="50">
        <v>92</v>
      </c>
      <c r="I124" s="33"/>
      <c r="J124" s="50">
        <v>92</v>
      </c>
      <c r="K124" s="42"/>
      <c r="L124" s="33"/>
      <c r="M124" s="34">
        <v>10.89</v>
      </c>
      <c r="N124" s="33"/>
      <c r="O124" s="38">
        <v>487.67</v>
      </c>
      <c r="AE124" s="22"/>
      <c r="AF124" s="22"/>
      <c r="AG124" s="22"/>
      <c r="AJ124" s="2" t="s">
        <v>141</v>
      </c>
      <c r="AL124" s="22"/>
    </row>
    <row r="125" spans="1:38" customFormat="1" ht="90" x14ac:dyDescent="0.25">
      <c r="A125" s="39"/>
      <c r="B125" s="31"/>
      <c r="C125" s="30" t="s">
        <v>142</v>
      </c>
      <c r="D125" s="112" t="s">
        <v>143</v>
      </c>
      <c r="E125" s="112"/>
      <c r="F125" s="112"/>
      <c r="G125" s="32" t="s">
        <v>72</v>
      </c>
      <c r="H125" s="50">
        <v>46</v>
      </c>
      <c r="I125" s="36">
        <v>0.85</v>
      </c>
      <c r="J125" s="40">
        <v>39.1</v>
      </c>
      <c r="K125" s="42"/>
      <c r="L125" s="33"/>
      <c r="M125" s="34">
        <v>4.63</v>
      </c>
      <c r="N125" s="33"/>
      <c r="O125" s="38">
        <v>207.26</v>
      </c>
      <c r="AE125" s="22"/>
      <c r="AF125" s="22"/>
      <c r="AG125" s="22"/>
      <c r="AJ125" s="2" t="s">
        <v>143</v>
      </c>
      <c r="AL125" s="22"/>
    </row>
    <row r="126" spans="1:38" customFormat="1" ht="15" x14ac:dyDescent="0.25">
      <c r="A126" s="28"/>
      <c r="B126" s="51"/>
      <c r="C126" s="52"/>
      <c r="D126" s="114" t="s">
        <v>75</v>
      </c>
      <c r="E126" s="114"/>
      <c r="F126" s="114"/>
      <c r="G126" s="24"/>
      <c r="H126" s="53"/>
      <c r="I126" s="53"/>
      <c r="J126" s="53"/>
      <c r="K126" s="54"/>
      <c r="L126" s="53"/>
      <c r="M126" s="55">
        <v>47.81</v>
      </c>
      <c r="N126" s="47"/>
      <c r="O126" s="56">
        <v>1416.94</v>
      </c>
      <c r="AE126" s="22"/>
      <c r="AF126" s="22"/>
      <c r="AG126" s="22"/>
      <c r="AL126" s="22" t="s">
        <v>75</v>
      </c>
    </row>
    <row r="127" spans="1:38" customFormat="1" ht="15" x14ac:dyDescent="0.25">
      <c r="A127" s="119" t="s">
        <v>148</v>
      </c>
      <c r="B127" s="120"/>
      <c r="C127" s="120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1"/>
      <c r="AE127" s="22"/>
      <c r="AF127" s="22" t="s">
        <v>148</v>
      </c>
      <c r="AG127" s="22"/>
      <c r="AL127" s="22"/>
    </row>
    <row r="128" spans="1:38" customFormat="1" ht="45.75" x14ac:dyDescent="0.25">
      <c r="A128" s="23" t="s">
        <v>149</v>
      </c>
      <c r="B128" s="24" t="s">
        <v>149</v>
      </c>
      <c r="C128" s="25" t="s">
        <v>150</v>
      </c>
      <c r="D128" s="118" t="s">
        <v>151</v>
      </c>
      <c r="E128" s="118"/>
      <c r="F128" s="118"/>
      <c r="G128" s="24" t="s">
        <v>152</v>
      </c>
      <c r="H128" s="24">
        <v>101.28</v>
      </c>
      <c r="I128" s="24" t="s">
        <v>26</v>
      </c>
      <c r="J128" s="24" t="s">
        <v>153</v>
      </c>
      <c r="K128" s="26" t="s">
        <v>154</v>
      </c>
      <c r="L128" s="24"/>
      <c r="M128" s="26" t="s">
        <v>155</v>
      </c>
      <c r="N128" s="24" t="s">
        <v>117</v>
      </c>
      <c r="O128" s="27" t="s">
        <v>156</v>
      </c>
      <c r="AE128" s="22"/>
      <c r="AF128" s="22"/>
      <c r="AG128" s="22" t="s">
        <v>151</v>
      </c>
      <c r="AL128" s="22"/>
    </row>
    <row r="129" spans="1:39" customFormat="1" ht="15" x14ac:dyDescent="0.25">
      <c r="A129" s="28"/>
      <c r="B129" s="51"/>
      <c r="C129" s="52"/>
      <c r="D129" s="114" t="s">
        <v>75</v>
      </c>
      <c r="E129" s="114"/>
      <c r="F129" s="114"/>
      <c r="G129" s="24"/>
      <c r="H129" s="53"/>
      <c r="I129" s="53"/>
      <c r="J129" s="53"/>
      <c r="K129" s="54"/>
      <c r="L129" s="53"/>
      <c r="M129" s="55">
        <v>401.07</v>
      </c>
      <c r="N129" s="47"/>
      <c r="O129" s="56">
        <v>5310.17</v>
      </c>
      <c r="AE129" s="22"/>
      <c r="AF129" s="22"/>
      <c r="AG129" s="22"/>
      <c r="AL129" s="22" t="s">
        <v>75</v>
      </c>
    </row>
    <row r="130" spans="1:39" customFormat="1" ht="45" x14ac:dyDescent="0.25">
      <c r="A130" s="147" t="s">
        <v>157</v>
      </c>
      <c r="B130" s="148" t="s">
        <v>157</v>
      </c>
      <c r="C130" s="149" t="s">
        <v>367</v>
      </c>
      <c r="D130" s="150" t="s">
        <v>158</v>
      </c>
      <c r="E130" s="150"/>
      <c r="F130" s="150"/>
      <c r="G130" s="148" t="s">
        <v>77</v>
      </c>
      <c r="H130" s="148">
        <v>69.849999999999994</v>
      </c>
      <c r="I130" s="148" t="s">
        <v>26</v>
      </c>
      <c r="J130" s="148" t="s">
        <v>159</v>
      </c>
      <c r="K130" s="151" t="s">
        <v>160</v>
      </c>
      <c r="L130" s="148"/>
      <c r="M130" s="151" t="s">
        <v>161</v>
      </c>
      <c r="N130" s="148" t="s">
        <v>82</v>
      </c>
      <c r="O130" s="152" t="s">
        <v>162</v>
      </c>
      <c r="P130" s="153"/>
      <c r="AE130" s="22"/>
      <c r="AF130" s="22"/>
      <c r="AG130" s="22" t="s">
        <v>158</v>
      </c>
      <c r="AL130" s="22"/>
    </row>
    <row r="131" spans="1:39" customFormat="1" ht="15" x14ac:dyDescent="0.25">
      <c r="A131" s="57"/>
      <c r="B131" s="51"/>
      <c r="C131" s="52"/>
      <c r="D131" s="112" t="s">
        <v>163</v>
      </c>
      <c r="E131" s="112"/>
      <c r="F131" s="112"/>
      <c r="G131" s="112"/>
      <c r="H131" s="112"/>
      <c r="I131" s="112"/>
      <c r="J131" s="112"/>
      <c r="K131" s="112"/>
      <c r="L131" s="112"/>
      <c r="M131" s="112"/>
      <c r="N131" s="112"/>
      <c r="O131" s="122"/>
      <c r="AE131" s="22"/>
      <c r="AF131" s="22"/>
      <c r="AG131" s="22"/>
      <c r="AL131" s="22"/>
      <c r="AM131" s="2" t="s">
        <v>163</v>
      </c>
    </row>
    <row r="132" spans="1:39" customFormat="1" ht="15" x14ac:dyDescent="0.25">
      <c r="A132" s="28"/>
      <c r="B132" s="51"/>
      <c r="C132" s="52"/>
      <c r="D132" s="114" t="s">
        <v>75</v>
      </c>
      <c r="E132" s="114"/>
      <c r="F132" s="114"/>
      <c r="G132" s="24"/>
      <c r="H132" s="53"/>
      <c r="I132" s="53"/>
      <c r="J132" s="53"/>
      <c r="K132" s="54"/>
      <c r="L132" s="53"/>
      <c r="M132" s="60">
        <v>11342.24</v>
      </c>
      <c r="N132" s="47"/>
      <c r="O132" s="56">
        <v>92552.68</v>
      </c>
      <c r="AE132" s="22"/>
      <c r="AF132" s="22"/>
      <c r="AG132" s="22"/>
      <c r="AL132" s="22" t="s">
        <v>75</v>
      </c>
    </row>
    <row r="133" spans="1:39" customFormat="1" ht="15" x14ac:dyDescent="0.25">
      <c r="A133" s="119" t="s">
        <v>164</v>
      </c>
      <c r="B133" s="120"/>
      <c r="C133" s="120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1"/>
      <c r="AE133" s="22"/>
      <c r="AF133" s="22" t="s">
        <v>164</v>
      </c>
      <c r="AG133" s="22"/>
      <c r="AL133" s="22"/>
    </row>
    <row r="134" spans="1:39" customFormat="1" ht="23.25" x14ac:dyDescent="0.25">
      <c r="A134" s="23" t="s">
        <v>165</v>
      </c>
      <c r="B134" s="24" t="s">
        <v>165</v>
      </c>
      <c r="C134" s="25" t="s">
        <v>166</v>
      </c>
      <c r="D134" s="118" t="s">
        <v>167</v>
      </c>
      <c r="E134" s="118"/>
      <c r="F134" s="118"/>
      <c r="G134" s="24" t="s">
        <v>168</v>
      </c>
      <c r="H134" s="24">
        <v>0.01</v>
      </c>
      <c r="I134" s="24" t="s">
        <v>26</v>
      </c>
      <c r="J134" s="24" t="s">
        <v>169</v>
      </c>
      <c r="K134" s="26"/>
      <c r="L134" s="24"/>
      <c r="M134" s="26"/>
      <c r="N134" s="24"/>
      <c r="O134" s="27"/>
      <c r="AE134" s="22"/>
      <c r="AF134" s="22"/>
      <c r="AG134" s="22" t="s">
        <v>167</v>
      </c>
      <c r="AL134" s="22"/>
    </row>
    <row r="135" spans="1:39" customFormat="1" ht="33.75" x14ac:dyDescent="0.25">
      <c r="A135" s="28"/>
      <c r="B135" s="29"/>
      <c r="C135" s="30" t="s">
        <v>56</v>
      </c>
      <c r="D135" s="116" t="s">
        <v>57</v>
      </c>
      <c r="E135" s="116"/>
      <c r="F135" s="116"/>
      <c r="G135" s="116"/>
      <c r="H135" s="116"/>
      <c r="I135" s="116"/>
      <c r="J135" s="116"/>
      <c r="K135" s="116"/>
      <c r="L135" s="116"/>
      <c r="M135" s="116"/>
      <c r="N135" s="116"/>
      <c r="O135" s="117"/>
      <c r="AE135" s="22"/>
      <c r="AF135" s="22"/>
      <c r="AG135" s="22"/>
      <c r="AH135" s="2" t="s">
        <v>57</v>
      </c>
      <c r="AL135" s="22"/>
    </row>
    <row r="136" spans="1:39" customFormat="1" ht="57" x14ac:dyDescent="0.25">
      <c r="A136" s="28"/>
      <c r="B136" s="29"/>
      <c r="C136" s="30" t="s">
        <v>58</v>
      </c>
      <c r="D136" s="116" t="s">
        <v>59</v>
      </c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  <c r="O136" s="117"/>
      <c r="AE136" s="22"/>
      <c r="AF136" s="22"/>
      <c r="AG136" s="22"/>
      <c r="AH136" s="2" t="s">
        <v>59</v>
      </c>
      <c r="AL136" s="22"/>
    </row>
    <row r="137" spans="1:39" customFormat="1" ht="15" x14ac:dyDescent="0.25">
      <c r="A137" s="28"/>
      <c r="B137" s="31"/>
      <c r="C137" s="30" t="s">
        <v>26</v>
      </c>
      <c r="D137" s="112" t="s">
        <v>60</v>
      </c>
      <c r="E137" s="112"/>
      <c r="F137" s="112"/>
      <c r="G137" s="32"/>
      <c r="H137" s="33"/>
      <c r="I137" s="33"/>
      <c r="J137" s="33"/>
      <c r="K137" s="34">
        <v>934.08</v>
      </c>
      <c r="L137" s="35">
        <v>1.3225</v>
      </c>
      <c r="M137" s="34">
        <v>12.35</v>
      </c>
      <c r="N137" s="36">
        <v>44.77</v>
      </c>
      <c r="O137" s="38">
        <v>552.91</v>
      </c>
      <c r="AE137" s="22"/>
      <c r="AF137" s="22"/>
      <c r="AG137" s="22"/>
      <c r="AI137" s="2" t="s">
        <v>60</v>
      </c>
      <c r="AL137" s="22"/>
    </row>
    <row r="138" spans="1:39" customFormat="1" ht="15" x14ac:dyDescent="0.25">
      <c r="A138" s="28"/>
      <c r="B138" s="31"/>
      <c r="C138" s="30" t="s">
        <v>61</v>
      </c>
      <c r="D138" s="112" t="s">
        <v>62</v>
      </c>
      <c r="E138" s="112"/>
      <c r="F138" s="112"/>
      <c r="G138" s="32"/>
      <c r="H138" s="33"/>
      <c r="I138" s="33"/>
      <c r="J138" s="33"/>
      <c r="K138" s="61">
        <v>5644.81</v>
      </c>
      <c r="L138" s="35">
        <v>1.4375</v>
      </c>
      <c r="M138" s="34">
        <v>81.14</v>
      </c>
      <c r="N138" s="36">
        <v>13.24</v>
      </c>
      <c r="O138" s="37">
        <v>1074.29</v>
      </c>
      <c r="AE138" s="22"/>
      <c r="AF138" s="22"/>
      <c r="AG138" s="22"/>
      <c r="AI138" s="2" t="s">
        <v>62</v>
      </c>
      <c r="AL138" s="22"/>
    </row>
    <row r="139" spans="1:39" customFormat="1" ht="15" x14ac:dyDescent="0.25">
      <c r="A139" s="28"/>
      <c r="B139" s="31"/>
      <c r="C139" s="30" t="s">
        <v>63</v>
      </c>
      <c r="D139" s="112" t="s">
        <v>64</v>
      </c>
      <c r="E139" s="112"/>
      <c r="F139" s="112"/>
      <c r="G139" s="32"/>
      <c r="H139" s="33"/>
      <c r="I139" s="33"/>
      <c r="J139" s="33"/>
      <c r="K139" s="34">
        <v>786.51</v>
      </c>
      <c r="L139" s="35">
        <v>1.4375</v>
      </c>
      <c r="M139" s="34">
        <v>11.31</v>
      </c>
      <c r="N139" s="36">
        <v>44.77</v>
      </c>
      <c r="O139" s="38">
        <v>506.35</v>
      </c>
      <c r="AE139" s="22"/>
      <c r="AF139" s="22"/>
      <c r="AG139" s="22"/>
      <c r="AI139" s="2" t="s">
        <v>64</v>
      </c>
      <c r="AL139" s="22"/>
    </row>
    <row r="140" spans="1:39" customFormat="1" ht="15" x14ac:dyDescent="0.25">
      <c r="A140" s="28"/>
      <c r="B140" s="31"/>
      <c r="C140" s="30" t="s">
        <v>89</v>
      </c>
      <c r="D140" s="112" t="s">
        <v>123</v>
      </c>
      <c r="E140" s="112"/>
      <c r="F140" s="112"/>
      <c r="G140" s="32"/>
      <c r="H140" s="33"/>
      <c r="I140" s="33"/>
      <c r="J140" s="33"/>
      <c r="K140" s="34">
        <v>247.81</v>
      </c>
      <c r="L140" s="33"/>
      <c r="M140" s="34">
        <v>2.48</v>
      </c>
      <c r="N140" s="36">
        <v>8.16</v>
      </c>
      <c r="O140" s="38">
        <v>20.239999999999998</v>
      </c>
      <c r="AE140" s="22"/>
      <c r="AF140" s="22"/>
      <c r="AG140" s="22"/>
      <c r="AI140" s="2" t="s">
        <v>123</v>
      </c>
      <c r="AL140" s="22"/>
    </row>
    <row r="141" spans="1:39" customFormat="1" ht="15" x14ac:dyDescent="0.25">
      <c r="A141" s="39"/>
      <c r="B141" s="31"/>
      <c r="C141" s="30"/>
      <c r="D141" s="112" t="s">
        <v>65</v>
      </c>
      <c r="E141" s="112"/>
      <c r="F141" s="112"/>
      <c r="G141" s="32" t="s">
        <v>66</v>
      </c>
      <c r="H141" s="36">
        <v>99.37</v>
      </c>
      <c r="I141" s="35">
        <v>1.3225</v>
      </c>
      <c r="J141" s="58">
        <v>1.3141683</v>
      </c>
      <c r="K141" s="42"/>
      <c r="L141" s="33"/>
      <c r="M141" s="42"/>
      <c r="N141" s="33"/>
      <c r="O141" s="43"/>
      <c r="AE141" s="22"/>
      <c r="AF141" s="22"/>
      <c r="AG141" s="22"/>
      <c r="AJ141" s="2" t="s">
        <v>65</v>
      </c>
      <c r="AL141" s="22"/>
    </row>
    <row r="142" spans="1:39" customFormat="1" ht="15" x14ac:dyDescent="0.25">
      <c r="A142" s="39"/>
      <c r="B142" s="31"/>
      <c r="C142" s="30"/>
      <c r="D142" s="112" t="s">
        <v>67</v>
      </c>
      <c r="E142" s="112"/>
      <c r="F142" s="112"/>
      <c r="G142" s="32" t="s">
        <v>66</v>
      </c>
      <c r="H142" s="36">
        <v>58.26</v>
      </c>
      <c r="I142" s="35">
        <v>1.4375</v>
      </c>
      <c r="J142" s="58">
        <v>0.83748750000000005</v>
      </c>
      <c r="K142" s="42"/>
      <c r="L142" s="33"/>
      <c r="M142" s="42"/>
      <c r="N142" s="33"/>
      <c r="O142" s="43"/>
      <c r="AE142" s="22"/>
      <c r="AF142" s="22"/>
      <c r="AG142" s="22"/>
      <c r="AJ142" s="2" t="s">
        <v>67</v>
      </c>
      <c r="AL142" s="22"/>
    </row>
    <row r="143" spans="1:39" customFormat="1" ht="15" x14ac:dyDescent="0.25">
      <c r="A143" s="45"/>
      <c r="B143" s="32"/>
      <c r="C143" s="30"/>
      <c r="D143" s="115" t="s">
        <v>68</v>
      </c>
      <c r="E143" s="115"/>
      <c r="F143" s="115"/>
      <c r="G143" s="46"/>
      <c r="H143" s="47"/>
      <c r="I143" s="47"/>
      <c r="J143" s="47"/>
      <c r="K143" s="62">
        <v>6826.7</v>
      </c>
      <c r="L143" s="47"/>
      <c r="M143" s="48">
        <v>95.97</v>
      </c>
      <c r="N143" s="47"/>
      <c r="O143" s="49">
        <v>1647.44</v>
      </c>
      <c r="AE143" s="22"/>
      <c r="AF143" s="22"/>
      <c r="AG143" s="22"/>
      <c r="AK143" s="2" t="s">
        <v>68</v>
      </c>
      <c r="AL143" s="22"/>
    </row>
    <row r="144" spans="1:39" customFormat="1" ht="15" x14ac:dyDescent="0.25">
      <c r="A144" s="39"/>
      <c r="B144" s="31"/>
      <c r="C144" s="30"/>
      <c r="D144" s="112" t="s">
        <v>69</v>
      </c>
      <c r="E144" s="112"/>
      <c r="F144" s="112"/>
      <c r="G144" s="32"/>
      <c r="H144" s="33"/>
      <c r="I144" s="33"/>
      <c r="J144" s="33"/>
      <c r="K144" s="42"/>
      <c r="L144" s="33"/>
      <c r="M144" s="34">
        <v>23.66</v>
      </c>
      <c r="N144" s="33"/>
      <c r="O144" s="37">
        <v>1059.26</v>
      </c>
      <c r="AE144" s="22"/>
      <c r="AF144" s="22"/>
      <c r="AG144" s="22"/>
      <c r="AJ144" s="2" t="s">
        <v>69</v>
      </c>
      <c r="AL144" s="22"/>
    </row>
    <row r="145" spans="1:38" customFormat="1" ht="45" x14ac:dyDescent="0.25">
      <c r="A145" s="39"/>
      <c r="B145" s="31"/>
      <c r="C145" s="30" t="s">
        <v>170</v>
      </c>
      <c r="D145" s="112" t="s">
        <v>171</v>
      </c>
      <c r="E145" s="112"/>
      <c r="F145" s="112"/>
      <c r="G145" s="32" t="s">
        <v>72</v>
      </c>
      <c r="H145" s="50">
        <v>110</v>
      </c>
      <c r="I145" s="33"/>
      <c r="J145" s="50">
        <v>110</v>
      </c>
      <c r="K145" s="42"/>
      <c r="L145" s="33"/>
      <c r="M145" s="34">
        <v>26.03</v>
      </c>
      <c r="N145" s="33"/>
      <c r="O145" s="37">
        <v>1165.19</v>
      </c>
      <c r="AE145" s="22"/>
      <c r="AF145" s="22"/>
      <c r="AG145" s="22"/>
      <c r="AJ145" s="2" t="s">
        <v>171</v>
      </c>
      <c r="AL145" s="22"/>
    </row>
    <row r="146" spans="1:38" customFormat="1" ht="90" x14ac:dyDescent="0.25">
      <c r="A146" s="39"/>
      <c r="B146" s="31"/>
      <c r="C146" s="30" t="s">
        <v>172</v>
      </c>
      <c r="D146" s="112" t="s">
        <v>173</v>
      </c>
      <c r="E146" s="112"/>
      <c r="F146" s="112"/>
      <c r="G146" s="32" t="s">
        <v>72</v>
      </c>
      <c r="H146" s="50">
        <v>73</v>
      </c>
      <c r="I146" s="36">
        <v>0.85</v>
      </c>
      <c r="J146" s="36">
        <v>62.05</v>
      </c>
      <c r="K146" s="42"/>
      <c r="L146" s="33"/>
      <c r="M146" s="34">
        <v>14.68</v>
      </c>
      <c r="N146" s="33"/>
      <c r="O146" s="38">
        <v>657.27</v>
      </c>
      <c r="AE146" s="22"/>
      <c r="AF146" s="22"/>
      <c r="AG146" s="22"/>
      <c r="AJ146" s="2" t="s">
        <v>173</v>
      </c>
      <c r="AL146" s="22"/>
    </row>
    <row r="147" spans="1:38" customFormat="1" ht="15" x14ac:dyDescent="0.25">
      <c r="A147" s="28"/>
      <c r="B147" s="51"/>
      <c r="C147" s="52"/>
      <c r="D147" s="114" t="s">
        <v>75</v>
      </c>
      <c r="E147" s="114"/>
      <c r="F147" s="114"/>
      <c r="G147" s="24"/>
      <c r="H147" s="53"/>
      <c r="I147" s="53"/>
      <c r="J147" s="53"/>
      <c r="K147" s="54"/>
      <c r="L147" s="53"/>
      <c r="M147" s="55">
        <v>136.68</v>
      </c>
      <c r="N147" s="47"/>
      <c r="O147" s="56">
        <v>3469.9</v>
      </c>
      <c r="AE147" s="22"/>
      <c r="AF147" s="22"/>
      <c r="AG147" s="22"/>
      <c r="AL147" s="22" t="s">
        <v>75</v>
      </c>
    </row>
    <row r="148" spans="1:38" customFormat="1" ht="34.5" x14ac:dyDescent="0.25">
      <c r="A148" s="23" t="s">
        <v>174</v>
      </c>
      <c r="B148" s="24" t="s">
        <v>174</v>
      </c>
      <c r="C148" s="25" t="s">
        <v>175</v>
      </c>
      <c r="D148" s="118" t="s">
        <v>176</v>
      </c>
      <c r="E148" s="118"/>
      <c r="F148" s="118"/>
      <c r="G148" s="24" t="s">
        <v>177</v>
      </c>
      <c r="H148" s="24">
        <v>1</v>
      </c>
      <c r="I148" s="24" t="s">
        <v>26</v>
      </c>
      <c r="J148" s="24" t="s">
        <v>26</v>
      </c>
      <c r="K148" s="26" t="s">
        <v>178</v>
      </c>
      <c r="L148" s="24"/>
      <c r="M148" s="26" t="s">
        <v>178</v>
      </c>
      <c r="N148" s="24" t="s">
        <v>82</v>
      </c>
      <c r="O148" s="27" t="s">
        <v>179</v>
      </c>
      <c r="AE148" s="22"/>
      <c r="AF148" s="22"/>
      <c r="AG148" s="22" t="s">
        <v>176</v>
      </c>
      <c r="AL148" s="22"/>
    </row>
    <row r="149" spans="1:38" customFormat="1" ht="15" x14ac:dyDescent="0.25">
      <c r="A149" s="28"/>
      <c r="B149" s="51"/>
      <c r="C149" s="52"/>
      <c r="D149" s="114" t="s">
        <v>75</v>
      </c>
      <c r="E149" s="114"/>
      <c r="F149" s="114"/>
      <c r="G149" s="24"/>
      <c r="H149" s="53"/>
      <c r="I149" s="53"/>
      <c r="J149" s="53"/>
      <c r="K149" s="54"/>
      <c r="L149" s="53"/>
      <c r="M149" s="55">
        <v>213.7</v>
      </c>
      <c r="N149" s="47"/>
      <c r="O149" s="56">
        <v>1743.79</v>
      </c>
      <c r="AE149" s="22"/>
      <c r="AF149" s="22"/>
      <c r="AG149" s="22"/>
      <c r="AL149" s="22" t="s">
        <v>75</v>
      </c>
    </row>
    <row r="150" spans="1:38" customFormat="1" ht="15" x14ac:dyDescent="0.25">
      <c r="A150" s="119" t="s">
        <v>180</v>
      </c>
      <c r="B150" s="120"/>
      <c r="C150" s="120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1"/>
      <c r="AE150" s="22"/>
      <c r="AF150" s="22" t="s">
        <v>180</v>
      </c>
      <c r="AG150" s="22"/>
      <c r="AL150" s="22"/>
    </row>
    <row r="151" spans="1:38" customFormat="1" ht="90.75" x14ac:dyDescent="0.25">
      <c r="A151" s="23" t="s">
        <v>181</v>
      </c>
      <c r="B151" s="24" t="s">
        <v>181</v>
      </c>
      <c r="C151" s="25" t="s">
        <v>182</v>
      </c>
      <c r="D151" s="118" t="s">
        <v>183</v>
      </c>
      <c r="E151" s="118"/>
      <c r="F151" s="118"/>
      <c r="G151" s="24" t="s">
        <v>184</v>
      </c>
      <c r="H151" s="24">
        <v>24</v>
      </c>
      <c r="I151" s="24" t="s">
        <v>26</v>
      </c>
      <c r="J151" s="24" t="s">
        <v>185</v>
      </c>
      <c r="K151" s="26"/>
      <c r="L151" s="24"/>
      <c r="M151" s="26"/>
      <c r="N151" s="24"/>
      <c r="O151" s="27"/>
      <c r="AE151" s="22"/>
      <c r="AF151" s="22"/>
      <c r="AG151" s="22" t="s">
        <v>183</v>
      </c>
      <c r="AL151" s="22"/>
    </row>
    <row r="152" spans="1:38" customFormat="1" ht="33.75" x14ac:dyDescent="0.25">
      <c r="A152" s="28"/>
      <c r="B152" s="29"/>
      <c r="C152" s="30" t="s">
        <v>186</v>
      </c>
      <c r="D152" s="116" t="s">
        <v>187</v>
      </c>
      <c r="E152" s="116"/>
      <c r="F152" s="116"/>
      <c r="G152" s="116"/>
      <c r="H152" s="116"/>
      <c r="I152" s="116"/>
      <c r="J152" s="116"/>
      <c r="K152" s="116"/>
      <c r="L152" s="116"/>
      <c r="M152" s="116"/>
      <c r="N152" s="116"/>
      <c r="O152" s="117"/>
      <c r="AE152" s="22"/>
      <c r="AF152" s="22"/>
      <c r="AG152" s="22"/>
      <c r="AH152" s="2" t="s">
        <v>187</v>
      </c>
      <c r="AL152" s="22"/>
    </row>
    <row r="153" spans="1:38" customFormat="1" ht="57" x14ac:dyDescent="0.25">
      <c r="A153" s="28"/>
      <c r="B153" s="29"/>
      <c r="C153" s="30" t="s">
        <v>58</v>
      </c>
      <c r="D153" s="116" t="s">
        <v>59</v>
      </c>
      <c r="E153" s="116"/>
      <c r="F153" s="116"/>
      <c r="G153" s="116"/>
      <c r="H153" s="116"/>
      <c r="I153" s="116"/>
      <c r="J153" s="116"/>
      <c r="K153" s="116"/>
      <c r="L153" s="116"/>
      <c r="M153" s="116"/>
      <c r="N153" s="116"/>
      <c r="O153" s="117"/>
      <c r="AE153" s="22"/>
      <c r="AF153" s="22"/>
      <c r="AG153" s="22"/>
      <c r="AH153" s="2" t="s">
        <v>59</v>
      </c>
      <c r="AL153" s="22"/>
    </row>
    <row r="154" spans="1:38" customFormat="1" ht="15" x14ac:dyDescent="0.25">
      <c r="A154" s="28"/>
      <c r="B154" s="31"/>
      <c r="C154" s="30" t="s">
        <v>26</v>
      </c>
      <c r="D154" s="112" t="s">
        <v>60</v>
      </c>
      <c r="E154" s="112"/>
      <c r="F154" s="112"/>
      <c r="G154" s="32"/>
      <c r="H154" s="33"/>
      <c r="I154" s="33"/>
      <c r="J154" s="33"/>
      <c r="K154" s="34">
        <v>9.06</v>
      </c>
      <c r="L154" s="35">
        <v>1.4375</v>
      </c>
      <c r="M154" s="34">
        <v>312.57</v>
      </c>
      <c r="N154" s="36">
        <v>44.77</v>
      </c>
      <c r="O154" s="37">
        <v>13993.76</v>
      </c>
      <c r="AE154" s="22"/>
      <c r="AF154" s="22"/>
      <c r="AG154" s="22"/>
      <c r="AI154" s="2" t="s">
        <v>60</v>
      </c>
      <c r="AL154" s="22"/>
    </row>
    <row r="155" spans="1:38" customFormat="1" ht="15" x14ac:dyDescent="0.25">
      <c r="A155" s="28"/>
      <c r="B155" s="31"/>
      <c r="C155" s="30" t="s">
        <v>61</v>
      </c>
      <c r="D155" s="112" t="s">
        <v>62</v>
      </c>
      <c r="E155" s="112"/>
      <c r="F155" s="112"/>
      <c r="G155" s="32"/>
      <c r="H155" s="33"/>
      <c r="I155" s="33"/>
      <c r="J155" s="33"/>
      <c r="K155" s="34">
        <v>3</v>
      </c>
      <c r="L155" s="35">
        <v>1.4375</v>
      </c>
      <c r="M155" s="34">
        <v>103.5</v>
      </c>
      <c r="N155" s="36">
        <v>13.24</v>
      </c>
      <c r="O155" s="37">
        <v>1370.34</v>
      </c>
      <c r="AE155" s="22"/>
      <c r="AF155" s="22"/>
      <c r="AG155" s="22"/>
      <c r="AI155" s="2" t="s">
        <v>62</v>
      </c>
      <c r="AL155" s="22"/>
    </row>
    <row r="156" spans="1:38" customFormat="1" ht="15" x14ac:dyDescent="0.25">
      <c r="A156" s="28"/>
      <c r="B156" s="31"/>
      <c r="C156" s="30" t="s">
        <v>89</v>
      </c>
      <c r="D156" s="112" t="s">
        <v>123</v>
      </c>
      <c r="E156" s="112"/>
      <c r="F156" s="112"/>
      <c r="G156" s="32"/>
      <c r="H156" s="33"/>
      <c r="I156" s="33"/>
      <c r="J156" s="33"/>
      <c r="K156" s="34">
        <v>2.59</v>
      </c>
      <c r="L156" s="33"/>
      <c r="M156" s="34">
        <v>62.16</v>
      </c>
      <c r="N156" s="36">
        <v>8.16</v>
      </c>
      <c r="O156" s="38">
        <v>507.23</v>
      </c>
      <c r="AE156" s="22"/>
      <c r="AF156" s="22"/>
      <c r="AG156" s="22"/>
      <c r="AI156" s="2" t="s">
        <v>123</v>
      </c>
      <c r="AL156" s="22"/>
    </row>
    <row r="157" spans="1:38" customFormat="1" ht="15" x14ac:dyDescent="0.25">
      <c r="A157" s="39"/>
      <c r="B157" s="31"/>
      <c r="C157" s="30"/>
      <c r="D157" s="112" t="s">
        <v>65</v>
      </c>
      <c r="E157" s="112"/>
      <c r="F157" s="112"/>
      <c r="G157" s="32" t="s">
        <v>66</v>
      </c>
      <c r="H157" s="36">
        <v>0.84</v>
      </c>
      <c r="I157" s="35">
        <v>1.4375</v>
      </c>
      <c r="J157" s="36">
        <v>28.98</v>
      </c>
      <c r="K157" s="42"/>
      <c r="L157" s="33"/>
      <c r="M157" s="42"/>
      <c r="N157" s="33"/>
      <c r="O157" s="43"/>
      <c r="AE157" s="22"/>
      <c r="AF157" s="22"/>
      <c r="AG157" s="22"/>
      <c r="AJ157" s="2" t="s">
        <v>65</v>
      </c>
      <c r="AL157" s="22"/>
    </row>
    <row r="158" spans="1:38" customFormat="1" ht="15" x14ac:dyDescent="0.25">
      <c r="A158" s="45"/>
      <c r="B158" s="32"/>
      <c r="C158" s="30"/>
      <c r="D158" s="115" t="s">
        <v>68</v>
      </c>
      <c r="E158" s="115"/>
      <c r="F158" s="115"/>
      <c r="G158" s="46"/>
      <c r="H158" s="47"/>
      <c r="I158" s="47"/>
      <c r="J158" s="47"/>
      <c r="K158" s="48">
        <v>14.65</v>
      </c>
      <c r="L158" s="47"/>
      <c r="M158" s="48">
        <v>478.23</v>
      </c>
      <c r="N158" s="47"/>
      <c r="O158" s="49">
        <v>15871.33</v>
      </c>
      <c r="AE158" s="22"/>
      <c r="AF158" s="22"/>
      <c r="AG158" s="22"/>
      <c r="AK158" s="2" t="s">
        <v>68</v>
      </c>
      <c r="AL158" s="22"/>
    </row>
    <row r="159" spans="1:38" customFormat="1" ht="15" x14ac:dyDescent="0.25">
      <c r="A159" s="39"/>
      <c r="B159" s="31"/>
      <c r="C159" s="30"/>
      <c r="D159" s="112" t="s">
        <v>69</v>
      </c>
      <c r="E159" s="112"/>
      <c r="F159" s="112"/>
      <c r="G159" s="32"/>
      <c r="H159" s="33"/>
      <c r="I159" s="33"/>
      <c r="J159" s="33"/>
      <c r="K159" s="42"/>
      <c r="L159" s="33"/>
      <c r="M159" s="34">
        <v>312.57</v>
      </c>
      <c r="N159" s="33"/>
      <c r="O159" s="37">
        <v>13993.76</v>
      </c>
      <c r="AE159" s="22"/>
      <c r="AF159" s="22"/>
      <c r="AG159" s="22"/>
      <c r="AJ159" s="2" t="s">
        <v>69</v>
      </c>
      <c r="AL159" s="22"/>
    </row>
    <row r="160" spans="1:38" customFormat="1" ht="23.25" x14ac:dyDescent="0.25">
      <c r="A160" s="39"/>
      <c r="B160" s="31"/>
      <c r="C160" s="30" t="s">
        <v>188</v>
      </c>
      <c r="D160" s="112" t="s">
        <v>189</v>
      </c>
      <c r="E160" s="112"/>
      <c r="F160" s="112"/>
      <c r="G160" s="32" t="s">
        <v>72</v>
      </c>
      <c r="H160" s="50">
        <v>89</v>
      </c>
      <c r="I160" s="33"/>
      <c r="J160" s="50">
        <v>89</v>
      </c>
      <c r="K160" s="42"/>
      <c r="L160" s="33"/>
      <c r="M160" s="34">
        <v>278.19</v>
      </c>
      <c r="N160" s="33"/>
      <c r="O160" s="37">
        <v>12454.45</v>
      </c>
      <c r="AE160" s="22"/>
      <c r="AF160" s="22"/>
      <c r="AG160" s="22"/>
      <c r="AJ160" s="2" t="s">
        <v>189</v>
      </c>
      <c r="AL160" s="22"/>
    </row>
    <row r="161" spans="1:38" customFormat="1" ht="23.25" x14ac:dyDescent="0.25">
      <c r="A161" s="39"/>
      <c r="B161" s="31"/>
      <c r="C161" s="30" t="s">
        <v>190</v>
      </c>
      <c r="D161" s="112" t="s">
        <v>191</v>
      </c>
      <c r="E161" s="112"/>
      <c r="F161" s="112"/>
      <c r="G161" s="32" t="s">
        <v>72</v>
      </c>
      <c r="H161" s="50">
        <v>45</v>
      </c>
      <c r="I161" s="33"/>
      <c r="J161" s="50">
        <v>45</v>
      </c>
      <c r="K161" s="42"/>
      <c r="L161" s="33"/>
      <c r="M161" s="34">
        <v>140.66</v>
      </c>
      <c r="N161" s="33"/>
      <c r="O161" s="37">
        <v>6297.19</v>
      </c>
      <c r="AE161" s="22"/>
      <c r="AF161" s="22"/>
      <c r="AG161" s="22"/>
      <c r="AJ161" s="2" t="s">
        <v>191</v>
      </c>
      <c r="AL161" s="22"/>
    </row>
    <row r="162" spans="1:38" customFormat="1" ht="15" x14ac:dyDescent="0.25">
      <c r="A162" s="28"/>
      <c r="B162" s="51"/>
      <c r="C162" s="52"/>
      <c r="D162" s="114" t="s">
        <v>75</v>
      </c>
      <c r="E162" s="114"/>
      <c r="F162" s="114"/>
      <c r="G162" s="24"/>
      <c r="H162" s="53"/>
      <c r="I162" s="53"/>
      <c r="J162" s="53"/>
      <c r="K162" s="54"/>
      <c r="L162" s="53"/>
      <c r="M162" s="55">
        <v>897.08</v>
      </c>
      <c r="N162" s="47"/>
      <c r="O162" s="56">
        <v>34622.97</v>
      </c>
      <c r="AE162" s="22"/>
      <c r="AF162" s="22"/>
      <c r="AG162" s="22"/>
      <c r="AL162" s="22" t="s">
        <v>75</v>
      </c>
    </row>
    <row r="163" spans="1:38" customFormat="1" ht="15" x14ac:dyDescent="0.25">
      <c r="A163" s="119" t="s">
        <v>192</v>
      </c>
      <c r="B163" s="120"/>
      <c r="C163" s="120"/>
      <c r="D163" s="120"/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1"/>
      <c r="AE163" s="22"/>
      <c r="AF163" s="22" t="s">
        <v>192</v>
      </c>
      <c r="AG163" s="22"/>
      <c r="AL163" s="22"/>
    </row>
    <row r="164" spans="1:38" customFormat="1" ht="45.75" x14ac:dyDescent="0.25">
      <c r="A164" s="23" t="s">
        <v>193</v>
      </c>
      <c r="B164" s="24" t="s">
        <v>193</v>
      </c>
      <c r="C164" s="25" t="s">
        <v>194</v>
      </c>
      <c r="D164" s="118" t="s">
        <v>195</v>
      </c>
      <c r="E164" s="118"/>
      <c r="F164" s="118"/>
      <c r="G164" s="24" t="s">
        <v>77</v>
      </c>
      <c r="H164" s="24">
        <v>5.25</v>
      </c>
      <c r="I164" s="24" t="s">
        <v>26</v>
      </c>
      <c r="J164" s="24" t="s">
        <v>196</v>
      </c>
      <c r="K164" s="26"/>
      <c r="L164" s="24"/>
      <c r="M164" s="26"/>
      <c r="N164" s="24"/>
      <c r="O164" s="27"/>
      <c r="AE164" s="22"/>
      <c r="AF164" s="22"/>
      <c r="AG164" s="22" t="s">
        <v>195</v>
      </c>
      <c r="AL164" s="22"/>
    </row>
    <row r="165" spans="1:38" customFormat="1" ht="33.75" x14ac:dyDescent="0.25">
      <c r="A165" s="28"/>
      <c r="B165" s="29"/>
      <c r="C165" s="30" t="s">
        <v>56</v>
      </c>
      <c r="D165" s="116" t="s">
        <v>57</v>
      </c>
      <c r="E165" s="116"/>
      <c r="F165" s="116"/>
      <c r="G165" s="116"/>
      <c r="H165" s="116"/>
      <c r="I165" s="116"/>
      <c r="J165" s="116"/>
      <c r="K165" s="116"/>
      <c r="L165" s="116"/>
      <c r="M165" s="116"/>
      <c r="N165" s="116"/>
      <c r="O165" s="117"/>
      <c r="AE165" s="22"/>
      <c r="AF165" s="22"/>
      <c r="AG165" s="22"/>
      <c r="AH165" s="2" t="s">
        <v>57</v>
      </c>
      <c r="AL165" s="22"/>
    </row>
    <row r="166" spans="1:38" customFormat="1" ht="57" x14ac:dyDescent="0.25">
      <c r="A166" s="28"/>
      <c r="B166" s="29"/>
      <c r="C166" s="30" t="s">
        <v>58</v>
      </c>
      <c r="D166" s="116" t="s">
        <v>59</v>
      </c>
      <c r="E166" s="116"/>
      <c r="F166" s="116"/>
      <c r="G166" s="116"/>
      <c r="H166" s="116"/>
      <c r="I166" s="116"/>
      <c r="J166" s="116"/>
      <c r="K166" s="116"/>
      <c r="L166" s="116"/>
      <c r="M166" s="116"/>
      <c r="N166" s="116"/>
      <c r="O166" s="117"/>
      <c r="AE166" s="22"/>
      <c r="AF166" s="22"/>
      <c r="AG166" s="22"/>
      <c r="AH166" s="2" t="s">
        <v>59</v>
      </c>
      <c r="AL166" s="22"/>
    </row>
    <row r="167" spans="1:38" customFormat="1" ht="15" x14ac:dyDescent="0.25">
      <c r="A167" s="28"/>
      <c r="B167" s="31"/>
      <c r="C167" s="30" t="s">
        <v>26</v>
      </c>
      <c r="D167" s="112" t="s">
        <v>60</v>
      </c>
      <c r="E167" s="112"/>
      <c r="F167" s="112"/>
      <c r="G167" s="32"/>
      <c r="H167" s="33"/>
      <c r="I167" s="33"/>
      <c r="J167" s="33"/>
      <c r="K167" s="34">
        <v>136.63999999999999</v>
      </c>
      <c r="L167" s="35">
        <v>1.3225</v>
      </c>
      <c r="M167" s="34">
        <v>948.71</v>
      </c>
      <c r="N167" s="36">
        <v>44.77</v>
      </c>
      <c r="O167" s="37">
        <v>42473.75</v>
      </c>
      <c r="AE167" s="22"/>
      <c r="AF167" s="22"/>
      <c r="AG167" s="22"/>
      <c r="AI167" s="2" t="s">
        <v>60</v>
      </c>
      <c r="AL167" s="22"/>
    </row>
    <row r="168" spans="1:38" customFormat="1" ht="15" x14ac:dyDescent="0.25">
      <c r="A168" s="28"/>
      <c r="B168" s="31"/>
      <c r="C168" s="30" t="s">
        <v>61</v>
      </c>
      <c r="D168" s="112" t="s">
        <v>62</v>
      </c>
      <c r="E168" s="112"/>
      <c r="F168" s="112"/>
      <c r="G168" s="32"/>
      <c r="H168" s="33"/>
      <c r="I168" s="33"/>
      <c r="J168" s="33"/>
      <c r="K168" s="34">
        <v>40.130000000000003</v>
      </c>
      <c r="L168" s="35">
        <v>1.4375</v>
      </c>
      <c r="M168" s="34">
        <v>302.86</v>
      </c>
      <c r="N168" s="36">
        <v>13.24</v>
      </c>
      <c r="O168" s="37">
        <v>4009.87</v>
      </c>
      <c r="AE168" s="22"/>
      <c r="AF168" s="22"/>
      <c r="AG168" s="22"/>
      <c r="AI168" s="2" t="s">
        <v>62</v>
      </c>
      <c r="AL168" s="22"/>
    </row>
    <row r="169" spans="1:38" customFormat="1" ht="15" x14ac:dyDescent="0.25">
      <c r="A169" s="28"/>
      <c r="B169" s="31"/>
      <c r="C169" s="30" t="s">
        <v>63</v>
      </c>
      <c r="D169" s="112" t="s">
        <v>64</v>
      </c>
      <c r="E169" s="112"/>
      <c r="F169" s="112"/>
      <c r="G169" s="32"/>
      <c r="H169" s="33"/>
      <c r="I169" s="33"/>
      <c r="J169" s="33"/>
      <c r="K169" s="34">
        <v>6.84</v>
      </c>
      <c r="L169" s="35">
        <v>1.4375</v>
      </c>
      <c r="M169" s="34">
        <v>51.62</v>
      </c>
      <c r="N169" s="36">
        <v>44.77</v>
      </c>
      <c r="O169" s="37">
        <v>2311.0300000000002</v>
      </c>
      <c r="AE169" s="22"/>
      <c r="AF169" s="22"/>
      <c r="AG169" s="22"/>
      <c r="AI169" s="2" t="s">
        <v>64</v>
      </c>
      <c r="AL169" s="22"/>
    </row>
    <row r="170" spans="1:38" customFormat="1" ht="15" x14ac:dyDescent="0.25">
      <c r="A170" s="28"/>
      <c r="B170" s="31"/>
      <c r="C170" s="30" t="s">
        <v>89</v>
      </c>
      <c r="D170" s="112" t="s">
        <v>123</v>
      </c>
      <c r="E170" s="112"/>
      <c r="F170" s="112"/>
      <c r="G170" s="32"/>
      <c r="H170" s="33"/>
      <c r="I170" s="33"/>
      <c r="J170" s="33"/>
      <c r="K170" s="34">
        <v>298.82</v>
      </c>
      <c r="L170" s="33"/>
      <c r="M170" s="61">
        <v>1568.81</v>
      </c>
      <c r="N170" s="36">
        <v>8.16</v>
      </c>
      <c r="O170" s="37">
        <v>12801.49</v>
      </c>
      <c r="AE170" s="22"/>
      <c r="AF170" s="22"/>
      <c r="AG170" s="22"/>
      <c r="AI170" s="2" t="s">
        <v>123</v>
      </c>
      <c r="AL170" s="22"/>
    </row>
    <row r="171" spans="1:38" customFormat="1" ht="15" x14ac:dyDescent="0.25">
      <c r="A171" s="39"/>
      <c r="B171" s="31"/>
      <c r="C171" s="30"/>
      <c r="D171" s="112" t="s">
        <v>65</v>
      </c>
      <c r="E171" s="112"/>
      <c r="F171" s="112"/>
      <c r="G171" s="32" t="s">
        <v>66</v>
      </c>
      <c r="H171" s="50">
        <v>14</v>
      </c>
      <c r="I171" s="35">
        <v>1.3225</v>
      </c>
      <c r="J171" s="44">
        <v>97.203749999999999</v>
      </c>
      <c r="K171" s="42"/>
      <c r="L171" s="33"/>
      <c r="M171" s="42"/>
      <c r="N171" s="33"/>
      <c r="O171" s="43"/>
      <c r="AE171" s="22"/>
      <c r="AF171" s="22"/>
      <c r="AG171" s="22"/>
      <c r="AJ171" s="2" t="s">
        <v>65</v>
      </c>
      <c r="AL171" s="22"/>
    </row>
    <row r="172" spans="1:38" customFormat="1" ht="15" x14ac:dyDescent="0.25">
      <c r="A172" s="39"/>
      <c r="B172" s="31"/>
      <c r="C172" s="30"/>
      <c r="D172" s="112" t="s">
        <v>67</v>
      </c>
      <c r="E172" s="112"/>
      <c r="F172" s="112"/>
      <c r="G172" s="32" t="s">
        <v>66</v>
      </c>
      <c r="H172" s="36">
        <v>0.59</v>
      </c>
      <c r="I172" s="35">
        <v>1.4375</v>
      </c>
      <c r="J172" s="58">
        <v>4.4526563000000001</v>
      </c>
      <c r="K172" s="42"/>
      <c r="L172" s="33"/>
      <c r="M172" s="42"/>
      <c r="N172" s="33"/>
      <c r="O172" s="43"/>
      <c r="AE172" s="22"/>
      <c r="AF172" s="22"/>
      <c r="AG172" s="22"/>
      <c r="AJ172" s="2" t="s">
        <v>67</v>
      </c>
      <c r="AL172" s="22"/>
    </row>
    <row r="173" spans="1:38" customFormat="1" ht="15" x14ac:dyDescent="0.25">
      <c r="A173" s="45"/>
      <c r="B173" s="32"/>
      <c r="C173" s="30"/>
      <c r="D173" s="115" t="s">
        <v>68</v>
      </c>
      <c r="E173" s="115"/>
      <c r="F173" s="115"/>
      <c r="G173" s="46"/>
      <c r="H173" s="47"/>
      <c r="I173" s="47"/>
      <c r="J173" s="47"/>
      <c r="K173" s="48">
        <v>475.59</v>
      </c>
      <c r="L173" s="47"/>
      <c r="M173" s="62">
        <v>2820.38</v>
      </c>
      <c r="N173" s="47"/>
      <c r="O173" s="49">
        <v>59285.11</v>
      </c>
      <c r="AE173" s="22"/>
      <c r="AF173" s="22"/>
      <c r="AG173" s="22"/>
      <c r="AK173" s="2" t="s">
        <v>68</v>
      </c>
      <c r="AL173" s="22"/>
    </row>
    <row r="174" spans="1:38" customFormat="1" ht="15" x14ac:dyDescent="0.25">
      <c r="A174" s="39"/>
      <c r="B174" s="31"/>
      <c r="C174" s="30"/>
      <c r="D174" s="112" t="s">
        <v>69</v>
      </c>
      <c r="E174" s="112"/>
      <c r="F174" s="112"/>
      <c r="G174" s="32"/>
      <c r="H174" s="33"/>
      <c r="I174" s="33"/>
      <c r="J174" s="33"/>
      <c r="K174" s="42"/>
      <c r="L174" s="33"/>
      <c r="M174" s="61">
        <v>1000.33</v>
      </c>
      <c r="N174" s="33"/>
      <c r="O174" s="37">
        <v>44784.78</v>
      </c>
      <c r="AE174" s="22"/>
      <c r="AF174" s="22"/>
      <c r="AG174" s="22"/>
      <c r="AJ174" s="2" t="s">
        <v>69</v>
      </c>
      <c r="AL174" s="22"/>
    </row>
    <row r="175" spans="1:38" customFormat="1" ht="22.5" x14ac:dyDescent="0.25">
      <c r="A175" s="39"/>
      <c r="B175" s="31"/>
      <c r="C175" s="30" t="s">
        <v>197</v>
      </c>
      <c r="D175" s="112" t="s">
        <v>198</v>
      </c>
      <c r="E175" s="112"/>
      <c r="F175" s="112"/>
      <c r="G175" s="32" t="s">
        <v>72</v>
      </c>
      <c r="H175" s="50">
        <v>97</v>
      </c>
      <c r="I175" s="33"/>
      <c r="J175" s="50">
        <v>97</v>
      </c>
      <c r="K175" s="42"/>
      <c r="L175" s="33"/>
      <c r="M175" s="34">
        <v>970.32</v>
      </c>
      <c r="N175" s="33"/>
      <c r="O175" s="37">
        <v>43441.24</v>
      </c>
      <c r="AE175" s="22"/>
      <c r="AF175" s="22"/>
      <c r="AG175" s="22"/>
      <c r="AJ175" s="2" t="s">
        <v>198</v>
      </c>
      <c r="AL175" s="22"/>
    </row>
    <row r="176" spans="1:38" customFormat="1" ht="56.25" x14ac:dyDescent="0.25">
      <c r="A176" s="39"/>
      <c r="B176" s="31"/>
      <c r="C176" s="30" t="s">
        <v>199</v>
      </c>
      <c r="D176" s="112" t="s">
        <v>200</v>
      </c>
      <c r="E176" s="112"/>
      <c r="F176" s="112"/>
      <c r="G176" s="32" t="s">
        <v>72</v>
      </c>
      <c r="H176" s="50">
        <v>55</v>
      </c>
      <c r="I176" s="36">
        <v>0.85</v>
      </c>
      <c r="J176" s="36">
        <v>46.75</v>
      </c>
      <c r="K176" s="42"/>
      <c r="L176" s="33"/>
      <c r="M176" s="34">
        <v>467.65</v>
      </c>
      <c r="N176" s="33"/>
      <c r="O176" s="37">
        <v>20936.88</v>
      </c>
      <c r="AE176" s="22"/>
      <c r="AF176" s="22"/>
      <c r="AG176" s="22"/>
      <c r="AJ176" s="2" t="s">
        <v>200</v>
      </c>
      <c r="AL176" s="22"/>
    </row>
    <row r="177" spans="1:38" customFormat="1" ht="15" x14ac:dyDescent="0.25">
      <c r="A177" s="28"/>
      <c r="B177" s="51"/>
      <c r="C177" s="52"/>
      <c r="D177" s="114" t="s">
        <v>75</v>
      </c>
      <c r="E177" s="114"/>
      <c r="F177" s="114"/>
      <c r="G177" s="24"/>
      <c r="H177" s="53"/>
      <c r="I177" s="53"/>
      <c r="J177" s="53"/>
      <c r="K177" s="54"/>
      <c r="L177" s="53"/>
      <c r="M177" s="60">
        <v>4258.3500000000004</v>
      </c>
      <c r="N177" s="47"/>
      <c r="O177" s="56">
        <v>123663.23</v>
      </c>
      <c r="AE177" s="22"/>
      <c r="AF177" s="22"/>
      <c r="AG177" s="22"/>
      <c r="AL177" s="22" t="s">
        <v>75</v>
      </c>
    </row>
    <row r="178" spans="1:38" customFormat="1" ht="33.75" x14ac:dyDescent="0.25">
      <c r="A178" s="23" t="s">
        <v>201</v>
      </c>
      <c r="B178" s="24" t="s">
        <v>201</v>
      </c>
      <c r="C178" s="25" t="s">
        <v>202</v>
      </c>
      <c r="D178" s="118" t="s">
        <v>203</v>
      </c>
      <c r="E178" s="118"/>
      <c r="F178" s="118"/>
      <c r="G178" s="24" t="s">
        <v>77</v>
      </c>
      <c r="H178" s="24">
        <v>5.67</v>
      </c>
      <c r="I178" s="24" t="s">
        <v>26</v>
      </c>
      <c r="J178" s="24" t="s">
        <v>204</v>
      </c>
      <c r="K178" s="26" t="s">
        <v>205</v>
      </c>
      <c r="L178" s="24"/>
      <c r="M178" s="26" t="s">
        <v>206</v>
      </c>
      <c r="N178" s="24" t="s">
        <v>82</v>
      </c>
      <c r="O178" s="27" t="s">
        <v>207</v>
      </c>
      <c r="AE178" s="22"/>
      <c r="AF178" s="22"/>
      <c r="AG178" s="22" t="s">
        <v>203</v>
      </c>
      <c r="AL178" s="22"/>
    </row>
    <row r="179" spans="1:38" customFormat="1" ht="15" x14ac:dyDescent="0.25">
      <c r="A179" s="28"/>
      <c r="B179" s="51"/>
      <c r="C179" s="52"/>
      <c r="D179" s="114" t="s">
        <v>75</v>
      </c>
      <c r="E179" s="114"/>
      <c r="F179" s="114"/>
      <c r="G179" s="24"/>
      <c r="H179" s="53"/>
      <c r="I179" s="53"/>
      <c r="J179" s="53"/>
      <c r="K179" s="54"/>
      <c r="L179" s="53"/>
      <c r="M179" s="60">
        <v>4077.81</v>
      </c>
      <c r="N179" s="47"/>
      <c r="O179" s="56">
        <v>33274.93</v>
      </c>
      <c r="AE179" s="22"/>
      <c r="AF179" s="22"/>
      <c r="AG179" s="22"/>
      <c r="AL179" s="22" t="s">
        <v>75</v>
      </c>
    </row>
    <row r="180" spans="1:38" customFormat="1" ht="34.5" x14ac:dyDescent="0.25">
      <c r="A180" s="23" t="s">
        <v>208</v>
      </c>
      <c r="B180" s="24" t="s">
        <v>208</v>
      </c>
      <c r="C180" s="25" t="s">
        <v>209</v>
      </c>
      <c r="D180" s="118" t="s">
        <v>210</v>
      </c>
      <c r="E180" s="118"/>
      <c r="F180" s="118"/>
      <c r="G180" s="24" t="s">
        <v>211</v>
      </c>
      <c r="H180" s="24">
        <v>0.53369999999999995</v>
      </c>
      <c r="I180" s="24" t="s">
        <v>26</v>
      </c>
      <c r="J180" s="24" t="s">
        <v>212</v>
      </c>
      <c r="K180" s="26"/>
      <c r="L180" s="24"/>
      <c r="M180" s="26"/>
      <c r="N180" s="24"/>
      <c r="O180" s="27"/>
      <c r="AE180" s="22"/>
      <c r="AF180" s="22"/>
      <c r="AG180" s="22" t="s">
        <v>210</v>
      </c>
      <c r="AL180" s="22"/>
    </row>
    <row r="181" spans="1:38" customFormat="1" ht="33.75" x14ac:dyDescent="0.25">
      <c r="A181" s="28"/>
      <c r="B181" s="29"/>
      <c r="C181" s="30" t="s">
        <v>56</v>
      </c>
      <c r="D181" s="116" t="s">
        <v>57</v>
      </c>
      <c r="E181" s="116"/>
      <c r="F181" s="116"/>
      <c r="G181" s="116"/>
      <c r="H181" s="116"/>
      <c r="I181" s="116"/>
      <c r="J181" s="116"/>
      <c r="K181" s="116"/>
      <c r="L181" s="116"/>
      <c r="M181" s="116"/>
      <c r="N181" s="116"/>
      <c r="O181" s="117"/>
      <c r="AE181" s="22"/>
      <c r="AF181" s="22"/>
      <c r="AG181" s="22"/>
      <c r="AH181" s="2" t="s">
        <v>57</v>
      </c>
      <c r="AL181" s="22"/>
    </row>
    <row r="182" spans="1:38" customFormat="1" ht="57" x14ac:dyDescent="0.25">
      <c r="A182" s="28"/>
      <c r="B182" s="29"/>
      <c r="C182" s="30" t="s">
        <v>58</v>
      </c>
      <c r="D182" s="116" t="s">
        <v>59</v>
      </c>
      <c r="E182" s="116"/>
      <c r="F182" s="116"/>
      <c r="G182" s="116"/>
      <c r="H182" s="116"/>
      <c r="I182" s="116"/>
      <c r="J182" s="116"/>
      <c r="K182" s="116"/>
      <c r="L182" s="116"/>
      <c r="M182" s="116"/>
      <c r="N182" s="116"/>
      <c r="O182" s="117"/>
      <c r="AE182" s="22"/>
      <c r="AF182" s="22"/>
      <c r="AG182" s="22"/>
      <c r="AH182" s="2" t="s">
        <v>59</v>
      </c>
      <c r="AL182" s="22"/>
    </row>
    <row r="183" spans="1:38" customFormat="1" ht="15" x14ac:dyDescent="0.25">
      <c r="A183" s="28"/>
      <c r="B183" s="31"/>
      <c r="C183" s="30" t="s">
        <v>26</v>
      </c>
      <c r="D183" s="112" t="s">
        <v>60</v>
      </c>
      <c r="E183" s="112"/>
      <c r="F183" s="112"/>
      <c r="G183" s="32"/>
      <c r="H183" s="33"/>
      <c r="I183" s="33"/>
      <c r="J183" s="33"/>
      <c r="K183" s="61">
        <v>1449.56</v>
      </c>
      <c r="L183" s="35">
        <v>1.3225</v>
      </c>
      <c r="M183" s="61">
        <v>1023.13</v>
      </c>
      <c r="N183" s="36">
        <v>44.77</v>
      </c>
      <c r="O183" s="37">
        <v>45805.53</v>
      </c>
      <c r="AE183" s="22"/>
      <c r="AF183" s="22"/>
      <c r="AG183" s="22"/>
      <c r="AI183" s="2" t="s">
        <v>60</v>
      </c>
      <c r="AL183" s="22"/>
    </row>
    <row r="184" spans="1:38" customFormat="1" ht="15" x14ac:dyDescent="0.25">
      <c r="A184" s="28"/>
      <c r="B184" s="31"/>
      <c r="C184" s="30" t="s">
        <v>61</v>
      </c>
      <c r="D184" s="112" t="s">
        <v>62</v>
      </c>
      <c r="E184" s="112"/>
      <c r="F184" s="112"/>
      <c r="G184" s="32"/>
      <c r="H184" s="33"/>
      <c r="I184" s="33"/>
      <c r="J184" s="33"/>
      <c r="K184" s="34">
        <v>929.64</v>
      </c>
      <c r="L184" s="35">
        <v>1.4375</v>
      </c>
      <c r="M184" s="34">
        <v>713.21</v>
      </c>
      <c r="N184" s="36">
        <v>13.24</v>
      </c>
      <c r="O184" s="37">
        <v>9442.9</v>
      </c>
      <c r="AE184" s="22"/>
      <c r="AF184" s="22"/>
      <c r="AG184" s="22"/>
      <c r="AI184" s="2" t="s">
        <v>62</v>
      </c>
      <c r="AL184" s="22"/>
    </row>
    <row r="185" spans="1:38" customFormat="1" ht="15" x14ac:dyDescent="0.25">
      <c r="A185" s="28"/>
      <c r="B185" s="31"/>
      <c r="C185" s="30" t="s">
        <v>63</v>
      </c>
      <c r="D185" s="112" t="s">
        <v>64</v>
      </c>
      <c r="E185" s="112"/>
      <c r="F185" s="112"/>
      <c r="G185" s="32"/>
      <c r="H185" s="33"/>
      <c r="I185" s="33"/>
      <c r="J185" s="33"/>
      <c r="K185" s="34">
        <v>12.53</v>
      </c>
      <c r="L185" s="35">
        <v>1.4375</v>
      </c>
      <c r="M185" s="34">
        <v>9.61</v>
      </c>
      <c r="N185" s="36">
        <v>44.77</v>
      </c>
      <c r="O185" s="38">
        <v>430.24</v>
      </c>
      <c r="AE185" s="22"/>
      <c r="AF185" s="22"/>
      <c r="AG185" s="22"/>
      <c r="AI185" s="2" t="s">
        <v>64</v>
      </c>
      <c r="AL185" s="22"/>
    </row>
    <row r="186" spans="1:38" customFormat="1" ht="15" x14ac:dyDescent="0.25">
      <c r="A186" s="28"/>
      <c r="B186" s="31"/>
      <c r="C186" s="30" t="s">
        <v>89</v>
      </c>
      <c r="D186" s="112" t="s">
        <v>123</v>
      </c>
      <c r="E186" s="112"/>
      <c r="F186" s="112"/>
      <c r="G186" s="32"/>
      <c r="H186" s="33"/>
      <c r="I186" s="33"/>
      <c r="J186" s="33"/>
      <c r="K186" s="34">
        <v>619.88</v>
      </c>
      <c r="L186" s="33"/>
      <c r="M186" s="34">
        <v>330.83</v>
      </c>
      <c r="N186" s="36">
        <v>8.16</v>
      </c>
      <c r="O186" s="37">
        <v>2699.57</v>
      </c>
      <c r="AE186" s="22"/>
      <c r="AF186" s="22"/>
      <c r="AG186" s="22"/>
      <c r="AI186" s="2" t="s">
        <v>123</v>
      </c>
      <c r="AL186" s="22"/>
    </row>
    <row r="187" spans="1:38" customFormat="1" ht="15" x14ac:dyDescent="0.25">
      <c r="A187" s="39"/>
      <c r="B187" s="31"/>
      <c r="C187" s="30"/>
      <c r="D187" s="112" t="s">
        <v>65</v>
      </c>
      <c r="E187" s="112"/>
      <c r="F187" s="112"/>
      <c r="G187" s="32" t="s">
        <v>66</v>
      </c>
      <c r="H187" s="36">
        <v>148.52000000000001</v>
      </c>
      <c r="I187" s="35">
        <v>1.3225</v>
      </c>
      <c r="J187" s="58">
        <v>104.8281265</v>
      </c>
      <c r="K187" s="42"/>
      <c r="L187" s="33"/>
      <c r="M187" s="42"/>
      <c r="N187" s="33"/>
      <c r="O187" s="43"/>
      <c r="AE187" s="22"/>
      <c r="AF187" s="22"/>
      <c r="AG187" s="22"/>
      <c r="AJ187" s="2" t="s">
        <v>65</v>
      </c>
      <c r="AL187" s="22"/>
    </row>
    <row r="188" spans="1:38" customFormat="1" ht="15" x14ac:dyDescent="0.25">
      <c r="A188" s="39"/>
      <c r="B188" s="31"/>
      <c r="C188" s="30"/>
      <c r="D188" s="112" t="s">
        <v>67</v>
      </c>
      <c r="E188" s="112"/>
      <c r="F188" s="112"/>
      <c r="G188" s="32" t="s">
        <v>66</v>
      </c>
      <c r="H188" s="36">
        <v>1.08</v>
      </c>
      <c r="I188" s="35">
        <v>1.4375</v>
      </c>
      <c r="J188" s="58">
        <v>0.82856929999999995</v>
      </c>
      <c r="K188" s="42"/>
      <c r="L188" s="33"/>
      <c r="M188" s="42"/>
      <c r="N188" s="33"/>
      <c r="O188" s="43"/>
      <c r="AE188" s="22"/>
      <c r="AF188" s="22"/>
      <c r="AG188" s="22"/>
      <c r="AJ188" s="2" t="s">
        <v>67</v>
      </c>
      <c r="AL188" s="22"/>
    </row>
    <row r="189" spans="1:38" customFormat="1" ht="15" x14ac:dyDescent="0.25">
      <c r="A189" s="45"/>
      <c r="B189" s="32"/>
      <c r="C189" s="30"/>
      <c r="D189" s="115" t="s">
        <v>68</v>
      </c>
      <c r="E189" s="115"/>
      <c r="F189" s="115"/>
      <c r="G189" s="46"/>
      <c r="H189" s="47"/>
      <c r="I189" s="47"/>
      <c r="J189" s="47"/>
      <c r="K189" s="62">
        <v>2999.08</v>
      </c>
      <c r="L189" s="47"/>
      <c r="M189" s="62">
        <v>2067.17</v>
      </c>
      <c r="N189" s="47"/>
      <c r="O189" s="49">
        <v>57948</v>
      </c>
      <c r="AE189" s="22"/>
      <c r="AF189" s="22"/>
      <c r="AG189" s="22"/>
      <c r="AK189" s="2" t="s">
        <v>68</v>
      </c>
      <c r="AL189" s="22"/>
    </row>
    <row r="190" spans="1:38" customFormat="1" ht="15" x14ac:dyDescent="0.25">
      <c r="A190" s="39"/>
      <c r="B190" s="31"/>
      <c r="C190" s="30"/>
      <c r="D190" s="112" t="s">
        <v>69</v>
      </c>
      <c r="E190" s="112"/>
      <c r="F190" s="112"/>
      <c r="G190" s="32"/>
      <c r="H190" s="33"/>
      <c r="I190" s="33"/>
      <c r="J190" s="33"/>
      <c r="K190" s="42"/>
      <c r="L190" s="33"/>
      <c r="M190" s="61">
        <v>1032.74</v>
      </c>
      <c r="N190" s="33"/>
      <c r="O190" s="37">
        <v>46235.77</v>
      </c>
      <c r="AE190" s="22"/>
      <c r="AF190" s="22"/>
      <c r="AG190" s="22"/>
      <c r="AJ190" s="2" t="s">
        <v>69</v>
      </c>
      <c r="AL190" s="22"/>
    </row>
    <row r="191" spans="1:38" customFormat="1" ht="22.5" x14ac:dyDescent="0.25">
      <c r="A191" s="39"/>
      <c r="B191" s="31"/>
      <c r="C191" s="30" t="s">
        <v>197</v>
      </c>
      <c r="D191" s="112" t="s">
        <v>198</v>
      </c>
      <c r="E191" s="112"/>
      <c r="F191" s="112"/>
      <c r="G191" s="32" t="s">
        <v>72</v>
      </c>
      <c r="H191" s="50">
        <v>97</v>
      </c>
      <c r="I191" s="33"/>
      <c r="J191" s="50">
        <v>97</v>
      </c>
      <c r="K191" s="42"/>
      <c r="L191" s="33"/>
      <c r="M191" s="61">
        <v>1001.76</v>
      </c>
      <c r="N191" s="33"/>
      <c r="O191" s="37">
        <v>44848.7</v>
      </c>
      <c r="AE191" s="22"/>
      <c r="AF191" s="22"/>
      <c r="AG191" s="22"/>
      <c r="AJ191" s="2" t="s">
        <v>198</v>
      </c>
      <c r="AL191" s="22"/>
    </row>
    <row r="192" spans="1:38" customFormat="1" ht="56.25" x14ac:dyDescent="0.25">
      <c r="A192" s="39"/>
      <c r="B192" s="31"/>
      <c r="C192" s="30" t="s">
        <v>199</v>
      </c>
      <c r="D192" s="112" t="s">
        <v>200</v>
      </c>
      <c r="E192" s="112"/>
      <c r="F192" s="112"/>
      <c r="G192" s="32" t="s">
        <v>72</v>
      </c>
      <c r="H192" s="50">
        <v>55</v>
      </c>
      <c r="I192" s="36">
        <v>0.85</v>
      </c>
      <c r="J192" s="36">
        <v>46.75</v>
      </c>
      <c r="K192" s="42"/>
      <c r="L192" s="33"/>
      <c r="M192" s="34">
        <v>482.81</v>
      </c>
      <c r="N192" s="33"/>
      <c r="O192" s="37">
        <v>21615.22</v>
      </c>
      <c r="AE192" s="22"/>
      <c r="AF192" s="22"/>
      <c r="AG192" s="22"/>
      <c r="AJ192" s="2" t="s">
        <v>200</v>
      </c>
      <c r="AL192" s="22"/>
    </row>
    <row r="193" spans="1:38" customFormat="1" ht="15" x14ac:dyDescent="0.25">
      <c r="A193" s="28"/>
      <c r="B193" s="51"/>
      <c r="C193" s="52"/>
      <c r="D193" s="114" t="s">
        <v>75</v>
      </c>
      <c r="E193" s="114"/>
      <c r="F193" s="114"/>
      <c r="G193" s="24"/>
      <c r="H193" s="53"/>
      <c r="I193" s="53"/>
      <c r="J193" s="53"/>
      <c r="K193" s="54"/>
      <c r="L193" s="53"/>
      <c r="M193" s="60">
        <v>3551.74</v>
      </c>
      <c r="N193" s="47"/>
      <c r="O193" s="56">
        <v>124411.92</v>
      </c>
      <c r="AE193" s="22"/>
      <c r="AF193" s="22"/>
      <c r="AG193" s="22"/>
      <c r="AL193" s="22" t="s">
        <v>75</v>
      </c>
    </row>
    <row r="194" spans="1:38" customFormat="1" ht="45.75" x14ac:dyDescent="0.25">
      <c r="A194" s="23" t="s">
        <v>213</v>
      </c>
      <c r="B194" s="24" t="s">
        <v>213</v>
      </c>
      <c r="C194" s="25" t="s">
        <v>214</v>
      </c>
      <c r="D194" s="118" t="s">
        <v>215</v>
      </c>
      <c r="E194" s="118"/>
      <c r="F194" s="118"/>
      <c r="G194" s="24" t="s">
        <v>216</v>
      </c>
      <c r="H194" s="24">
        <v>65.111400000000003</v>
      </c>
      <c r="I194" s="24" t="s">
        <v>26</v>
      </c>
      <c r="J194" s="24" t="s">
        <v>217</v>
      </c>
      <c r="K194" s="26" t="s">
        <v>218</v>
      </c>
      <c r="L194" s="24"/>
      <c r="M194" s="26" t="s">
        <v>219</v>
      </c>
      <c r="N194" s="24" t="s">
        <v>82</v>
      </c>
      <c r="O194" s="27" t="s">
        <v>220</v>
      </c>
      <c r="AE194" s="22"/>
      <c r="AF194" s="22"/>
      <c r="AG194" s="22" t="s">
        <v>215</v>
      </c>
      <c r="AL194" s="22"/>
    </row>
    <row r="195" spans="1:38" customFormat="1" ht="15" x14ac:dyDescent="0.25">
      <c r="A195" s="28"/>
      <c r="B195" s="51"/>
      <c r="C195" s="52"/>
      <c r="D195" s="114" t="s">
        <v>75</v>
      </c>
      <c r="E195" s="114"/>
      <c r="F195" s="114"/>
      <c r="G195" s="24"/>
      <c r="H195" s="53"/>
      <c r="I195" s="53"/>
      <c r="J195" s="53"/>
      <c r="K195" s="54"/>
      <c r="L195" s="53"/>
      <c r="M195" s="60">
        <v>7533.39</v>
      </c>
      <c r="N195" s="47"/>
      <c r="O195" s="56">
        <v>61472.46</v>
      </c>
      <c r="AE195" s="22"/>
      <c r="AF195" s="22"/>
      <c r="AG195" s="22"/>
      <c r="AL195" s="22" t="s">
        <v>75</v>
      </c>
    </row>
    <row r="196" spans="1:38" customFormat="1" ht="15" x14ac:dyDescent="0.25">
      <c r="A196" s="119" t="s">
        <v>221</v>
      </c>
      <c r="B196" s="120"/>
      <c r="C196" s="120"/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1"/>
      <c r="AE196" s="22"/>
      <c r="AF196" s="22" t="s">
        <v>221</v>
      </c>
      <c r="AG196" s="22"/>
      <c r="AL196" s="22"/>
    </row>
    <row r="197" spans="1:38" customFormat="1" ht="34.5" x14ac:dyDescent="0.25">
      <c r="A197" s="23" t="s">
        <v>222</v>
      </c>
      <c r="B197" s="24" t="s">
        <v>222</v>
      </c>
      <c r="C197" s="25" t="s">
        <v>223</v>
      </c>
      <c r="D197" s="118" t="s">
        <v>224</v>
      </c>
      <c r="E197" s="118"/>
      <c r="F197" s="118"/>
      <c r="G197" s="24" t="s">
        <v>211</v>
      </c>
      <c r="H197" s="24">
        <v>0.26550000000000001</v>
      </c>
      <c r="I197" s="24" t="s">
        <v>26</v>
      </c>
      <c r="J197" s="24" t="s">
        <v>225</v>
      </c>
      <c r="K197" s="26"/>
      <c r="L197" s="24"/>
      <c r="M197" s="26"/>
      <c r="N197" s="24"/>
      <c r="O197" s="27"/>
      <c r="AE197" s="22"/>
      <c r="AF197" s="22"/>
      <c r="AG197" s="22" t="s">
        <v>224</v>
      </c>
      <c r="AL197" s="22"/>
    </row>
    <row r="198" spans="1:38" customFormat="1" ht="33.75" x14ac:dyDescent="0.25">
      <c r="A198" s="28"/>
      <c r="B198" s="29"/>
      <c r="C198" s="30" t="s">
        <v>56</v>
      </c>
      <c r="D198" s="116" t="s">
        <v>57</v>
      </c>
      <c r="E198" s="116"/>
      <c r="F198" s="116"/>
      <c r="G198" s="116"/>
      <c r="H198" s="116"/>
      <c r="I198" s="116"/>
      <c r="J198" s="116"/>
      <c r="K198" s="116"/>
      <c r="L198" s="116"/>
      <c r="M198" s="116"/>
      <c r="N198" s="116"/>
      <c r="O198" s="117"/>
      <c r="AE198" s="22"/>
      <c r="AF198" s="22"/>
      <c r="AG198" s="22"/>
      <c r="AH198" s="2" t="s">
        <v>57</v>
      </c>
      <c r="AL198" s="22"/>
    </row>
    <row r="199" spans="1:38" customFormat="1" ht="57" x14ac:dyDescent="0.25">
      <c r="A199" s="28"/>
      <c r="B199" s="29"/>
      <c r="C199" s="30" t="s">
        <v>58</v>
      </c>
      <c r="D199" s="116" t="s">
        <v>59</v>
      </c>
      <c r="E199" s="116"/>
      <c r="F199" s="116"/>
      <c r="G199" s="116"/>
      <c r="H199" s="116"/>
      <c r="I199" s="116"/>
      <c r="J199" s="116"/>
      <c r="K199" s="116"/>
      <c r="L199" s="116"/>
      <c r="M199" s="116"/>
      <c r="N199" s="116"/>
      <c r="O199" s="117"/>
      <c r="AE199" s="22"/>
      <c r="AF199" s="22"/>
      <c r="AG199" s="22"/>
      <c r="AH199" s="2" t="s">
        <v>59</v>
      </c>
      <c r="AL199" s="22"/>
    </row>
    <row r="200" spans="1:38" customFormat="1" ht="15" x14ac:dyDescent="0.25">
      <c r="A200" s="28"/>
      <c r="B200" s="31"/>
      <c r="C200" s="30" t="s">
        <v>26</v>
      </c>
      <c r="D200" s="112" t="s">
        <v>60</v>
      </c>
      <c r="E200" s="112"/>
      <c r="F200" s="112"/>
      <c r="G200" s="32"/>
      <c r="H200" s="33"/>
      <c r="I200" s="33"/>
      <c r="J200" s="33"/>
      <c r="K200" s="34">
        <v>56.55</v>
      </c>
      <c r="L200" s="35">
        <v>1.3225</v>
      </c>
      <c r="M200" s="34">
        <v>19.86</v>
      </c>
      <c r="N200" s="36">
        <v>44.77</v>
      </c>
      <c r="O200" s="38">
        <v>889.13</v>
      </c>
      <c r="AE200" s="22"/>
      <c r="AF200" s="22"/>
      <c r="AG200" s="22"/>
      <c r="AI200" s="2" t="s">
        <v>60</v>
      </c>
      <c r="AL200" s="22"/>
    </row>
    <row r="201" spans="1:38" customFormat="1" ht="15" x14ac:dyDescent="0.25">
      <c r="A201" s="28"/>
      <c r="B201" s="31"/>
      <c r="C201" s="30" t="s">
        <v>61</v>
      </c>
      <c r="D201" s="112" t="s">
        <v>62</v>
      </c>
      <c r="E201" s="112"/>
      <c r="F201" s="112"/>
      <c r="G201" s="32"/>
      <c r="H201" s="33"/>
      <c r="I201" s="33"/>
      <c r="J201" s="33"/>
      <c r="K201" s="34">
        <v>9.2200000000000006</v>
      </c>
      <c r="L201" s="35">
        <v>1.4375</v>
      </c>
      <c r="M201" s="34">
        <v>3.52</v>
      </c>
      <c r="N201" s="36">
        <v>13.24</v>
      </c>
      <c r="O201" s="38">
        <v>46.6</v>
      </c>
      <c r="AE201" s="22"/>
      <c r="AF201" s="22"/>
      <c r="AG201" s="22"/>
      <c r="AI201" s="2" t="s">
        <v>62</v>
      </c>
      <c r="AL201" s="22"/>
    </row>
    <row r="202" spans="1:38" customFormat="1" ht="15" x14ac:dyDescent="0.25">
      <c r="A202" s="28"/>
      <c r="B202" s="31"/>
      <c r="C202" s="30" t="s">
        <v>63</v>
      </c>
      <c r="D202" s="112" t="s">
        <v>64</v>
      </c>
      <c r="E202" s="112"/>
      <c r="F202" s="112"/>
      <c r="G202" s="32"/>
      <c r="H202" s="33"/>
      <c r="I202" s="33"/>
      <c r="J202" s="33"/>
      <c r="K202" s="34">
        <v>0.22</v>
      </c>
      <c r="L202" s="35">
        <v>1.4375</v>
      </c>
      <c r="M202" s="34">
        <v>0.08</v>
      </c>
      <c r="N202" s="36">
        <v>44.77</v>
      </c>
      <c r="O202" s="38">
        <v>3.58</v>
      </c>
      <c r="AE202" s="22"/>
      <c r="AF202" s="22"/>
      <c r="AG202" s="22"/>
      <c r="AI202" s="2" t="s">
        <v>64</v>
      </c>
      <c r="AL202" s="22"/>
    </row>
    <row r="203" spans="1:38" customFormat="1" ht="15" x14ac:dyDescent="0.25">
      <c r="A203" s="28"/>
      <c r="B203" s="31"/>
      <c r="C203" s="30" t="s">
        <v>89</v>
      </c>
      <c r="D203" s="112" t="s">
        <v>123</v>
      </c>
      <c r="E203" s="112"/>
      <c r="F203" s="112"/>
      <c r="G203" s="32"/>
      <c r="H203" s="33"/>
      <c r="I203" s="33"/>
      <c r="J203" s="33"/>
      <c r="K203" s="34">
        <v>152.04</v>
      </c>
      <c r="L203" s="33"/>
      <c r="M203" s="34">
        <v>40.369999999999997</v>
      </c>
      <c r="N203" s="36">
        <v>8.16</v>
      </c>
      <c r="O203" s="38">
        <v>329.42</v>
      </c>
      <c r="AE203" s="22"/>
      <c r="AF203" s="22"/>
      <c r="AG203" s="22"/>
      <c r="AI203" s="2" t="s">
        <v>123</v>
      </c>
      <c r="AL203" s="22"/>
    </row>
    <row r="204" spans="1:38" customFormat="1" ht="15" x14ac:dyDescent="0.25">
      <c r="A204" s="39"/>
      <c r="B204" s="31"/>
      <c r="C204" s="30"/>
      <c r="D204" s="112" t="s">
        <v>65</v>
      </c>
      <c r="E204" s="112"/>
      <c r="F204" s="112"/>
      <c r="G204" s="32" t="s">
        <v>66</v>
      </c>
      <c r="H204" s="36">
        <v>5.31</v>
      </c>
      <c r="I204" s="35">
        <v>1.3225</v>
      </c>
      <c r="J204" s="58">
        <v>1.8644670999999999</v>
      </c>
      <c r="K204" s="42"/>
      <c r="L204" s="33"/>
      <c r="M204" s="42"/>
      <c r="N204" s="33"/>
      <c r="O204" s="43"/>
      <c r="AE204" s="22"/>
      <c r="AF204" s="22"/>
      <c r="AG204" s="22"/>
      <c r="AJ204" s="2" t="s">
        <v>65</v>
      </c>
      <c r="AL204" s="22"/>
    </row>
    <row r="205" spans="1:38" customFormat="1" ht="15" x14ac:dyDescent="0.25">
      <c r="A205" s="39"/>
      <c r="B205" s="31"/>
      <c r="C205" s="30"/>
      <c r="D205" s="112" t="s">
        <v>67</v>
      </c>
      <c r="E205" s="112"/>
      <c r="F205" s="112"/>
      <c r="G205" s="32" t="s">
        <v>66</v>
      </c>
      <c r="H205" s="36">
        <v>0.02</v>
      </c>
      <c r="I205" s="35">
        <v>1.4375</v>
      </c>
      <c r="J205" s="58">
        <v>7.6331000000000003E-3</v>
      </c>
      <c r="K205" s="42"/>
      <c r="L205" s="33"/>
      <c r="M205" s="42"/>
      <c r="N205" s="33"/>
      <c r="O205" s="43"/>
      <c r="AE205" s="22"/>
      <c r="AF205" s="22"/>
      <c r="AG205" s="22"/>
      <c r="AJ205" s="2" t="s">
        <v>67</v>
      </c>
      <c r="AL205" s="22"/>
    </row>
    <row r="206" spans="1:38" customFormat="1" ht="15" x14ac:dyDescent="0.25">
      <c r="A206" s="45"/>
      <c r="B206" s="32"/>
      <c r="C206" s="30"/>
      <c r="D206" s="115" t="s">
        <v>68</v>
      </c>
      <c r="E206" s="115"/>
      <c r="F206" s="115"/>
      <c r="G206" s="46"/>
      <c r="H206" s="47"/>
      <c r="I206" s="47"/>
      <c r="J206" s="47"/>
      <c r="K206" s="48">
        <v>217.81</v>
      </c>
      <c r="L206" s="47"/>
      <c r="M206" s="48">
        <v>63.75</v>
      </c>
      <c r="N206" s="47"/>
      <c r="O206" s="49">
        <v>1265.1500000000001</v>
      </c>
      <c r="AE206" s="22"/>
      <c r="AF206" s="22"/>
      <c r="AG206" s="22"/>
      <c r="AK206" s="2" t="s">
        <v>68</v>
      </c>
      <c r="AL206" s="22"/>
    </row>
    <row r="207" spans="1:38" customFormat="1" ht="15" x14ac:dyDescent="0.25">
      <c r="A207" s="39"/>
      <c r="B207" s="31"/>
      <c r="C207" s="30"/>
      <c r="D207" s="112" t="s">
        <v>69</v>
      </c>
      <c r="E207" s="112"/>
      <c r="F207" s="112"/>
      <c r="G207" s="32"/>
      <c r="H207" s="33"/>
      <c r="I207" s="33"/>
      <c r="J207" s="33"/>
      <c r="K207" s="42"/>
      <c r="L207" s="33"/>
      <c r="M207" s="34">
        <v>19.940000000000001</v>
      </c>
      <c r="N207" s="33"/>
      <c r="O207" s="38">
        <v>892.71</v>
      </c>
      <c r="AE207" s="22"/>
      <c r="AF207" s="22"/>
      <c r="AG207" s="22"/>
      <c r="AJ207" s="2" t="s">
        <v>69</v>
      </c>
      <c r="AL207" s="22"/>
    </row>
    <row r="208" spans="1:38" customFormat="1" ht="45" x14ac:dyDescent="0.25">
      <c r="A208" s="39"/>
      <c r="B208" s="31"/>
      <c r="C208" s="30" t="s">
        <v>226</v>
      </c>
      <c r="D208" s="112" t="s">
        <v>227</v>
      </c>
      <c r="E208" s="112"/>
      <c r="F208" s="112"/>
      <c r="G208" s="32" t="s">
        <v>72</v>
      </c>
      <c r="H208" s="50">
        <v>94</v>
      </c>
      <c r="I208" s="33"/>
      <c r="J208" s="50">
        <v>94</v>
      </c>
      <c r="K208" s="42"/>
      <c r="L208" s="33"/>
      <c r="M208" s="34">
        <v>18.739999999999998</v>
      </c>
      <c r="N208" s="33"/>
      <c r="O208" s="38">
        <v>839.15</v>
      </c>
      <c r="AE208" s="22"/>
      <c r="AF208" s="22"/>
      <c r="AG208" s="22"/>
      <c r="AJ208" s="2" t="s">
        <v>227</v>
      </c>
      <c r="AL208" s="22"/>
    </row>
    <row r="209" spans="1:38" customFormat="1" ht="90" x14ac:dyDescent="0.25">
      <c r="A209" s="39"/>
      <c r="B209" s="31"/>
      <c r="C209" s="30" t="s">
        <v>228</v>
      </c>
      <c r="D209" s="112" t="s">
        <v>229</v>
      </c>
      <c r="E209" s="112"/>
      <c r="F209" s="112"/>
      <c r="G209" s="32" t="s">
        <v>72</v>
      </c>
      <c r="H209" s="50">
        <v>51</v>
      </c>
      <c r="I209" s="36">
        <v>0.85</v>
      </c>
      <c r="J209" s="36">
        <v>43.35</v>
      </c>
      <c r="K209" s="42"/>
      <c r="L209" s="33"/>
      <c r="M209" s="34">
        <v>8.64</v>
      </c>
      <c r="N209" s="33"/>
      <c r="O209" s="38">
        <v>386.99</v>
      </c>
      <c r="AE209" s="22"/>
      <c r="AF209" s="22"/>
      <c r="AG209" s="22"/>
      <c r="AJ209" s="2" t="s">
        <v>229</v>
      </c>
      <c r="AL209" s="22"/>
    </row>
    <row r="210" spans="1:38" customFormat="1" ht="15" x14ac:dyDescent="0.25">
      <c r="A210" s="28"/>
      <c r="B210" s="51"/>
      <c r="C210" s="52"/>
      <c r="D210" s="114" t="s">
        <v>75</v>
      </c>
      <c r="E210" s="114"/>
      <c r="F210" s="114"/>
      <c r="G210" s="24"/>
      <c r="H210" s="53"/>
      <c r="I210" s="53"/>
      <c r="J210" s="53"/>
      <c r="K210" s="54"/>
      <c r="L210" s="53"/>
      <c r="M210" s="55">
        <v>91.13</v>
      </c>
      <c r="N210" s="47"/>
      <c r="O210" s="56">
        <v>2491.29</v>
      </c>
      <c r="AE210" s="22"/>
      <c r="AF210" s="22"/>
      <c r="AG210" s="22"/>
      <c r="AL210" s="22" t="s">
        <v>75</v>
      </c>
    </row>
    <row r="211" spans="1:38" customFormat="1" ht="34.5" x14ac:dyDescent="0.25">
      <c r="A211" s="23" t="s">
        <v>230</v>
      </c>
      <c r="B211" s="24" t="s">
        <v>230</v>
      </c>
      <c r="C211" s="25" t="s">
        <v>231</v>
      </c>
      <c r="D211" s="118" t="s">
        <v>232</v>
      </c>
      <c r="E211" s="118"/>
      <c r="F211" s="118"/>
      <c r="G211" s="24" t="s">
        <v>211</v>
      </c>
      <c r="H211" s="24">
        <v>0.26550000000000001</v>
      </c>
      <c r="I211" s="24" t="s">
        <v>26</v>
      </c>
      <c r="J211" s="24" t="s">
        <v>225</v>
      </c>
      <c r="K211" s="26"/>
      <c r="L211" s="24"/>
      <c r="M211" s="26"/>
      <c r="N211" s="24"/>
      <c r="O211" s="27"/>
      <c r="AE211" s="22"/>
      <c r="AF211" s="22"/>
      <c r="AG211" s="22" t="s">
        <v>232</v>
      </c>
      <c r="AL211" s="22"/>
    </row>
    <row r="212" spans="1:38" customFormat="1" ht="33.75" x14ac:dyDescent="0.25">
      <c r="A212" s="28"/>
      <c r="B212" s="29"/>
      <c r="C212" s="30" t="s">
        <v>56</v>
      </c>
      <c r="D212" s="116" t="s">
        <v>57</v>
      </c>
      <c r="E212" s="116"/>
      <c r="F212" s="116"/>
      <c r="G212" s="116"/>
      <c r="H212" s="116"/>
      <c r="I212" s="116"/>
      <c r="J212" s="116"/>
      <c r="K212" s="116"/>
      <c r="L212" s="116"/>
      <c r="M212" s="116"/>
      <c r="N212" s="116"/>
      <c r="O212" s="117"/>
      <c r="AE212" s="22"/>
      <c r="AF212" s="22"/>
      <c r="AG212" s="22"/>
      <c r="AH212" s="2" t="s">
        <v>57</v>
      </c>
      <c r="AL212" s="22"/>
    </row>
    <row r="213" spans="1:38" customFormat="1" ht="57" x14ac:dyDescent="0.25">
      <c r="A213" s="28"/>
      <c r="B213" s="29"/>
      <c r="C213" s="30" t="s">
        <v>58</v>
      </c>
      <c r="D213" s="116" t="s">
        <v>59</v>
      </c>
      <c r="E213" s="116"/>
      <c r="F213" s="116"/>
      <c r="G213" s="116"/>
      <c r="H213" s="116"/>
      <c r="I213" s="116"/>
      <c r="J213" s="116"/>
      <c r="K213" s="116"/>
      <c r="L213" s="116"/>
      <c r="M213" s="116"/>
      <c r="N213" s="116"/>
      <c r="O213" s="117"/>
      <c r="AE213" s="22"/>
      <c r="AF213" s="22"/>
      <c r="AG213" s="22"/>
      <c r="AH213" s="2" t="s">
        <v>59</v>
      </c>
      <c r="AL213" s="22"/>
    </row>
    <row r="214" spans="1:38" customFormat="1" ht="15" x14ac:dyDescent="0.25">
      <c r="A214" s="28"/>
      <c r="B214" s="31"/>
      <c r="C214" s="30" t="s">
        <v>26</v>
      </c>
      <c r="D214" s="112" t="s">
        <v>60</v>
      </c>
      <c r="E214" s="112"/>
      <c r="F214" s="112"/>
      <c r="G214" s="32"/>
      <c r="H214" s="33"/>
      <c r="I214" s="33"/>
      <c r="J214" s="33"/>
      <c r="K214" s="34">
        <v>19.32</v>
      </c>
      <c r="L214" s="35">
        <v>1.3225</v>
      </c>
      <c r="M214" s="34">
        <v>6.78</v>
      </c>
      <c r="N214" s="36">
        <v>44.77</v>
      </c>
      <c r="O214" s="38">
        <v>303.54000000000002</v>
      </c>
      <c r="AE214" s="22"/>
      <c r="AF214" s="22"/>
      <c r="AG214" s="22"/>
      <c r="AI214" s="2" t="s">
        <v>60</v>
      </c>
      <c r="AL214" s="22"/>
    </row>
    <row r="215" spans="1:38" customFormat="1" ht="15" x14ac:dyDescent="0.25">
      <c r="A215" s="28"/>
      <c r="B215" s="31"/>
      <c r="C215" s="30" t="s">
        <v>61</v>
      </c>
      <c r="D215" s="112" t="s">
        <v>62</v>
      </c>
      <c r="E215" s="112"/>
      <c r="F215" s="112"/>
      <c r="G215" s="32"/>
      <c r="H215" s="33"/>
      <c r="I215" s="33"/>
      <c r="J215" s="33"/>
      <c r="K215" s="34">
        <v>6.01</v>
      </c>
      <c r="L215" s="35">
        <v>1.4375</v>
      </c>
      <c r="M215" s="34">
        <v>2.29</v>
      </c>
      <c r="N215" s="36">
        <v>13.24</v>
      </c>
      <c r="O215" s="38">
        <v>30.32</v>
      </c>
      <c r="AE215" s="22"/>
      <c r="AF215" s="22"/>
      <c r="AG215" s="22"/>
      <c r="AI215" s="2" t="s">
        <v>62</v>
      </c>
      <c r="AL215" s="22"/>
    </row>
    <row r="216" spans="1:38" customFormat="1" ht="15" x14ac:dyDescent="0.25">
      <c r="A216" s="28"/>
      <c r="B216" s="31"/>
      <c r="C216" s="30" t="s">
        <v>63</v>
      </c>
      <c r="D216" s="112" t="s">
        <v>64</v>
      </c>
      <c r="E216" s="112"/>
      <c r="F216" s="112"/>
      <c r="G216" s="32"/>
      <c r="H216" s="33"/>
      <c r="I216" s="33"/>
      <c r="J216" s="33"/>
      <c r="K216" s="34">
        <v>0.22</v>
      </c>
      <c r="L216" s="35">
        <v>1.4375</v>
      </c>
      <c r="M216" s="34">
        <v>0.08</v>
      </c>
      <c r="N216" s="36">
        <v>44.77</v>
      </c>
      <c r="O216" s="38">
        <v>3.58</v>
      </c>
      <c r="AE216" s="22"/>
      <c r="AF216" s="22"/>
      <c r="AG216" s="22"/>
      <c r="AI216" s="2" t="s">
        <v>64</v>
      </c>
      <c r="AL216" s="22"/>
    </row>
    <row r="217" spans="1:38" customFormat="1" ht="15" x14ac:dyDescent="0.25">
      <c r="A217" s="28"/>
      <c r="B217" s="31"/>
      <c r="C217" s="30" t="s">
        <v>89</v>
      </c>
      <c r="D217" s="112" t="s">
        <v>123</v>
      </c>
      <c r="E217" s="112"/>
      <c r="F217" s="112"/>
      <c r="G217" s="32"/>
      <c r="H217" s="33"/>
      <c r="I217" s="33"/>
      <c r="J217" s="33"/>
      <c r="K217" s="34">
        <v>138.16</v>
      </c>
      <c r="L217" s="33"/>
      <c r="M217" s="34">
        <v>36.68</v>
      </c>
      <c r="N217" s="36">
        <v>8.16</v>
      </c>
      <c r="O217" s="38">
        <v>299.31</v>
      </c>
      <c r="AE217" s="22"/>
      <c r="AF217" s="22"/>
      <c r="AG217" s="22"/>
      <c r="AI217" s="2" t="s">
        <v>123</v>
      </c>
      <c r="AL217" s="22"/>
    </row>
    <row r="218" spans="1:38" customFormat="1" ht="15" x14ac:dyDescent="0.25">
      <c r="A218" s="39"/>
      <c r="B218" s="31"/>
      <c r="C218" s="30"/>
      <c r="D218" s="112" t="s">
        <v>65</v>
      </c>
      <c r="E218" s="112"/>
      <c r="F218" s="112"/>
      <c r="G218" s="32" t="s">
        <v>66</v>
      </c>
      <c r="H218" s="36">
        <v>2.13</v>
      </c>
      <c r="I218" s="35">
        <v>1.3225</v>
      </c>
      <c r="J218" s="58">
        <v>0.74789360000000005</v>
      </c>
      <c r="K218" s="42"/>
      <c r="L218" s="33"/>
      <c r="M218" s="42"/>
      <c r="N218" s="33"/>
      <c r="O218" s="43"/>
      <c r="AE218" s="22"/>
      <c r="AF218" s="22"/>
      <c r="AG218" s="22"/>
      <c r="AJ218" s="2" t="s">
        <v>65</v>
      </c>
      <c r="AL218" s="22"/>
    </row>
    <row r="219" spans="1:38" customFormat="1" ht="15" x14ac:dyDescent="0.25">
      <c r="A219" s="39"/>
      <c r="B219" s="31"/>
      <c r="C219" s="30"/>
      <c r="D219" s="112" t="s">
        <v>67</v>
      </c>
      <c r="E219" s="112"/>
      <c r="F219" s="112"/>
      <c r="G219" s="32" t="s">
        <v>66</v>
      </c>
      <c r="H219" s="36">
        <v>0.02</v>
      </c>
      <c r="I219" s="35">
        <v>1.4375</v>
      </c>
      <c r="J219" s="58">
        <v>7.6331000000000003E-3</v>
      </c>
      <c r="K219" s="42"/>
      <c r="L219" s="33"/>
      <c r="M219" s="42"/>
      <c r="N219" s="33"/>
      <c r="O219" s="43"/>
      <c r="AE219" s="22"/>
      <c r="AF219" s="22"/>
      <c r="AG219" s="22"/>
      <c r="AJ219" s="2" t="s">
        <v>67</v>
      </c>
      <c r="AL219" s="22"/>
    </row>
    <row r="220" spans="1:38" customFormat="1" ht="15" x14ac:dyDescent="0.25">
      <c r="A220" s="45"/>
      <c r="B220" s="32"/>
      <c r="C220" s="30"/>
      <c r="D220" s="115" t="s">
        <v>68</v>
      </c>
      <c r="E220" s="115"/>
      <c r="F220" s="115"/>
      <c r="G220" s="46"/>
      <c r="H220" s="47"/>
      <c r="I220" s="47"/>
      <c r="J220" s="47"/>
      <c r="K220" s="48">
        <v>163.49</v>
      </c>
      <c r="L220" s="47"/>
      <c r="M220" s="48">
        <v>45.75</v>
      </c>
      <c r="N220" s="47"/>
      <c r="O220" s="59">
        <v>633.16999999999996</v>
      </c>
      <c r="AE220" s="22"/>
      <c r="AF220" s="22"/>
      <c r="AG220" s="22"/>
      <c r="AK220" s="2" t="s">
        <v>68</v>
      </c>
      <c r="AL220" s="22"/>
    </row>
    <row r="221" spans="1:38" customFormat="1" ht="15" x14ac:dyDescent="0.25">
      <c r="A221" s="39"/>
      <c r="B221" s="31"/>
      <c r="C221" s="30"/>
      <c r="D221" s="112" t="s">
        <v>69</v>
      </c>
      <c r="E221" s="112"/>
      <c r="F221" s="112"/>
      <c r="G221" s="32"/>
      <c r="H221" s="33"/>
      <c r="I221" s="33"/>
      <c r="J221" s="33"/>
      <c r="K221" s="42"/>
      <c r="L221" s="33"/>
      <c r="M221" s="34">
        <v>6.86</v>
      </c>
      <c r="N221" s="33"/>
      <c r="O221" s="38">
        <v>307.12</v>
      </c>
      <c r="AE221" s="22"/>
      <c r="AF221" s="22"/>
      <c r="AG221" s="22"/>
      <c r="AJ221" s="2" t="s">
        <v>69</v>
      </c>
      <c r="AL221" s="22"/>
    </row>
    <row r="222" spans="1:38" customFormat="1" ht="45" x14ac:dyDescent="0.25">
      <c r="A222" s="39"/>
      <c r="B222" s="31"/>
      <c r="C222" s="30" t="s">
        <v>226</v>
      </c>
      <c r="D222" s="112" t="s">
        <v>227</v>
      </c>
      <c r="E222" s="112"/>
      <c r="F222" s="112"/>
      <c r="G222" s="32" t="s">
        <v>72</v>
      </c>
      <c r="H222" s="50">
        <v>94</v>
      </c>
      <c r="I222" s="33"/>
      <c r="J222" s="50">
        <v>94</v>
      </c>
      <c r="K222" s="42"/>
      <c r="L222" s="33"/>
      <c r="M222" s="34">
        <v>6.45</v>
      </c>
      <c r="N222" s="33"/>
      <c r="O222" s="38">
        <v>288.69</v>
      </c>
      <c r="AE222" s="22"/>
      <c r="AF222" s="22"/>
      <c r="AG222" s="22"/>
      <c r="AJ222" s="2" t="s">
        <v>227</v>
      </c>
      <c r="AL222" s="22"/>
    </row>
    <row r="223" spans="1:38" customFormat="1" ht="90" x14ac:dyDescent="0.25">
      <c r="A223" s="39"/>
      <c r="B223" s="31"/>
      <c r="C223" s="30" t="s">
        <v>228</v>
      </c>
      <c r="D223" s="112" t="s">
        <v>229</v>
      </c>
      <c r="E223" s="112"/>
      <c r="F223" s="112"/>
      <c r="G223" s="32" t="s">
        <v>72</v>
      </c>
      <c r="H223" s="50">
        <v>51</v>
      </c>
      <c r="I223" s="36">
        <v>0.85</v>
      </c>
      <c r="J223" s="36">
        <v>43.35</v>
      </c>
      <c r="K223" s="42"/>
      <c r="L223" s="33"/>
      <c r="M223" s="34">
        <v>2.97</v>
      </c>
      <c r="N223" s="33"/>
      <c r="O223" s="38">
        <v>133.13999999999999</v>
      </c>
      <c r="AE223" s="22"/>
      <c r="AF223" s="22"/>
      <c r="AG223" s="22"/>
      <c r="AJ223" s="2" t="s">
        <v>229</v>
      </c>
      <c r="AL223" s="22"/>
    </row>
    <row r="224" spans="1:38" customFormat="1" ht="15" x14ac:dyDescent="0.25">
      <c r="A224" s="28"/>
      <c r="B224" s="51"/>
      <c r="C224" s="52"/>
      <c r="D224" s="114" t="s">
        <v>75</v>
      </c>
      <c r="E224" s="114"/>
      <c r="F224" s="114"/>
      <c r="G224" s="24"/>
      <c r="H224" s="53"/>
      <c r="I224" s="53"/>
      <c r="J224" s="53"/>
      <c r="K224" s="54"/>
      <c r="L224" s="53"/>
      <c r="M224" s="55">
        <v>55.17</v>
      </c>
      <c r="N224" s="47"/>
      <c r="O224" s="56">
        <v>1055</v>
      </c>
      <c r="AE224" s="22"/>
      <c r="AF224" s="22"/>
      <c r="AG224" s="22"/>
      <c r="AL224" s="22" t="s">
        <v>75</v>
      </c>
    </row>
    <row r="225" spans="1:38" customFormat="1" ht="15" x14ac:dyDescent="0.25">
      <c r="A225" s="119" t="s">
        <v>233</v>
      </c>
      <c r="B225" s="120"/>
      <c r="C225" s="120"/>
      <c r="D225" s="120"/>
      <c r="E225" s="120"/>
      <c r="F225" s="120"/>
      <c r="G225" s="120"/>
      <c r="H225" s="120"/>
      <c r="I225" s="120"/>
      <c r="J225" s="120"/>
      <c r="K225" s="120"/>
      <c r="L225" s="120"/>
      <c r="M225" s="120"/>
      <c r="N225" s="120"/>
      <c r="O225" s="121"/>
      <c r="AE225" s="22"/>
      <c r="AF225" s="22" t="s">
        <v>233</v>
      </c>
      <c r="AG225" s="22"/>
      <c r="AL225" s="22"/>
    </row>
    <row r="226" spans="1:38" customFormat="1" ht="34.5" x14ac:dyDescent="0.25">
      <c r="A226" s="23" t="s">
        <v>234</v>
      </c>
      <c r="B226" s="24" t="s">
        <v>234</v>
      </c>
      <c r="C226" s="25" t="s">
        <v>235</v>
      </c>
      <c r="D226" s="118" t="s">
        <v>236</v>
      </c>
      <c r="E226" s="118"/>
      <c r="F226" s="118"/>
      <c r="G226" s="24" t="s">
        <v>99</v>
      </c>
      <c r="H226" s="24">
        <v>5.5999999999999999E-3</v>
      </c>
      <c r="I226" s="24" t="s">
        <v>26</v>
      </c>
      <c r="J226" s="24" t="s">
        <v>237</v>
      </c>
      <c r="K226" s="26"/>
      <c r="L226" s="24"/>
      <c r="M226" s="26"/>
      <c r="N226" s="24"/>
      <c r="O226" s="27"/>
      <c r="AE226" s="22"/>
      <c r="AF226" s="22"/>
      <c r="AG226" s="22" t="s">
        <v>236</v>
      </c>
      <c r="AL226" s="22"/>
    </row>
    <row r="227" spans="1:38" customFormat="1" ht="33.75" x14ac:dyDescent="0.25">
      <c r="A227" s="28"/>
      <c r="B227" s="29"/>
      <c r="C227" s="30" t="s">
        <v>56</v>
      </c>
      <c r="D227" s="116" t="s">
        <v>57</v>
      </c>
      <c r="E227" s="116"/>
      <c r="F227" s="116"/>
      <c r="G227" s="116"/>
      <c r="H227" s="116"/>
      <c r="I227" s="116"/>
      <c r="J227" s="116"/>
      <c r="K227" s="116"/>
      <c r="L227" s="116"/>
      <c r="M227" s="116"/>
      <c r="N227" s="116"/>
      <c r="O227" s="117"/>
      <c r="AE227" s="22"/>
      <c r="AF227" s="22"/>
      <c r="AG227" s="22"/>
      <c r="AH227" s="2" t="s">
        <v>57</v>
      </c>
      <c r="AL227" s="22"/>
    </row>
    <row r="228" spans="1:38" customFormat="1" ht="57" x14ac:dyDescent="0.25">
      <c r="A228" s="28"/>
      <c r="B228" s="29"/>
      <c r="C228" s="30" t="s">
        <v>58</v>
      </c>
      <c r="D228" s="116" t="s">
        <v>59</v>
      </c>
      <c r="E228" s="116"/>
      <c r="F228" s="116"/>
      <c r="G228" s="116"/>
      <c r="H228" s="116"/>
      <c r="I228" s="116"/>
      <c r="J228" s="116"/>
      <c r="K228" s="116"/>
      <c r="L228" s="116"/>
      <c r="M228" s="116"/>
      <c r="N228" s="116"/>
      <c r="O228" s="117"/>
      <c r="AE228" s="22"/>
      <c r="AF228" s="22"/>
      <c r="AG228" s="22"/>
      <c r="AH228" s="2" t="s">
        <v>59</v>
      </c>
      <c r="AL228" s="22"/>
    </row>
    <row r="229" spans="1:38" customFormat="1" ht="15" x14ac:dyDescent="0.25">
      <c r="A229" s="28"/>
      <c r="B229" s="31"/>
      <c r="C229" s="30" t="s">
        <v>26</v>
      </c>
      <c r="D229" s="112" t="s">
        <v>60</v>
      </c>
      <c r="E229" s="112"/>
      <c r="F229" s="112"/>
      <c r="G229" s="32"/>
      <c r="H229" s="33"/>
      <c r="I229" s="33"/>
      <c r="J229" s="33"/>
      <c r="K229" s="61">
        <v>15096.4</v>
      </c>
      <c r="L229" s="35">
        <v>1.3225</v>
      </c>
      <c r="M229" s="34">
        <v>111.8</v>
      </c>
      <c r="N229" s="36">
        <v>44.77</v>
      </c>
      <c r="O229" s="37">
        <v>5005.29</v>
      </c>
      <c r="AE229" s="22"/>
      <c r="AF229" s="22"/>
      <c r="AG229" s="22"/>
      <c r="AI229" s="2" t="s">
        <v>60</v>
      </c>
      <c r="AL229" s="22"/>
    </row>
    <row r="230" spans="1:38" customFormat="1" ht="15" x14ac:dyDescent="0.25">
      <c r="A230" s="28"/>
      <c r="B230" s="31"/>
      <c r="C230" s="30" t="s">
        <v>61</v>
      </c>
      <c r="D230" s="112" t="s">
        <v>62</v>
      </c>
      <c r="E230" s="112"/>
      <c r="F230" s="112"/>
      <c r="G230" s="32"/>
      <c r="H230" s="33"/>
      <c r="I230" s="33"/>
      <c r="J230" s="33"/>
      <c r="K230" s="61">
        <v>13550.04</v>
      </c>
      <c r="L230" s="35">
        <v>1.4375</v>
      </c>
      <c r="M230" s="34">
        <v>109.08</v>
      </c>
      <c r="N230" s="36">
        <v>13.24</v>
      </c>
      <c r="O230" s="37">
        <v>1444.22</v>
      </c>
      <c r="AE230" s="22"/>
      <c r="AF230" s="22"/>
      <c r="AG230" s="22"/>
      <c r="AI230" s="2" t="s">
        <v>62</v>
      </c>
      <c r="AL230" s="22"/>
    </row>
    <row r="231" spans="1:38" customFormat="1" ht="15" x14ac:dyDescent="0.25">
      <c r="A231" s="28"/>
      <c r="B231" s="31"/>
      <c r="C231" s="30" t="s">
        <v>63</v>
      </c>
      <c r="D231" s="112" t="s">
        <v>64</v>
      </c>
      <c r="E231" s="112"/>
      <c r="F231" s="112"/>
      <c r="G231" s="32"/>
      <c r="H231" s="33"/>
      <c r="I231" s="33"/>
      <c r="J231" s="33"/>
      <c r="K231" s="61">
        <v>1867.24</v>
      </c>
      <c r="L231" s="35">
        <v>1.4375</v>
      </c>
      <c r="M231" s="34">
        <v>15.03</v>
      </c>
      <c r="N231" s="36">
        <v>44.77</v>
      </c>
      <c r="O231" s="38">
        <v>672.89</v>
      </c>
      <c r="AE231" s="22"/>
      <c r="AF231" s="22"/>
      <c r="AG231" s="22"/>
      <c r="AI231" s="2" t="s">
        <v>64</v>
      </c>
      <c r="AL231" s="22"/>
    </row>
    <row r="232" spans="1:38" customFormat="1" ht="15" x14ac:dyDescent="0.25">
      <c r="A232" s="28"/>
      <c r="B232" s="31"/>
      <c r="C232" s="30" t="s">
        <v>89</v>
      </c>
      <c r="D232" s="112" t="s">
        <v>123</v>
      </c>
      <c r="E232" s="112"/>
      <c r="F232" s="112"/>
      <c r="G232" s="32"/>
      <c r="H232" s="33"/>
      <c r="I232" s="33"/>
      <c r="J232" s="33"/>
      <c r="K232" s="61">
        <v>11906.42</v>
      </c>
      <c r="L232" s="33"/>
      <c r="M232" s="34">
        <v>66.680000000000007</v>
      </c>
      <c r="N232" s="36">
        <v>8.16</v>
      </c>
      <c r="O232" s="38">
        <v>544.11</v>
      </c>
      <c r="AE232" s="22"/>
      <c r="AF232" s="22"/>
      <c r="AG232" s="22"/>
      <c r="AI232" s="2" t="s">
        <v>123</v>
      </c>
      <c r="AL232" s="22"/>
    </row>
    <row r="233" spans="1:38" customFormat="1" ht="15" x14ac:dyDescent="0.25">
      <c r="A233" s="39"/>
      <c r="B233" s="31"/>
      <c r="C233" s="30"/>
      <c r="D233" s="112" t="s">
        <v>65</v>
      </c>
      <c r="E233" s="112"/>
      <c r="F233" s="112"/>
      <c r="G233" s="32" t="s">
        <v>66</v>
      </c>
      <c r="H233" s="50">
        <v>1606</v>
      </c>
      <c r="I233" s="35">
        <v>1.3225</v>
      </c>
      <c r="J233" s="41">
        <v>11.894036</v>
      </c>
      <c r="K233" s="42"/>
      <c r="L233" s="33"/>
      <c r="M233" s="42"/>
      <c r="N233" s="33"/>
      <c r="O233" s="43"/>
      <c r="AE233" s="22"/>
      <c r="AF233" s="22"/>
      <c r="AG233" s="22"/>
      <c r="AJ233" s="2" t="s">
        <v>65</v>
      </c>
      <c r="AL233" s="22"/>
    </row>
    <row r="234" spans="1:38" customFormat="1" ht="15" x14ac:dyDescent="0.25">
      <c r="A234" s="39"/>
      <c r="B234" s="31"/>
      <c r="C234" s="30"/>
      <c r="D234" s="112" t="s">
        <v>67</v>
      </c>
      <c r="E234" s="112"/>
      <c r="F234" s="112"/>
      <c r="G234" s="32" t="s">
        <v>66</v>
      </c>
      <c r="H234" s="36">
        <v>139.31</v>
      </c>
      <c r="I234" s="35">
        <v>1.4375</v>
      </c>
      <c r="J234" s="58">
        <v>1.1214455000000001</v>
      </c>
      <c r="K234" s="42"/>
      <c r="L234" s="33"/>
      <c r="M234" s="42"/>
      <c r="N234" s="33"/>
      <c r="O234" s="43"/>
      <c r="AE234" s="22"/>
      <c r="AF234" s="22"/>
      <c r="AG234" s="22"/>
      <c r="AJ234" s="2" t="s">
        <v>67</v>
      </c>
      <c r="AL234" s="22"/>
    </row>
    <row r="235" spans="1:38" customFormat="1" ht="15" x14ac:dyDescent="0.25">
      <c r="A235" s="45"/>
      <c r="B235" s="32"/>
      <c r="C235" s="30"/>
      <c r="D235" s="115" t="s">
        <v>68</v>
      </c>
      <c r="E235" s="115"/>
      <c r="F235" s="115"/>
      <c r="G235" s="46"/>
      <c r="H235" s="47"/>
      <c r="I235" s="47"/>
      <c r="J235" s="47"/>
      <c r="K235" s="62">
        <v>40552.86</v>
      </c>
      <c r="L235" s="47"/>
      <c r="M235" s="48">
        <v>287.56</v>
      </c>
      <c r="N235" s="47"/>
      <c r="O235" s="49">
        <v>6993.62</v>
      </c>
      <c r="AE235" s="22"/>
      <c r="AF235" s="22"/>
      <c r="AG235" s="22"/>
      <c r="AK235" s="2" t="s">
        <v>68</v>
      </c>
      <c r="AL235" s="22"/>
    </row>
    <row r="236" spans="1:38" customFormat="1" ht="15" x14ac:dyDescent="0.25">
      <c r="A236" s="39"/>
      <c r="B236" s="31"/>
      <c r="C236" s="30"/>
      <c r="D236" s="112" t="s">
        <v>69</v>
      </c>
      <c r="E236" s="112"/>
      <c r="F236" s="112"/>
      <c r="G236" s="32"/>
      <c r="H236" s="33"/>
      <c r="I236" s="33"/>
      <c r="J236" s="33"/>
      <c r="K236" s="42"/>
      <c r="L236" s="33"/>
      <c r="M236" s="34">
        <v>126.83</v>
      </c>
      <c r="N236" s="33"/>
      <c r="O236" s="37">
        <v>5678.18</v>
      </c>
      <c r="AE236" s="22"/>
      <c r="AF236" s="22"/>
      <c r="AG236" s="22"/>
      <c r="AJ236" s="2" t="s">
        <v>69</v>
      </c>
      <c r="AL236" s="22"/>
    </row>
    <row r="237" spans="1:38" customFormat="1" ht="45" x14ac:dyDescent="0.25">
      <c r="A237" s="39"/>
      <c r="B237" s="31"/>
      <c r="C237" s="30" t="s">
        <v>124</v>
      </c>
      <c r="D237" s="112" t="s">
        <v>125</v>
      </c>
      <c r="E237" s="112"/>
      <c r="F237" s="112"/>
      <c r="G237" s="32" t="s">
        <v>72</v>
      </c>
      <c r="H237" s="50">
        <v>102</v>
      </c>
      <c r="I237" s="33"/>
      <c r="J237" s="50">
        <v>102</v>
      </c>
      <c r="K237" s="42"/>
      <c r="L237" s="33"/>
      <c r="M237" s="34">
        <v>129.37</v>
      </c>
      <c r="N237" s="33"/>
      <c r="O237" s="37">
        <v>5791.74</v>
      </c>
      <c r="AE237" s="22"/>
      <c r="AF237" s="22"/>
      <c r="AG237" s="22"/>
      <c r="AJ237" s="2" t="s">
        <v>125</v>
      </c>
      <c r="AL237" s="22"/>
    </row>
    <row r="238" spans="1:38" customFormat="1" ht="90" x14ac:dyDescent="0.25">
      <c r="A238" s="39"/>
      <c r="B238" s="31"/>
      <c r="C238" s="30" t="s">
        <v>126</v>
      </c>
      <c r="D238" s="112" t="s">
        <v>127</v>
      </c>
      <c r="E238" s="112"/>
      <c r="F238" s="112"/>
      <c r="G238" s="32" t="s">
        <v>72</v>
      </c>
      <c r="H238" s="50">
        <v>58</v>
      </c>
      <c r="I238" s="36">
        <v>0.85</v>
      </c>
      <c r="J238" s="40">
        <v>49.3</v>
      </c>
      <c r="K238" s="42"/>
      <c r="L238" s="33"/>
      <c r="M238" s="34">
        <v>62.53</v>
      </c>
      <c r="N238" s="33"/>
      <c r="O238" s="37">
        <v>2799.34</v>
      </c>
      <c r="AE238" s="22"/>
      <c r="AF238" s="22"/>
      <c r="AG238" s="22"/>
      <c r="AJ238" s="2" t="s">
        <v>127</v>
      </c>
      <c r="AL238" s="22"/>
    </row>
    <row r="239" spans="1:38" customFormat="1" ht="15" x14ac:dyDescent="0.25">
      <c r="A239" s="28"/>
      <c r="B239" s="51"/>
      <c r="C239" s="52"/>
      <c r="D239" s="114" t="s">
        <v>75</v>
      </c>
      <c r="E239" s="114"/>
      <c r="F239" s="114"/>
      <c r="G239" s="24"/>
      <c r="H239" s="53"/>
      <c r="I239" s="53"/>
      <c r="J239" s="53"/>
      <c r="K239" s="54"/>
      <c r="L239" s="53"/>
      <c r="M239" s="55">
        <v>479.46</v>
      </c>
      <c r="N239" s="47"/>
      <c r="O239" s="56">
        <v>15584.7</v>
      </c>
      <c r="AE239" s="22"/>
      <c r="AF239" s="22"/>
      <c r="AG239" s="22"/>
      <c r="AL239" s="22" t="s">
        <v>75</v>
      </c>
    </row>
    <row r="240" spans="1:38" customFormat="1" ht="33.75" x14ac:dyDescent="0.25">
      <c r="A240" s="23" t="s">
        <v>185</v>
      </c>
      <c r="B240" s="24" t="s">
        <v>185</v>
      </c>
      <c r="C240" s="25" t="s">
        <v>238</v>
      </c>
      <c r="D240" s="118" t="s">
        <v>239</v>
      </c>
      <c r="E240" s="118"/>
      <c r="F240" s="118"/>
      <c r="G240" s="24" t="s">
        <v>77</v>
      </c>
      <c r="H240" s="24">
        <v>0.56999999999999995</v>
      </c>
      <c r="I240" s="24" t="s">
        <v>26</v>
      </c>
      <c r="J240" s="24" t="s">
        <v>240</v>
      </c>
      <c r="K240" s="26" t="s">
        <v>241</v>
      </c>
      <c r="L240" s="24"/>
      <c r="M240" s="26" t="s">
        <v>242</v>
      </c>
      <c r="N240" s="24" t="s">
        <v>82</v>
      </c>
      <c r="O240" s="27" t="s">
        <v>243</v>
      </c>
      <c r="AE240" s="22"/>
      <c r="AF240" s="22"/>
      <c r="AG240" s="22" t="s">
        <v>239</v>
      </c>
      <c r="AL240" s="22"/>
    </row>
    <row r="241" spans="1:38" customFormat="1" ht="15" x14ac:dyDescent="0.25">
      <c r="A241" s="28"/>
      <c r="B241" s="51"/>
      <c r="C241" s="52"/>
      <c r="D241" s="114" t="s">
        <v>75</v>
      </c>
      <c r="E241" s="114"/>
      <c r="F241" s="114"/>
      <c r="G241" s="24"/>
      <c r="H241" s="53"/>
      <c r="I241" s="53"/>
      <c r="J241" s="53"/>
      <c r="K241" s="54"/>
      <c r="L241" s="53"/>
      <c r="M241" s="55">
        <v>413.64</v>
      </c>
      <c r="N241" s="47"/>
      <c r="O241" s="56">
        <v>3375.3</v>
      </c>
      <c r="AE241" s="22"/>
      <c r="AF241" s="22"/>
      <c r="AG241" s="22"/>
      <c r="AL241" s="22" t="s">
        <v>75</v>
      </c>
    </row>
    <row r="242" spans="1:38" customFormat="1" ht="33.75" x14ac:dyDescent="0.25">
      <c r="A242" s="23" t="s">
        <v>244</v>
      </c>
      <c r="B242" s="24" t="s">
        <v>244</v>
      </c>
      <c r="C242" s="25" t="s">
        <v>238</v>
      </c>
      <c r="D242" s="118" t="s">
        <v>239</v>
      </c>
      <c r="E242" s="118"/>
      <c r="F242" s="118"/>
      <c r="G242" s="24" t="s">
        <v>77</v>
      </c>
      <c r="H242" s="24">
        <v>0.56999999999999995</v>
      </c>
      <c r="I242" s="24" t="s">
        <v>26</v>
      </c>
      <c r="J242" s="24" t="s">
        <v>240</v>
      </c>
      <c r="K242" s="26" t="s">
        <v>241</v>
      </c>
      <c r="L242" s="24" t="s">
        <v>245</v>
      </c>
      <c r="M242" s="26" t="s">
        <v>246</v>
      </c>
      <c r="N242" s="24" t="s">
        <v>82</v>
      </c>
      <c r="O242" s="27" t="s">
        <v>247</v>
      </c>
      <c r="AE242" s="22"/>
      <c r="AF242" s="22"/>
      <c r="AG242" s="22" t="s">
        <v>239</v>
      </c>
      <c r="AL242" s="22"/>
    </row>
    <row r="243" spans="1:38" customFormat="1" ht="15" x14ac:dyDescent="0.25">
      <c r="A243" s="28"/>
      <c r="B243" s="29"/>
      <c r="C243" s="30"/>
      <c r="D243" s="116" t="s">
        <v>248</v>
      </c>
      <c r="E243" s="116"/>
      <c r="F243" s="116"/>
      <c r="G243" s="116"/>
      <c r="H243" s="116"/>
      <c r="I243" s="116"/>
      <c r="J243" s="116"/>
      <c r="K243" s="116"/>
      <c r="L243" s="116"/>
      <c r="M243" s="116"/>
      <c r="N243" s="116"/>
      <c r="O243" s="117"/>
      <c r="AE243" s="22"/>
      <c r="AF243" s="22"/>
      <c r="AG243" s="22"/>
      <c r="AH243" s="2" t="s">
        <v>248</v>
      </c>
      <c r="AL243" s="22"/>
    </row>
    <row r="244" spans="1:38" customFormat="1" ht="22.5" x14ac:dyDescent="0.25">
      <c r="A244" s="28"/>
      <c r="B244" s="29"/>
      <c r="C244" s="30" t="s">
        <v>249</v>
      </c>
      <c r="D244" s="116" t="s">
        <v>250</v>
      </c>
      <c r="E244" s="116"/>
      <c r="F244" s="116"/>
      <c r="G244" s="116"/>
      <c r="H244" s="116"/>
      <c r="I244" s="116"/>
      <c r="J244" s="116"/>
      <c r="K244" s="116"/>
      <c r="L244" s="116"/>
      <c r="M244" s="116"/>
      <c r="N244" s="116"/>
      <c r="O244" s="117"/>
      <c r="AE244" s="22"/>
      <c r="AF244" s="22"/>
      <c r="AG244" s="22"/>
      <c r="AH244" s="2" t="s">
        <v>250</v>
      </c>
      <c r="AL244" s="22"/>
    </row>
    <row r="245" spans="1:38" customFormat="1" ht="15" x14ac:dyDescent="0.25">
      <c r="A245" s="28"/>
      <c r="B245" s="51"/>
      <c r="C245" s="52"/>
      <c r="D245" s="114" t="s">
        <v>75</v>
      </c>
      <c r="E245" s="114"/>
      <c r="F245" s="114"/>
      <c r="G245" s="24"/>
      <c r="H245" s="53"/>
      <c r="I245" s="53"/>
      <c r="J245" s="53"/>
      <c r="K245" s="54"/>
      <c r="L245" s="53"/>
      <c r="M245" s="55">
        <v>5.52</v>
      </c>
      <c r="N245" s="47"/>
      <c r="O245" s="63">
        <v>45.04</v>
      </c>
      <c r="AE245" s="22"/>
      <c r="AF245" s="22"/>
      <c r="AG245" s="22"/>
      <c r="AL245" s="22" t="s">
        <v>75</v>
      </c>
    </row>
    <row r="246" spans="1:38" customFormat="1" ht="34.5" x14ac:dyDescent="0.25">
      <c r="A246" s="23" t="s">
        <v>251</v>
      </c>
      <c r="B246" s="24" t="s">
        <v>251</v>
      </c>
      <c r="C246" s="25" t="s">
        <v>252</v>
      </c>
      <c r="D246" s="118" t="s">
        <v>253</v>
      </c>
      <c r="E246" s="118"/>
      <c r="F246" s="118"/>
      <c r="G246" s="24" t="s">
        <v>254</v>
      </c>
      <c r="H246" s="24">
        <v>4.1700000000000001E-2</v>
      </c>
      <c r="I246" s="24" t="s">
        <v>26</v>
      </c>
      <c r="J246" s="24" t="s">
        <v>255</v>
      </c>
      <c r="K246" s="26" t="s">
        <v>256</v>
      </c>
      <c r="L246" s="24"/>
      <c r="M246" s="26" t="s">
        <v>257</v>
      </c>
      <c r="N246" s="24" t="s">
        <v>82</v>
      </c>
      <c r="O246" s="27" t="s">
        <v>258</v>
      </c>
      <c r="AE246" s="22"/>
      <c r="AF246" s="22"/>
      <c r="AG246" s="22" t="s">
        <v>253</v>
      </c>
      <c r="AL246" s="22"/>
    </row>
    <row r="247" spans="1:38" customFormat="1" ht="15" x14ac:dyDescent="0.25">
      <c r="A247" s="28"/>
      <c r="B247" s="51"/>
      <c r="C247" s="52"/>
      <c r="D247" s="114" t="s">
        <v>75</v>
      </c>
      <c r="E247" s="114"/>
      <c r="F247" s="114"/>
      <c r="G247" s="24"/>
      <c r="H247" s="53"/>
      <c r="I247" s="53"/>
      <c r="J247" s="53"/>
      <c r="K247" s="54"/>
      <c r="L247" s="53"/>
      <c r="M247" s="55">
        <v>337.88</v>
      </c>
      <c r="N247" s="47"/>
      <c r="O247" s="56">
        <v>2757.1</v>
      </c>
      <c r="AE247" s="22"/>
      <c r="AF247" s="22"/>
      <c r="AG247" s="22"/>
      <c r="AL247" s="22" t="s">
        <v>75</v>
      </c>
    </row>
    <row r="248" spans="1:38" customFormat="1" ht="45.75" x14ac:dyDescent="0.25">
      <c r="A248" s="23" t="s">
        <v>259</v>
      </c>
      <c r="B248" s="24" t="s">
        <v>259</v>
      </c>
      <c r="C248" s="25" t="s">
        <v>260</v>
      </c>
      <c r="D248" s="118" t="s">
        <v>261</v>
      </c>
      <c r="E248" s="118"/>
      <c r="F248" s="118"/>
      <c r="G248" s="24" t="s">
        <v>211</v>
      </c>
      <c r="H248" s="24">
        <v>0.56210000000000004</v>
      </c>
      <c r="I248" s="24" t="s">
        <v>26</v>
      </c>
      <c r="J248" s="24" t="s">
        <v>262</v>
      </c>
      <c r="K248" s="26"/>
      <c r="L248" s="24"/>
      <c r="M248" s="26"/>
      <c r="N248" s="24"/>
      <c r="O248" s="27"/>
      <c r="AE248" s="22"/>
      <c r="AF248" s="22"/>
      <c r="AG248" s="22" t="s">
        <v>261</v>
      </c>
      <c r="AL248" s="22"/>
    </row>
    <row r="249" spans="1:38" customFormat="1" ht="33.75" x14ac:dyDescent="0.25">
      <c r="A249" s="28"/>
      <c r="B249" s="29"/>
      <c r="C249" s="30" t="s">
        <v>56</v>
      </c>
      <c r="D249" s="116" t="s">
        <v>57</v>
      </c>
      <c r="E249" s="116"/>
      <c r="F249" s="116"/>
      <c r="G249" s="116"/>
      <c r="H249" s="116"/>
      <c r="I249" s="116"/>
      <c r="J249" s="116"/>
      <c r="K249" s="116"/>
      <c r="L249" s="116"/>
      <c r="M249" s="116"/>
      <c r="N249" s="116"/>
      <c r="O249" s="117"/>
      <c r="AE249" s="22"/>
      <c r="AF249" s="22"/>
      <c r="AG249" s="22"/>
      <c r="AH249" s="2" t="s">
        <v>57</v>
      </c>
      <c r="AL249" s="22"/>
    </row>
    <row r="250" spans="1:38" customFormat="1" ht="57" x14ac:dyDescent="0.25">
      <c r="A250" s="28"/>
      <c r="B250" s="29"/>
      <c r="C250" s="30" t="s">
        <v>58</v>
      </c>
      <c r="D250" s="116" t="s">
        <v>59</v>
      </c>
      <c r="E250" s="116"/>
      <c r="F250" s="116"/>
      <c r="G250" s="116"/>
      <c r="H250" s="116"/>
      <c r="I250" s="116"/>
      <c r="J250" s="116"/>
      <c r="K250" s="116"/>
      <c r="L250" s="116"/>
      <c r="M250" s="116"/>
      <c r="N250" s="116"/>
      <c r="O250" s="117"/>
      <c r="AE250" s="22"/>
      <c r="AF250" s="22"/>
      <c r="AG250" s="22"/>
      <c r="AH250" s="2" t="s">
        <v>59</v>
      </c>
      <c r="AL250" s="22"/>
    </row>
    <row r="251" spans="1:38" customFormat="1" ht="15" x14ac:dyDescent="0.25">
      <c r="A251" s="28"/>
      <c r="B251" s="31"/>
      <c r="C251" s="30" t="s">
        <v>26</v>
      </c>
      <c r="D251" s="112" t="s">
        <v>60</v>
      </c>
      <c r="E251" s="112"/>
      <c r="F251" s="112"/>
      <c r="G251" s="32"/>
      <c r="H251" s="33"/>
      <c r="I251" s="33"/>
      <c r="J251" s="33"/>
      <c r="K251" s="34">
        <v>201.61</v>
      </c>
      <c r="L251" s="35">
        <v>1.3225</v>
      </c>
      <c r="M251" s="34">
        <v>149.87</v>
      </c>
      <c r="N251" s="36">
        <v>44.77</v>
      </c>
      <c r="O251" s="37">
        <v>6709.68</v>
      </c>
      <c r="AE251" s="22"/>
      <c r="AF251" s="22"/>
      <c r="AG251" s="22"/>
      <c r="AI251" s="2" t="s">
        <v>60</v>
      </c>
      <c r="AL251" s="22"/>
    </row>
    <row r="252" spans="1:38" customFormat="1" ht="15" x14ac:dyDescent="0.25">
      <c r="A252" s="28"/>
      <c r="B252" s="31"/>
      <c r="C252" s="30" t="s">
        <v>61</v>
      </c>
      <c r="D252" s="112" t="s">
        <v>62</v>
      </c>
      <c r="E252" s="112"/>
      <c r="F252" s="112"/>
      <c r="G252" s="32"/>
      <c r="H252" s="33"/>
      <c r="I252" s="33"/>
      <c r="J252" s="33"/>
      <c r="K252" s="34">
        <v>71.64</v>
      </c>
      <c r="L252" s="35">
        <v>1.4375</v>
      </c>
      <c r="M252" s="34">
        <v>57.89</v>
      </c>
      <c r="N252" s="36">
        <v>13.24</v>
      </c>
      <c r="O252" s="38">
        <v>766.46</v>
      </c>
      <c r="AE252" s="22"/>
      <c r="AF252" s="22"/>
      <c r="AG252" s="22"/>
      <c r="AI252" s="2" t="s">
        <v>62</v>
      </c>
      <c r="AL252" s="22"/>
    </row>
    <row r="253" spans="1:38" customFormat="1" ht="15" x14ac:dyDescent="0.25">
      <c r="A253" s="28"/>
      <c r="B253" s="31"/>
      <c r="C253" s="30" t="s">
        <v>63</v>
      </c>
      <c r="D253" s="112" t="s">
        <v>64</v>
      </c>
      <c r="E253" s="112"/>
      <c r="F253" s="112"/>
      <c r="G253" s="32"/>
      <c r="H253" s="33"/>
      <c r="I253" s="33"/>
      <c r="J253" s="33"/>
      <c r="K253" s="34">
        <v>2.3199999999999998</v>
      </c>
      <c r="L253" s="35">
        <v>1.4375</v>
      </c>
      <c r="M253" s="34">
        <v>1.87</v>
      </c>
      <c r="N253" s="36">
        <v>44.77</v>
      </c>
      <c r="O253" s="38">
        <v>83.72</v>
      </c>
      <c r="AE253" s="22"/>
      <c r="AF253" s="22"/>
      <c r="AG253" s="22"/>
      <c r="AI253" s="2" t="s">
        <v>64</v>
      </c>
      <c r="AL253" s="22"/>
    </row>
    <row r="254" spans="1:38" customFormat="1" ht="15" x14ac:dyDescent="0.25">
      <c r="A254" s="28"/>
      <c r="B254" s="31"/>
      <c r="C254" s="30" t="s">
        <v>89</v>
      </c>
      <c r="D254" s="112" t="s">
        <v>123</v>
      </c>
      <c r="E254" s="112"/>
      <c r="F254" s="112"/>
      <c r="G254" s="32"/>
      <c r="H254" s="33"/>
      <c r="I254" s="33"/>
      <c r="J254" s="33"/>
      <c r="K254" s="34">
        <v>62.75</v>
      </c>
      <c r="L254" s="33"/>
      <c r="M254" s="34">
        <v>35.270000000000003</v>
      </c>
      <c r="N254" s="36">
        <v>8.16</v>
      </c>
      <c r="O254" s="38">
        <v>287.8</v>
      </c>
      <c r="AE254" s="22"/>
      <c r="AF254" s="22"/>
      <c r="AG254" s="22"/>
      <c r="AI254" s="2" t="s">
        <v>123</v>
      </c>
      <c r="AL254" s="22"/>
    </row>
    <row r="255" spans="1:38" customFormat="1" ht="15" x14ac:dyDescent="0.25">
      <c r="A255" s="39"/>
      <c r="B255" s="31"/>
      <c r="C255" s="30"/>
      <c r="D255" s="112" t="s">
        <v>65</v>
      </c>
      <c r="E255" s="112"/>
      <c r="F255" s="112"/>
      <c r="G255" s="32" t="s">
        <v>66</v>
      </c>
      <c r="H255" s="40">
        <v>21.2</v>
      </c>
      <c r="I255" s="35">
        <v>1.3225</v>
      </c>
      <c r="J255" s="58">
        <v>15.7595977</v>
      </c>
      <c r="K255" s="42"/>
      <c r="L255" s="33"/>
      <c r="M255" s="42"/>
      <c r="N255" s="33"/>
      <c r="O255" s="43"/>
      <c r="AE255" s="22"/>
      <c r="AF255" s="22"/>
      <c r="AG255" s="22"/>
      <c r="AJ255" s="2" t="s">
        <v>65</v>
      </c>
      <c r="AL255" s="22"/>
    </row>
    <row r="256" spans="1:38" customFormat="1" ht="15" x14ac:dyDescent="0.25">
      <c r="A256" s="39"/>
      <c r="B256" s="31"/>
      <c r="C256" s="30"/>
      <c r="D256" s="112" t="s">
        <v>67</v>
      </c>
      <c r="E256" s="112"/>
      <c r="F256" s="112"/>
      <c r="G256" s="32" t="s">
        <v>66</v>
      </c>
      <c r="H256" s="40">
        <v>0.2</v>
      </c>
      <c r="I256" s="35">
        <v>1.4375</v>
      </c>
      <c r="J256" s="58">
        <v>0.16160379999999999</v>
      </c>
      <c r="K256" s="42"/>
      <c r="L256" s="33"/>
      <c r="M256" s="42"/>
      <c r="N256" s="33"/>
      <c r="O256" s="43"/>
      <c r="AE256" s="22"/>
      <c r="AF256" s="22"/>
      <c r="AG256" s="22"/>
      <c r="AJ256" s="2" t="s">
        <v>67</v>
      </c>
      <c r="AL256" s="22"/>
    </row>
    <row r="257" spans="1:38" customFormat="1" ht="15" x14ac:dyDescent="0.25">
      <c r="A257" s="45"/>
      <c r="B257" s="32"/>
      <c r="C257" s="30"/>
      <c r="D257" s="115" t="s">
        <v>68</v>
      </c>
      <c r="E257" s="115"/>
      <c r="F257" s="115"/>
      <c r="G257" s="46"/>
      <c r="H257" s="47"/>
      <c r="I257" s="47"/>
      <c r="J257" s="47"/>
      <c r="K257" s="48">
        <v>336</v>
      </c>
      <c r="L257" s="47"/>
      <c r="M257" s="48">
        <v>243.03</v>
      </c>
      <c r="N257" s="47"/>
      <c r="O257" s="49">
        <v>7763.94</v>
      </c>
      <c r="AE257" s="22"/>
      <c r="AF257" s="22"/>
      <c r="AG257" s="22"/>
      <c r="AK257" s="2" t="s">
        <v>68</v>
      </c>
      <c r="AL257" s="22"/>
    </row>
    <row r="258" spans="1:38" customFormat="1" ht="15" x14ac:dyDescent="0.25">
      <c r="A258" s="39"/>
      <c r="B258" s="31"/>
      <c r="C258" s="30"/>
      <c r="D258" s="112" t="s">
        <v>69</v>
      </c>
      <c r="E258" s="112"/>
      <c r="F258" s="112"/>
      <c r="G258" s="32"/>
      <c r="H258" s="33"/>
      <c r="I258" s="33"/>
      <c r="J258" s="33"/>
      <c r="K258" s="42"/>
      <c r="L258" s="33"/>
      <c r="M258" s="34">
        <v>151.74</v>
      </c>
      <c r="N258" s="33"/>
      <c r="O258" s="37">
        <v>6793.4</v>
      </c>
      <c r="AE258" s="22"/>
      <c r="AF258" s="22"/>
      <c r="AG258" s="22"/>
      <c r="AJ258" s="2" t="s">
        <v>69</v>
      </c>
      <c r="AL258" s="22"/>
    </row>
    <row r="259" spans="1:38" customFormat="1" ht="45" x14ac:dyDescent="0.25">
      <c r="A259" s="39"/>
      <c r="B259" s="31"/>
      <c r="C259" s="30" t="s">
        <v>263</v>
      </c>
      <c r="D259" s="112" t="s">
        <v>264</v>
      </c>
      <c r="E259" s="112"/>
      <c r="F259" s="112"/>
      <c r="G259" s="32" t="s">
        <v>72</v>
      </c>
      <c r="H259" s="50">
        <v>110</v>
      </c>
      <c r="I259" s="33"/>
      <c r="J259" s="50">
        <v>110</v>
      </c>
      <c r="K259" s="42"/>
      <c r="L259" s="33"/>
      <c r="M259" s="34">
        <v>166.91</v>
      </c>
      <c r="N259" s="33"/>
      <c r="O259" s="37">
        <v>7472.74</v>
      </c>
      <c r="AE259" s="22"/>
      <c r="AF259" s="22"/>
      <c r="AG259" s="22"/>
      <c r="AJ259" s="2" t="s">
        <v>264</v>
      </c>
      <c r="AL259" s="22"/>
    </row>
    <row r="260" spans="1:38" customFormat="1" ht="90" x14ac:dyDescent="0.25">
      <c r="A260" s="39"/>
      <c r="B260" s="31"/>
      <c r="C260" s="30" t="s">
        <v>265</v>
      </c>
      <c r="D260" s="112" t="s">
        <v>266</v>
      </c>
      <c r="E260" s="112"/>
      <c r="F260" s="112"/>
      <c r="G260" s="32" t="s">
        <v>72</v>
      </c>
      <c r="H260" s="50">
        <v>69</v>
      </c>
      <c r="I260" s="36">
        <v>0.85</v>
      </c>
      <c r="J260" s="36">
        <v>58.65</v>
      </c>
      <c r="K260" s="42"/>
      <c r="L260" s="33"/>
      <c r="M260" s="34">
        <v>89</v>
      </c>
      <c r="N260" s="33"/>
      <c r="O260" s="37">
        <v>3984.33</v>
      </c>
      <c r="AE260" s="22"/>
      <c r="AF260" s="22"/>
      <c r="AG260" s="22"/>
      <c r="AJ260" s="2" t="s">
        <v>266</v>
      </c>
      <c r="AL260" s="22"/>
    </row>
    <row r="261" spans="1:38" customFormat="1" ht="15" x14ac:dyDescent="0.25">
      <c r="A261" s="28"/>
      <c r="B261" s="51"/>
      <c r="C261" s="52"/>
      <c r="D261" s="114" t="s">
        <v>75</v>
      </c>
      <c r="E261" s="114"/>
      <c r="F261" s="114"/>
      <c r="G261" s="24"/>
      <c r="H261" s="53"/>
      <c r="I261" s="53"/>
      <c r="J261" s="53"/>
      <c r="K261" s="54"/>
      <c r="L261" s="53"/>
      <c r="M261" s="55">
        <v>498.94</v>
      </c>
      <c r="N261" s="47"/>
      <c r="O261" s="56">
        <v>19221.009999999998</v>
      </c>
      <c r="AE261" s="22"/>
      <c r="AF261" s="22"/>
      <c r="AG261" s="22"/>
      <c r="AL261" s="22" t="s">
        <v>75</v>
      </c>
    </row>
    <row r="262" spans="1:38" customFormat="1" ht="22.5" x14ac:dyDescent="0.25">
      <c r="A262" s="23" t="s">
        <v>267</v>
      </c>
      <c r="B262" s="24" t="s">
        <v>267</v>
      </c>
      <c r="C262" s="25" t="s">
        <v>268</v>
      </c>
      <c r="D262" s="118" t="s">
        <v>269</v>
      </c>
      <c r="E262" s="118"/>
      <c r="F262" s="118"/>
      <c r="G262" s="24" t="s">
        <v>112</v>
      </c>
      <c r="H262" s="24">
        <v>-1.5760000000000001</v>
      </c>
      <c r="I262" s="24" t="s">
        <v>26</v>
      </c>
      <c r="J262" s="24" t="s">
        <v>270</v>
      </c>
      <c r="K262" s="26" t="s">
        <v>271</v>
      </c>
      <c r="L262" s="24" t="s">
        <v>115</v>
      </c>
      <c r="M262" s="26" t="s">
        <v>272</v>
      </c>
      <c r="N262" s="24" t="s">
        <v>117</v>
      </c>
      <c r="O262" s="27" t="s">
        <v>273</v>
      </c>
      <c r="AE262" s="22"/>
      <c r="AF262" s="22"/>
      <c r="AG262" s="22" t="s">
        <v>269</v>
      </c>
      <c r="AL262" s="22"/>
    </row>
    <row r="263" spans="1:38" customFormat="1" ht="33.75" x14ac:dyDescent="0.25">
      <c r="A263" s="28"/>
      <c r="B263" s="29"/>
      <c r="C263" s="30" t="s">
        <v>56</v>
      </c>
      <c r="D263" s="116" t="s">
        <v>57</v>
      </c>
      <c r="E263" s="116"/>
      <c r="F263" s="116"/>
      <c r="G263" s="116"/>
      <c r="H263" s="116"/>
      <c r="I263" s="116"/>
      <c r="J263" s="116"/>
      <c r="K263" s="116"/>
      <c r="L263" s="116"/>
      <c r="M263" s="116"/>
      <c r="N263" s="116"/>
      <c r="O263" s="117"/>
      <c r="AE263" s="22"/>
      <c r="AF263" s="22"/>
      <c r="AG263" s="22"/>
      <c r="AH263" s="2" t="s">
        <v>57</v>
      </c>
      <c r="AL263" s="22"/>
    </row>
    <row r="264" spans="1:38" customFormat="1" ht="57" x14ac:dyDescent="0.25">
      <c r="A264" s="28"/>
      <c r="B264" s="29"/>
      <c r="C264" s="30" t="s">
        <v>58</v>
      </c>
      <c r="D264" s="116" t="s">
        <v>59</v>
      </c>
      <c r="E264" s="116"/>
      <c r="F264" s="116"/>
      <c r="G264" s="116"/>
      <c r="H264" s="116"/>
      <c r="I264" s="116"/>
      <c r="J264" s="116"/>
      <c r="K264" s="116"/>
      <c r="L264" s="116"/>
      <c r="M264" s="116"/>
      <c r="N264" s="116"/>
      <c r="O264" s="117"/>
      <c r="AE264" s="22"/>
      <c r="AF264" s="22"/>
      <c r="AG264" s="22"/>
      <c r="AH264" s="2" t="s">
        <v>59</v>
      </c>
      <c r="AL264" s="22"/>
    </row>
    <row r="265" spans="1:38" customFormat="1" ht="15" x14ac:dyDescent="0.25">
      <c r="A265" s="28"/>
      <c r="B265" s="51"/>
      <c r="C265" s="52"/>
      <c r="D265" s="114" t="s">
        <v>75</v>
      </c>
      <c r="E265" s="114"/>
      <c r="F265" s="114"/>
      <c r="G265" s="24"/>
      <c r="H265" s="53"/>
      <c r="I265" s="53"/>
      <c r="J265" s="53"/>
      <c r="K265" s="54"/>
      <c r="L265" s="53"/>
      <c r="M265" s="55">
        <v>-67.97</v>
      </c>
      <c r="N265" s="47"/>
      <c r="O265" s="63">
        <v>-899.92</v>
      </c>
      <c r="AE265" s="22"/>
      <c r="AF265" s="22"/>
      <c r="AG265" s="22"/>
      <c r="AL265" s="22" t="s">
        <v>75</v>
      </c>
    </row>
    <row r="266" spans="1:38" customFormat="1" ht="23.25" x14ac:dyDescent="0.25">
      <c r="A266" s="23" t="s">
        <v>274</v>
      </c>
      <c r="B266" s="24" t="s">
        <v>274</v>
      </c>
      <c r="C266" s="25" t="s">
        <v>275</v>
      </c>
      <c r="D266" s="118" t="s">
        <v>276</v>
      </c>
      <c r="E266" s="118"/>
      <c r="F266" s="118"/>
      <c r="G266" s="24" t="s">
        <v>66</v>
      </c>
      <c r="H266" s="24">
        <v>-1.5760000000000001</v>
      </c>
      <c r="I266" s="24" t="s">
        <v>26</v>
      </c>
      <c r="J266" s="24" t="s">
        <v>270</v>
      </c>
      <c r="K266" s="26" t="s">
        <v>277</v>
      </c>
      <c r="L266" s="24"/>
      <c r="M266" s="26" t="s">
        <v>278</v>
      </c>
      <c r="N266" s="24"/>
      <c r="O266" s="27" t="s">
        <v>279</v>
      </c>
      <c r="AE266" s="22"/>
      <c r="AF266" s="22"/>
      <c r="AG266" s="22" t="s">
        <v>276</v>
      </c>
      <c r="AL266" s="22"/>
    </row>
    <row r="267" spans="1:38" customFormat="1" ht="33.75" x14ac:dyDescent="0.25">
      <c r="A267" s="28"/>
      <c r="B267" s="29"/>
      <c r="C267" s="30" t="s">
        <v>56</v>
      </c>
      <c r="D267" s="116" t="s">
        <v>57</v>
      </c>
      <c r="E267" s="116"/>
      <c r="F267" s="116"/>
      <c r="G267" s="116"/>
      <c r="H267" s="116"/>
      <c r="I267" s="116"/>
      <c r="J267" s="116"/>
      <c r="K267" s="116"/>
      <c r="L267" s="116"/>
      <c r="M267" s="116"/>
      <c r="N267" s="116"/>
      <c r="O267" s="117"/>
      <c r="AE267" s="22"/>
      <c r="AF267" s="22"/>
      <c r="AG267" s="22"/>
      <c r="AH267" s="2" t="s">
        <v>57</v>
      </c>
      <c r="AL267" s="22"/>
    </row>
    <row r="268" spans="1:38" customFormat="1" ht="57" x14ac:dyDescent="0.25">
      <c r="A268" s="28"/>
      <c r="B268" s="29"/>
      <c r="C268" s="30" t="s">
        <v>58</v>
      </c>
      <c r="D268" s="116" t="s">
        <v>59</v>
      </c>
      <c r="E268" s="116"/>
      <c r="F268" s="116"/>
      <c r="G268" s="116"/>
      <c r="H268" s="116"/>
      <c r="I268" s="116"/>
      <c r="J268" s="116"/>
      <c r="K268" s="116"/>
      <c r="L268" s="116"/>
      <c r="M268" s="116"/>
      <c r="N268" s="116"/>
      <c r="O268" s="117"/>
      <c r="AE268" s="22"/>
      <c r="AF268" s="22"/>
      <c r="AG268" s="22"/>
      <c r="AH268" s="2" t="s">
        <v>59</v>
      </c>
      <c r="AL268" s="22"/>
    </row>
    <row r="269" spans="1:38" customFormat="1" ht="15" x14ac:dyDescent="0.25">
      <c r="A269" s="28"/>
      <c r="B269" s="31"/>
      <c r="C269" s="30" t="s">
        <v>26</v>
      </c>
      <c r="D269" s="112" t="s">
        <v>60</v>
      </c>
      <c r="E269" s="112"/>
      <c r="F269" s="112"/>
      <c r="G269" s="32"/>
      <c r="H269" s="33"/>
      <c r="I269" s="33"/>
      <c r="J269" s="33"/>
      <c r="K269" s="34">
        <v>9.51</v>
      </c>
      <c r="L269" s="35">
        <v>1.3225</v>
      </c>
      <c r="M269" s="34">
        <v>-19.82</v>
      </c>
      <c r="N269" s="36">
        <v>44.77</v>
      </c>
      <c r="O269" s="38">
        <v>-887.34</v>
      </c>
      <c r="AE269" s="22"/>
      <c r="AF269" s="22"/>
      <c r="AG269" s="22"/>
      <c r="AI269" s="2" t="s">
        <v>60</v>
      </c>
      <c r="AL269" s="22"/>
    </row>
    <row r="270" spans="1:38" customFormat="1" ht="15" x14ac:dyDescent="0.25">
      <c r="A270" s="39"/>
      <c r="B270" s="31"/>
      <c r="C270" s="30"/>
      <c r="D270" s="112" t="s">
        <v>69</v>
      </c>
      <c r="E270" s="112"/>
      <c r="F270" s="112"/>
      <c r="G270" s="32"/>
      <c r="H270" s="33"/>
      <c r="I270" s="33"/>
      <c r="J270" s="33"/>
      <c r="K270" s="42"/>
      <c r="L270" s="33"/>
      <c r="M270" s="34">
        <v>-19.82</v>
      </c>
      <c r="N270" s="33"/>
      <c r="O270" s="38">
        <v>-887.34</v>
      </c>
      <c r="AE270" s="22"/>
      <c r="AF270" s="22"/>
      <c r="AG270" s="22"/>
      <c r="AJ270" s="2" t="s">
        <v>69</v>
      </c>
      <c r="AL270" s="22"/>
    </row>
    <row r="271" spans="1:38" customFormat="1" ht="45" x14ac:dyDescent="0.25">
      <c r="A271" s="39"/>
      <c r="B271" s="31"/>
      <c r="C271" s="30" t="s">
        <v>263</v>
      </c>
      <c r="D271" s="112" t="s">
        <v>264</v>
      </c>
      <c r="E271" s="112"/>
      <c r="F271" s="112"/>
      <c r="G271" s="32" t="s">
        <v>72</v>
      </c>
      <c r="H271" s="50">
        <v>110</v>
      </c>
      <c r="I271" s="33"/>
      <c r="J271" s="50">
        <v>110</v>
      </c>
      <c r="K271" s="42"/>
      <c r="L271" s="33"/>
      <c r="M271" s="34">
        <v>-21.8</v>
      </c>
      <c r="N271" s="33"/>
      <c r="O271" s="38">
        <v>-976.07</v>
      </c>
      <c r="AE271" s="22"/>
      <c r="AF271" s="22"/>
      <c r="AG271" s="22"/>
      <c r="AJ271" s="2" t="s">
        <v>264</v>
      </c>
      <c r="AL271" s="22"/>
    </row>
    <row r="272" spans="1:38" customFormat="1" ht="90" x14ac:dyDescent="0.25">
      <c r="A272" s="39"/>
      <c r="B272" s="31"/>
      <c r="C272" s="30" t="s">
        <v>265</v>
      </c>
      <c r="D272" s="112" t="s">
        <v>266</v>
      </c>
      <c r="E272" s="112"/>
      <c r="F272" s="112"/>
      <c r="G272" s="32" t="s">
        <v>72</v>
      </c>
      <c r="H272" s="50">
        <v>69</v>
      </c>
      <c r="I272" s="36">
        <v>0.85</v>
      </c>
      <c r="J272" s="36">
        <v>58.65</v>
      </c>
      <c r="K272" s="42"/>
      <c r="L272" s="33"/>
      <c r="M272" s="34">
        <v>-11.62</v>
      </c>
      <c r="N272" s="33"/>
      <c r="O272" s="38">
        <v>-520.41999999999996</v>
      </c>
      <c r="AE272" s="22"/>
      <c r="AF272" s="22"/>
      <c r="AG272" s="22"/>
      <c r="AJ272" s="2" t="s">
        <v>266</v>
      </c>
      <c r="AL272" s="22"/>
    </row>
    <row r="273" spans="1:38" customFormat="1" ht="15" x14ac:dyDescent="0.25">
      <c r="A273" s="28"/>
      <c r="B273" s="51"/>
      <c r="C273" s="52"/>
      <c r="D273" s="114" t="s">
        <v>75</v>
      </c>
      <c r="E273" s="114"/>
      <c r="F273" s="114"/>
      <c r="G273" s="24"/>
      <c r="H273" s="53"/>
      <c r="I273" s="53"/>
      <c r="J273" s="53"/>
      <c r="K273" s="54"/>
      <c r="L273" s="53"/>
      <c r="M273" s="55">
        <v>-53.24</v>
      </c>
      <c r="N273" s="47"/>
      <c r="O273" s="56">
        <v>-2383.83</v>
      </c>
      <c r="AE273" s="22"/>
      <c r="AF273" s="22"/>
      <c r="AG273" s="22"/>
      <c r="AL273" s="22" t="s">
        <v>75</v>
      </c>
    </row>
    <row r="274" spans="1:38" customFormat="1" ht="124.5" x14ac:dyDescent="0.25">
      <c r="A274" s="23" t="s">
        <v>280</v>
      </c>
      <c r="B274" s="24" t="s">
        <v>280</v>
      </c>
      <c r="C274" s="25" t="s">
        <v>281</v>
      </c>
      <c r="D274" s="118" t="s">
        <v>282</v>
      </c>
      <c r="E274" s="118"/>
      <c r="F274" s="118"/>
      <c r="G274" s="24" t="s">
        <v>283</v>
      </c>
      <c r="H274" s="24">
        <v>281.05</v>
      </c>
      <c r="I274" s="24" t="s">
        <v>26</v>
      </c>
      <c r="J274" s="24" t="s">
        <v>284</v>
      </c>
      <c r="K274" s="26" t="s">
        <v>285</v>
      </c>
      <c r="L274" s="24"/>
      <c r="M274" s="26" t="s">
        <v>286</v>
      </c>
      <c r="N274" s="24" t="s">
        <v>82</v>
      </c>
      <c r="O274" s="27" t="s">
        <v>287</v>
      </c>
      <c r="AE274" s="22"/>
      <c r="AF274" s="22"/>
      <c r="AG274" s="22" t="s">
        <v>282</v>
      </c>
      <c r="AL274" s="22"/>
    </row>
    <row r="275" spans="1:38" customFormat="1" ht="15" x14ac:dyDescent="0.25">
      <c r="A275" s="28"/>
      <c r="B275" s="51"/>
      <c r="C275" s="52"/>
      <c r="D275" s="114" t="s">
        <v>75</v>
      </c>
      <c r="E275" s="114"/>
      <c r="F275" s="114"/>
      <c r="G275" s="24"/>
      <c r="H275" s="53"/>
      <c r="I275" s="53"/>
      <c r="J275" s="53"/>
      <c r="K275" s="54"/>
      <c r="L275" s="53"/>
      <c r="M275" s="60">
        <v>2903.25</v>
      </c>
      <c r="N275" s="47"/>
      <c r="O275" s="56">
        <v>23690.52</v>
      </c>
      <c r="AE275" s="22"/>
      <c r="AF275" s="22"/>
      <c r="AG275" s="22"/>
      <c r="AL275" s="22" t="s">
        <v>75</v>
      </c>
    </row>
    <row r="276" spans="1:38" customFormat="1" ht="33.75" x14ac:dyDescent="0.25">
      <c r="A276" s="23" t="s">
        <v>288</v>
      </c>
      <c r="B276" s="24" t="s">
        <v>288</v>
      </c>
      <c r="C276" s="25" t="s">
        <v>289</v>
      </c>
      <c r="D276" s="118" t="s">
        <v>290</v>
      </c>
      <c r="E276" s="118"/>
      <c r="F276" s="118"/>
      <c r="G276" s="24" t="s">
        <v>254</v>
      </c>
      <c r="H276" s="24">
        <v>1.7999999999999999E-2</v>
      </c>
      <c r="I276" s="24" t="s">
        <v>26</v>
      </c>
      <c r="J276" s="24" t="s">
        <v>291</v>
      </c>
      <c r="K276" s="26" t="s">
        <v>292</v>
      </c>
      <c r="L276" s="24"/>
      <c r="M276" s="26" t="s">
        <v>293</v>
      </c>
      <c r="N276" s="24" t="s">
        <v>82</v>
      </c>
      <c r="O276" s="27" t="s">
        <v>294</v>
      </c>
      <c r="AE276" s="22"/>
      <c r="AF276" s="22"/>
      <c r="AG276" s="22" t="s">
        <v>290</v>
      </c>
      <c r="AL276" s="22"/>
    </row>
    <row r="277" spans="1:38" customFormat="1" ht="15" x14ac:dyDescent="0.25">
      <c r="A277" s="28"/>
      <c r="B277" s="51"/>
      <c r="C277" s="52"/>
      <c r="D277" s="114" t="s">
        <v>75</v>
      </c>
      <c r="E277" s="114"/>
      <c r="F277" s="114"/>
      <c r="G277" s="24"/>
      <c r="H277" s="53"/>
      <c r="I277" s="53"/>
      <c r="J277" s="53"/>
      <c r="K277" s="54"/>
      <c r="L277" s="53"/>
      <c r="M277" s="55">
        <v>213.94</v>
      </c>
      <c r="N277" s="47"/>
      <c r="O277" s="56">
        <v>1745.75</v>
      </c>
      <c r="AE277" s="22"/>
      <c r="AF277" s="22"/>
      <c r="AG277" s="22"/>
      <c r="AL277" s="22" t="s">
        <v>75</v>
      </c>
    </row>
    <row r="278" spans="1:38" customFormat="1" ht="15" x14ac:dyDescent="0.25">
      <c r="A278" s="119" t="s">
        <v>295</v>
      </c>
      <c r="B278" s="120"/>
      <c r="C278" s="120"/>
      <c r="D278" s="120"/>
      <c r="E278" s="120"/>
      <c r="F278" s="120"/>
      <c r="G278" s="120"/>
      <c r="H278" s="120"/>
      <c r="I278" s="120"/>
      <c r="J278" s="120"/>
      <c r="K278" s="120"/>
      <c r="L278" s="120"/>
      <c r="M278" s="120"/>
      <c r="N278" s="120"/>
      <c r="O278" s="121"/>
      <c r="AE278" s="22"/>
      <c r="AF278" s="22" t="s">
        <v>295</v>
      </c>
      <c r="AG278" s="22"/>
      <c r="AL278" s="22"/>
    </row>
    <row r="279" spans="1:38" customFormat="1" ht="34.5" x14ac:dyDescent="0.25">
      <c r="A279" s="23" t="s">
        <v>296</v>
      </c>
      <c r="B279" s="24" t="s">
        <v>296</v>
      </c>
      <c r="C279" s="25" t="s">
        <v>297</v>
      </c>
      <c r="D279" s="118" t="s">
        <v>298</v>
      </c>
      <c r="E279" s="118"/>
      <c r="F279" s="118"/>
      <c r="G279" s="24" t="s">
        <v>168</v>
      </c>
      <c r="H279" s="24">
        <v>0.02</v>
      </c>
      <c r="I279" s="24" t="s">
        <v>26</v>
      </c>
      <c r="J279" s="24" t="s">
        <v>299</v>
      </c>
      <c r="K279" s="26"/>
      <c r="L279" s="24"/>
      <c r="M279" s="26"/>
      <c r="N279" s="24"/>
      <c r="O279" s="27"/>
      <c r="AE279" s="22"/>
      <c r="AF279" s="22"/>
      <c r="AG279" s="22" t="s">
        <v>298</v>
      </c>
      <c r="AL279" s="22"/>
    </row>
    <row r="280" spans="1:38" customFormat="1" ht="33.75" x14ac:dyDescent="0.25">
      <c r="A280" s="28"/>
      <c r="B280" s="29"/>
      <c r="C280" s="30" t="s">
        <v>56</v>
      </c>
      <c r="D280" s="116" t="s">
        <v>57</v>
      </c>
      <c r="E280" s="116"/>
      <c r="F280" s="116"/>
      <c r="G280" s="116"/>
      <c r="H280" s="116"/>
      <c r="I280" s="116"/>
      <c r="J280" s="116"/>
      <c r="K280" s="116"/>
      <c r="L280" s="116"/>
      <c r="M280" s="116"/>
      <c r="N280" s="116"/>
      <c r="O280" s="117"/>
      <c r="AE280" s="22"/>
      <c r="AF280" s="22"/>
      <c r="AG280" s="22"/>
      <c r="AH280" s="2" t="s">
        <v>57</v>
      </c>
      <c r="AL280" s="22"/>
    </row>
    <row r="281" spans="1:38" customFormat="1" ht="57" x14ac:dyDescent="0.25">
      <c r="A281" s="28"/>
      <c r="B281" s="29"/>
      <c r="C281" s="30" t="s">
        <v>58</v>
      </c>
      <c r="D281" s="116" t="s">
        <v>59</v>
      </c>
      <c r="E281" s="116"/>
      <c r="F281" s="116"/>
      <c r="G281" s="116"/>
      <c r="H281" s="116"/>
      <c r="I281" s="116"/>
      <c r="J281" s="116"/>
      <c r="K281" s="116"/>
      <c r="L281" s="116"/>
      <c r="M281" s="116"/>
      <c r="N281" s="116"/>
      <c r="O281" s="117"/>
      <c r="AE281" s="22"/>
      <c r="AF281" s="22"/>
      <c r="AG281" s="22"/>
      <c r="AH281" s="2" t="s">
        <v>59</v>
      </c>
      <c r="AL281" s="22"/>
    </row>
    <row r="282" spans="1:38" customFormat="1" ht="15" x14ac:dyDescent="0.25">
      <c r="A282" s="28"/>
      <c r="B282" s="31"/>
      <c r="C282" s="30" t="s">
        <v>26</v>
      </c>
      <c r="D282" s="112" t="s">
        <v>60</v>
      </c>
      <c r="E282" s="112"/>
      <c r="F282" s="112"/>
      <c r="G282" s="32"/>
      <c r="H282" s="33"/>
      <c r="I282" s="33"/>
      <c r="J282" s="33"/>
      <c r="K282" s="34">
        <v>569.85</v>
      </c>
      <c r="L282" s="35">
        <v>1.3225</v>
      </c>
      <c r="M282" s="34">
        <v>15.07</v>
      </c>
      <c r="N282" s="36">
        <v>44.77</v>
      </c>
      <c r="O282" s="38">
        <v>674.68</v>
      </c>
      <c r="AE282" s="22"/>
      <c r="AF282" s="22"/>
      <c r="AG282" s="22"/>
      <c r="AI282" s="2" t="s">
        <v>60</v>
      </c>
      <c r="AL282" s="22"/>
    </row>
    <row r="283" spans="1:38" customFormat="1" ht="15" x14ac:dyDescent="0.25">
      <c r="A283" s="28"/>
      <c r="B283" s="31"/>
      <c r="C283" s="30" t="s">
        <v>61</v>
      </c>
      <c r="D283" s="112" t="s">
        <v>62</v>
      </c>
      <c r="E283" s="112"/>
      <c r="F283" s="112"/>
      <c r="G283" s="32"/>
      <c r="H283" s="33"/>
      <c r="I283" s="33"/>
      <c r="J283" s="33"/>
      <c r="K283" s="61">
        <v>2385.3200000000002</v>
      </c>
      <c r="L283" s="35">
        <v>1.4375</v>
      </c>
      <c r="M283" s="34">
        <v>68.58</v>
      </c>
      <c r="N283" s="36">
        <v>13.24</v>
      </c>
      <c r="O283" s="38">
        <v>908</v>
      </c>
      <c r="AE283" s="22"/>
      <c r="AF283" s="22"/>
      <c r="AG283" s="22"/>
      <c r="AI283" s="2" t="s">
        <v>62</v>
      </c>
      <c r="AL283" s="22"/>
    </row>
    <row r="284" spans="1:38" customFormat="1" ht="15" x14ac:dyDescent="0.25">
      <c r="A284" s="28"/>
      <c r="B284" s="31"/>
      <c r="C284" s="30" t="s">
        <v>63</v>
      </c>
      <c r="D284" s="112" t="s">
        <v>64</v>
      </c>
      <c r="E284" s="112"/>
      <c r="F284" s="112"/>
      <c r="G284" s="32"/>
      <c r="H284" s="33"/>
      <c r="I284" s="33"/>
      <c r="J284" s="33"/>
      <c r="K284" s="34">
        <v>325.85000000000002</v>
      </c>
      <c r="L284" s="35">
        <v>1.4375</v>
      </c>
      <c r="M284" s="34">
        <v>9.3699999999999992</v>
      </c>
      <c r="N284" s="36">
        <v>44.77</v>
      </c>
      <c r="O284" s="38">
        <v>419.49</v>
      </c>
      <c r="AE284" s="22"/>
      <c r="AF284" s="22"/>
      <c r="AG284" s="22"/>
      <c r="AI284" s="2" t="s">
        <v>64</v>
      </c>
      <c r="AL284" s="22"/>
    </row>
    <row r="285" spans="1:38" customFormat="1" ht="15" x14ac:dyDescent="0.25">
      <c r="A285" s="39"/>
      <c r="B285" s="31"/>
      <c r="C285" s="30"/>
      <c r="D285" s="112" t="s">
        <v>65</v>
      </c>
      <c r="E285" s="112"/>
      <c r="F285" s="112"/>
      <c r="G285" s="32" t="s">
        <v>66</v>
      </c>
      <c r="H285" s="40">
        <v>65.2</v>
      </c>
      <c r="I285" s="35">
        <v>1.3225</v>
      </c>
      <c r="J285" s="44">
        <v>1.72454</v>
      </c>
      <c r="K285" s="42"/>
      <c r="L285" s="33"/>
      <c r="M285" s="42"/>
      <c r="N285" s="33"/>
      <c r="O285" s="43"/>
      <c r="AE285" s="22"/>
      <c r="AF285" s="22"/>
      <c r="AG285" s="22"/>
      <c r="AJ285" s="2" t="s">
        <v>65</v>
      </c>
      <c r="AL285" s="22"/>
    </row>
    <row r="286" spans="1:38" customFormat="1" ht="15" x14ac:dyDescent="0.25">
      <c r="A286" s="39"/>
      <c r="B286" s="31"/>
      <c r="C286" s="30"/>
      <c r="D286" s="112" t="s">
        <v>67</v>
      </c>
      <c r="E286" s="112"/>
      <c r="F286" s="112"/>
      <c r="G286" s="32" t="s">
        <v>66</v>
      </c>
      <c r="H286" s="36">
        <v>24.61</v>
      </c>
      <c r="I286" s="35">
        <v>1.4375</v>
      </c>
      <c r="J286" s="58">
        <v>0.70753750000000004</v>
      </c>
      <c r="K286" s="42"/>
      <c r="L286" s="33"/>
      <c r="M286" s="42"/>
      <c r="N286" s="33"/>
      <c r="O286" s="43"/>
      <c r="AE286" s="22"/>
      <c r="AF286" s="22"/>
      <c r="AG286" s="22"/>
      <c r="AJ286" s="2" t="s">
        <v>67</v>
      </c>
      <c r="AL286" s="22"/>
    </row>
    <row r="287" spans="1:38" customFormat="1" ht="15" x14ac:dyDescent="0.25">
      <c r="A287" s="45"/>
      <c r="B287" s="32"/>
      <c r="C287" s="30"/>
      <c r="D287" s="115" t="s">
        <v>68</v>
      </c>
      <c r="E287" s="115"/>
      <c r="F287" s="115"/>
      <c r="G287" s="46"/>
      <c r="H287" s="47"/>
      <c r="I287" s="47"/>
      <c r="J287" s="47"/>
      <c r="K287" s="62">
        <v>2955.17</v>
      </c>
      <c r="L287" s="47"/>
      <c r="M287" s="48">
        <v>83.65</v>
      </c>
      <c r="N287" s="47"/>
      <c r="O287" s="49">
        <v>1582.68</v>
      </c>
      <c r="AE287" s="22"/>
      <c r="AF287" s="22"/>
      <c r="AG287" s="22"/>
      <c r="AK287" s="2" t="s">
        <v>68</v>
      </c>
      <c r="AL287" s="22"/>
    </row>
    <row r="288" spans="1:38" customFormat="1" ht="15" x14ac:dyDescent="0.25">
      <c r="A288" s="39"/>
      <c r="B288" s="31"/>
      <c r="C288" s="30"/>
      <c r="D288" s="112" t="s">
        <v>69</v>
      </c>
      <c r="E288" s="112"/>
      <c r="F288" s="112"/>
      <c r="G288" s="32"/>
      <c r="H288" s="33"/>
      <c r="I288" s="33"/>
      <c r="J288" s="33"/>
      <c r="K288" s="42"/>
      <c r="L288" s="33"/>
      <c r="M288" s="34">
        <v>24.44</v>
      </c>
      <c r="N288" s="33"/>
      <c r="O288" s="37">
        <v>1094.17</v>
      </c>
      <c r="AE288" s="22"/>
      <c r="AF288" s="22"/>
      <c r="AG288" s="22"/>
      <c r="AJ288" s="2" t="s">
        <v>69</v>
      </c>
      <c r="AL288" s="22"/>
    </row>
    <row r="289" spans="1:38" customFormat="1" ht="45" x14ac:dyDescent="0.25">
      <c r="A289" s="39"/>
      <c r="B289" s="31"/>
      <c r="C289" s="30" t="s">
        <v>170</v>
      </c>
      <c r="D289" s="112" t="s">
        <v>171</v>
      </c>
      <c r="E289" s="112"/>
      <c r="F289" s="112"/>
      <c r="G289" s="32" t="s">
        <v>72</v>
      </c>
      <c r="H289" s="50">
        <v>110</v>
      </c>
      <c r="I289" s="33"/>
      <c r="J289" s="50">
        <v>110</v>
      </c>
      <c r="K289" s="42"/>
      <c r="L289" s="33"/>
      <c r="M289" s="34">
        <v>26.88</v>
      </c>
      <c r="N289" s="33"/>
      <c r="O289" s="37">
        <v>1203.5899999999999</v>
      </c>
      <c r="AE289" s="22"/>
      <c r="AF289" s="22"/>
      <c r="AG289" s="22"/>
      <c r="AJ289" s="2" t="s">
        <v>171</v>
      </c>
      <c r="AL289" s="22"/>
    </row>
    <row r="290" spans="1:38" customFormat="1" ht="90" x14ac:dyDescent="0.25">
      <c r="A290" s="39"/>
      <c r="B290" s="31"/>
      <c r="C290" s="30" t="s">
        <v>172</v>
      </c>
      <c r="D290" s="112" t="s">
        <v>173</v>
      </c>
      <c r="E290" s="112"/>
      <c r="F290" s="112"/>
      <c r="G290" s="32" t="s">
        <v>72</v>
      </c>
      <c r="H290" s="50">
        <v>73</v>
      </c>
      <c r="I290" s="36">
        <v>0.85</v>
      </c>
      <c r="J290" s="36">
        <v>62.05</v>
      </c>
      <c r="K290" s="42"/>
      <c r="L290" s="33"/>
      <c r="M290" s="34">
        <v>15.17</v>
      </c>
      <c r="N290" s="33"/>
      <c r="O290" s="38">
        <v>678.93</v>
      </c>
      <c r="AE290" s="22"/>
      <c r="AF290" s="22"/>
      <c r="AG290" s="22"/>
      <c r="AJ290" s="2" t="s">
        <v>173</v>
      </c>
      <c r="AL290" s="22"/>
    </row>
    <row r="291" spans="1:38" customFormat="1" ht="15" x14ac:dyDescent="0.25">
      <c r="A291" s="28"/>
      <c r="B291" s="51"/>
      <c r="C291" s="52"/>
      <c r="D291" s="114" t="s">
        <v>75</v>
      </c>
      <c r="E291" s="114"/>
      <c r="F291" s="114"/>
      <c r="G291" s="24"/>
      <c r="H291" s="53"/>
      <c r="I291" s="53"/>
      <c r="J291" s="53"/>
      <c r="K291" s="54"/>
      <c r="L291" s="53"/>
      <c r="M291" s="55">
        <v>125.7</v>
      </c>
      <c r="N291" s="47"/>
      <c r="O291" s="56">
        <v>3465.2</v>
      </c>
      <c r="AE291" s="22"/>
      <c r="AF291" s="22"/>
      <c r="AG291" s="22"/>
      <c r="AL291" s="22" t="s">
        <v>75</v>
      </c>
    </row>
    <row r="292" spans="1:38" customFormat="1" ht="45.75" x14ac:dyDescent="0.25">
      <c r="A292" s="23" t="s">
        <v>300</v>
      </c>
      <c r="B292" s="24" t="s">
        <v>300</v>
      </c>
      <c r="C292" s="25" t="s">
        <v>301</v>
      </c>
      <c r="D292" s="118" t="s">
        <v>302</v>
      </c>
      <c r="E292" s="118"/>
      <c r="F292" s="118"/>
      <c r="G292" s="24" t="s">
        <v>177</v>
      </c>
      <c r="H292" s="24">
        <v>2</v>
      </c>
      <c r="I292" s="24" t="s">
        <v>26</v>
      </c>
      <c r="J292" s="24" t="s">
        <v>61</v>
      </c>
      <c r="K292" s="26" t="s">
        <v>303</v>
      </c>
      <c r="L292" s="24"/>
      <c r="M292" s="26" t="s">
        <v>304</v>
      </c>
      <c r="N292" s="24" t="s">
        <v>82</v>
      </c>
      <c r="O292" s="27" t="s">
        <v>305</v>
      </c>
      <c r="AE292" s="22"/>
      <c r="AF292" s="22"/>
      <c r="AG292" s="22" t="s">
        <v>302</v>
      </c>
      <c r="AL292" s="22"/>
    </row>
    <row r="293" spans="1:38" customFormat="1" ht="15" x14ac:dyDescent="0.25">
      <c r="A293" s="28"/>
      <c r="B293" s="51"/>
      <c r="C293" s="52"/>
      <c r="D293" s="114" t="s">
        <v>75</v>
      </c>
      <c r="E293" s="114"/>
      <c r="F293" s="114"/>
      <c r="G293" s="24"/>
      <c r="H293" s="53"/>
      <c r="I293" s="53"/>
      <c r="J293" s="53"/>
      <c r="K293" s="54"/>
      <c r="L293" s="53"/>
      <c r="M293" s="55">
        <v>181.06</v>
      </c>
      <c r="N293" s="47"/>
      <c r="O293" s="56">
        <v>1477.45</v>
      </c>
      <c r="AE293" s="22"/>
      <c r="AF293" s="22"/>
      <c r="AG293" s="22"/>
      <c r="AL293" s="22" t="s">
        <v>75</v>
      </c>
    </row>
    <row r="294" spans="1:38" customFormat="1" ht="15" x14ac:dyDescent="0.25">
      <c r="A294" s="119" t="s">
        <v>306</v>
      </c>
      <c r="B294" s="120"/>
      <c r="C294" s="120"/>
      <c r="D294" s="120"/>
      <c r="E294" s="120"/>
      <c r="F294" s="120"/>
      <c r="G294" s="120"/>
      <c r="H294" s="120"/>
      <c r="I294" s="120"/>
      <c r="J294" s="120"/>
      <c r="K294" s="120"/>
      <c r="L294" s="120"/>
      <c r="M294" s="120"/>
      <c r="N294" s="120"/>
      <c r="O294" s="121"/>
      <c r="AE294" s="22"/>
      <c r="AF294" s="22" t="s">
        <v>306</v>
      </c>
      <c r="AG294" s="22"/>
      <c r="AL294" s="22"/>
    </row>
    <row r="295" spans="1:38" customFormat="1" ht="34.5" x14ac:dyDescent="0.25">
      <c r="A295" s="23" t="s">
        <v>307</v>
      </c>
      <c r="B295" s="24" t="s">
        <v>307</v>
      </c>
      <c r="C295" s="25" t="s">
        <v>308</v>
      </c>
      <c r="D295" s="118" t="s">
        <v>309</v>
      </c>
      <c r="E295" s="118"/>
      <c r="F295" s="118"/>
      <c r="G295" s="24" t="s">
        <v>254</v>
      </c>
      <c r="H295" s="24">
        <v>0.44640000000000002</v>
      </c>
      <c r="I295" s="24" t="s">
        <v>26</v>
      </c>
      <c r="J295" s="24" t="s">
        <v>310</v>
      </c>
      <c r="K295" s="26"/>
      <c r="L295" s="24"/>
      <c r="M295" s="26"/>
      <c r="N295" s="24"/>
      <c r="O295" s="27"/>
      <c r="AE295" s="22"/>
      <c r="AF295" s="22"/>
      <c r="AG295" s="22" t="s">
        <v>309</v>
      </c>
      <c r="AL295" s="22"/>
    </row>
    <row r="296" spans="1:38" customFormat="1" ht="33.75" x14ac:dyDescent="0.25">
      <c r="A296" s="28"/>
      <c r="B296" s="29"/>
      <c r="C296" s="30" t="s">
        <v>56</v>
      </c>
      <c r="D296" s="116" t="s">
        <v>57</v>
      </c>
      <c r="E296" s="116"/>
      <c r="F296" s="116"/>
      <c r="G296" s="116"/>
      <c r="H296" s="116"/>
      <c r="I296" s="116"/>
      <c r="J296" s="116"/>
      <c r="K296" s="116"/>
      <c r="L296" s="116"/>
      <c r="M296" s="116"/>
      <c r="N296" s="116"/>
      <c r="O296" s="117"/>
      <c r="AE296" s="22"/>
      <c r="AF296" s="22"/>
      <c r="AG296" s="22"/>
      <c r="AH296" s="2" t="s">
        <v>57</v>
      </c>
      <c r="AL296" s="22"/>
    </row>
    <row r="297" spans="1:38" customFormat="1" ht="57" x14ac:dyDescent="0.25">
      <c r="A297" s="28"/>
      <c r="B297" s="29"/>
      <c r="C297" s="30" t="s">
        <v>58</v>
      </c>
      <c r="D297" s="116" t="s">
        <v>59</v>
      </c>
      <c r="E297" s="116"/>
      <c r="F297" s="116"/>
      <c r="G297" s="116"/>
      <c r="H297" s="116"/>
      <c r="I297" s="116"/>
      <c r="J297" s="116"/>
      <c r="K297" s="116"/>
      <c r="L297" s="116"/>
      <c r="M297" s="116"/>
      <c r="N297" s="116"/>
      <c r="O297" s="117"/>
      <c r="AE297" s="22"/>
      <c r="AF297" s="22"/>
      <c r="AG297" s="22"/>
      <c r="AH297" s="2" t="s">
        <v>59</v>
      </c>
      <c r="AL297" s="22"/>
    </row>
    <row r="298" spans="1:38" customFormat="1" ht="15" x14ac:dyDescent="0.25">
      <c r="A298" s="28"/>
      <c r="B298" s="31"/>
      <c r="C298" s="30" t="s">
        <v>26</v>
      </c>
      <c r="D298" s="112" t="s">
        <v>60</v>
      </c>
      <c r="E298" s="112"/>
      <c r="F298" s="112"/>
      <c r="G298" s="32"/>
      <c r="H298" s="33"/>
      <c r="I298" s="33"/>
      <c r="J298" s="33"/>
      <c r="K298" s="34">
        <v>271.66000000000003</v>
      </c>
      <c r="L298" s="35">
        <v>1.3225</v>
      </c>
      <c r="M298" s="34">
        <v>160.38</v>
      </c>
      <c r="N298" s="36">
        <v>44.77</v>
      </c>
      <c r="O298" s="37">
        <v>7180.21</v>
      </c>
      <c r="AE298" s="22"/>
      <c r="AF298" s="22"/>
      <c r="AG298" s="22"/>
      <c r="AI298" s="2" t="s">
        <v>60</v>
      </c>
      <c r="AL298" s="22"/>
    </row>
    <row r="299" spans="1:38" customFormat="1" ht="15" x14ac:dyDescent="0.25">
      <c r="A299" s="28"/>
      <c r="B299" s="31"/>
      <c r="C299" s="30" t="s">
        <v>61</v>
      </c>
      <c r="D299" s="112" t="s">
        <v>62</v>
      </c>
      <c r="E299" s="112"/>
      <c r="F299" s="112"/>
      <c r="G299" s="32"/>
      <c r="H299" s="33"/>
      <c r="I299" s="33"/>
      <c r="J299" s="33"/>
      <c r="K299" s="34">
        <v>671.33</v>
      </c>
      <c r="L299" s="35">
        <v>1.4375</v>
      </c>
      <c r="M299" s="34">
        <v>430.79</v>
      </c>
      <c r="N299" s="36">
        <v>13.24</v>
      </c>
      <c r="O299" s="37">
        <v>5703.66</v>
      </c>
      <c r="AE299" s="22"/>
      <c r="AF299" s="22"/>
      <c r="AG299" s="22"/>
      <c r="AI299" s="2" t="s">
        <v>62</v>
      </c>
      <c r="AL299" s="22"/>
    </row>
    <row r="300" spans="1:38" customFormat="1" ht="15" x14ac:dyDescent="0.25">
      <c r="A300" s="28"/>
      <c r="B300" s="31"/>
      <c r="C300" s="30" t="s">
        <v>63</v>
      </c>
      <c r="D300" s="112" t="s">
        <v>64</v>
      </c>
      <c r="E300" s="112"/>
      <c r="F300" s="112"/>
      <c r="G300" s="32"/>
      <c r="H300" s="33"/>
      <c r="I300" s="33"/>
      <c r="J300" s="33"/>
      <c r="K300" s="34">
        <v>78.48</v>
      </c>
      <c r="L300" s="35">
        <v>1.4375</v>
      </c>
      <c r="M300" s="34">
        <v>50.36</v>
      </c>
      <c r="N300" s="36">
        <v>44.77</v>
      </c>
      <c r="O300" s="37">
        <v>2254.62</v>
      </c>
      <c r="AE300" s="22"/>
      <c r="AF300" s="22"/>
      <c r="AG300" s="22"/>
      <c r="AI300" s="2" t="s">
        <v>64</v>
      </c>
      <c r="AL300" s="22"/>
    </row>
    <row r="301" spans="1:38" customFormat="1" ht="15" x14ac:dyDescent="0.25">
      <c r="A301" s="28"/>
      <c r="B301" s="31"/>
      <c r="C301" s="30" t="s">
        <v>89</v>
      </c>
      <c r="D301" s="112" t="s">
        <v>123</v>
      </c>
      <c r="E301" s="112"/>
      <c r="F301" s="112"/>
      <c r="G301" s="32"/>
      <c r="H301" s="33"/>
      <c r="I301" s="33"/>
      <c r="J301" s="33"/>
      <c r="K301" s="34">
        <v>88.49</v>
      </c>
      <c r="L301" s="33"/>
      <c r="M301" s="34">
        <v>39.5</v>
      </c>
      <c r="N301" s="36">
        <v>8.16</v>
      </c>
      <c r="O301" s="38">
        <v>322.32</v>
      </c>
      <c r="AE301" s="22"/>
      <c r="AF301" s="22"/>
      <c r="AG301" s="22"/>
      <c r="AI301" s="2" t="s">
        <v>123</v>
      </c>
      <c r="AL301" s="22"/>
    </row>
    <row r="302" spans="1:38" customFormat="1" ht="15" x14ac:dyDescent="0.25">
      <c r="A302" s="39"/>
      <c r="B302" s="31"/>
      <c r="C302" s="30"/>
      <c r="D302" s="112" t="s">
        <v>65</v>
      </c>
      <c r="E302" s="112"/>
      <c r="F302" s="112"/>
      <c r="G302" s="32" t="s">
        <v>66</v>
      </c>
      <c r="H302" s="40">
        <v>28.9</v>
      </c>
      <c r="I302" s="35">
        <v>1.3225</v>
      </c>
      <c r="J302" s="58">
        <v>17.0615196</v>
      </c>
      <c r="K302" s="42"/>
      <c r="L302" s="33"/>
      <c r="M302" s="42"/>
      <c r="N302" s="33"/>
      <c r="O302" s="43"/>
      <c r="AE302" s="22"/>
      <c r="AF302" s="22"/>
      <c r="AG302" s="22"/>
      <c r="AJ302" s="2" t="s">
        <v>65</v>
      </c>
      <c r="AL302" s="22"/>
    </row>
    <row r="303" spans="1:38" customFormat="1" ht="15" x14ac:dyDescent="0.25">
      <c r="A303" s="39"/>
      <c r="B303" s="31"/>
      <c r="C303" s="30"/>
      <c r="D303" s="112" t="s">
        <v>67</v>
      </c>
      <c r="E303" s="112"/>
      <c r="F303" s="112"/>
      <c r="G303" s="32" t="s">
        <v>66</v>
      </c>
      <c r="H303" s="36">
        <v>5.83</v>
      </c>
      <c r="I303" s="35">
        <v>1.4375</v>
      </c>
      <c r="J303" s="41">
        <v>3.7411110000000001</v>
      </c>
      <c r="K303" s="42"/>
      <c r="L303" s="33"/>
      <c r="M303" s="42"/>
      <c r="N303" s="33"/>
      <c r="O303" s="43"/>
      <c r="AE303" s="22"/>
      <c r="AF303" s="22"/>
      <c r="AG303" s="22"/>
      <c r="AJ303" s="2" t="s">
        <v>67</v>
      </c>
      <c r="AL303" s="22"/>
    </row>
    <row r="304" spans="1:38" customFormat="1" ht="15" x14ac:dyDescent="0.25">
      <c r="A304" s="45"/>
      <c r="B304" s="32"/>
      <c r="C304" s="30"/>
      <c r="D304" s="115" t="s">
        <v>68</v>
      </c>
      <c r="E304" s="115"/>
      <c r="F304" s="115"/>
      <c r="G304" s="46"/>
      <c r="H304" s="47"/>
      <c r="I304" s="47"/>
      <c r="J304" s="47"/>
      <c r="K304" s="62">
        <v>1031.48</v>
      </c>
      <c r="L304" s="47"/>
      <c r="M304" s="48">
        <v>630.66999999999996</v>
      </c>
      <c r="N304" s="47"/>
      <c r="O304" s="49">
        <v>13206.19</v>
      </c>
      <c r="AE304" s="22"/>
      <c r="AF304" s="22"/>
      <c r="AG304" s="22"/>
      <c r="AK304" s="2" t="s">
        <v>68</v>
      </c>
      <c r="AL304" s="22"/>
    </row>
    <row r="305" spans="1:38" customFormat="1" ht="15" x14ac:dyDescent="0.25">
      <c r="A305" s="39"/>
      <c r="B305" s="31"/>
      <c r="C305" s="30"/>
      <c r="D305" s="112" t="s">
        <v>69</v>
      </c>
      <c r="E305" s="112"/>
      <c r="F305" s="112"/>
      <c r="G305" s="32"/>
      <c r="H305" s="33"/>
      <c r="I305" s="33"/>
      <c r="J305" s="33"/>
      <c r="K305" s="42"/>
      <c r="L305" s="33"/>
      <c r="M305" s="34">
        <v>210.74</v>
      </c>
      <c r="N305" s="33"/>
      <c r="O305" s="37">
        <v>9434.83</v>
      </c>
      <c r="AE305" s="22"/>
      <c r="AF305" s="22"/>
      <c r="AG305" s="22"/>
      <c r="AJ305" s="2" t="s">
        <v>69</v>
      </c>
      <c r="AL305" s="22"/>
    </row>
    <row r="306" spans="1:38" customFormat="1" ht="45" x14ac:dyDescent="0.25">
      <c r="A306" s="39"/>
      <c r="B306" s="31"/>
      <c r="C306" s="30" t="s">
        <v>311</v>
      </c>
      <c r="D306" s="112" t="s">
        <v>312</v>
      </c>
      <c r="E306" s="112"/>
      <c r="F306" s="112"/>
      <c r="G306" s="32" t="s">
        <v>72</v>
      </c>
      <c r="H306" s="50">
        <v>93</v>
      </c>
      <c r="I306" s="33"/>
      <c r="J306" s="50">
        <v>93</v>
      </c>
      <c r="K306" s="42"/>
      <c r="L306" s="33"/>
      <c r="M306" s="34">
        <v>195.99</v>
      </c>
      <c r="N306" s="33"/>
      <c r="O306" s="37">
        <v>8774.39</v>
      </c>
      <c r="AE306" s="22"/>
      <c r="AF306" s="22"/>
      <c r="AG306" s="22"/>
      <c r="AJ306" s="2" t="s">
        <v>312</v>
      </c>
      <c r="AL306" s="22"/>
    </row>
    <row r="307" spans="1:38" customFormat="1" ht="90" x14ac:dyDescent="0.25">
      <c r="A307" s="39"/>
      <c r="B307" s="31"/>
      <c r="C307" s="30" t="s">
        <v>313</v>
      </c>
      <c r="D307" s="112" t="s">
        <v>314</v>
      </c>
      <c r="E307" s="112"/>
      <c r="F307" s="112"/>
      <c r="G307" s="32" t="s">
        <v>72</v>
      </c>
      <c r="H307" s="50">
        <v>62</v>
      </c>
      <c r="I307" s="36">
        <v>0.85</v>
      </c>
      <c r="J307" s="40">
        <v>52.7</v>
      </c>
      <c r="K307" s="42"/>
      <c r="L307" s="33"/>
      <c r="M307" s="34">
        <v>111.06</v>
      </c>
      <c r="N307" s="33"/>
      <c r="O307" s="37">
        <v>4972.16</v>
      </c>
      <c r="AE307" s="22"/>
      <c r="AF307" s="22"/>
      <c r="AG307" s="22"/>
      <c r="AJ307" s="2" t="s">
        <v>314</v>
      </c>
      <c r="AL307" s="22"/>
    </row>
    <row r="308" spans="1:38" customFormat="1" ht="15" x14ac:dyDescent="0.25">
      <c r="A308" s="28"/>
      <c r="B308" s="51"/>
      <c r="C308" s="52"/>
      <c r="D308" s="114" t="s">
        <v>75</v>
      </c>
      <c r="E308" s="114"/>
      <c r="F308" s="114"/>
      <c r="G308" s="24"/>
      <c r="H308" s="53"/>
      <c r="I308" s="53"/>
      <c r="J308" s="53"/>
      <c r="K308" s="54"/>
      <c r="L308" s="53"/>
      <c r="M308" s="55">
        <v>937.72</v>
      </c>
      <c r="N308" s="47"/>
      <c r="O308" s="56">
        <v>26952.74</v>
      </c>
      <c r="AE308" s="22"/>
      <c r="AF308" s="22"/>
      <c r="AG308" s="22"/>
      <c r="AL308" s="22" t="s">
        <v>75</v>
      </c>
    </row>
    <row r="309" spans="1:38" customFormat="1" ht="34.5" x14ac:dyDescent="0.25">
      <c r="A309" s="23" t="s">
        <v>315</v>
      </c>
      <c r="B309" s="24" t="s">
        <v>315</v>
      </c>
      <c r="C309" s="25" t="s">
        <v>316</v>
      </c>
      <c r="D309" s="118" t="s">
        <v>317</v>
      </c>
      <c r="E309" s="118"/>
      <c r="F309" s="118"/>
      <c r="G309" s="24" t="s">
        <v>254</v>
      </c>
      <c r="H309" s="24">
        <v>0.44640000000000002</v>
      </c>
      <c r="I309" s="24" t="s">
        <v>26</v>
      </c>
      <c r="J309" s="24" t="s">
        <v>310</v>
      </c>
      <c r="K309" s="26" t="s">
        <v>318</v>
      </c>
      <c r="L309" s="24"/>
      <c r="M309" s="26" t="s">
        <v>319</v>
      </c>
      <c r="N309" s="24" t="s">
        <v>82</v>
      </c>
      <c r="O309" s="27" t="s">
        <v>320</v>
      </c>
      <c r="AE309" s="22"/>
      <c r="AF309" s="22"/>
      <c r="AG309" s="22" t="s">
        <v>317</v>
      </c>
      <c r="AL309" s="22"/>
    </row>
    <row r="310" spans="1:38" customFormat="1" ht="15" x14ac:dyDescent="0.25">
      <c r="A310" s="28"/>
      <c r="B310" s="51"/>
      <c r="C310" s="52"/>
      <c r="D310" s="114" t="s">
        <v>75</v>
      </c>
      <c r="E310" s="114"/>
      <c r="F310" s="114"/>
      <c r="G310" s="24"/>
      <c r="H310" s="53"/>
      <c r="I310" s="53"/>
      <c r="J310" s="53"/>
      <c r="K310" s="54"/>
      <c r="L310" s="53"/>
      <c r="M310" s="60">
        <v>3379.69</v>
      </c>
      <c r="N310" s="47"/>
      <c r="O310" s="56">
        <v>27578.27</v>
      </c>
      <c r="AE310" s="22"/>
      <c r="AF310" s="22"/>
      <c r="AG310" s="22"/>
      <c r="AL310" s="22" t="s">
        <v>75</v>
      </c>
    </row>
    <row r="311" spans="1:38" customFormat="1" ht="34.5" x14ac:dyDescent="0.25">
      <c r="A311" s="23" t="s">
        <v>321</v>
      </c>
      <c r="B311" s="24" t="s">
        <v>321</v>
      </c>
      <c r="C311" s="25" t="s">
        <v>231</v>
      </c>
      <c r="D311" s="118" t="s">
        <v>232</v>
      </c>
      <c r="E311" s="118"/>
      <c r="F311" s="118"/>
      <c r="G311" s="24" t="s">
        <v>211</v>
      </c>
      <c r="H311" s="24">
        <v>0.26550000000000001</v>
      </c>
      <c r="I311" s="24" t="s">
        <v>26</v>
      </c>
      <c r="J311" s="24" t="s">
        <v>225</v>
      </c>
      <c r="K311" s="26"/>
      <c r="L311" s="24"/>
      <c r="M311" s="26"/>
      <c r="N311" s="24"/>
      <c r="O311" s="27"/>
      <c r="AE311" s="22"/>
      <c r="AF311" s="22"/>
      <c r="AG311" s="22" t="s">
        <v>232</v>
      </c>
      <c r="AL311" s="22"/>
    </row>
    <row r="312" spans="1:38" customFormat="1" ht="15" x14ac:dyDescent="0.25">
      <c r="A312" s="28"/>
      <c r="B312" s="29"/>
      <c r="C312" s="30"/>
      <c r="D312" s="116" t="s">
        <v>322</v>
      </c>
      <c r="E312" s="116"/>
      <c r="F312" s="116"/>
      <c r="G312" s="116"/>
      <c r="H312" s="116"/>
      <c r="I312" s="116"/>
      <c r="J312" s="116"/>
      <c r="K312" s="116"/>
      <c r="L312" s="116"/>
      <c r="M312" s="116"/>
      <c r="N312" s="116"/>
      <c r="O312" s="117"/>
      <c r="AE312" s="22"/>
      <c r="AF312" s="22"/>
      <c r="AG312" s="22"/>
      <c r="AH312" s="2" t="s">
        <v>322</v>
      </c>
      <c r="AL312" s="22"/>
    </row>
    <row r="313" spans="1:38" customFormat="1" ht="33.75" x14ac:dyDescent="0.25">
      <c r="A313" s="28"/>
      <c r="B313" s="29"/>
      <c r="C313" s="30" t="s">
        <v>56</v>
      </c>
      <c r="D313" s="116" t="s">
        <v>57</v>
      </c>
      <c r="E313" s="116"/>
      <c r="F313" s="116"/>
      <c r="G313" s="116"/>
      <c r="H313" s="116"/>
      <c r="I313" s="116"/>
      <c r="J313" s="116"/>
      <c r="K313" s="116"/>
      <c r="L313" s="116"/>
      <c r="M313" s="116"/>
      <c r="N313" s="116"/>
      <c r="O313" s="117"/>
      <c r="AE313" s="22"/>
      <c r="AF313" s="22"/>
      <c r="AG313" s="22"/>
      <c r="AH313" s="2" t="s">
        <v>57</v>
      </c>
      <c r="AL313" s="22"/>
    </row>
    <row r="314" spans="1:38" customFormat="1" ht="57" x14ac:dyDescent="0.25">
      <c r="A314" s="28"/>
      <c r="B314" s="29"/>
      <c r="C314" s="30" t="s">
        <v>58</v>
      </c>
      <c r="D314" s="116" t="s">
        <v>59</v>
      </c>
      <c r="E314" s="116"/>
      <c r="F314" s="116"/>
      <c r="G314" s="116"/>
      <c r="H314" s="116"/>
      <c r="I314" s="116"/>
      <c r="J314" s="116"/>
      <c r="K314" s="116"/>
      <c r="L314" s="116"/>
      <c r="M314" s="116"/>
      <c r="N314" s="116"/>
      <c r="O314" s="117"/>
      <c r="AE314" s="22"/>
      <c r="AF314" s="22"/>
      <c r="AG314" s="22"/>
      <c r="AH314" s="2" t="s">
        <v>59</v>
      </c>
      <c r="AL314" s="22"/>
    </row>
    <row r="315" spans="1:38" customFormat="1" ht="15" x14ac:dyDescent="0.25">
      <c r="A315" s="28"/>
      <c r="B315" s="31"/>
      <c r="C315" s="30" t="s">
        <v>26</v>
      </c>
      <c r="D315" s="112" t="s">
        <v>60</v>
      </c>
      <c r="E315" s="112"/>
      <c r="F315" s="112"/>
      <c r="G315" s="32"/>
      <c r="H315" s="33"/>
      <c r="I315" s="33"/>
      <c r="J315" s="33"/>
      <c r="K315" s="34">
        <v>19.32</v>
      </c>
      <c r="L315" s="64">
        <v>2.645</v>
      </c>
      <c r="M315" s="34">
        <v>13.57</v>
      </c>
      <c r="N315" s="36">
        <v>44.77</v>
      </c>
      <c r="O315" s="38">
        <v>607.53</v>
      </c>
      <c r="AE315" s="22"/>
      <c r="AF315" s="22"/>
      <c r="AG315" s="22"/>
      <c r="AI315" s="2" t="s">
        <v>60</v>
      </c>
      <c r="AL315" s="22"/>
    </row>
    <row r="316" spans="1:38" customFormat="1" ht="15" x14ac:dyDescent="0.25">
      <c r="A316" s="28"/>
      <c r="B316" s="31"/>
      <c r="C316" s="30" t="s">
        <v>61</v>
      </c>
      <c r="D316" s="112" t="s">
        <v>62</v>
      </c>
      <c r="E316" s="112"/>
      <c r="F316" s="112"/>
      <c r="G316" s="32"/>
      <c r="H316" s="33"/>
      <c r="I316" s="33"/>
      <c r="J316" s="33"/>
      <c r="K316" s="34">
        <v>6.01</v>
      </c>
      <c r="L316" s="64">
        <v>2.875</v>
      </c>
      <c r="M316" s="34">
        <v>4.59</v>
      </c>
      <c r="N316" s="36">
        <v>13.24</v>
      </c>
      <c r="O316" s="38">
        <v>60.77</v>
      </c>
      <c r="AE316" s="22"/>
      <c r="AF316" s="22"/>
      <c r="AG316" s="22"/>
      <c r="AI316" s="2" t="s">
        <v>62</v>
      </c>
      <c r="AL316" s="22"/>
    </row>
    <row r="317" spans="1:38" customFormat="1" ht="15" x14ac:dyDescent="0.25">
      <c r="A317" s="28"/>
      <c r="B317" s="31"/>
      <c r="C317" s="30" t="s">
        <v>63</v>
      </c>
      <c r="D317" s="112" t="s">
        <v>64</v>
      </c>
      <c r="E317" s="112"/>
      <c r="F317" s="112"/>
      <c r="G317" s="32"/>
      <c r="H317" s="33"/>
      <c r="I317" s="33"/>
      <c r="J317" s="33"/>
      <c r="K317" s="34">
        <v>0.22</v>
      </c>
      <c r="L317" s="64">
        <v>2.875</v>
      </c>
      <c r="M317" s="34">
        <v>0.17</v>
      </c>
      <c r="N317" s="36">
        <v>44.77</v>
      </c>
      <c r="O317" s="38">
        <v>7.61</v>
      </c>
      <c r="AE317" s="22"/>
      <c r="AF317" s="22"/>
      <c r="AG317" s="22"/>
      <c r="AI317" s="2" t="s">
        <v>64</v>
      </c>
      <c r="AL317" s="22"/>
    </row>
    <row r="318" spans="1:38" customFormat="1" ht="15" x14ac:dyDescent="0.25">
      <c r="A318" s="28"/>
      <c r="B318" s="31"/>
      <c r="C318" s="30" t="s">
        <v>89</v>
      </c>
      <c r="D318" s="112" t="s">
        <v>123</v>
      </c>
      <c r="E318" s="112"/>
      <c r="F318" s="112"/>
      <c r="G318" s="32"/>
      <c r="H318" s="33"/>
      <c r="I318" s="33"/>
      <c r="J318" s="33"/>
      <c r="K318" s="34">
        <v>138.16</v>
      </c>
      <c r="L318" s="50">
        <v>2</v>
      </c>
      <c r="M318" s="34">
        <v>73.36</v>
      </c>
      <c r="N318" s="36">
        <v>8.16</v>
      </c>
      <c r="O318" s="38">
        <v>598.62</v>
      </c>
      <c r="AE318" s="22"/>
      <c r="AF318" s="22"/>
      <c r="AG318" s="22"/>
      <c r="AI318" s="2" t="s">
        <v>123</v>
      </c>
      <c r="AL318" s="22"/>
    </row>
    <row r="319" spans="1:38" customFormat="1" ht="15" x14ac:dyDescent="0.25">
      <c r="A319" s="39"/>
      <c r="B319" s="31"/>
      <c r="C319" s="30"/>
      <c r="D319" s="112" t="s">
        <v>65</v>
      </c>
      <c r="E319" s="112"/>
      <c r="F319" s="112"/>
      <c r="G319" s="32" t="s">
        <v>66</v>
      </c>
      <c r="H319" s="36">
        <v>2.13</v>
      </c>
      <c r="I319" s="64">
        <v>2.645</v>
      </c>
      <c r="J319" s="58">
        <v>1.4957872000000001</v>
      </c>
      <c r="K319" s="42"/>
      <c r="L319" s="33"/>
      <c r="M319" s="42"/>
      <c r="N319" s="33"/>
      <c r="O319" s="43"/>
      <c r="AE319" s="22"/>
      <c r="AF319" s="22"/>
      <c r="AG319" s="22"/>
      <c r="AJ319" s="2" t="s">
        <v>65</v>
      </c>
      <c r="AL319" s="22"/>
    </row>
    <row r="320" spans="1:38" customFormat="1" ht="15" x14ac:dyDescent="0.25">
      <c r="A320" s="39"/>
      <c r="B320" s="31"/>
      <c r="C320" s="30"/>
      <c r="D320" s="112" t="s">
        <v>67</v>
      </c>
      <c r="E320" s="112"/>
      <c r="F320" s="112"/>
      <c r="G320" s="32" t="s">
        <v>66</v>
      </c>
      <c r="H320" s="36">
        <v>0.02</v>
      </c>
      <c r="I320" s="64">
        <v>2.875</v>
      </c>
      <c r="J320" s="58">
        <v>1.52663E-2</v>
      </c>
      <c r="K320" s="42"/>
      <c r="L320" s="33"/>
      <c r="M320" s="42"/>
      <c r="N320" s="33"/>
      <c r="O320" s="43"/>
      <c r="AE320" s="22"/>
      <c r="AF320" s="22"/>
      <c r="AG320" s="22"/>
      <c r="AJ320" s="2" t="s">
        <v>67</v>
      </c>
      <c r="AL320" s="22"/>
    </row>
    <row r="321" spans="1:42" customFormat="1" ht="15" x14ac:dyDescent="0.25">
      <c r="A321" s="45"/>
      <c r="B321" s="32"/>
      <c r="C321" s="30"/>
      <c r="D321" s="115" t="s">
        <v>68</v>
      </c>
      <c r="E321" s="115"/>
      <c r="F321" s="115"/>
      <c r="G321" s="46"/>
      <c r="H321" s="47"/>
      <c r="I321" s="47"/>
      <c r="J321" s="47"/>
      <c r="K321" s="48">
        <v>163.49</v>
      </c>
      <c r="L321" s="47"/>
      <c r="M321" s="48">
        <v>91.52</v>
      </c>
      <c r="N321" s="47"/>
      <c r="O321" s="49">
        <v>1266.92</v>
      </c>
      <c r="AE321" s="22"/>
      <c r="AF321" s="22"/>
      <c r="AG321" s="22"/>
      <c r="AK321" s="2" t="s">
        <v>68</v>
      </c>
      <c r="AL321" s="22"/>
    </row>
    <row r="322" spans="1:42" customFormat="1" ht="15" x14ac:dyDescent="0.25">
      <c r="A322" s="39"/>
      <c r="B322" s="31"/>
      <c r="C322" s="30"/>
      <c r="D322" s="112" t="s">
        <v>69</v>
      </c>
      <c r="E322" s="112"/>
      <c r="F322" s="112"/>
      <c r="G322" s="32"/>
      <c r="H322" s="33"/>
      <c r="I322" s="33"/>
      <c r="J322" s="33"/>
      <c r="K322" s="42"/>
      <c r="L322" s="33"/>
      <c r="M322" s="34">
        <v>13.74</v>
      </c>
      <c r="N322" s="33"/>
      <c r="O322" s="38">
        <v>615.14</v>
      </c>
      <c r="AE322" s="22"/>
      <c r="AF322" s="22"/>
      <c r="AG322" s="22"/>
      <c r="AJ322" s="2" t="s">
        <v>69</v>
      </c>
      <c r="AL322" s="22"/>
    </row>
    <row r="323" spans="1:42" customFormat="1" ht="45" x14ac:dyDescent="0.25">
      <c r="A323" s="39"/>
      <c r="B323" s="31"/>
      <c r="C323" s="30" t="s">
        <v>226</v>
      </c>
      <c r="D323" s="112" t="s">
        <v>227</v>
      </c>
      <c r="E323" s="112"/>
      <c r="F323" s="112"/>
      <c r="G323" s="32" t="s">
        <v>72</v>
      </c>
      <c r="H323" s="50">
        <v>94</v>
      </c>
      <c r="I323" s="33"/>
      <c r="J323" s="50">
        <v>94</v>
      </c>
      <c r="K323" s="42"/>
      <c r="L323" s="33"/>
      <c r="M323" s="34">
        <v>12.92</v>
      </c>
      <c r="N323" s="33"/>
      <c r="O323" s="38">
        <v>578.23</v>
      </c>
      <c r="AE323" s="22"/>
      <c r="AF323" s="22"/>
      <c r="AG323" s="22"/>
      <c r="AJ323" s="2" t="s">
        <v>227</v>
      </c>
      <c r="AL323" s="22"/>
    </row>
    <row r="324" spans="1:42" customFormat="1" ht="90" x14ac:dyDescent="0.25">
      <c r="A324" s="39"/>
      <c r="B324" s="31"/>
      <c r="C324" s="30" t="s">
        <v>228</v>
      </c>
      <c r="D324" s="112" t="s">
        <v>229</v>
      </c>
      <c r="E324" s="112"/>
      <c r="F324" s="112"/>
      <c r="G324" s="32" t="s">
        <v>72</v>
      </c>
      <c r="H324" s="50">
        <v>51</v>
      </c>
      <c r="I324" s="36">
        <v>0.85</v>
      </c>
      <c r="J324" s="36">
        <v>43.35</v>
      </c>
      <c r="K324" s="42"/>
      <c r="L324" s="33"/>
      <c r="M324" s="34">
        <v>5.96</v>
      </c>
      <c r="N324" s="33"/>
      <c r="O324" s="38">
        <v>266.66000000000003</v>
      </c>
      <c r="AE324" s="22"/>
      <c r="AF324" s="22"/>
      <c r="AG324" s="22"/>
      <c r="AJ324" s="2" t="s">
        <v>229</v>
      </c>
      <c r="AL324" s="22"/>
    </row>
    <row r="325" spans="1:42" customFormat="1" ht="15" x14ac:dyDescent="0.25">
      <c r="A325" s="28"/>
      <c r="B325" s="51"/>
      <c r="C325" s="52"/>
      <c r="D325" s="114" t="s">
        <v>75</v>
      </c>
      <c r="E325" s="114"/>
      <c r="F325" s="114"/>
      <c r="G325" s="24"/>
      <c r="H325" s="53"/>
      <c r="I325" s="53"/>
      <c r="J325" s="53"/>
      <c r="K325" s="54"/>
      <c r="L325" s="53"/>
      <c r="M325" s="55">
        <v>110.4</v>
      </c>
      <c r="N325" s="47"/>
      <c r="O325" s="56">
        <v>2111.81</v>
      </c>
      <c r="AE325" s="22"/>
      <c r="AF325" s="22"/>
      <c r="AG325" s="22"/>
      <c r="AL325" s="22" t="s">
        <v>75</v>
      </c>
    </row>
    <row r="326" spans="1:42" customFormat="1" ht="15" x14ac:dyDescent="0.25">
      <c r="A326" s="65"/>
      <c r="B326" s="4"/>
      <c r="C326" s="26"/>
      <c r="D326" s="114" t="s">
        <v>323</v>
      </c>
      <c r="E326" s="114"/>
      <c r="F326" s="114"/>
      <c r="G326" s="114"/>
      <c r="H326" s="114"/>
      <c r="I326" s="114"/>
      <c r="J326" s="114"/>
      <c r="K326" s="114"/>
      <c r="L326" s="114"/>
      <c r="M326" s="66">
        <v>53202.93</v>
      </c>
      <c r="N326" s="67"/>
      <c r="O326" s="68"/>
      <c r="AE326" s="22"/>
      <c r="AF326" s="22"/>
      <c r="AG326" s="22"/>
      <c r="AL326" s="22"/>
      <c r="AN326" s="22" t="s">
        <v>323</v>
      </c>
    </row>
    <row r="327" spans="1:42" customFormat="1" ht="15" x14ac:dyDescent="0.25">
      <c r="A327" s="65"/>
      <c r="B327" s="4"/>
      <c r="C327" s="26"/>
      <c r="D327" s="114" t="s">
        <v>324</v>
      </c>
      <c r="E327" s="114"/>
      <c r="F327" s="114"/>
      <c r="G327" s="114"/>
      <c r="H327" s="114"/>
      <c r="I327" s="114"/>
      <c r="J327" s="114"/>
      <c r="K327" s="114"/>
      <c r="L327" s="114"/>
      <c r="M327" s="69"/>
      <c r="N327" s="67"/>
      <c r="O327" s="68"/>
      <c r="AO327" s="22" t="s">
        <v>324</v>
      </c>
    </row>
    <row r="328" spans="1:42" customFormat="1" ht="15" x14ac:dyDescent="0.25">
      <c r="A328" s="28"/>
      <c r="B328" s="3"/>
      <c r="C328" s="30"/>
      <c r="D328" s="112" t="s">
        <v>325</v>
      </c>
      <c r="E328" s="112"/>
      <c r="F328" s="112"/>
      <c r="G328" s="112"/>
      <c r="H328" s="112"/>
      <c r="I328" s="112"/>
      <c r="J328" s="112"/>
      <c r="K328" s="112"/>
      <c r="L328" s="112"/>
      <c r="M328" s="70">
        <v>48093.35</v>
      </c>
      <c r="N328" s="71"/>
      <c r="O328" s="72">
        <v>531771.82999999996</v>
      </c>
      <c r="AO328" s="22"/>
      <c r="AP328" s="2" t="s">
        <v>325</v>
      </c>
    </row>
    <row r="329" spans="1:42" customFormat="1" ht="15" x14ac:dyDescent="0.25">
      <c r="A329" s="28"/>
      <c r="B329" s="3"/>
      <c r="C329" s="30"/>
      <c r="D329" s="112" t="s">
        <v>326</v>
      </c>
      <c r="E329" s="112"/>
      <c r="F329" s="112"/>
      <c r="G329" s="112"/>
      <c r="H329" s="112"/>
      <c r="I329" s="112"/>
      <c r="J329" s="112"/>
      <c r="K329" s="112"/>
      <c r="L329" s="112"/>
      <c r="M329" s="73"/>
      <c r="N329" s="71"/>
      <c r="O329" s="74"/>
      <c r="AO329" s="22"/>
      <c r="AP329" s="2" t="s">
        <v>326</v>
      </c>
    </row>
    <row r="330" spans="1:42" customFormat="1" ht="15" x14ac:dyDescent="0.25">
      <c r="A330" s="28"/>
      <c r="B330" s="3"/>
      <c r="C330" s="30"/>
      <c r="D330" s="112" t="s">
        <v>327</v>
      </c>
      <c r="E330" s="112"/>
      <c r="F330" s="112"/>
      <c r="G330" s="112"/>
      <c r="H330" s="112"/>
      <c r="I330" s="112"/>
      <c r="J330" s="112"/>
      <c r="K330" s="112"/>
      <c r="L330" s="112"/>
      <c r="M330" s="70">
        <v>3419.55</v>
      </c>
      <c r="N330" s="71"/>
      <c r="O330" s="72">
        <v>153093.25</v>
      </c>
      <c r="AO330" s="22"/>
      <c r="AP330" s="2" t="s">
        <v>327</v>
      </c>
    </row>
    <row r="331" spans="1:42" customFormat="1" ht="15" x14ac:dyDescent="0.25">
      <c r="A331" s="28"/>
      <c r="B331" s="3"/>
      <c r="C331" s="30"/>
      <c r="D331" s="112" t="s">
        <v>328</v>
      </c>
      <c r="E331" s="112"/>
      <c r="F331" s="112"/>
      <c r="G331" s="112"/>
      <c r="H331" s="112"/>
      <c r="I331" s="112"/>
      <c r="J331" s="112"/>
      <c r="K331" s="112"/>
      <c r="L331" s="112"/>
      <c r="M331" s="70">
        <v>2382.4699999999998</v>
      </c>
      <c r="N331" s="71"/>
      <c r="O331" s="72">
        <v>31543.89</v>
      </c>
      <c r="AO331" s="22"/>
      <c r="AP331" s="2" t="s">
        <v>328</v>
      </c>
    </row>
    <row r="332" spans="1:42" customFormat="1" ht="15" x14ac:dyDescent="0.25">
      <c r="A332" s="28"/>
      <c r="B332" s="3"/>
      <c r="C332" s="30"/>
      <c r="D332" s="112" t="s">
        <v>329</v>
      </c>
      <c r="E332" s="112"/>
      <c r="F332" s="112"/>
      <c r="G332" s="112"/>
      <c r="H332" s="112"/>
      <c r="I332" s="112"/>
      <c r="J332" s="112"/>
      <c r="K332" s="112"/>
      <c r="L332" s="112"/>
      <c r="M332" s="75">
        <v>163.56</v>
      </c>
      <c r="N332" s="71"/>
      <c r="O332" s="72">
        <v>7322.58</v>
      </c>
      <c r="AO332" s="22"/>
      <c r="AP332" s="2" t="s">
        <v>329</v>
      </c>
    </row>
    <row r="333" spans="1:42" customFormat="1" ht="15" x14ac:dyDescent="0.25">
      <c r="A333" s="28"/>
      <c r="B333" s="3"/>
      <c r="C333" s="30"/>
      <c r="D333" s="112" t="s">
        <v>330</v>
      </c>
      <c r="E333" s="112"/>
      <c r="F333" s="112"/>
      <c r="G333" s="112"/>
      <c r="H333" s="112"/>
      <c r="I333" s="112"/>
      <c r="J333" s="112"/>
      <c r="K333" s="112"/>
      <c r="L333" s="112"/>
      <c r="M333" s="70">
        <v>42291.33</v>
      </c>
      <c r="N333" s="71"/>
      <c r="O333" s="72">
        <v>347134.69</v>
      </c>
      <c r="AO333" s="22"/>
      <c r="AP333" s="2" t="s">
        <v>330</v>
      </c>
    </row>
    <row r="334" spans="1:42" customFormat="1" ht="15" x14ac:dyDescent="0.25">
      <c r="A334" s="28"/>
      <c r="B334" s="3"/>
      <c r="C334" s="30"/>
      <c r="D334" s="112" t="s">
        <v>331</v>
      </c>
      <c r="E334" s="112"/>
      <c r="F334" s="112"/>
      <c r="G334" s="112"/>
      <c r="H334" s="112"/>
      <c r="I334" s="112"/>
      <c r="J334" s="112"/>
      <c r="K334" s="112"/>
      <c r="L334" s="112"/>
      <c r="M334" s="70">
        <v>52305.85</v>
      </c>
      <c r="N334" s="71"/>
      <c r="O334" s="72">
        <v>725903.02</v>
      </c>
      <c r="AO334" s="22"/>
      <c r="AP334" s="2" t="s">
        <v>331</v>
      </c>
    </row>
    <row r="335" spans="1:42" customFormat="1" ht="15" x14ac:dyDescent="0.25">
      <c r="A335" s="28"/>
      <c r="B335" s="3"/>
      <c r="C335" s="30"/>
      <c r="D335" s="112" t="s">
        <v>326</v>
      </c>
      <c r="E335" s="112"/>
      <c r="F335" s="112"/>
      <c r="G335" s="112"/>
      <c r="H335" s="112"/>
      <c r="I335" s="112"/>
      <c r="J335" s="112"/>
      <c r="K335" s="112"/>
      <c r="L335" s="112"/>
      <c r="M335" s="73"/>
      <c r="N335" s="71"/>
      <c r="O335" s="74"/>
      <c r="AO335" s="22"/>
      <c r="AP335" s="2" t="s">
        <v>326</v>
      </c>
    </row>
    <row r="336" spans="1:42" customFormat="1" ht="15" x14ac:dyDescent="0.25">
      <c r="A336" s="28"/>
      <c r="B336" s="3"/>
      <c r="C336" s="30"/>
      <c r="D336" s="112" t="s">
        <v>332</v>
      </c>
      <c r="E336" s="112"/>
      <c r="F336" s="112"/>
      <c r="G336" s="112"/>
      <c r="H336" s="112"/>
      <c r="I336" s="112"/>
      <c r="J336" s="112"/>
      <c r="K336" s="112"/>
      <c r="L336" s="112"/>
      <c r="M336" s="70">
        <v>3106.98</v>
      </c>
      <c r="N336" s="71"/>
      <c r="O336" s="72">
        <v>139099.49</v>
      </c>
      <c r="AO336" s="22"/>
      <c r="AP336" s="2" t="s">
        <v>332</v>
      </c>
    </row>
    <row r="337" spans="1:43" customFormat="1" ht="15" x14ac:dyDescent="0.25">
      <c r="A337" s="28"/>
      <c r="B337" s="3"/>
      <c r="C337" s="30"/>
      <c r="D337" s="112" t="s">
        <v>333</v>
      </c>
      <c r="E337" s="112"/>
      <c r="F337" s="112"/>
      <c r="G337" s="112"/>
      <c r="H337" s="112"/>
      <c r="I337" s="112"/>
      <c r="J337" s="112"/>
      <c r="K337" s="112"/>
      <c r="L337" s="112"/>
      <c r="M337" s="70">
        <v>2278.9699999999998</v>
      </c>
      <c r="N337" s="71"/>
      <c r="O337" s="72">
        <v>30173.55</v>
      </c>
      <c r="AO337" s="22"/>
      <c r="AP337" s="2" t="s">
        <v>333</v>
      </c>
    </row>
    <row r="338" spans="1:43" customFormat="1" ht="15" x14ac:dyDescent="0.25">
      <c r="A338" s="28"/>
      <c r="B338" s="3"/>
      <c r="C338" s="30"/>
      <c r="D338" s="112" t="s">
        <v>334</v>
      </c>
      <c r="E338" s="112"/>
      <c r="F338" s="112"/>
      <c r="G338" s="112"/>
      <c r="H338" s="112"/>
      <c r="I338" s="112"/>
      <c r="J338" s="112"/>
      <c r="K338" s="112"/>
      <c r="L338" s="112"/>
      <c r="M338" s="75">
        <v>163.56</v>
      </c>
      <c r="N338" s="71"/>
      <c r="O338" s="72">
        <v>7322.58</v>
      </c>
      <c r="AO338" s="22"/>
      <c r="AP338" s="2" t="s">
        <v>334</v>
      </c>
    </row>
    <row r="339" spans="1:43" customFormat="1" ht="15" x14ac:dyDescent="0.25">
      <c r="A339" s="28"/>
      <c r="B339" s="3"/>
      <c r="C339" s="30"/>
      <c r="D339" s="112" t="s">
        <v>335</v>
      </c>
      <c r="E339" s="112"/>
      <c r="F339" s="112"/>
      <c r="G339" s="112"/>
      <c r="H339" s="112"/>
      <c r="I339" s="112"/>
      <c r="J339" s="112"/>
      <c r="K339" s="112"/>
      <c r="L339" s="112"/>
      <c r="M339" s="70">
        <v>42229.17</v>
      </c>
      <c r="N339" s="71"/>
      <c r="O339" s="72">
        <v>346627.46</v>
      </c>
      <c r="AO339" s="22"/>
      <c r="AP339" s="2" t="s">
        <v>335</v>
      </c>
    </row>
    <row r="340" spans="1:43" customFormat="1" ht="15" x14ac:dyDescent="0.25">
      <c r="A340" s="28"/>
      <c r="B340" s="3"/>
      <c r="C340" s="30"/>
      <c r="D340" s="112" t="s">
        <v>336</v>
      </c>
      <c r="E340" s="112"/>
      <c r="F340" s="112"/>
      <c r="G340" s="112"/>
      <c r="H340" s="112"/>
      <c r="I340" s="112"/>
      <c r="J340" s="112"/>
      <c r="K340" s="112"/>
      <c r="L340" s="112"/>
      <c r="M340" s="70">
        <v>3173.57</v>
      </c>
      <c r="N340" s="71"/>
      <c r="O340" s="72">
        <v>142080.04</v>
      </c>
      <c r="AO340" s="22"/>
      <c r="AP340" s="2" t="s">
        <v>336</v>
      </c>
    </row>
    <row r="341" spans="1:43" customFormat="1" ht="15" x14ac:dyDescent="0.25">
      <c r="A341" s="28"/>
      <c r="B341" s="3"/>
      <c r="C341" s="30"/>
      <c r="D341" s="112" t="s">
        <v>337</v>
      </c>
      <c r="E341" s="112"/>
      <c r="F341" s="112"/>
      <c r="G341" s="112"/>
      <c r="H341" s="112"/>
      <c r="I341" s="112"/>
      <c r="J341" s="112"/>
      <c r="K341" s="112"/>
      <c r="L341" s="112"/>
      <c r="M341" s="70">
        <v>1517.16</v>
      </c>
      <c r="N341" s="71"/>
      <c r="O341" s="72">
        <v>67922.48</v>
      </c>
      <c r="AO341" s="22"/>
      <c r="AP341" s="2" t="s">
        <v>337</v>
      </c>
    </row>
    <row r="342" spans="1:43" customFormat="1" ht="15" x14ac:dyDescent="0.25">
      <c r="A342" s="28"/>
      <c r="B342" s="3"/>
      <c r="C342" s="30"/>
      <c r="D342" s="112" t="s">
        <v>338</v>
      </c>
      <c r="E342" s="112"/>
      <c r="F342" s="112"/>
      <c r="G342" s="112"/>
      <c r="H342" s="112"/>
      <c r="I342" s="112"/>
      <c r="J342" s="112"/>
      <c r="K342" s="112"/>
      <c r="L342" s="112"/>
      <c r="M342" s="75">
        <v>897.08</v>
      </c>
      <c r="N342" s="71"/>
      <c r="O342" s="72">
        <v>34622.97</v>
      </c>
      <c r="AO342" s="22"/>
      <c r="AP342" s="2" t="s">
        <v>338</v>
      </c>
    </row>
    <row r="343" spans="1:43" customFormat="1" ht="15" x14ac:dyDescent="0.25">
      <c r="A343" s="28"/>
      <c r="B343" s="3"/>
      <c r="C343" s="30"/>
      <c r="D343" s="112" t="s">
        <v>326</v>
      </c>
      <c r="E343" s="112"/>
      <c r="F343" s="112"/>
      <c r="G343" s="112"/>
      <c r="H343" s="112"/>
      <c r="I343" s="112"/>
      <c r="J343" s="112"/>
      <c r="K343" s="112"/>
      <c r="L343" s="112"/>
      <c r="M343" s="73"/>
      <c r="N343" s="71"/>
      <c r="O343" s="74"/>
      <c r="AO343" s="22"/>
      <c r="AP343" s="2" t="s">
        <v>326</v>
      </c>
    </row>
    <row r="344" spans="1:43" customFormat="1" ht="15" x14ac:dyDescent="0.25">
      <c r="A344" s="28"/>
      <c r="B344" s="3"/>
      <c r="C344" s="30"/>
      <c r="D344" s="112" t="s">
        <v>332</v>
      </c>
      <c r="E344" s="112"/>
      <c r="F344" s="112"/>
      <c r="G344" s="112"/>
      <c r="H344" s="112"/>
      <c r="I344" s="112"/>
      <c r="J344" s="112"/>
      <c r="K344" s="112"/>
      <c r="L344" s="112"/>
      <c r="M344" s="75">
        <v>312.57</v>
      </c>
      <c r="N344" s="71"/>
      <c r="O344" s="72">
        <v>13993.76</v>
      </c>
      <c r="AO344" s="22"/>
      <c r="AP344" s="2" t="s">
        <v>332</v>
      </c>
    </row>
    <row r="345" spans="1:43" customFormat="1" ht="15" x14ac:dyDescent="0.25">
      <c r="A345" s="28"/>
      <c r="B345" s="3"/>
      <c r="C345" s="30"/>
      <c r="D345" s="112" t="s">
        <v>333</v>
      </c>
      <c r="E345" s="112"/>
      <c r="F345" s="112"/>
      <c r="G345" s="112"/>
      <c r="H345" s="112"/>
      <c r="I345" s="112"/>
      <c r="J345" s="112"/>
      <c r="K345" s="112"/>
      <c r="L345" s="112"/>
      <c r="M345" s="75">
        <v>103.5</v>
      </c>
      <c r="N345" s="71"/>
      <c r="O345" s="72">
        <v>1370.34</v>
      </c>
      <c r="AO345" s="22"/>
      <c r="AP345" s="2" t="s">
        <v>333</v>
      </c>
    </row>
    <row r="346" spans="1:43" customFormat="1" ht="15" x14ac:dyDescent="0.25">
      <c r="A346" s="28"/>
      <c r="B346" s="3"/>
      <c r="C346" s="30"/>
      <c r="D346" s="112" t="s">
        <v>335</v>
      </c>
      <c r="E346" s="112"/>
      <c r="F346" s="112"/>
      <c r="G346" s="112"/>
      <c r="H346" s="112"/>
      <c r="I346" s="112"/>
      <c r="J346" s="112"/>
      <c r="K346" s="112"/>
      <c r="L346" s="112"/>
      <c r="M346" s="75">
        <v>62.16</v>
      </c>
      <c r="N346" s="71"/>
      <c r="O346" s="76">
        <v>507.23</v>
      </c>
      <c r="AO346" s="22"/>
      <c r="AP346" s="2" t="s">
        <v>335</v>
      </c>
    </row>
    <row r="347" spans="1:43" customFormat="1" ht="15" x14ac:dyDescent="0.25">
      <c r="A347" s="28"/>
      <c r="B347" s="3"/>
      <c r="C347" s="30"/>
      <c r="D347" s="112" t="s">
        <v>336</v>
      </c>
      <c r="E347" s="112"/>
      <c r="F347" s="112"/>
      <c r="G347" s="112"/>
      <c r="H347" s="112"/>
      <c r="I347" s="112"/>
      <c r="J347" s="112"/>
      <c r="K347" s="112"/>
      <c r="L347" s="112"/>
      <c r="M347" s="75">
        <v>278.19</v>
      </c>
      <c r="N347" s="71"/>
      <c r="O347" s="72">
        <v>12454.45</v>
      </c>
      <c r="AO347" s="22"/>
      <c r="AP347" s="2" t="s">
        <v>336</v>
      </c>
    </row>
    <row r="348" spans="1:43" customFormat="1" ht="15" x14ac:dyDescent="0.25">
      <c r="A348" s="28"/>
      <c r="B348" s="3"/>
      <c r="C348" s="30"/>
      <c r="D348" s="112" t="s">
        <v>337</v>
      </c>
      <c r="E348" s="112"/>
      <c r="F348" s="112"/>
      <c r="G348" s="112"/>
      <c r="H348" s="112"/>
      <c r="I348" s="112"/>
      <c r="J348" s="112"/>
      <c r="K348" s="112"/>
      <c r="L348" s="112"/>
      <c r="M348" s="75">
        <v>140.66</v>
      </c>
      <c r="N348" s="71"/>
      <c r="O348" s="72">
        <v>6297.19</v>
      </c>
      <c r="AO348" s="22"/>
      <c r="AP348" s="2" t="s">
        <v>337</v>
      </c>
    </row>
    <row r="349" spans="1:43" customFormat="1" ht="15" x14ac:dyDescent="0.25">
      <c r="A349" s="28"/>
      <c r="B349" s="3"/>
      <c r="C349" s="77"/>
      <c r="D349" s="113" t="s">
        <v>339</v>
      </c>
      <c r="E349" s="113"/>
      <c r="F349" s="113"/>
      <c r="G349" s="113"/>
      <c r="H349" s="113"/>
      <c r="I349" s="113"/>
      <c r="J349" s="113"/>
      <c r="K349" s="113"/>
      <c r="L349" s="113"/>
      <c r="M349" s="78">
        <v>53202.93</v>
      </c>
      <c r="N349" s="79"/>
      <c r="O349" s="80">
        <v>760525.99</v>
      </c>
      <c r="AO349" s="22"/>
      <c r="AQ349" s="22" t="s">
        <v>339</v>
      </c>
    </row>
    <row r="350" spans="1:43" customFormat="1" ht="15" x14ac:dyDescent="0.25">
      <c r="A350" s="28"/>
      <c r="B350" s="3"/>
      <c r="C350" s="30"/>
      <c r="D350" s="112" t="s">
        <v>340</v>
      </c>
      <c r="E350" s="112"/>
      <c r="F350" s="112"/>
      <c r="G350" s="112"/>
      <c r="H350" s="112"/>
      <c r="I350" s="112"/>
      <c r="J350" s="112"/>
      <c r="K350" s="112"/>
      <c r="L350" s="112"/>
      <c r="M350" s="70">
        <v>3583.11</v>
      </c>
      <c r="N350" s="71"/>
      <c r="O350" s="72">
        <v>160415.82999999999</v>
      </c>
      <c r="AO350" s="22"/>
      <c r="AP350" s="2" t="s">
        <v>340</v>
      </c>
      <c r="AQ350" s="22"/>
    </row>
    <row r="351" spans="1:43" customFormat="1" ht="15" x14ac:dyDescent="0.25">
      <c r="A351" s="28"/>
      <c r="B351" s="3"/>
      <c r="C351" s="30"/>
      <c r="D351" s="112" t="s">
        <v>341</v>
      </c>
      <c r="E351" s="112"/>
      <c r="F351" s="112"/>
      <c r="G351" s="112"/>
      <c r="H351" s="112"/>
      <c r="I351" s="112"/>
      <c r="J351" s="112"/>
      <c r="K351" s="112"/>
      <c r="L351" s="112"/>
      <c r="M351" s="70">
        <v>3451.76</v>
      </c>
      <c r="N351" s="71"/>
      <c r="O351" s="72">
        <v>154534.49</v>
      </c>
      <c r="AO351" s="22"/>
      <c r="AP351" s="2" t="s">
        <v>341</v>
      </c>
      <c r="AQ351" s="22"/>
    </row>
    <row r="352" spans="1:43" customFormat="1" ht="15" x14ac:dyDescent="0.25">
      <c r="A352" s="28"/>
      <c r="B352" s="3"/>
      <c r="C352" s="30"/>
      <c r="D352" s="112" t="s">
        <v>342</v>
      </c>
      <c r="E352" s="112"/>
      <c r="F352" s="112"/>
      <c r="G352" s="112"/>
      <c r="H352" s="112"/>
      <c r="I352" s="112"/>
      <c r="J352" s="112"/>
      <c r="K352" s="112"/>
      <c r="L352" s="112"/>
      <c r="M352" s="70">
        <v>1657.82</v>
      </c>
      <c r="N352" s="71"/>
      <c r="O352" s="72">
        <v>74219.67</v>
      </c>
      <c r="AO352" s="22"/>
      <c r="AP352" s="2" t="s">
        <v>342</v>
      </c>
      <c r="AQ352" s="22"/>
    </row>
    <row r="353" spans="1:52" customFormat="1" ht="15" x14ac:dyDescent="0.25">
      <c r="A353" s="28"/>
      <c r="B353" s="3"/>
      <c r="C353" s="30"/>
      <c r="D353" s="112" t="s">
        <v>343</v>
      </c>
      <c r="E353" s="112"/>
      <c r="F353" s="112"/>
      <c r="G353" s="112"/>
      <c r="H353" s="112"/>
      <c r="I353" s="112"/>
      <c r="J353" s="112"/>
      <c r="K353" s="112"/>
      <c r="L353" s="112"/>
      <c r="M353" s="70">
        <v>4362.6400000000003</v>
      </c>
      <c r="N353" s="71"/>
      <c r="O353" s="72">
        <v>62363.13</v>
      </c>
      <c r="AO353" s="22"/>
      <c r="AP353" s="2" t="s">
        <v>343</v>
      </c>
      <c r="AQ353" s="22"/>
    </row>
    <row r="354" spans="1:52" customFormat="1" ht="15" x14ac:dyDescent="0.25">
      <c r="A354" s="28"/>
      <c r="B354" s="3"/>
      <c r="C354" s="77"/>
      <c r="D354" s="113" t="s">
        <v>339</v>
      </c>
      <c r="E354" s="113"/>
      <c r="F354" s="113"/>
      <c r="G354" s="113"/>
      <c r="H354" s="113"/>
      <c r="I354" s="113"/>
      <c r="J354" s="113"/>
      <c r="K354" s="113"/>
      <c r="L354" s="113"/>
      <c r="M354" s="78">
        <v>57565.57</v>
      </c>
      <c r="N354" s="79"/>
      <c r="O354" s="80">
        <v>822889.12</v>
      </c>
      <c r="AO354" s="22"/>
      <c r="AQ354" s="22" t="s">
        <v>339</v>
      </c>
    </row>
    <row r="355" spans="1:52" customFormat="1" ht="15" x14ac:dyDescent="0.25">
      <c r="A355" s="28"/>
      <c r="B355" s="3"/>
      <c r="C355" s="30"/>
      <c r="D355" s="112" t="s">
        <v>344</v>
      </c>
      <c r="E355" s="112"/>
      <c r="F355" s="112"/>
      <c r="G355" s="112"/>
      <c r="H355" s="112"/>
      <c r="I355" s="112"/>
      <c r="J355" s="112"/>
      <c r="K355" s="112"/>
      <c r="L355" s="112"/>
      <c r="M355" s="70">
        <v>1381.57</v>
      </c>
      <c r="N355" s="71"/>
      <c r="O355" s="72">
        <v>19749.34</v>
      </c>
      <c r="AO355" s="22"/>
      <c r="AP355" s="2" t="s">
        <v>344</v>
      </c>
      <c r="AQ355" s="22"/>
    </row>
    <row r="356" spans="1:52" customFormat="1" ht="15" x14ac:dyDescent="0.25">
      <c r="A356" s="28"/>
      <c r="B356" s="3"/>
      <c r="C356" s="77"/>
      <c r="D356" s="113" t="s">
        <v>339</v>
      </c>
      <c r="E356" s="113"/>
      <c r="F356" s="113"/>
      <c r="G356" s="113"/>
      <c r="H356" s="113"/>
      <c r="I356" s="113"/>
      <c r="J356" s="113"/>
      <c r="K356" s="113"/>
      <c r="L356" s="113"/>
      <c r="M356" s="78">
        <v>58947.14</v>
      </c>
      <c r="N356" s="79"/>
      <c r="O356" s="80">
        <v>842638.46</v>
      </c>
      <c r="AO356" s="22"/>
      <c r="AQ356" s="22" t="s">
        <v>339</v>
      </c>
    </row>
    <row r="357" spans="1:52" customFormat="1" ht="15" x14ac:dyDescent="0.25">
      <c r="A357" s="28"/>
      <c r="B357" s="3"/>
      <c r="C357" s="30"/>
      <c r="D357" s="112" t="s">
        <v>345</v>
      </c>
      <c r="E357" s="112"/>
      <c r="F357" s="112"/>
      <c r="G357" s="112"/>
      <c r="H357" s="112"/>
      <c r="I357" s="112"/>
      <c r="J357" s="112"/>
      <c r="K357" s="112"/>
      <c r="L357" s="112"/>
      <c r="M357" s="70">
        <v>3029.88</v>
      </c>
      <c r="N357" s="71"/>
      <c r="O357" s="72">
        <v>43311.62</v>
      </c>
      <c r="AO357" s="22"/>
      <c r="AP357" s="2" t="s">
        <v>345</v>
      </c>
      <c r="AQ357" s="22"/>
    </row>
    <row r="358" spans="1:52" customFormat="1" ht="15" x14ac:dyDescent="0.25">
      <c r="A358" s="28"/>
      <c r="B358" s="3"/>
      <c r="C358" s="77"/>
      <c r="D358" s="113" t="s">
        <v>346</v>
      </c>
      <c r="E358" s="113"/>
      <c r="F358" s="113"/>
      <c r="G358" s="113"/>
      <c r="H358" s="113"/>
      <c r="I358" s="113"/>
      <c r="J358" s="113"/>
      <c r="K358" s="113"/>
      <c r="L358" s="113"/>
      <c r="M358" s="78">
        <v>61977.02</v>
      </c>
      <c r="N358" s="79"/>
      <c r="O358" s="80">
        <v>885950.08</v>
      </c>
      <c r="AO358" s="22"/>
      <c r="AQ358" s="22" t="s">
        <v>346</v>
      </c>
    </row>
    <row r="359" spans="1:52" customFormat="1" ht="15" x14ac:dyDescent="0.25">
      <c r="A359" s="28"/>
      <c r="B359" s="3"/>
      <c r="C359" s="77"/>
      <c r="D359" s="113" t="s">
        <v>347</v>
      </c>
      <c r="E359" s="113"/>
      <c r="F359" s="113"/>
      <c r="G359" s="113"/>
      <c r="H359" s="113"/>
      <c r="I359" s="113"/>
      <c r="J359" s="113"/>
      <c r="K359" s="113"/>
      <c r="L359" s="113"/>
      <c r="M359" s="78">
        <v>61977.02</v>
      </c>
      <c r="N359" s="79"/>
      <c r="O359" s="80">
        <v>885950.08</v>
      </c>
      <c r="AO359" s="22"/>
      <c r="AQ359" s="22"/>
      <c r="AR359" s="22" t="s">
        <v>347</v>
      </c>
    </row>
    <row r="360" spans="1:52" customFormat="1" ht="29.2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</row>
    <row r="361" spans="1:52" s="84" customFormat="1" ht="15" x14ac:dyDescent="0.25">
      <c r="A361" s="81"/>
      <c r="B361" s="82" t="s">
        <v>348</v>
      </c>
      <c r="C361" s="110" t="s">
        <v>352</v>
      </c>
      <c r="D361" s="110"/>
      <c r="E361" s="110"/>
      <c r="F361" s="110"/>
      <c r="G361" s="110"/>
      <c r="H361" s="110"/>
      <c r="I361" s="111" t="s">
        <v>353</v>
      </c>
      <c r="J361" s="111"/>
      <c r="K361" s="111"/>
      <c r="L361" s="111"/>
      <c r="M361" s="111"/>
      <c r="N361" s="111"/>
      <c r="O361" s="81"/>
      <c r="P361" s="81"/>
      <c r="Q361" s="81"/>
      <c r="R361" s="81"/>
      <c r="S361" s="81"/>
      <c r="T361" s="83"/>
      <c r="U361" s="83"/>
      <c r="V361" s="83"/>
      <c r="W361" s="83"/>
      <c r="X361" s="83"/>
      <c r="Y361" s="83"/>
      <c r="Z361" s="83"/>
      <c r="AA361" s="83"/>
      <c r="AB361" s="83"/>
      <c r="AC361" s="83"/>
      <c r="AD361" s="83"/>
      <c r="AE361" s="83"/>
      <c r="AF361" s="83"/>
      <c r="AG361" s="83"/>
      <c r="AH361" s="83"/>
      <c r="AI361" s="83"/>
      <c r="AJ361" s="83"/>
      <c r="AK361" s="83"/>
      <c r="AL361" s="83"/>
      <c r="AM361" s="83"/>
      <c r="AN361" s="83"/>
      <c r="AO361" s="83"/>
      <c r="AP361" s="83"/>
      <c r="AQ361" s="83"/>
      <c r="AR361" s="83"/>
      <c r="AS361" s="83"/>
      <c r="AT361" s="83"/>
      <c r="AU361" s="83"/>
      <c r="AV361" s="83"/>
      <c r="AW361" s="83" t="s">
        <v>5</v>
      </c>
      <c r="AX361" s="83" t="s">
        <v>349</v>
      </c>
      <c r="AY361" s="83"/>
      <c r="AZ361" s="83"/>
    </row>
    <row r="362" spans="1:52" s="85" customFormat="1" ht="27.75" customHeight="1" x14ac:dyDescent="0.25">
      <c r="B362" s="82"/>
      <c r="C362" s="109" t="s">
        <v>350</v>
      </c>
      <c r="D362" s="109"/>
      <c r="E362" s="109"/>
      <c r="F362" s="109"/>
      <c r="G362" s="109"/>
      <c r="H362" s="109"/>
      <c r="I362" s="109"/>
      <c r="J362" s="109"/>
      <c r="K362" s="109"/>
      <c r="L362" s="109"/>
      <c r="M362" s="109"/>
      <c r="N362" s="109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</row>
    <row r="363" spans="1:52" s="84" customFormat="1" ht="15" x14ac:dyDescent="0.25">
      <c r="A363" s="81"/>
      <c r="B363" s="82" t="s">
        <v>351</v>
      </c>
      <c r="C363" s="110" t="s">
        <v>354</v>
      </c>
      <c r="D363" s="110"/>
      <c r="E363" s="110"/>
      <c r="F363" s="110"/>
      <c r="G363" s="110"/>
      <c r="H363" s="110"/>
      <c r="I363" s="111" t="s">
        <v>355</v>
      </c>
      <c r="J363" s="111"/>
      <c r="K363" s="111"/>
      <c r="L363" s="111"/>
      <c r="M363" s="111"/>
      <c r="N363" s="111"/>
      <c r="O363" s="81"/>
      <c r="P363" s="81"/>
      <c r="Q363" s="81"/>
      <c r="R363" s="81"/>
      <c r="S363" s="81"/>
      <c r="T363" s="83"/>
      <c r="U363" s="83"/>
      <c r="V363" s="83"/>
      <c r="W363" s="83"/>
      <c r="X363" s="83"/>
      <c r="Y363" s="83"/>
      <c r="Z363" s="83"/>
      <c r="AA363" s="83"/>
      <c r="AB363" s="83"/>
      <c r="AC363" s="83"/>
      <c r="AD363" s="83"/>
      <c r="AE363" s="83"/>
      <c r="AF363" s="83"/>
      <c r="AG363" s="83"/>
      <c r="AH363" s="83"/>
      <c r="AI363" s="83"/>
      <c r="AJ363" s="83"/>
      <c r="AK363" s="83"/>
      <c r="AL363" s="83"/>
      <c r="AM363" s="83"/>
      <c r="AN363" s="83"/>
      <c r="AO363" s="83"/>
      <c r="AP363" s="83"/>
      <c r="AQ363" s="83"/>
      <c r="AR363" s="83"/>
      <c r="AS363" s="83"/>
      <c r="AT363" s="83"/>
      <c r="AU363" s="83"/>
      <c r="AV363" s="83"/>
      <c r="AW363" s="83"/>
      <c r="AX363" s="83"/>
      <c r="AY363" s="83" t="s">
        <v>5</v>
      </c>
      <c r="AZ363" s="83" t="s">
        <v>349</v>
      </c>
    </row>
    <row r="364" spans="1:52" s="85" customFormat="1" ht="18.75" customHeight="1" x14ac:dyDescent="0.25">
      <c r="B364" s="87"/>
      <c r="C364" s="109" t="s">
        <v>350</v>
      </c>
      <c r="D364" s="109"/>
      <c r="E364" s="109"/>
      <c r="F364" s="109"/>
      <c r="G364" s="109"/>
      <c r="H364" s="109"/>
      <c r="I364" s="109"/>
      <c r="J364" s="109"/>
      <c r="K364" s="109"/>
      <c r="L364" s="109"/>
      <c r="M364" s="109"/>
      <c r="N364" s="109"/>
      <c r="O364" s="87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</row>
    <row r="365" spans="1:52" customFormat="1" ht="15" x14ac:dyDescent="0.25">
      <c r="A365" s="88"/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</row>
    <row r="366" spans="1:52" customFormat="1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1:52" customFormat="1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1:52" customFormat="1" ht="15" x14ac:dyDescent="0.25">
      <c r="A368" s="3"/>
      <c r="B368" s="3"/>
    </row>
  </sheetData>
  <autoFilter ref="A29:O359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67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42:F42"/>
    <mergeCell ref="D43:F43"/>
    <mergeCell ref="D44:F44"/>
    <mergeCell ref="D45:F45"/>
    <mergeCell ref="D46:F46"/>
    <mergeCell ref="D37:O37"/>
    <mergeCell ref="D38:F38"/>
    <mergeCell ref="D39:F39"/>
    <mergeCell ref="D40:F40"/>
    <mergeCell ref="D41:F41"/>
    <mergeCell ref="D52:F52"/>
    <mergeCell ref="D53:O53"/>
    <mergeCell ref="D54:O54"/>
    <mergeCell ref="D55:F55"/>
    <mergeCell ref="D56:F56"/>
    <mergeCell ref="D47:F47"/>
    <mergeCell ref="D48:F48"/>
    <mergeCell ref="D49:O49"/>
    <mergeCell ref="D50:O50"/>
    <mergeCell ref="D51:F51"/>
    <mergeCell ref="D62:F62"/>
    <mergeCell ref="D63:F63"/>
    <mergeCell ref="D64:F64"/>
    <mergeCell ref="D65:F65"/>
    <mergeCell ref="D66:O66"/>
    <mergeCell ref="D57:F57"/>
    <mergeCell ref="D58:F58"/>
    <mergeCell ref="D59:F59"/>
    <mergeCell ref="D60:F60"/>
    <mergeCell ref="D61:F61"/>
    <mergeCell ref="D72:F72"/>
    <mergeCell ref="D73:F73"/>
    <mergeCell ref="D74:F74"/>
    <mergeCell ref="D75:F75"/>
    <mergeCell ref="D76:F76"/>
    <mergeCell ref="D67:O67"/>
    <mergeCell ref="D68:F68"/>
    <mergeCell ref="D69:F69"/>
    <mergeCell ref="D70:O70"/>
    <mergeCell ref="D71:O71"/>
    <mergeCell ref="D82:F82"/>
    <mergeCell ref="D83:F83"/>
    <mergeCell ref="D84:O84"/>
    <mergeCell ref="D85:O85"/>
    <mergeCell ref="D86:F86"/>
    <mergeCell ref="D77:F77"/>
    <mergeCell ref="D78:F78"/>
    <mergeCell ref="D79:F79"/>
    <mergeCell ref="D80:O80"/>
    <mergeCell ref="D81:O81"/>
    <mergeCell ref="D92:F92"/>
    <mergeCell ref="D93:F93"/>
    <mergeCell ref="D94:F94"/>
    <mergeCell ref="D95:F95"/>
    <mergeCell ref="D96:F96"/>
    <mergeCell ref="D87:F87"/>
    <mergeCell ref="D88:O88"/>
    <mergeCell ref="D89:O89"/>
    <mergeCell ref="D90:F90"/>
    <mergeCell ref="D91:F91"/>
    <mergeCell ref="D102:F102"/>
    <mergeCell ref="D103:F103"/>
    <mergeCell ref="D104:O104"/>
    <mergeCell ref="D105:O105"/>
    <mergeCell ref="D106:F106"/>
    <mergeCell ref="D97:F97"/>
    <mergeCell ref="D98:F98"/>
    <mergeCell ref="D99:F99"/>
    <mergeCell ref="D100:F100"/>
    <mergeCell ref="D101:F101"/>
    <mergeCell ref="D112:F112"/>
    <mergeCell ref="D113:F113"/>
    <mergeCell ref="D114:F114"/>
    <mergeCell ref="D115:O115"/>
    <mergeCell ref="D116:O116"/>
    <mergeCell ref="D107:F107"/>
    <mergeCell ref="D108:F108"/>
    <mergeCell ref="D109:F109"/>
    <mergeCell ref="D110:F110"/>
    <mergeCell ref="D111:F111"/>
    <mergeCell ref="D122:F122"/>
    <mergeCell ref="D123:F123"/>
    <mergeCell ref="D124:F124"/>
    <mergeCell ref="D125:F125"/>
    <mergeCell ref="D126:F126"/>
    <mergeCell ref="D117:F117"/>
    <mergeCell ref="D118:F118"/>
    <mergeCell ref="D119:F119"/>
    <mergeCell ref="D120:F120"/>
    <mergeCell ref="D121:F121"/>
    <mergeCell ref="D132:F132"/>
    <mergeCell ref="A133:O133"/>
    <mergeCell ref="D134:F134"/>
    <mergeCell ref="D135:O135"/>
    <mergeCell ref="D136:O136"/>
    <mergeCell ref="A127:O127"/>
    <mergeCell ref="D128:F128"/>
    <mergeCell ref="D129:F129"/>
    <mergeCell ref="D130:F130"/>
    <mergeCell ref="D131:O131"/>
    <mergeCell ref="D142:F142"/>
    <mergeCell ref="D143:F143"/>
    <mergeCell ref="D144:F144"/>
    <mergeCell ref="D145:F145"/>
    <mergeCell ref="D146:F146"/>
    <mergeCell ref="D137:F137"/>
    <mergeCell ref="D138:F138"/>
    <mergeCell ref="D139:F139"/>
    <mergeCell ref="D140:F140"/>
    <mergeCell ref="D141:F141"/>
    <mergeCell ref="D152:O152"/>
    <mergeCell ref="D153:O153"/>
    <mergeCell ref="D154:F154"/>
    <mergeCell ref="D155:F155"/>
    <mergeCell ref="D156:F156"/>
    <mergeCell ref="D147:F147"/>
    <mergeCell ref="D148:F148"/>
    <mergeCell ref="D149:F149"/>
    <mergeCell ref="A150:O150"/>
    <mergeCell ref="D151:F151"/>
    <mergeCell ref="D162:F162"/>
    <mergeCell ref="A163:O163"/>
    <mergeCell ref="D164:F164"/>
    <mergeCell ref="D165:O165"/>
    <mergeCell ref="D166:O166"/>
    <mergeCell ref="D157:F157"/>
    <mergeCell ref="D158:F158"/>
    <mergeCell ref="D159:F159"/>
    <mergeCell ref="D160:F160"/>
    <mergeCell ref="D161:F161"/>
    <mergeCell ref="D172:F172"/>
    <mergeCell ref="D173:F173"/>
    <mergeCell ref="D174:F174"/>
    <mergeCell ref="D175:F175"/>
    <mergeCell ref="D176:F176"/>
    <mergeCell ref="D167:F167"/>
    <mergeCell ref="D168:F168"/>
    <mergeCell ref="D169:F169"/>
    <mergeCell ref="D170:F170"/>
    <mergeCell ref="D171:F171"/>
    <mergeCell ref="D182:O182"/>
    <mergeCell ref="D183:F183"/>
    <mergeCell ref="D184:F184"/>
    <mergeCell ref="D185:F185"/>
    <mergeCell ref="D186:F186"/>
    <mergeCell ref="D177:F177"/>
    <mergeCell ref="D178:F178"/>
    <mergeCell ref="D179:F179"/>
    <mergeCell ref="D180:F180"/>
    <mergeCell ref="D181:O181"/>
    <mergeCell ref="D192:F192"/>
    <mergeCell ref="D193:F193"/>
    <mergeCell ref="D194:F194"/>
    <mergeCell ref="D195:F195"/>
    <mergeCell ref="A196:O196"/>
    <mergeCell ref="D187:F187"/>
    <mergeCell ref="D188:F188"/>
    <mergeCell ref="D189:F189"/>
    <mergeCell ref="D190:F190"/>
    <mergeCell ref="D191:F191"/>
    <mergeCell ref="D202:F202"/>
    <mergeCell ref="D203:F203"/>
    <mergeCell ref="D204:F204"/>
    <mergeCell ref="D205:F205"/>
    <mergeCell ref="D206:F206"/>
    <mergeCell ref="D197:F197"/>
    <mergeCell ref="D198:O198"/>
    <mergeCell ref="D199:O199"/>
    <mergeCell ref="D200:F200"/>
    <mergeCell ref="D201:F201"/>
    <mergeCell ref="D212:O212"/>
    <mergeCell ref="D213:O213"/>
    <mergeCell ref="D214:F214"/>
    <mergeCell ref="D215:F215"/>
    <mergeCell ref="D216:F216"/>
    <mergeCell ref="D207:F207"/>
    <mergeCell ref="D208:F208"/>
    <mergeCell ref="D209:F209"/>
    <mergeCell ref="D210:F210"/>
    <mergeCell ref="D211:F211"/>
    <mergeCell ref="D222:F222"/>
    <mergeCell ref="D223:F223"/>
    <mergeCell ref="D224:F224"/>
    <mergeCell ref="A225:O225"/>
    <mergeCell ref="D226:F226"/>
    <mergeCell ref="D217:F217"/>
    <mergeCell ref="D218:F218"/>
    <mergeCell ref="D219:F219"/>
    <mergeCell ref="D220:F220"/>
    <mergeCell ref="D221:F221"/>
    <mergeCell ref="D232:F232"/>
    <mergeCell ref="D233:F233"/>
    <mergeCell ref="D234:F234"/>
    <mergeCell ref="D235:F235"/>
    <mergeCell ref="D236:F236"/>
    <mergeCell ref="D227:O227"/>
    <mergeCell ref="D228:O228"/>
    <mergeCell ref="D229:F229"/>
    <mergeCell ref="D230:F230"/>
    <mergeCell ref="D231:F231"/>
    <mergeCell ref="D242:F242"/>
    <mergeCell ref="D243:O243"/>
    <mergeCell ref="D244:O244"/>
    <mergeCell ref="D245:F245"/>
    <mergeCell ref="D246:F246"/>
    <mergeCell ref="D237:F237"/>
    <mergeCell ref="D238:F238"/>
    <mergeCell ref="D239:F239"/>
    <mergeCell ref="D240:F240"/>
    <mergeCell ref="D241:F241"/>
    <mergeCell ref="D252:F252"/>
    <mergeCell ref="D253:F253"/>
    <mergeCell ref="D254:F254"/>
    <mergeCell ref="D255:F255"/>
    <mergeCell ref="D256:F256"/>
    <mergeCell ref="D247:F247"/>
    <mergeCell ref="D248:F248"/>
    <mergeCell ref="D249:O249"/>
    <mergeCell ref="D250:O250"/>
    <mergeCell ref="D251:F251"/>
    <mergeCell ref="D262:F262"/>
    <mergeCell ref="D263:O263"/>
    <mergeCell ref="D264:O264"/>
    <mergeCell ref="D265:F265"/>
    <mergeCell ref="D266:F266"/>
    <mergeCell ref="D257:F257"/>
    <mergeCell ref="D258:F258"/>
    <mergeCell ref="D259:F259"/>
    <mergeCell ref="D260:F260"/>
    <mergeCell ref="D261:F261"/>
    <mergeCell ref="D272:F272"/>
    <mergeCell ref="D273:F273"/>
    <mergeCell ref="D274:F274"/>
    <mergeCell ref="D275:F275"/>
    <mergeCell ref="D276:F276"/>
    <mergeCell ref="D267:O267"/>
    <mergeCell ref="D268:O268"/>
    <mergeCell ref="D269:F269"/>
    <mergeCell ref="D270:F270"/>
    <mergeCell ref="D271:F271"/>
    <mergeCell ref="D282:F282"/>
    <mergeCell ref="D283:F283"/>
    <mergeCell ref="D284:F284"/>
    <mergeCell ref="D285:F285"/>
    <mergeCell ref="D286:F286"/>
    <mergeCell ref="D277:F277"/>
    <mergeCell ref="A278:O278"/>
    <mergeCell ref="D279:F279"/>
    <mergeCell ref="D280:O280"/>
    <mergeCell ref="D281:O281"/>
    <mergeCell ref="D292:F292"/>
    <mergeCell ref="D293:F293"/>
    <mergeCell ref="A294:O294"/>
    <mergeCell ref="D295:F295"/>
    <mergeCell ref="D296:O296"/>
    <mergeCell ref="D287:F287"/>
    <mergeCell ref="D288:F288"/>
    <mergeCell ref="D289:F289"/>
    <mergeCell ref="D290:F290"/>
    <mergeCell ref="D291:F291"/>
    <mergeCell ref="D302:F302"/>
    <mergeCell ref="D303:F303"/>
    <mergeCell ref="D304:F304"/>
    <mergeCell ref="D305:F305"/>
    <mergeCell ref="D306:F306"/>
    <mergeCell ref="D297:O297"/>
    <mergeCell ref="D298:F298"/>
    <mergeCell ref="D299:F299"/>
    <mergeCell ref="D300:F300"/>
    <mergeCell ref="D301:F301"/>
    <mergeCell ref="D312:O312"/>
    <mergeCell ref="D313:O313"/>
    <mergeCell ref="D314:O314"/>
    <mergeCell ref="D315:F315"/>
    <mergeCell ref="D316:F316"/>
    <mergeCell ref="D307:F307"/>
    <mergeCell ref="D308:F308"/>
    <mergeCell ref="D309:F309"/>
    <mergeCell ref="D310:F310"/>
    <mergeCell ref="D311:F311"/>
    <mergeCell ref="D322:F322"/>
    <mergeCell ref="D323:F323"/>
    <mergeCell ref="D324:F324"/>
    <mergeCell ref="D325:F325"/>
    <mergeCell ref="D326:L326"/>
    <mergeCell ref="D317:F317"/>
    <mergeCell ref="D318:F318"/>
    <mergeCell ref="D319:F319"/>
    <mergeCell ref="D320:F320"/>
    <mergeCell ref="D321:F321"/>
    <mergeCell ref="D332:L332"/>
    <mergeCell ref="D333:L333"/>
    <mergeCell ref="D334:L334"/>
    <mergeCell ref="D335:L335"/>
    <mergeCell ref="D336:L336"/>
    <mergeCell ref="D327:L327"/>
    <mergeCell ref="D328:L328"/>
    <mergeCell ref="D329:L329"/>
    <mergeCell ref="D330:L330"/>
    <mergeCell ref="D331:L331"/>
    <mergeCell ref="D342:L342"/>
    <mergeCell ref="D343:L343"/>
    <mergeCell ref="D344:L344"/>
    <mergeCell ref="D345:L345"/>
    <mergeCell ref="D346:L346"/>
    <mergeCell ref="D337:L337"/>
    <mergeCell ref="D338:L338"/>
    <mergeCell ref="D339:L339"/>
    <mergeCell ref="D340:L340"/>
    <mergeCell ref="D341:L341"/>
    <mergeCell ref="D352:L352"/>
    <mergeCell ref="D353:L353"/>
    <mergeCell ref="D354:L354"/>
    <mergeCell ref="D355:L355"/>
    <mergeCell ref="D356:L356"/>
    <mergeCell ref="D347:L347"/>
    <mergeCell ref="D348:L348"/>
    <mergeCell ref="D349:L349"/>
    <mergeCell ref="D350:L350"/>
    <mergeCell ref="D351:L351"/>
    <mergeCell ref="C362:N362"/>
    <mergeCell ref="C363:H363"/>
    <mergeCell ref="I363:N363"/>
    <mergeCell ref="C364:N364"/>
    <mergeCell ref="D357:L357"/>
    <mergeCell ref="D358:L358"/>
    <mergeCell ref="D359:L359"/>
    <mergeCell ref="C361:H361"/>
    <mergeCell ref="I361:N36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06-03-01 ТС1 изм.1_согл. - Акт </vt:lpstr>
      <vt:lpstr>'06-03-01 ТС1 изм.1_согл. - Акт '!Заголовки_для_печати</vt:lpstr>
      <vt:lpstr>'06-03-01 ТС1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home</cp:lastModifiedBy>
  <cp:lastPrinted>2023-09-28T14:59:09Z</cp:lastPrinted>
  <dcterms:created xsi:type="dcterms:W3CDTF">2020-09-30T08:50:27Z</dcterms:created>
  <dcterms:modified xsi:type="dcterms:W3CDTF">2024-08-12T13:36:09Z</dcterms:modified>
</cp:coreProperties>
</file>