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A7000513-148A-4851-A3BA-A45D3DE2FF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2 АС4 изм.1 _согл. - Акт" sheetId="1" r:id="rId1"/>
  </sheets>
  <externalReferences>
    <externalReference r:id="rId2"/>
  </externalReferences>
  <definedNames>
    <definedName name="_xlnm._FilterDatabase" localSheetId="0" hidden="1">'06-03-02 АС4 изм.1 _согл. - Акт'!$A$29:$O$247</definedName>
    <definedName name="_xlnm.Print_Titles" localSheetId="0">'06-03-02 АС4 изм.1 _согл. - Акт'!$32:$32</definedName>
    <definedName name="_xlnm.Print_Area" localSheetId="0">'06-03-02 АС4 изм.1 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<sst xmlns="http://schemas.openxmlformats.org/spreadsheetml/2006/main" count="816" uniqueCount="253">
  <si>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</si>
  <si>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</si>
  <si>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</si>
  <si>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</si>
  <si>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</si>
  <si>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</si>
  <si>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</si>
  <si>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</si>
  <si>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</si>
  <si>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</si>
  <si>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</si>
  <si>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</si>
  <si>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</si>
  <si>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</si>
  <si>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</si>
  <si>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</si>
  <si>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</si>
  <si>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</si>
  <si>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</si>
  <si>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</si>
  <si>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</si>
  <si>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</si>
  <si>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</si>
  <si>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</si>
  <si>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</si>
  <si>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</si>
  <si>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</si>
  <si>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</si>
  <si>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06-03-02 изм.1, Архитектурно-строительные решения. Эстакада для ТС1. АС 4</t>
  </si>
  <si>
    <t>Сметная (договорная) стоимость в соответствии с договором подряда (субподряда):</t>
  </si>
  <si>
    <t>(183,42)</t>
  </si>
  <si>
    <t>тыс.руб.</t>
  </si>
  <si>
    <t>Средства на оплату труда</t>
  </si>
  <si>
    <t>(9,73)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</si>
  <si>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</si>
  <si>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</si>
  <si>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</si>
  <si>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</si>
  <si>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</si>
  <si>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</si>
  <si>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</si>
  <si>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</si>
  <si>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</si>
  <si>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</si>
  <si>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</si>
  <si>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</si>
  <si>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</si>
  <si>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</si>
  <si>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</si>
  <si>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</si>
  <si>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 (АОСР №131-23-АС4-КМ-01)</t>
  </si>
  <si>
    <t>Демонтаж фермы Ф-1</t>
  </si>
  <si>
    <t>ФЕР09-02-018-02</t>
  </si>
  <si>
    <t>Монтаж пролетных строений галерей с опорами: горизонтального типа/Демонтаж</t>
  </si>
  <si>
    <t>т</t>
  </si>
  <si>
    <t>14,951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</si>
  <si>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</si>
  <si>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</si>
  <si>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</si>
  <si>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</si>
  <si>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</si>
  <si>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</si>
  <si>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</si>
  <si>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</si>
  <si>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</si>
  <si>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</si>
  <si>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</si>
  <si>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</si>
  <si>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</si>
  <si>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</si>
  <si>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</si>
  <si>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</si>
  <si>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</si>
  <si>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</si>
  <si>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</si>
  <si>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</si>
  <si>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</si>
  <si>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</si>
  <si>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ФССЦпг-01-01-01-016</t>
  </si>
  <si>
    <t>Погрузка при автомобильных перевозках металлических конструкций массой от 1 до 3 т</t>
  </si>
  <si>
    <t>1 т груза</t>
  </si>
  <si>
    <t>10,45</t>
  </si>
  <si>
    <t>156,24</t>
  </si>
  <si>
    <t>13,24</t>
  </si>
  <si>
    <t>2 068,62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</si>
  <si>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</si>
  <si>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</si>
  <si>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</si>
  <si>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43,51</t>
  </si>
  <si>
    <t>13,62</t>
  </si>
  <si>
    <t>592,61</t>
  </si>
  <si>
    <t>Итого по разделу 1 Демонтажные работы (АОСР №131-23-АС4-КМ-01)</t>
  </si>
  <si>
    <t>Раздел 2. Монтаж пролетных строений (АОСР №131-23-АС4-КМ-01)</t>
  </si>
  <si>
    <t>Монтаж пролетных строений галерей с опорами: горизонтального типа</t>
  </si>
  <si>
    <t>11,878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</si>
  <si>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</si>
  <si>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</si>
  <si>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</si>
  <si>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</si>
  <si>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</si>
  <si>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6 965,00</t>
  </si>
  <si>
    <t>82 730,27</t>
  </si>
  <si>
    <t>8,16</t>
  </si>
  <si>
    <t>675 079,00</t>
  </si>
  <si>
    <t>6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</si>
  <si>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</si>
  <si>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</si>
  <si>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0,373</t>
  </si>
  <si>
    <t>7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</si>
  <si>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</si>
  <si>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</si>
  <si>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0,37</t>
  </si>
  <si>
    <t>7 712,00</t>
  </si>
  <si>
    <t>2 853,44</t>
  </si>
  <si>
    <t>23 284,07</t>
  </si>
  <si>
    <t>8</t>
  </si>
  <si>
    <t>ФЕР13-06-003-01</t>
  </si>
  <si>
    <t>Очистка поверхности щетками</t>
  </si>
  <si>
    <t>м2</t>
  </si>
  <si>
    <t>133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</si>
  <si>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</si>
  <si>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</si>
  <si>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</si>
  <si>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</si>
  <si>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9</t>
  </si>
  <si>
    <t>ФЕР13-06-004-01</t>
  </si>
  <si>
    <t>Обеспыливание поверхности</t>
  </si>
  <si>
    <t>515</t>
  </si>
  <si>
    <t>10</t>
  </si>
  <si>
    <t>ФЕР13-03-002-04</t>
  </si>
  <si>
    <t>Огрунтовка металлических поверхностей за один раз: грунтовкой ГФ-021</t>
  </si>
  <si>
    <t>100 м2</t>
  </si>
  <si>
    <t>0,07</t>
  </si>
  <si>
    <t>11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</si>
  <si>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</si>
  <si>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полиуретановой/применит.</t>
  </si>
  <si>
    <t>3,82</t>
  </si>
  <si>
    <t>12</t>
  </si>
  <si>
    <t>1,33</t>
  </si>
  <si>
    <t>2 слоя ПЗ=2 (ОЗП=2; ЭМ=2 к расх.; ЗПМ=2; МАТ=2 к расх.; ТЗ=2; ТЗМ=2)</t>
  </si>
  <si>
    <t>13</t>
  </si>
  <si>
    <t>ФЕР06-03-002-01</t>
  </si>
  <si>
    <t>Устройство подливки толщиной 20 мм</t>
  </si>
  <si>
    <t>0,039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</si>
  <si>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</si>
  <si>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</si>
  <si>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</si>
  <si>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</si>
  <si>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14</t>
  </si>
  <si>
    <t>ФЕР06-03-002-02</t>
  </si>
  <si>
    <t>На каждые 10 мм изменения толщины добавлять или исключать к расценке 06-03-002-01/до толщ. 100 мм.</t>
  </si>
  <si>
    <t>до толщ. 100мм, (100-20)/10=8 ПЗ=8 (ОЗП=8; ЭМ=8 к расх.; ЗПМ=8; МАТ=8 к расх.; ТЗ=8; ТЗМ=8)</t>
  </si>
  <si>
    <t>15</t>
  </si>
  <si>
    <t>ФССЦ-04.1.02.05-0009</t>
  </si>
  <si>
    <t>Смеси бетонные тяжелого бетона (БСТ), класс В25 (М350)</t>
  </si>
  <si>
    <t>м3</t>
  </si>
  <si>
    <t>0,39</t>
  </si>
  <si>
    <t>725,69</t>
  </si>
  <si>
    <t>283,02</t>
  </si>
  <si>
    <t>2 309,44</t>
  </si>
  <si>
    <t>16</t>
  </si>
  <si>
    <t>0,013347</t>
  </si>
  <si>
    <t>3,78</t>
  </si>
  <si>
    <t>30,84</t>
  </si>
  <si>
    <t>Перевод в отпотые цены 645,75/725,69=0,8898 МАТ=0,8898 к расх.</t>
  </si>
  <si>
    <t>ТЧ Прил.15 табл.2</t>
  </si>
  <si>
    <t>Надбавка на W6 1.5% МАТ=0,015 к расх.</t>
  </si>
  <si>
    <t>17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</si>
  <si>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</si>
  <si>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</si>
  <si>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0,02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</si>
  <si>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</si>
  <si>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</si>
  <si>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</si>
  <si>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</si>
  <si>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18</t>
  </si>
  <si>
    <t>ФСЭМ-91.08.04-021</t>
  </si>
  <si>
    <t>Котлы битумные передвижные 400 л</t>
  </si>
  <si>
    <t>маш.-ч</t>
  </si>
  <si>
    <t>-0,056</t>
  </si>
  <si>
    <t>30,00</t>
  </si>
  <si>
    <t>1,4375</t>
  </si>
  <si>
    <t>-2,42</t>
  </si>
  <si>
    <t>-32,04</t>
  </si>
  <si>
    <t>19</t>
  </si>
  <si>
    <t>ТС-1-3-9</t>
  </si>
  <si>
    <t>Затраты труда рабочих (средний разряд работы 3,9)</t>
  </si>
  <si>
    <t>9,51</t>
  </si>
  <si>
    <t>-1,88</t>
  </si>
  <si>
    <t>-84,19</t>
  </si>
  <si>
    <t>20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</si>
  <si>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</si>
  <si>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</si>
  <si>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</si>
  <si>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9,6</t>
  </si>
  <si>
    <t>10,33</t>
  </si>
  <si>
    <t>99,17</t>
  </si>
  <si>
    <t>809,23</t>
  </si>
  <si>
    <t>21</t>
  </si>
  <si>
    <t>ФССЦ-01.2.03.05-0010</t>
  </si>
  <si>
    <t>Праймер битумный производства «Техно-Николь»</t>
  </si>
  <si>
    <t>0,0006</t>
  </si>
  <si>
    <t>11 885,47</t>
  </si>
  <si>
    <t>7,13</t>
  </si>
  <si>
    <t>58,18</t>
  </si>
  <si>
    <t>Итого по разделу 2 Монтаж пролетных строений (АОСР №131-23-АС4-КМ-01)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</si>
  <si>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</si>
  <si>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</si>
  <si>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</si>
  <si>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</si>
  <si>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</si>
  <si>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</si>
  <si>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</si>
  <si>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</si>
  <si>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</si>
  <si>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</si>
  <si>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</si>
  <si>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</si>
  <si>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</si>
  <si>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</si>
  <si>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</si>
  <si>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</si>
  <si>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</si>
  <si>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</si>
  <si>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</si>
  <si>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</si>
  <si>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</si>
  <si>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</si>
  <si>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</si>
  <si>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</si>
  <si>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</si>
  <si>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</si>
  <si>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</si>
  <si>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</si>
  <si>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</si>
  <si>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</si>
  <si>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</si>
  <si>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</si>
  <si>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</si>
  <si>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</si>
  <si>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</si>
  <si>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</si>
  <si>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</si>
  <si>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</si>
  <si>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</si>
  <si>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</si>
  <si>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</si>
  <si>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</si>
  <si>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</si>
  <si>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</si>
  <si>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</si>
  <si>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29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</si>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</sst>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"/>
    <numFmt numFmtId="167" formatCode="0.0000000"/>
    <numFmt numFmtId="168" formatCode="0.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56"/>
  <sheetViews>
    <sheetView tabSelected="1" topLeftCell="A7" workbookViewId="0">
      <selection activeCell="A15" sqref="A15:XFD15"/>
    </sheetView>
  </sheetViews>
  <sheetFormatPr defaultColWidth="9.140625" defaultRowHeight="11.25" customHeight="1" x14ac:dyDescent="0.2"/>
  <cols>
    <col min="1" max="2" width="6.7109375" style="1" customWidth="1"/>
    <col min="3" max="3" width="16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43" width="103.85546875" style="2" hidden="1" customWidth="1"/>
    <col min="44" max="44" width="65.85546875" style="2" hidden="1" customWidth="1"/>
    <col min="45" max="45" width="73.42578125" style="2" hidden="1" customWidth="1"/>
    <col min="46" max="46" width="65.85546875" style="2" hidden="1" customWidth="1"/>
    <col min="47" max="47" width="73.42578125" style="2" hidden="1" customWidth="1"/>
    <col min="48" max="16384" width="9.140625" style="1"/>
  </cols>
  <sheetData>
    <row r="1" spans="1:29" s="82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</row>
    <row r="2" spans="1:29" s="82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120" t="s">
        <v>0</v>
      </c>
      <c r="N2" s="121"/>
      <c r="O2" s="122"/>
    </row>
    <row r="3" spans="1:29" s="82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3" t="s">
        <v>1</v>
      </c>
      <c r="M3" s="120" t="s">
        <v>2</v>
      </c>
      <c r="N3" s="121"/>
      <c r="O3" s="122"/>
    </row>
    <row r="4" spans="1:29" s="82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3"/>
      <c r="M4" s="128"/>
      <c r="N4" s="129"/>
      <c r="O4" s="130"/>
    </row>
    <row r="5" spans="1:29" s="82" customFormat="1" ht="12.6" customHeight="1" x14ac:dyDescent="0.25">
      <c r="A5" s="84" t="s">
        <v>3</v>
      </c>
      <c r="B5" s="80"/>
      <c r="C5" s="137"/>
      <c r="D5" s="137"/>
      <c r="E5" s="137"/>
      <c r="F5" s="137"/>
      <c r="G5" s="137"/>
      <c r="H5" s="137"/>
      <c r="I5" s="137"/>
      <c r="J5" s="137"/>
      <c r="K5" s="137"/>
      <c r="L5" s="83" t="s">
        <v>4</v>
      </c>
      <c r="M5" s="132"/>
      <c r="N5" s="133"/>
      <c r="O5" s="134"/>
      <c r="T5" s="85" t="s">
        <v>5</v>
      </c>
      <c r="U5" s="85" t="s">
        <v>5</v>
      </c>
    </row>
    <row r="6" spans="1:29" s="82" customFormat="1" ht="15" x14ac:dyDescent="0.25">
      <c r="A6" s="80"/>
      <c r="B6" s="80"/>
      <c r="C6" s="86"/>
      <c r="D6" s="86"/>
      <c r="E6" s="86"/>
      <c r="F6" s="87" t="s">
        <v>6</v>
      </c>
      <c r="G6" s="86"/>
      <c r="H6" s="88"/>
      <c r="I6" s="86"/>
      <c r="J6" s="86"/>
      <c r="K6" s="86"/>
      <c r="L6" s="83"/>
      <c r="M6" s="128"/>
      <c r="N6" s="129"/>
      <c r="O6" s="130"/>
    </row>
    <row r="7" spans="1:29" s="82" customFormat="1" ht="14.45" customHeight="1" x14ac:dyDescent="0.25">
      <c r="A7" s="84" t="s">
        <v>7</v>
      </c>
      <c r="B7" s="80"/>
      <c r="C7" s="80"/>
      <c r="D7" s="137" t="s">
        <v>240</v>
      </c>
      <c r="E7" s="137"/>
      <c r="F7" s="137"/>
      <c r="G7" s="137"/>
      <c r="H7" s="137"/>
      <c r="I7" s="137"/>
      <c r="J7" s="137"/>
      <c r="K7" s="137"/>
      <c r="L7" s="83" t="s">
        <v>4</v>
      </c>
      <c r="M7" s="132" t="s">
        <v>241</v>
      </c>
      <c r="N7" s="133"/>
      <c r="O7" s="134"/>
      <c r="V7" s="85" t="s">
        <v>8</v>
      </c>
      <c r="W7" s="85" t="s">
        <v>5</v>
      </c>
    </row>
    <row r="8" spans="1:29" s="82" customFormat="1" ht="15" x14ac:dyDescent="0.25">
      <c r="A8" s="80"/>
      <c r="B8" s="80"/>
      <c r="C8" s="80"/>
      <c r="D8" s="86"/>
      <c r="E8" s="86"/>
      <c r="F8" s="87" t="s">
        <v>6</v>
      </c>
      <c r="G8" s="86"/>
      <c r="H8" s="88"/>
      <c r="I8" s="86"/>
      <c r="J8" s="86"/>
      <c r="K8" s="86"/>
      <c r="L8" s="83"/>
      <c r="M8" s="128"/>
      <c r="N8" s="129"/>
      <c r="O8" s="130"/>
    </row>
    <row r="9" spans="1:29" s="82" customFormat="1" ht="15" x14ac:dyDescent="0.25">
      <c r="A9" s="84" t="s">
        <v>9</v>
      </c>
      <c r="B9" s="80"/>
      <c r="C9" s="80"/>
      <c r="D9" s="137" t="s">
        <v>242</v>
      </c>
      <c r="E9" s="137"/>
      <c r="F9" s="137"/>
      <c r="G9" s="137"/>
      <c r="H9" s="137"/>
      <c r="I9" s="137"/>
      <c r="J9" s="137"/>
      <c r="K9" s="137"/>
      <c r="L9" s="83" t="s">
        <v>4</v>
      </c>
      <c r="M9" s="132" t="s">
        <v>243</v>
      </c>
      <c r="N9" s="133"/>
      <c r="O9" s="134"/>
      <c r="X9" s="85" t="s">
        <v>5</v>
      </c>
      <c r="Y9" s="85" t="s">
        <v>5</v>
      </c>
    </row>
    <row r="10" spans="1:29" s="82" customFormat="1" ht="10.9" customHeight="1" x14ac:dyDescent="0.25">
      <c r="A10" s="80"/>
      <c r="B10" s="80"/>
      <c r="C10" s="80"/>
      <c r="D10" s="86"/>
      <c r="E10" s="86"/>
      <c r="F10" s="87" t="s">
        <v>6</v>
      </c>
      <c r="G10" s="86"/>
      <c r="H10" s="88"/>
      <c r="I10" s="86"/>
      <c r="J10" s="86"/>
      <c r="K10" s="86"/>
      <c r="L10" s="80"/>
      <c r="M10" s="128"/>
      <c r="N10" s="129"/>
      <c r="O10" s="130"/>
    </row>
    <row r="11" spans="1:29" s="82" customFormat="1" ht="27.75" customHeight="1" x14ac:dyDescent="0.25">
      <c r="A11" s="84" t="s">
        <v>10</v>
      </c>
      <c r="B11" s="80"/>
      <c r="C11" s="13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1"/>
      <c r="E11" s="131"/>
      <c r="F11" s="131"/>
      <c r="G11" s="131"/>
      <c r="H11" s="131"/>
      <c r="I11" s="131"/>
      <c r="J11" s="131"/>
      <c r="K11" s="131"/>
      <c r="L11" s="80"/>
      <c r="M11" s="132"/>
      <c r="N11" s="133"/>
      <c r="O11" s="134"/>
      <c r="Z11" s="85" t="s">
        <v>11</v>
      </c>
    </row>
    <row r="12" spans="1:29" s="82" customFormat="1" ht="15" x14ac:dyDescent="0.25">
      <c r="A12" s="80"/>
      <c r="B12" s="80"/>
      <c r="C12" s="86"/>
      <c r="D12" s="86"/>
      <c r="E12" s="86"/>
      <c r="F12" s="87" t="s">
        <v>12</v>
      </c>
      <c r="G12" s="86"/>
      <c r="H12" s="88"/>
      <c r="I12" s="86"/>
      <c r="J12" s="86"/>
      <c r="K12" s="86"/>
      <c r="L12" s="80"/>
      <c r="M12" s="128"/>
      <c r="N12" s="129"/>
      <c r="O12" s="130"/>
    </row>
    <row r="13" spans="1:29" s="82" customFormat="1" ht="15" x14ac:dyDescent="0.25">
      <c r="A13" s="84" t="s">
        <v>13</v>
      </c>
      <c r="B13" s="80"/>
      <c r="C13" s="135" t="s">
        <v>28</v>
      </c>
      <c r="D13" s="136"/>
      <c r="E13" s="136"/>
      <c r="F13" s="136"/>
      <c r="G13" s="136"/>
      <c r="H13" s="136"/>
      <c r="I13" s="136"/>
      <c r="J13" s="136"/>
      <c r="K13" s="136"/>
      <c r="L13" s="80"/>
      <c r="M13" s="132"/>
      <c r="N13" s="133"/>
      <c r="O13" s="134"/>
      <c r="AA13" s="85" t="s">
        <v>244</v>
      </c>
    </row>
    <row r="14" spans="1:29" s="82" customFormat="1" ht="15" x14ac:dyDescent="0.25">
      <c r="A14" s="80"/>
      <c r="B14" s="80"/>
      <c r="C14" s="86"/>
      <c r="D14" s="86"/>
      <c r="E14" s="86"/>
      <c r="F14" s="87" t="s">
        <v>14</v>
      </c>
      <c r="G14" s="86"/>
      <c r="H14" s="88"/>
      <c r="I14" s="86"/>
      <c r="J14" s="86"/>
      <c r="K14" s="86"/>
      <c r="L14" s="83" t="s">
        <v>15</v>
      </c>
      <c r="M14" s="120"/>
      <c r="N14" s="121"/>
      <c r="O14" s="122"/>
    </row>
    <row r="15" spans="1:29" s="82" customFormat="1" ht="15" customHeight="1" x14ac:dyDescent="0.25">
      <c r="A15" s="138"/>
      <c r="B15" s="138"/>
      <c r="C15" s="138"/>
      <c r="D15" s="138"/>
      <c r="E15" s="138"/>
      <c r="F15" s="138"/>
      <c r="G15" s="138"/>
      <c r="H15" s="139"/>
      <c r="I15" s="138"/>
      <c r="J15" s="138"/>
      <c r="K15" s="140" t="s">
        <v>16</v>
      </c>
      <c r="L15" s="103" t="s">
        <v>17</v>
      </c>
      <c r="M15" s="141" t="s">
        <v>252</v>
      </c>
      <c r="N15" s="142"/>
      <c r="O15" s="143"/>
      <c r="AB15" s="144" t="s">
        <v>5</v>
      </c>
    </row>
    <row r="16" spans="1:29" s="82" customFormat="1" ht="15" x14ac:dyDescent="0.25">
      <c r="A16" s="90"/>
      <c r="B16" s="90"/>
      <c r="C16" s="90"/>
      <c r="D16" s="90"/>
      <c r="E16" s="90"/>
      <c r="F16" s="90"/>
      <c r="G16" s="90"/>
      <c r="H16" s="91"/>
      <c r="I16" s="90"/>
      <c r="J16" s="90"/>
      <c r="K16" s="90"/>
      <c r="L16" s="89" t="s">
        <v>18</v>
      </c>
      <c r="M16" s="123" t="s">
        <v>245</v>
      </c>
      <c r="N16" s="124"/>
      <c r="O16" s="125"/>
      <c r="AC16" s="85" t="s">
        <v>5</v>
      </c>
    </row>
    <row r="17" spans="1:29" s="82" customFormat="1" ht="15" x14ac:dyDescent="0.25">
      <c r="A17" s="90"/>
      <c r="B17" s="90"/>
      <c r="C17" s="90"/>
      <c r="D17" s="90"/>
      <c r="E17" s="90"/>
      <c r="F17" s="90"/>
      <c r="G17" s="90"/>
      <c r="H17" s="91"/>
      <c r="I17" s="90"/>
      <c r="J17" s="90"/>
      <c r="K17" s="90"/>
      <c r="L17" s="92" t="s">
        <v>19</v>
      </c>
      <c r="M17" s="120"/>
      <c r="N17" s="121"/>
      <c r="O17" s="122"/>
    </row>
    <row r="18" spans="1:29" s="82" customFormat="1" ht="15" x14ac:dyDescent="0.25">
      <c r="A18" s="90"/>
      <c r="B18" s="90"/>
      <c r="C18" s="90"/>
      <c r="D18" s="90"/>
      <c r="E18" s="90"/>
      <c r="F18" s="90"/>
      <c r="G18" s="90"/>
      <c r="H18" s="91"/>
      <c r="I18" s="90"/>
      <c r="J18" s="90"/>
      <c r="K18" s="92"/>
      <c r="L18" s="93"/>
      <c r="M18" s="93"/>
      <c r="N18" s="93"/>
      <c r="O18" s="80"/>
    </row>
    <row r="19" spans="1:29" s="82" customFormat="1" ht="11.25" customHeight="1" x14ac:dyDescent="0.25">
      <c r="A19" s="90"/>
      <c r="B19" s="90"/>
      <c r="C19" s="90"/>
      <c r="D19" s="90"/>
      <c r="E19" s="90"/>
      <c r="F19" s="90"/>
      <c r="G19" s="90"/>
      <c r="H19" s="91"/>
      <c r="I19" s="90"/>
      <c r="J19" s="90"/>
      <c r="K19" s="92"/>
      <c r="L19" s="126" t="s">
        <v>20</v>
      </c>
      <c r="M19" s="126" t="s">
        <v>21</v>
      </c>
      <c r="N19" s="127" t="s">
        <v>22</v>
      </c>
      <c r="O19" s="127"/>
    </row>
    <row r="20" spans="1:29" s="82" customFormat="1" ht="15" x14ac:dyDescent="0.25">
      <c r="A20" s="90"/>
      <c r="B20" s="90"/>
      <c r="C20" s="90"/>
      <c r="D20" s="90"/>
      <c r="E20" s="90"/>
      <c r="F20" s="90"/>
      <c r="G20" s="90"/>
      <c r="H20" s="91"/>
      <c r="I20" s="90"/>
      <c r="J20" s="90"/>
      <c r="K20" s="92"/>
      <c r="L20" s="126"/>
      <c r="M20" s="126"/>
      <c r="N20" s="94" t="s">
        <v>23</v>
      </c>
      <c r="O20" s="94" t="s">
        <v>24</v>
      </c>
    </row>
    <row r="21" spans="1:29" s="82" customFormat="1" ht="15" x14ac:dyDescent="0.25">
      <c r="A21" s="90"/>
      <c r="B21" s="90"/>
      <c r="C21" s="90"/>
      <c r="D21" s="90"/>
      <c r="E21" s="90"/>
      <c r="F21" s="90"/>
      <c r="G21" s="90"/>
      <c r="H21" s="95" t="s">
        <v>25</v>
      </c>
      <c r="I21" s="90"/>
      <c r="J21" s="90"/>
      <c r="K21" s="92"/>
      <c r="L21" s="103" t="s">
        <v>251</v>
      </c>
      <c r="M21" s="96">
        <f>O21</f>
        <v>45506</v>
      </c>
      <c r="N21" s="96">
        <v>45353</v>
      </c>
      <c r="O21" s="96">
        <v>45506</v>
      </c>
    </row>
    <row r="22" spans="1:29" s="82" customFormat="1" ht="15" x14ac:dyDescent="0.25">
      <c r="A22" s="90"/>
      <c r="B22" s="90"/>
      <c r="C22" s="90"/>
      <c r="D22" s="90"/>
      <c r="E22" s="90"/>
      <c r="F22" s="90"/>
      <c r="G22" s="90"/>
      <c r="H22" s="95" t="s">
        <v>27</v>
      </c>
      <c r="I22" s="90"/>
      <c r="J22" s="90"/>
      <c r="K22" s="92"/>
      <c r="L22" s="93"/>
      <c r="M22" s="93"/>
      <c r="N22" s="93"/>
      <c r="O22" s="80"/>
    </row>
    <row r="23" spans="1:29" s="82" customFormat="1" ht="15" x14ac:dyDescent="0.25">
      <c r="A23" s="90"/>
      <c r="B23" s="90"/>
      <c r="C23" s="90"/>
      <c r="D23" s="90"/>
      <c r="E23" s="90"/>
      <c r="F23" s="90"/>
      <c r="G23" s="90"/>
      <c r="H23" s="91" t="s">
        <v>246</v>
      </c>
      <c r="I23" s="90"/>
      <c r="J23" s="90"/>
      <c r="K23" s="92"/>
      <c r="L23" s="93"/>
      <c r="M23" s="93"/>
      <c r="N23" s="93"/>
      <c r="O23" s="80"/>
    </row>
    <row r="24" spans="1:29" customFormat="1" ht="15" x14ac:dyDescent="0.25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2858.43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435.79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1036.1500000000001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17" t="s">
        <v>36</v>
      </c>
      <c r="B29" s="117"/>
      <c r="C29" s="119" t="s">
        <v>37</v>
      </c>
      <c r="D29" s="119" t="s">
        <v>38</v>
      </c>
      <c r="E29" s="119"/>
      <c r="F29" s="119"/>
      <c r="G29" s="119" t="s">
        <v>39</v>
      </c>
      <c r="H29" s="119" t="s">
        <v>40</v>
      </c>
      <c r="I29" s="119"/>
      <c r="J29" s="119"/>
      <c r="K29" s="119" t="s">
        <v>41</v>
      </c>
      <c r="L29" s="119"/>
      <c r="M29" s="119"/>
      <c r="N29" s="119" t="s">
        <v>42</v>
      </c>
      <c r="O29" s="119" t="s">
        <v>43</v>
      </c>
    </row>
    <row r="30" spans="1:29" customFormat="1" ht="20.25" customHeight="1" x14ac:dyDescent="0.25">
      <c r="A30" s="117"/>
      <c r="B30" s="117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</row>
    <row r="31" spans="1:29" customFormat="1" ht="49.5" customHeight="1" x14ac:dyDescent="0.25">
      <c r="A31" s="21" t="s">
        <v>44</v>
      </c>
      <c r="B31" s="21" t="s">
        <v>45</v>
      </c>
      <c r="C31" s="119"/>
      <c r="D31" s="119"/>
      <c r="E31" s="119"/>
      <c r="F31" s="119"/>
      <c r="G31" s="119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19"/>
      <c r="O31" s="119"/>
    </row>
    <row r="32" spans="1:29" customFormat="1" ht="15" x14ac:dyDescent="0.25">
      <c r="A32" s="7">
        <v>1</v>
      </c>
      <c r="B32" s="7">
        <v>2</v>
      </c>
      <c r="C32" s="7">
        <v>3</v>
      </c>
      <c r="D32" s="117">
        <v>4</v>
      </c>
      <c r="E32" s="117"/>
      <c r="F32" s="117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4" t="s">
        <v>50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6"/>
      <c r="AE33" s="22" t="s">
        <v>50</v>
      </c>
    </row>
    <row r="34" spans="1:38" customFormat="1" ht="15" x14ac:dyDescent="0.25">
      <c r="A34" s="114" t="s">
        <v>51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6"/>
      <c r="AE34" s="22"/>
      <c r="AF34" s="22" t="s">
        <v>51</v>
      </c>
    </row>
    <row r="35" spans="1:38" customFormat="1" ht="34.5" x14ac:dyDescent="0.25">
      <c r="A35" s="23" t="s">
        <v>26</v>
      </c>
      <c r="B35" s="24" t="s">
        <v>26</v>
      </c>
      <c r="C35" s="25" t="s">
        <v>52</v>
      </c>
      <c r="D35" s="110" t="s">
        <v>53</v>
      </c>
      <c r="E35" s="110"/>
      <c r="F35" s="110"/>
      <c r="G35" s="24" t="s">
        <v>54</v>
      </c>
      <c r="H35" s="24">
        <v>14.951000000000001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33.75" x14ac:dyDescent="0.25">
      <c r="A36" s="28"/>
      <c r="B36" s="29"/>
      <c r="C36" s="30" t="s">
        <v>56</v>
      </c>
      <c r="D36" s="111" t="s">
        <v>57</v>
      </c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2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111" t="s">
        <v>59</v>
      </c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2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108" t="s">
        <v>60</v>
      </c>
      <c r="E38" s="108"/>
      <c r="F38" s="108"/>
      <c r="G38" s="32"/>
      <c r="H38" s="33"/>
      <c r="I38" s="33"/>
      <c r="J38" s="33"/>
      <c r="K38" s="34">
        <v>275.13</v>
      </c>
      <c r="L38" s="35">
        <v>0.80500000000000005</v>
      </c>
      <c r="M38" s="36">
        <v>3311.34</v>
      </c>
      <c r="N38" s="37">
        <v>44.77</v>
      </c>
      <c r="O38" s="38">
        <v>148248.69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08" t="s">
        <v>62</v>
      </c>
      <c r="E39" s="108"/>
      <c r="F39" s="108"/>
      <c r="G39" s="32"/>
      <c r="H39" s="33"/>
      <c r="I39" s="33"/>
      <c r="J39" s="33"/>
      <c r="K39" s="34">
        <v>937.22</v>
      </c>
      <c r="L39" s="35">
        <v>0.80500000000000005</v>
      </c>
      <c r="M39" s="36">
        <v>11279.96</v>
      </c>
      <c r="N39" s="37">
        <v>13.24</v>
      </c>
      <c r="O39" s="38">
        <v>149346.67000000001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08" t="s">
        <v>64</v>
      </c>
      <c r="E40" s="108"/>
      <c r="F40" s="108"/>
      <c r="G40" s="32"/>
      <c r="H40" s="33"/>
      <c r="I40" s="33"/>
      <c r="J40" s="33"/>
      <c r="K40" s="34">
        <v>100</v>
      </c>
      <c r="L40" s="35">
        <v>0.80500000000000005</v>
      </c>
      <c r="M40" s="36">
        <v>1203.56</v>
      </c>
      <c r="N40" s="37">
        <v>44.77</v>
      </c>
      <c r="O40" s="38">
        <v>53883.38</v>
      </c>
      <c r="AE40" s="22"/>
      <c r="AF40" s="22"/>
      <c r="AG40" s="22"/>
      <c r="AI40" s="2" t="s">
        <v>64</v>
      </c>
    </row>
    <row r="41" spans="1:38" customFormat="1" ht="15" x14ac:dyDescent="0.25">
      <c r="A41" s="28"/>
      <c r="B41" s="31"/>
      <c r="C41" s="30" t="s">
        <v>65</v>
      </c>
      <c r="D41" s="108" t="s">
        <v>66</v>
      </c>
      <c r="E41" s="108"/>
      <c r="F41" s="108"/>
      <c r="G41" s="32"/>
      <c r="H41" s="33"/>
      <c r="I41" s="33"/>
      <c r="J41" s="33"/>
      <c r="K41" s="34">
        <v>218.63</v>
      </c>
      <c r="L41" s="39">
        <v>0</v>
      </c>
      <c r="M41" s="34">
        <v>0</v>
      </c>
      <c r="N41" s="37">
        <v>8.16</v>
      </c>
      <c r="O41" s="40"/>
      <c r="AE41" s="22"/>
      <c r="AF41" s="22"/>
      <c r="AG41" s="22"/>
      <c r="AI41" s="2" t="s">
        <v>66</v>
      </c>
    </row>
    <row r="42" spans="1:38" customFormat="1" ht="15" x14ac:dyDescent="0.25">
      <c r="A42" s="41"/>
      <c r="B42" s="31"/>
      <c r="C42" s="30"/>
      <c r="D42" s="108" t="s">
        <v>67</v>
      </c>
      <c r="E42" s="108"/>
      <c r="F42" s="108"/>
      <c r="G42" s="32" t="s">
        <v>68</v>
      </c>
      <c r="H42" s="42">
        <v>28.6</v>
      </c>
      <c r="I42" s="35">
        <v>0.80500000000000005</v>
      </c>
      <c r="J42" s="43">
        <v>344.21687300000002</v>
      </c>
      <c r="K42" s="44"/>
      <c r="L42" s="33"/>
      <c r="M42" s="44"/>
      <c r="N42" s="33"/>
      <c r="O42" s="40"/>
      <c r="AE42" s="22"/>
      <c r="AF42" s="22"/>
      <c r="AG42" s="22"/>
      <c r="AJ42" s="2" t="s">
        <v>67</v>
      </c>
    </row>
    <row r="43" spans="1:38" customFormat="1" ht="15" x14ac:dyDescent="0.25">
      <c r="A43" s="41"/>
      <c r="B43" s="31"/>
      <c r="C43" s="30"/>
      <c r="D43" s="108" t="s">
        <v>69</v>
      </c>
      <c r="E43" s="108"/>
      <c r="F43" s="108"/>
      <c r="G43" s="32" t="s">
        <v>68</v>
      </c>
      <c r="H43" s="37">
        <v>7.61</v>
      </c>
      <c r="I43" s="35">
        <v>0.80500000000000005</v>
      </c>
      <c r="J43" s="45">
        <v>91.590573599999999</v>
      </c>
      <c r="K43" s="44"/>
      <c r="L43" s="33"/>
      <c r="M43" s="44"/>
      <c r="N43" s="33"/>
      <c r="O43" s="40"/>
      <c r="AE43" s="22"/>
      <c r="AF43" s="22"/>
      <c r="AG43" s="22"/>
      <c r="AJ43" s="2" t="s">
        <v>69</v>
      </c>
    </row>
    <row r="44" spans="1:38" customFormat="1" ht="15" x14ac:dyDescent="0.25">
      <c r="A44" s="46"/>
      <c r="B44" s="32"/>
      <c r="C44" s="30"/>
      <c r="D44" s="113" t="s">
        <v>70</v>
      </c>
      <c r="E44" s="113"/>
      <c r="F44" s="113"/>
      <c r="G44" s="47"/>
      <c r="H44" s="48"/>
      <c r="I44" s="48"/>
      <c r="J44" s="48"/>
      <c r="K44" s="49">
        <v>1430.98</v>
      </c>
      <c r="L44" s="48"/>
      <c r="M44" s="49">
        <v>14591.3</v>
      </c>
      <c r="N44" s="48"/>
      <c r="O44" s="50">
        <v>297595.36</v>
      </c>
      <c r="AE44" s="22"/>
      <c r="AF44" s="22"/>
      <c r="AG44" s="22"/>
      <c r="AK44" s="2" t="s">
        <v>70</v>
      </c>
    </row>
    <row r="45" spans="1:38" customFormat="1" ht="15" x14ac:dyDescent="0.25">
      <c r="A45" s="41"/>
      <c r="B45" s="31"/>
      <c r="C45" s="30"/>
      <c r="D45" s="108" t="s">
        <v>71</v>
      </c>
      <c r="E45" s="108"/>
      <c r="F45" s="108"/>
      <c r="G45" s="32"/>
      <c r="H45" s="33"/>
      <c r="I45" s="33"/>
      <c r="J45" s="33"/>
      <c r="K45" s="44"/>
      <c r="L45" s="33"/>
      <c r="M45" s="36">
        <v>4514.8999999999996</v>
      </c>
      <c r="N45" s="33"/>
      <c r="O45" s="38">
        <v>202132.07</v>
      </c>
      <c r="AE45" s="22"/>
      <c r="AF45" s="22"/>
      <c r="AG45" s="22"/>
      <c r="AJ45" s="2" t="s">
        <v>71</v>
      </c>
    </row>
    <row r="46" spans="1:38" customFormat="1" ht="23.25" x14ac:dyDescent="0.25">
      <c r="A46" s="41"/>
      <c r="B46" s="31"/>
      <c r="C46" s="30" t="s">
        <v>72</v>
      </c>
      <c r="D46" s="108" t="s">
        <v>73</v>
      </c>
      <c r="E46" s="108"/>
      <c r="F46" s="108"/>
      <c r="G46" s="32" t="s">
        <v>74</v>
      </c>
      <c r="H46" s="39">
        <v>93</v>
      </c>
      <c r="I46" s="33"/>
      <c r="J46" s="39">
        <v>93</v>
      </c>
      <c r="K46" s="44"/>
      <c r="L46" s="33"/>
      <c r="M46" s="36">
        <v>4198.8599999999997</v>
      </c>
      <c r="N46" s="33"/>
      <c r="O46" s="38">
        <v>187982.83</v>
      </c>
      <c r="AE46" s="22"/>
      <c r="AF46" s="22"/>
      <c r="AG46" s="22"/>
      <c r="AJ46" s="2" t="s">
        <v>73</v>
      </c>
    </row>
    <row r="47" spans="1:38" customFormat="1" ht="45" x14ac:dyDescent="0.25">
      <c r="A47" s="41"/>
      <c r="B47" s="31"/>
      <c r="C47" s="30" t="s">
        <v>75</v>
      </c>
      <c r="D47" s="108" t="s">
        <v>76</v>
      </c>
      <c r="E47" s="108"/>
      <c r="F47" s="108"/>
      <c r="G47" s="32" t="s">
        <v>74</v>
      </c>
      <c r="H47" s="39">
        <v>62</v>
      </c>
      <c r="I47" s="37">
        <v>0.85</v>
      </c>
      <c r="J47" s="42">
        <v>52.7</v>
      </c>
      <c r="K47" s="44"/>
      <c r="L47" s="33"/>
      <c r="M47" s="36">
        <v>2379.35</v>
      </c>
      <c r="N47" s="33"/>
      <c r="O47" s="38">
        <v>106523.6</v>
      </c>
      <c r="AE47" s="22"/>
      <c r="AF47" s="22"/>
      <c r="AG47" s="22"/>
      <c r="AJ47" s="2" t="s">
        <v>76</v>
      </c>
    </row>
    <row r="48" spans="1:38" customFormat="1" ht="15" x14ac:dyDescent="0.25">
      <c r="A48" s="28"/>
      <c r="B48" s="51"/>
      <c r="C48" s="52"/>
      <c r="D48" s="109" t="s">
        <v>77</v>
      </c>
      <c r="E48" s="109"/>
      <c r="F48" s="109"/>
      <c r="G48" s="24"/>
      <c r="H48" s="53"/>
      <c r="I48" s="53"/>
      <c r="J48" s="53"/>
      <c r="K48" s="54"/>
      <c r="L48" s="53"/>
      <c r="M48" s="55">
        <v>21169.51</v>
      </c>
      <c r="N48" s="48"/>
      <c r="O48" s="56">
        <v>592101.79</v>
      </c>
      <c r="AE48" s="22"/>
      <c r="AF48" s="22"/>
      <c r="AG48" s="22"/>
      <c r="AL48" s="22" t="s">
        <v>77</v>
      </c>
    </row>
    <row r="49" spans="1:39" customFormat="1" ht="34.5" x14ac:dyDescent="0.25">
      <c r="A49" s="23" t="s">
        <v>61</v>
      </c>
      <c r="B49" s="24" t="s">
        <v>61</v>
      </c>
      <c r="C49" s="25" t="s">
        <v>78</v>
      </c>
      <c r="D49" s="110" t="s">
        <v>79</v>
      </c>
      <c r="E49" s="110"/>
      <c r="F49" s="110"/>
      <c r="G49" s="24" t="s">
        <v>80</v>
      </c>
      <c r="H49" s="24">
        <v>14.951000000000001</v>
      </c>
      <c r="I49" s="24" t="s">
        <v>26</v>
      </c>
      <c r="J49" s="24" t="s">
        <v>55</v>
      </c>
      <c r="K49" s="26" t="s">
        <v>81</v>
      </c>
      <c r="L49" s="24"/>
      <c r="M49" s="26" t="s">
        <v>82</v>
      </c>
      <c r="N49" s="24" t="s">
        <v>83</v>
      </c>
      <c r="O49" s="27" t="s">
        <v>84</v>
      </c>
      <c r="AE49" s="22"/>
      <c r="AF49" s="22"/>
      <c r="AG49" s="22" t="s">
        <v>79</v>
      </c>
      <c r="AL49" s="22"/>
    </row>
    <row r="50" spans="1:39" customFormat="1" ht="15" x14ac:dyDescent="0.25">
      <c r="A50" s="28"/>
      <c r="B50" s="51"/>
      <c r="C50" s="52"/>
      <c r="D50" s="109" t="s">
        <v>77</v>
      </c>
      <c r="E50" s="109"/>
      <c r="F50" s="109"/>
      <c r="G50" s="24"/>
      <c r="H50" s="53"/>
      <c r="I50" s="53"/>
      <c r="J50" s="53"/>
      <c r="K50" s="54"/>
      <c r="L50" s="53"/>
      <c r="M50" s="57">
        <v>156.24</v>
      </c>
      <c r="N50" s="48"/>
      <c r="O50" s="56">
        <v>2068.62</v>
      </c>
      <c r="AE50" s="22"/>
      <c r="AF50" s="22"/>
      <c r="AG50" s="22"/>
      <c r="AL50" s="22" t="s">
        <v>77</v>
      </c>
    </row>
    <row r="51" spans="1:39" customFormat="1" ht="45.75" x14ac:dyDescent="0.25">
      <c r="A51" s="23" t="s">
        <v>63</v>
      </c>
      <c r="B51" s="24" t="s">
        <v>63</v>
      </c>
      <c r="C51" s="25" t="s">
        <v>85</v>
      </c>
      <c r="D51" s="110" t="s">
        <v>86</v>
      </c>
      <c r="E51" s="110"/>
      <c r="F51" s="110"/>
      <c r="G51" s="24" t="s">
        <v>80</v>
      </c>
      <c r="H51" s="24">
        <v>14.951000000000001</v>
      </c>
      <c r="I51" s="24" t="s">
        <v>26</v>
      </c>
      <c r="J51" s="24" t="s">
        <v>55</v>
      </c>
      <c r="K51" s="26" t="s">
        <v>87</v>
      </c>
      <c r="L51" s="24"/>
      <c r="M51" s="26" t="s">
        <v>88</v>
      </c>
      <c r="N51" s="24" t="s">
        <v>89</v>
      </c>
      <c r="O51" s="27" t="s">
        <v>90</v>
      </c>
      <c r="AE51" s="22"/>
      <c r="AF51" s="22"/>
      <c r="AG51" s="22" t="s">
        <v>86</v>
      </c>
      <c r="AL51" s="22"/>
    </row>
    <row r="52" spans="1:39" customFormat="1" ht="15" x14ac:dyDescent="0.25">
      <c r="A52" s="28"/>
      <c r="B52" s="51"/>
      <c r="C52" s="52"/>
      <c r="D52" s="109" t="s">
        <v>77</v>
      </c>
      <c r="E52" s="109"/>
      <c r="F52" s="109"/>
      <c r="G52" s="24"/>
      <c r="H52" s="53"/>
      <c r="I52" s="53"/>
      <c r="J52" s="53"/>
      <c r="K52" s="54"/>
      <c r="L52" s="53"/>
      <c r="M52" s="57">
        <v>43.51</v>
      </c>
      <c r="N52" s="48"/>
      <c r="O52" s="58">
        <v>592.61</v>
      </c>
      <c r="AE52" s="22"/>
      <c r="AF52" s="22"/>
      <c r="AG52" s="22"/>
      <c r="AL52" s="22" t="s">
        <v>77</v>
      </c>
    </row>
    <row r="53" spans="1:39" customFormat="1" ht="15" x14ac:dyDescent="0.25">
      <c r="A53" s="59"/>
      <c r="B53" s="4"/>
      <c r="C53" s="26"/>
      <c r="D53" s="109" t="s">
        <v>91</v>
      </c>
      <c r="E53" s="109"/>
      <c r="F53" s="109"/>
      <c r="G53" s="109"/>
      <c r="H53" s="109"/>
      <c r="I53" s="109"/>
      <c r="J53" s="109"/>
      <c r="K53" s="109"/>
      <c r="L53" s="109"/>
      <c r="M53" s="60">
        <v>21369.26</v>
      </c>
      <c r="N53" s="61"/>
      <c r="O53" s="62"/>
      <c r="AE53" s="22"/>
      <c r="AF53" s="22"/>
      <c r="AG53" s="22"/>
      <c r="AL53" s="22"/>
      <c r="AM53" s="22" t="s">
        <v>91</v>
      </c>
    </row>
    <row r="54" spans="1:39" customFormat="1" ht="15" x14ac:dyDescent="0.25">
      <c r="A54" s="114" t="s">
        <v>92</v>
      </c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6"/>
      <c r="AE54" s="22" t="s">
        <v>92</v>
      </c>
      <c r="AF54" s="22"/>
      <c r="AG54" s="22"/>
      <c r="AL54" s="22"/>
      <c r="AM54" s="22"/>
    </row>
    <row r="55" spans="1:39" customFormat="1" ht="23.25" x14ac:dyDescent="0.25">
      <c r="A55" s="23" t="s">
        <v>65</v>
      </c>
      <c r="B55" s="24" t="s">
        <v>65</v>
      </c>
      <c r="C55" s="25" t="s">
        <v>52</v>
      </c>
      <c r="D55" s="110" t="s">
        <v>93</v>
      </c>
      <c r="E55" s="110"/>
      <c r="F55" s="110"/>
      <c r="G55" s="24" t="s">
        <v>54</v>
      </c>
      <c r="H55" s="24">
        <v>11.878</v>
      </c>
      <c r="I55" s="24" t="s">
        <v>26</v>
      </c>
      <c r="J55" s="24" t="s">
        <v>94</v>
      </c>
      <c r="K55" s="26"/>
      <c r="L55" s="24"/>
      <c r="M55" s="26"/>
      <c r="N55" s="24"/>
      <c r="O55" s="27"/>
      <c r="AE55" s="22"/>
      <c r="AF55" s="22"/>
      <c r="AG55" s="22" t="s">
        <v>93</v>
      </c>
      <c r="AL55" s="22"/>
      <c r="AM55" s="22"/>
    </row>
    <row r="56" spans="1:39" customFormat="1" ht="23.25" x14ac:dyDescent="0.25">
      <c r="A56" s="28"/>
      <c r="B56" s="29"/>
      <c r="C56" s="30" t="s">
        <v>95</v>
      </c>
      <c r="D56" s="111" t="s">
        <v>96</v>
      </c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2"/>
      <c r="AE56" s="22"/>
      <c r="AF56" s="22"/>
      <c r="AG56" s="22"/>
      <c r="AH56" s="2" t="s">
        <v>96</v>
      </c>
      <c r="AL56" s="22"/>
      <c r="AM56" s="22"/>
    </row>
    <row r="57" spans="1:39" customFormat="1" ht="57" x14ac:dyDescent="0.25">
      <c r="A57" s="28"/>
      <c r="B57" s="29"/>
      <c r="C57" s="30" t="s">
        <v>58</v>
      </c>
      <c r="D57" s="111" t="s">
        <v>59</v>
      </c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2"/>
      <c r="AE57" s="22"/>
      <c r="AF57" s="22"/>
      <c r="AG57" s="22"/>
      <c r="AH57" s="2" t="s">
        <v>59</v>
      </c>
      <c r="AL57" s="22"/>
      <c r="AM57" s="22"/>
    </row>
    <row r="58" spans="1:39" customFormat="1" ht="15" x14ac:dyDescent="0.25">
      <c r="A58" s="28"/>
      <c r="B58" s="31"/>
      <c r="C58" s="30" t="s">
        <v>26</v>
      </c>
      <c r="D58" s="108" t="s">
        <v>60</v>
      </c>
      <c r="E58" s="108"/>
      <c r="F58" s="108"/>
      <c r="G58" s="32"/>
      <c r="H58" s="33"/>
      <c r="I58" s="33"/>
      <c r="J58" s="33"/>
      <c r="K58" s="34">
        <v>275.13</v>
      </c>
      <c r="L58" s="63">
        <v>1.3225</v>
      </c>
      <c r="M58" s="36">
        <v>4321.92</v>
      </c>
      <c r="N58" s="37">
        <v>44.77</v>
      </c>
      <c r="O58" s="38">
        <v>193492.36</v>
      </c>
      <c r="AE58" s="22"/>
      <c r="AF58" s="22"/>
      <c r="AG58" s="22"/>
      <c r="AI58" s="2" t="s">
        <v>60</v>
      </c>
      <c r="AL58" s="22"/>
      <c r="AM58" s="22"/>
    </row>
    <row r="59" spans="1:39" customFormat="1" ht="15" x14ac:dyDescent="0.25">
      <c r="A59" s="28"/>
      <c r="B59" s="31"/>
      <c r="C59" s="30" t="s">
        <v>61</v>
      </c>
      <c r="D59" s="108" t="s">
        <v>62</v>
      </c>
      <c r="E59" s="108"/>
      <c r="F59" s="108"/>
      <c r="G59" s="32"/>
      <c r="H59" s="33"/>
      <c r="I59" s="33"/>
      <c r="J59" s="33"/>
      <c r="K59" s="34">
        <v>937.22</v>
      </c>
      <c r="L59" s="63">
        <v>1.4375</v>
      </c>
      <c r="M59" s="36">
        <v>16002.68</v>
      </c>
      <c r="N59" s="37">
        <v>13.24</v>
      </c>
      <c r="O59" s="38">
        <v>211875.48</v>
      </c>
      <c r="AE59" s="22"/>
      <c r="AF59" s="22"/>
      <c r="AG59" s="22"/>
      <c r="AI59" s="2" t="s">
        <v>62</v>
      </c>
      <c r="AL59" s="22"/>
      <c r="AM59" s="22"/>
    </row>
    <row r="60" spans="1:39" customFormat="1" ht="15" x14ac:dyDescent="0.25">
      <c r="A60" s="28"/>
      <c r="B60" s="31"/>
      <c r="C60" s="30" t="s">
        <v>63</v>
      </c>
      <c r="D60" s="108" t="s">
        <v>64</v>
      </c>
      <c r="E60" s="108"/>
      <c r="F60" s="108"/>
      <c r="G60" s="32"/>
      <c r="H60" s="33"/>
      <c r="I60" s="33"/>
      <c r="J60" s="33"/>
      <c r="K60" s="34">
        <v>100</v>
      </c>
      <c r="L60" s="63">
        <v>1.4375</v>
      </c>
      <c r="M60" s="36">
        <v>1707.46</v>
      </c>
      <c r="N60" s="37">
        <v>44.77</v>
      </c>
      <c r="O60" s="38">
        <v>76442.98</v>
      </c>
      <c r="AE60" s="22"/>
      <c r="AF60" s="22"/>
      <c r="AG60" s="22"/>
      <c r="AI60" s="2" t="s">
        <v>64</v>
      </c>
      <c r="AL60" s="22"/>
      <c r="AM60" s="22"/>
    </row>
    <row r="61" spans="1:39" customFormat="1" ht="15" x14ac:dyDescent="0.25">
      <c r="A61" s="28"/>
      <c r="B61" s="31"/>
      <c r="C61" s="30" t="s">
        <v>65</v>
      </c>
      <c r="D61" s="108" t="s">
        <v>66</v>
      </c>
      <c r="E61" s="108"/>
      <c r="F61" s="108"/>
      <c r="G61" s="32"/>
      <c r="H61" s="33"/>
      <c r="I61" s="33"/>
      <c r="J61" s="33"/>
      <c r="K61" s="34">
        <v>218.63</v>
      </c>
      <c r="L61" s="33"/>
      <c r="M61" s="36">
        <v>2596.89</v>
      </c>
      <c r="N61" s="37">
        <v>8.16</v>
      </c>
      <c r="O61" s="38">
        <v>21190.62</v>
      </c>
      <c r="AE61" s="22"/>
      <c r="AF61" s="22"/>
      <c r="AG61" s="22"/>
      <c r="AI61" s="2" t="s">
        <v>66</v>
      </c>
      <c r="AL61" s="22"/>
      <c r="AM61" s="22"/>
    </row>
    <row r="62" spans="1:39" customFormat="1" ht="15" x14ac:dyDescent="0.25">
      <c r="A62" s="41"/>
      <c r="B62" s="31"/>
      <c r="C62" s="30"/>
      <c r="D62" s="108" t="s">
        <v>67</v>
      </c>
      <c r="E62" s="108"/>
      <c r="F62" s="108"/>
      <c r="G62" s="32" t="s">
        <v>68</v>
      </c>
      <c r="H62" s="42">
        <v>28.6</v>
      </c>
      <c r="I62" s="63">
        <v>1.3225</v>
      </c>
      <c r="J62" s="43">
        <v>449.26753300000001</v>
      </c>
      <c r="K62" s="44"/>
      <c r="L62" s="33"/>
      <c r="M62" s="44"/>
      <c r="N62" s="33"/>
      <c r="O62" s="40"/>
      <c r="AE62" s="22"/>
      <c r="AF62" s="22"/>
      <c r="AG62" s="22"/>
      <c r="AJ62" s="2" t="s">
        <v>67</v>
      </c>
      <c r="AL62" s="22"/>
      <c r="AM62" s="22"/>
    </row>
    <row r="63" spans="1:39" customFormat="1" ht="15" x14ac:dyDescent="0.25">
      <c r="A63" s="41"/>
      <c r="B63" s="31"/>
      <c r="C63" s="30"/>
      <c r="D63" s="108" t="s">
        <v>69</v>
      </c>
      <c r="E63" s="108"/>
      <c r="F63" s="108"/>
      <c r="G63" s="32" t="s">
        <v>68</v>
      </c>
      <c r="H63" s="37">
        <v>7.61</v>
      </c>
      <c r="I63" s="63">
        <v>1.4375</v>
      </c>
      <c r="J63" s="45">
        <v>129.93789630000001</v>
      </c>
      <c r="K63" s="44"/>
      <c r="L63" s="33"/>
      <c r="M63" s="44"/>
      <c r="N63" s="33"/>
      <c r="O63" s="40"/>
      <c r="AE63" s="22"/>
      <c r="AF63" s="22"/>
      <c r="AG63" s="22"/>
      <c r="AJ63" s="2" t="s">
        <v>69</v>
      </c>
      <c r="AL63" s="22"/>
      <c r="AM63" s="22"/>
    </row>
    <row r="64" spans="1:39" customFormat="1" ht="15" x14ac:dyDescent="0.25">
      <c r="A64" s="46"/>
      <c r="B64" s="32"/>
      <c r="C64" s="30"/>
      <c r="D64" s="113" t="s">
        <v>70</v>
      </c>
      <c r="E64" s="113"/>
      <c r="F64" s="113"/>
      <c r="G64" s="47"/>
      <c r="H64" s="48"/>
      <c r="I64" s="48"/>
      <c r="J64" s="48"/>
      <c r="K64" s="49">
        <v>1430.98</v>
      </c>
      <c r="L64" s="48"/>
      <c r="M64" s="49">
        <v>22921.49</v>
      </c>
      <c r="N64" s="48"/>
      <c r="O64" s="50">
        <v>426558.46</v>
      </c>
      <c r="AE64" s="22"/>
      <c r="AF64" s="22"/>
      <c r="AG64" s="22"/>
      <c r="AK64" s="2" t="s">
        <v>70</v>
      </c>
      <c r="AL64" s="22"/>
      <c r="AM64" s="22"/>
    </row>
    <row r="65" spans="1:39" customFormat="1" ht="15" x14ac:dyDescent="0.25">
      <c r="A65" s="41"/>
      <c r="B65" s="31"/>
      <c r="C65" s="30"/>
      <c r="D65" s="108" t="s">
        <v>71</v>
      </c>
      <c r="E65" s="108"/>
      <c r="F65" s="108"/>
      <c r="G65" s="32"/>
      <c r="H65" s="33"/>
      <c r="I65" s="33"/>
      <c r="J65" s="33"/>
      <c r="K65" s="44"/>
      <c r="L65" s="33"/>
      <c r="M65" s="36">
        <v>6029.38</v>
      </c>
      <c r="N65" s="33"/>
      <c r="O65" s="38">
        <v>269935.34000000003</v>
      </c>
      <c r="AE65" s="22"/>
      <c r="AF65" s="22"/>
      <c r="AG65" s="22"/>
      <c r="AJ65" s="2" t="s">
        <v>71</v>
      </c>
      <c r="AL65" s="22"/>
      <c r="AM65" s="22"/>
    </row>
    <row r="66" spans="1:39" customFormat="1" ht="23.25" x14ac:dyDescent="0.25">
      <c r="A66" s="41"/>
      <c r="B66" s="31"/>
      <c r="C66" s="30" t="s">
        <v>72</v>
      </c>
      <c r="D66" s="108" t="s">
        <v>73</v>
      </c>
      <c r="E66" s="108"/>
      <c r="F66" s="108"/>
      <c r="G66" s="32" t="s">
        <v>74</v>
      </c>
      <c r="H66" s="39">
        <v>93</v>
      </c>
      <c r="I66" s="33"/>
      <c r="J66" s="39">
        <v>93</v>
      </c>
      <c r="K66" s="44"/>
      <c r="L66" s="33"/>
      <c r="M66" s="36">
        <v>5607.32</v>
      </c>
      <c r="N66" s="33"/>
      <c r="O66" s="38">
        <v>251039.87</v>
      </c>
      <c r="AE66" s="22"/>
      <c r="AF66" s="22"/>
      <c r="AG66" s="22"/>
      <c r="AJ66" s="2" t="s">
        <v>73</v>
      </c>
      <c r="AL66" s="22"/>
      <c r="AM66" s="22"/>
    </row>
    <row r="67" spans="1:39" customFormat="1" ht="45" x14ac:dyDescent="0.25">
      <c r="A67" s="41"/>
      <c r="B67" s="31"/>
      <c r="C67" s="30" t="s">
        <v>75</v>
      </c>
      <c r="D67" s="108" t="s">
        <v>76</v>
      </c>
      <c r="E67" s="108"/>
      <c r="F67" s="108"/>
      <c r="G67" s="32" t="s">
        <v>74</v>
      </c>
      <c r="H67" s="39">
        <v>62</v>
      </c>
      <c r="I67" s="37">
        <v>0.85</v>
      </c>
      <c r="J67" s="42">
        <v>52.7</v>
      </c>
      <c r="K67" s="44"/>
      <c r="L67" s="33"/>
      <c r="M67" s="36">
        <v>3177.48</v>
      </c>
      <c r="N67" s="33"/>
      <c r="O67" s="38">
        <v>142255.92000000001</v>
      </c>
      <c r="AE67" s="22"/>
      <c r="AF67" s="22"/>
      <c r="AG67" s="22"/>
      <c r="AJ67" s="2" t="s">
        <v>76</v>
      </c>
      <c r="AL67" s="22"/>
      <c r="AM67" s="22"/>
    </row>
    <row r="68" spans="1:39" customFormat="1" ht="15" x14ac:dyDescent="0.25">
      <c r="A68" s="28"/>
      <c r="B68" s="51"/>
      <c r="C68" s="52"/>
      <c r="D68" s="109" t="s">
        <v>77</v>
      </c>
      <c r="E68" s="109"/>
      <c r="F68" s="109"/>
      <c r="G68" s="24"/>
      <c r="H68" s="53"/>
      <c r="I68" s="53"/>
      <c r="J68" s="53"/>
      <c r="K68" s="54"/>
      <c r="L68" s="53"/>
      <c r="M68" s="55">
        <v>31706.29</v>
      </c>
      <c r="N68" s="48"/>
      <c r="O68" s="56">
        <v>819854.25</v>
      </c>
      <c r="AE68" s="22"/>
      <c r="AF68" s="22"/>
      <c r="AG68" s="22"/>
      <c r="AL68" s="22" t="s">
        <v>77</v>
      </c>
      <c r="AM68" s="22"/>
    </row>
    <row r="69" spans="1:39" customFormat="1" ht="57" x14ac:dyDescent="0.25">
      <c r="A69" s="23" t="s">
        <v>97</v>
      </c>
      <c r="B69" s="24" t="s">
        <v>97</v>
      </c>
      <c r="C69" s="25" t="s">
        <v>98</v>
      </c>
      <c r="D69" s="110" t="s">
        <v>99</v>
      </c>
      <c r="E69" s="110"/>
      <c r="F69" s="110"/>
      <c r="G69" s="24" t="s">
        <v>54</v>
      </c>
      <c r="H69" s="24">
        <v>11.878</v>
      </c>
      <c r="I69" s="24" t="s">
        <v>26</v>
      </c>
      <c r="J69" s="24" t="s">
        <v>94</v>
      </c>
      <c r="K69" s="26" t="s">
        <v>100</v>
      </c>
      <c r="L69" s="24"/>
      <c r="M69" s="26" t="s">
        <v>101</v>
      </c>
      <c r="N69" s="24" t="s">
        <v>102</v>
      </c>
      <c r="O69" s="27" t="s">
        <v>103</v>
      </c>
      <c r="AE69" s="22"/>
      <c r="AF69" s="22"/>
      <c r="AG69" s="22" t="s">
        <v>99</v>
      </c>
      <c r="AL69" s="22"/>
      <c r="AM69" s="22"/>
    </row>
    <row r="70" spans="1:39" customFormat="1" ht="15" x14ac:dyDescent="0.25">
      <c r="A70" s="28"/>
      <c r="B70" s="51"/>
      <c r="C70" s="52"/>
      <c r="D70" s="109" t="s">
        <v>77</v>
      </c>
      <c r="E70" s="109"/>
      <c r="F70" s="109"/>
      <c r="G70" s="24"/>
      <c r="H70" s="53"/>
      <c r="I70" s="53"/>
      <c r="J70" s="53"/>
      <c r="K70" s="54"/>
      <c r="L70" s="53"/>
      <c r="M70" s="55">
        <v>82730.27</v>
      </c>
      <c r="N70" s="48"/>
      <c r="O70" s="56">
        <v>675079</v>
      </c>
      <c r="AE70" s="22"/>
      <c r="AF70" s="22"/>
      <c r="AG70" s="22"/>
      <c r="AL70" s="22" t="s">
        <v>77</v>
      </c>
      <c r="AM70" s="22"/>
    </row>
    <row r="71" spans="1:39" customFormat="1" ht="45.75" x14ac:dyDescent="0.25">
      <c r="A71" s="23" t="s">
        <v>104</v>
      </c>
      <c r="B71" s="24" t="s">
        <v>104</v>
      </c>
      <c r="C71" s="25" t="s">
        <v>105</v>
      </c>
      <c r="D71" s="110" t="s">
        <v>106</v>
      </c>
      <c r="E71" s="110"/>
      <c r="F71" s="110"/>
      <c r="G71" s="24" t="s">
        <v>54</v>
      </c>
      <c r="H71" s="24">
        <v>0.373</v>
      </c>
      <c r="I71" s="24" t="s">
        <v>26</v>
      </c>
      <c r="J71" s="24" t="s">
        <v>107</v>
      </c>
      <c r="K71" s="26"/>
      <c r="L71" s="24"/>
      <c r="M71" s="26"/>
      <c r="N71" s="24"/>
      <c r="O71" s="27"/>
      <c r="AE71" s="22"/>
      <c r="AF71" s="22"/>
      <c r="AG71" s="22" t="s">
        <v>106</v>
      </c>
      <c r="AL71" s="22"/>
      <c r="AM71" s="22"/>
    </row>
    <row r="72" spans="1:39" customFormat="1" ht="23.25" x14ac:dyDescent="0.25">
      <c r="A72" s="28"/>
      <c r="B72" s="29"/>
      <c r="C72" s="30" t="s">
        <v>95</v>
      </c>
      <c r="D72" s="111" t="s">
        <v>96</v>
      </c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2"/>
      <c r="AE72" s="22"/>
      <c r="AF72" s="22"/>
      <c r="AG72" s="22"/>
      <c r="AH72" s="2" t="s">
        <v>96</v>
      </c>
      <c r="AL72" s="22"/>
      <c r="AM72" s="22"/>
    </row>
    <row r="73" spans="1:39" customFormat="1" ht="57" x14ac:dyDescent="0.25">
      <c r="A73" s="28"/>
      <c r="B73" s="29"/>
      <c r="C73" s="30" t="s">
        <v>58</v>
      </c>
      <c r="D73" s="111" t="s">
        <v>59</v>
      </c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2"/>
      <c r="AE73" s="22"/>
      <c r="AF73" s="22"/>
      <c r="AG73" s="22"/>
      <c r="AH73" s="2" t="s">
        <v>59</v>
      </c>
      <c r="AL73" s="22"/>
      <c r="AM73" s="22"/>
    </row>
    <row r="74" spans="1:39" customFormat="1" ht="15" x14ac:dyDescent="0.25">
      <c r="A74" s="28"/>
      <c r="B74" s="31"/>
      <c r="C74" s="30" t="s">
        <v>26</v>
      </c>
      <c r="D74" s="108" t="s">
        <v>60</v>
      </c>
      <c r="E74" s="108"/>
      <c r="F74" s="108"/>
      <c r="G74" s="32"/>
      <c r="H74" s="33"/>
      <c r="I74" s="33"/>
      <c r="J74" s="33"/>
      <c r="K74" s="34">
        <v>159.28</v>
      </c>
      <c r="L74" s="63">
        <v>1.3225</v>
      </c>
      <c r="M74" s="34">
        <v>78.569999999999993</v>
      </c>
      <c r="N74" s="37">
        <v>44.77</v>
      </c>
      <c r="O74" s="38">
        <v>3517.58</v>
      </c>
      <c r="AE74" s="22"/>
      <c r="AF74" s="22"/>
      <c r="AG74" s="22"/>
      <c r="AI74" s="2" t="s">
        <v>60</v>
      </c>
      <c r="AL74" s="22"/>
      <c r="AM74" s="22"/>
    </row>
    <row r="75" spans="1:39" customFormat="1" ht="15" x14ac:dyDescent="0.25">
      <c r="A75" s="28"/>
      <c r="B75" s="31"/>
      <c r="C75" s="30" t="s">
        <v>61</v>
      </c>
      <c r="D75" s="108" t="s">
        <v>62</v>
      </c>
      <c r="E75" s="108"/>
      <c r="F75" s="108"/>
      <c r="G75" s="32"/>
      <c r="H75" s="33"/>
      <c r="I75" s="33"/>
      <c r="J75" s="33"/>
      <c r="K75" s="34">
        <v>467.67</v>
      </c>
      <c r="L75" s="63">
        <v>1.4375</v>
      </c>
      <c r="M75" s="34">
        <v>250.76</v>
      </c>
      <c r="N75" s="37">
        <v>13.24</v>
      </c>
      <c r="O75" s="38">
        <v>3320.06</v>
      </c>
      <c r="AE75" s="22"/>
      <c r="AF75" s="22"/>
      <c r="AG75" s="22"/>
      <c r="AI75" s="2" t="s">
        <v>62</v>
      </c>
      <c r="AL75" s="22"/>
      <c r="AM75" s="22"/>
    </row>
    <row r="76" spans="1:39" customFormat="1" ht="15" x14ac:dyDescent="0.25">
      <c r="A76" s="28"/>
      <c r="B76" s="31"/>
      <c r="C76" s="30" t="s">
        <v>63</v>
      </c>
      <c r="D76" s="108" t="s">
        <v>64</v>
      </c>
      <c r="E76" s="108"/>
      <c r="F76" s="108"/>
      <c r="G76" s="32"/>
      <c r="H76" s="33"/>
      <c r="I76" s="33"/>
      <c r="J76" s="33"/>
      <c r="K76" s="34">
        <v>42.84</v>
      </c>
      <c r="L76" s="63">
        <v>1.4375</v>
      </c>
      <c r="M76" s="34">
        <v>22.97</v>
      </c>
      <c r="N76" s="37">
        <v>44.77</v>
      </c>
      <c r="O76" s="38">
        <v>1028.3699999999999</v>
      </c>
      <c r="AE76" s="22"/>
      <c r="AF76" s="22"/>
      <c r="AG76" s="22"/>
      <c r="AI76" s="2" t="s">
        <v>64</v>
      </c>
      <c r="AL76" s="22"/>
      <c r="AM76" s="22"/>
    </row>
    <row r="77" spans="1:39" customFormat="1" ht="15" x14ac:dyDescent="0.25">
      <c r="A77" s="28"/>
      <c r="B77" s="31"/>
      <c r="C77" s="30" t="s">
        <v>65</v>
      </c>
      <c r="D77" s="108" t="s">
        <v>66</v>
      </c>
      <c r="E77" s="108"/>
      <c r="F77" s="108"/>
      <c r="G77" s="32"/>
      <c r="H77" s="33"/>
      <c r="I77" s="33"/>
      <c r="J77" s="33"/>
      <c r="K77" s="34">
        <v>106.34</v>
      </c>
      <c r="L77" s="33"/>
      <c r="M77" s="34">
        <v>39.659999999999997</v>
      </c>
      <c r="N77" s="37">
        <v>8.16</v>
      </c>
      <c r="O77" s="64">
        <v>323.63</v>
      </c>
      <c r="AE77" s="22"/>
      <c r="AF77" s="22"/>
      <c r="AG77" s="22"/>
      <c r="AI77" s="2" t="s">
        <v>66</v>
      </c>
      <c r="AL77" s="22"/>
      <c r="AM77" s="22"/>
    </row>
    <row r="78" spans="1:39" customFormat="1" ht="15" x14ac:dyDescent="0.25">
      <c r="A78" s="41"/>
      <c r="B78" s="31"/>
      <c r="C78" s="30"/>
      <c r="D78" s="108" t="s">
        <v>67</v>
      </c>
      <c r="E78" s="108"/>
      <c r="F78" s="108"/>
      <c r="G78" s="32" t="s">
        <v>68</v>
      </c>
      <c r="H78" s="42">
        <v>15.6</v>
      </c>
      <c r="I78" s="63">
        <v>1.3225</v>
      </c>
      <c r="J78" s="43">
        <v>7.6953630000000004</v>
      </c>
      <c r="K78" s="44"/>
      <c r="L78" s="33"/>
      <c r="M78" s="44"/>
      <c r="N78" s="33"/>
      <c r="O78" s="40"/>
      <c r="AE78" s="22"/>
      <c r="AF78" s="22"/>
      <c r="AG78" s="22"/>
      <c r="AJ78" s="2" t="s">
        <v>67</v>
      </c>
      <c r="AL78" s="22"/>
      <c r="AM78" s="22"/>
    </row>
    <row r="79" spans="1:39" customFormat="1" ht="15" x14ac:dyDescent="0.25">
      <c r="A79" s="41"/>
      <c r="B79" s="31"/>
      <c r="C79" s="30"/>
      <c r="D79" s="108" t="s">
        <v>69</v>
      </c>
      <c r="E79" s="108"/>
      <c r="F79" s="108"/>
      <c r="G79" s="32" t="s">
        <v>68</v>
      </c>
      <c r="H79" s="37">
        <v>2.88</v>
      </c>
      <c r="I79" s="63">
        <v>1.4375</v>
      </c>
      <c r="J79" s="65">
        <v>1.5442199999999999</v>
      </c>
      <c r="K79" s="44"/>
      <c r="L79" s="33"/>
      <c r="M79" s="44"/>
      <c r="N79" s="33"/>
      <c r="O79" s="40"/>
      <c r="AE79" s="22"/>
      <c r="AF79" s="22"/>
      <c r="AG79" s="22"/>
      <c r="AJ79" s="2" t="s">
        <v>69</v>
      </c>
      <c r="AL79" s="22"/>
      <c r="AM79" s="22"/>
    </row>
    <row r="80" spans="1:39" customFormat="1" ht="15" x14ac:dyDescent="0.25">
      <c r="A80" s="46"/>
      <c r="B80" s="32"/>
      <c r="C80" s="30"/>
      <c r="D80" s="113" t="s">
        <v>70</v>
      </c>
      <c r="E80" s="113"/>
      <c r="F80" s="113"/>
      <c r="G80" s="47"/>
      <c r="H80" s="48"/>
      <c r="I80" s="48"/>
      <c r="J80" s="48"/>
      <c r="K80" s="66">
        <v>733.29</v>
      </c>
      <c r="L80" s="48"/>
      <c r="M80" s="66">
        <v>368.99</v>
      </c>
      <c r="N80" s="48"/>
      <c r="O80" s="50">
        <v>7161.27</v>
      </c>
      <c r="AE80" s="22"/>
      <c r="AF80" s="22"/>
      <c r="AG80" s="22"/>
      <c r="AK80" s="2" t="s">
        <v>70</v>
      </c>
      <c r="AL80" s="22"/>
      <c r="AM80" s="22"/>
    </row>
    <row r="81" spans="1:39" customFormat="1" ht="15" x14ac:dyDescent="0.25">
      <c r="A81" s="41"/>
      <c r="B81" s="31"/>
      <c r="C81" s="30"/>
      <c r="D81" s="108" t="s">
        <v>71</v>
      </c>
      <c r="E81" s="108"/>
      <c r="F81" s="108"/>
      <c r="G81" s="32"/>
      <c r="H81" s="33"/>
      <c r="I81" s="33"/>
      <c r="J81" s="33"/>
      <c r="K81" s="44"/>
      <c r="L81" s="33"/>
      <c r="M81" s="34">
        <v>101.54</v>
      </c>
      <c r="N81" s="33"/>
      <c r="O81" s="38">
        <v>4545.95</v>
      </c>
      <c r="AE81" s="22"/>
      <c r="AF81" s="22"/>
      <c r="AG81" s="22"/>
      <c r="AJ81" s="2" t="s">
        <v>71</v>
      </c>
      <c r="AL81" s="22"/>
      <c r="AM81" s="22"/>
    </row>
    <row r="82" spans="1:39" customFormat="1" ht="23.25" x14ac:dyDescent="0.25">
      <c r="A82" s="41"/>
      <c r="B82" s="31"/>
      <c r="C82" s="30" t="s">
        <v>72</v>
      </c>
      <c r="D82" s="108" t="s">
        <v>73</v>
      </c>
      <c r="E82" s="108"/>
      <c r="F82" s="108"/>
      <c r="G82" s="32" t="s">
        <v>74</v>
      </c>
      <c r="H82" s="39">
        <v>93</v>
      </c>
      <c r="I82" s="33"/>
      <c r="J82" s="39">
        <v>93</v>
      </c>
      <c r="K82" s="44"/>
      <c r="L82" s="33"/>
      <c r="M82" s="34">
        <v>94.43</v>
      </c>
      <c r="N82" s="33"/>
      <c r="O82" s="38">
        <v>4227.7299999999996</v>
      </c>
      <c r="AE82" s="22"/>
      <c r="AF82" s="22"/>
      <c r="AG82" s="22"/>
      <c r="AJ82" s="2" t="s">
        <v>73</v>
      </c>
      <c r="AL82" s="22"/>
      <c r="AM82" s="22"/>
    </row>
    <row r="83" spans="1:39" customFormat="1" ht="45" x14ac:dyDescent="0.25">
      <c r="A83" s="41"/>
      <c r="B83" s="31"/>
      <c r="C83" s="30" t="s">
        <v>75</v>
      </c>
      <c r="D83" s="108" t="s">
        <v>76</v>
      </c>
      <c r="E83" s="108"/>
      <c r="F83" s="108"/>
      <c r="G83" s="32" t="s">
        <v>74</v>
      </c>
      <c r="H83" s="39">
        <v>62</v>
      </c>
      <c r="I83" s="37">
        <v>0.85</v>
      </c>
      <c r="J83" s="42">
        <v>52.7</v>
      </c>
      <c r="K83" s="44"/>
      <c r="L83" s="33"/>
      <c r="M83" s="34">
        <v>53.51</v>
      </c>
      <c r="N83" s="33"/>
      <c r="O83" s="38">
        <v>2395.7199999999998</v>
      </c>
      <c r="AE83" s="22"/>
      <c r="AF83" s="22"/>
      <c r="AG83" s="22"/>
      <c r="AJ83" s="2" t="s">
        <v>76</v>
      </c>
      <c r="AL83" s="22"/>
      <c r="AM83" s="22"/>
    </row>
    <row r="84" spans="1:39" customFormat="1" ht="15" x14ac:dyDescent="0.25">
      <c r="A84" s="28"/>
      <c r="B84" s="51"/>
      <c r="C84" s="52"/>
      <c r="D84" s="109" t="s">
        <v>77</v>
      </c>
      <c r="E84" s="109"/>
      <c r="F84" s="109"/>
      <c r="G84" s="24"/>
      <c r="H84" s="53"/>
      <c r="I84" s="53"/>
      <c r="J84" s="53"/>
      <c r="K84" s="54"/>
      <c r="L84" s="53"/>
      <c r="M84" s="57">
        <v>516.92999999999995</v>
      </c>
      <c r="N84" s="48"/>
      <c r="O84" s="56">
        <v>13784.72</v>
      </c>
      <c r="AE84" s="22"/>
      <c r="AF84" s="22"/>
      <c r="AG84" s="22"/>
      <c r="AL84" s="22" t="s">
        <v>77</v>
      </c>
      <c r="AM84" s="22"/>
    </row>
    <row r="85" spans="1:39" customFormat="1" ht="57" x14ac:dyDescent="0.25">
      <c r="A85" s="23" t="s">
        <v>108</v>
      </c>
      <c r="B85" s="24" t="s">
        <v>108</v>
      </c>
      <c r="C85" s="25" t="s">
        <v>109</v>
      </c>
      <c r="D85" s="110" t="s">
        <v>110</v>
      </c>
      <c r="E85" s="110"/>
      <c r="F85" s="110"/>
      <c r="G85" s="24" t="s">
        <v>54</v>
      </c>
      <c r="H85" s="24">
        <v>0.37</v>
      </c>
      <c r="I85" s="24" t="s">
        <v>26</v>
      </c>
      <c r="J85" s="24" t="s">
        <v>111</v>
      </c>
      <c r="K85" s="26" t="s">
        <v>112</v>
      </c>
      <c r="L85" s="24"/>
      <c r="M85" s="26" t="s">
        <v>113</v>
      </c>
      <c r="N85" s="24" t="s">
        <v>102</v>
      </c>
      <c r="O85" s="27" t="s">
        <v>114</v>
      </c>
      <c r="AE85" s="22"/>
      <c r="AF85" s="22"/>
      <c r="AG85" s="22" t="s">
        <v>110</v>
      </c>
      <c r="AL85" s="22"/>
      <c r="AM85" s="22"/>
    </row>
    <row r="86" spans="1:39" customFormat="1" ht="15" x14ac:dyDescent="0.25">
      <c r="A86" s="28"/>
      <c r="B86" s="51"/>
      <c r="C86" s="52"/>
      <c r="D86" s="109" t="s">
        <v>77</v>
      </c>
      <c r="E86" s="109"/>
      <c r="F86" s="109"/>
      <c r="G86" s="24"/>
      <c r="H86" s="53"/>
      <c r="I86" s="53"/>
      <c r="J86" s="53"/>
      <c r="K86" s="54"/>
      <c r="L86" s="53"/>
      <c r="M86" s="55">
        <v>2853.44</v>
      </c>
      <c r="N86" s="48"/>
      <c r="O86" s="56">
        <v>23284.07</v>
      </c>
      <c r="AE86" s="22"/>
      <c r="AF86" s="22"/>
      <c r="AG86" s="22"/>
      <c r="AL86" s="22" t="s">
        <v>77</v>
      </c>
      <c r="AM86" s="22"/>
    </row>
    <row r="87" spans="1:39" customFormat="1" ht="15" x14ac:dyDescent="0.25">
      <c r="A87" s="23" t="s">
        <v>115</v>
      </c>
      <c r="B87" s="24" t="s">
        <v>115</v>
      </c>
      <c r="C87" s="25" t="s">
        <v>116</v>
      </c>
      <c r="D87" s="110" t="s">
        <v>117</v>
      </c>
      <c r="E87" s="110"/>
      <c r="F87" s="110"/>
      <c r="G87" s="24" t="s">
        <v>118</v>
      </c>
      <c r="H87" s="24">
        <v>133</v>
      </c>
      <c r="I87" s="24" t="s">
        <v>26</v>
      </c>
      <c r="J87" s="24" t="s">
        <v>119</v>
      </c>
      <c r="K87" s="26"/>
      <c r="L87" s="24"/>
      <c r="M87" s="26"/>
      <c r="N87" s="24"/>
      <c r="O87" s="27"/>
      <c r="AE87" s="22"/>
      <c r="AF87" s="22"/>
      <c r="AG87" s="22" t="s">
        <v>117</v>
      </c>
      <c r="AL87" s="22"/>
      <c r="AM87" s="22"/>
    </row>
    <row r="88" spans="1:39" customFormat="1" ht="23.25" x14ac:dyDescent="0.25">
      <c r="A88" s="28"/>
      <c r="B88" s="29"/>
      <c r="C88" s="30" t="s">
        <v>95</v>
      </c>
      <c r="D88" s="111" t="s">
        <v>96</v>
      </c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2"/>
      <c r="AE88" s="22"/>
      <c r="AF88" s="22"/>
      <c r="AG88" s="22"/>
      <c r="AH88" s="2" t="s">
        <v>96</v>
      </c>
      <c r="AL88" s="22"/>
      <c r="AM88" s="22"/>
    </row>
    <row r="89" spans="1:39" customFormat="1" ht="57" x14ac:dyDescent="0.25">
      <c r="A89" s="28"/>
      <c r="B89" s="29"/>
      <c r="C89" s="30" t="s">
        <v>58</v>
      </c>
      <c r="D89" s="111" t="s">
        <v>59</v>
      </c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2"/>
      <c r="AE89" s="22"/>
      <c r="AF89" s="22"/>
      <c r="AG89" s="22"/>
      <c r="AH89" s="2" t="s">
        <v>59</v>
      </c>
      <c r="AL89" s="22"/>
      <c r="AM89" s="22"/>
    </row>
    <row r="90" spans="1:39" customFormat="1" ht="15" x14ac:dyDescent="0.25">
      <c r="A90" s="28"/>
      <c r="B90" s="31"/>
      <c r="C90" s="30" t="s">
        <v>26</v>
      </c>
      <c r="D90" s="108" t="s">
        <v>60</v>
      </c>
      <c r="E90" s="108"/>
      <c r="F90" s="108"/>
      <c r="G90" s="32"/>
      <c r="H90" s="33"/>
      <c r="I90" s="33"/>
      <c r="J90" s="33"/>
      <c r="K90" s="34">
        <v>7.68</v>
      </c>
      <c r="L90" s="63">
        <v>1.3225</v>
      </c>
      <c r="M90" s="36">
        <v>1350.85</v>
      </c>
      <c r="N90" s="37">
        <v>44.77</v>
      </c>
      <c r="O90" s="38">
        <v>60477.55</v>
      </c>
      <c r="AE90" s="22"/>
      <c r="AF90" s="22"/>
      <c r="AG90" s="22"/>
      <c r="AI90" s="2" t="s">
        <v>60</v>
      </c>
      <c r="AL90" s="22"/>
      <c r="AM90" s="22"/>
    </row>
    <row r="91" spans="1:39" customFormat="1" ht="15" x14ac:dyDescent="0.25">
      <c r="A91" s="41"/>
      <c r="B91" s="31"/>
      <c r="C91" s="30"/>
      <c r="D91" s="108" t="s">
        <v>67</v>
      </c>
      <c r="E91" s="108"/>
      <c r="F91" s="108"/>
      <c r="G91" s="32" t="s">
        <v>68</v>
      </c>
      <c r="H91" s="42">
        <v>0.9</v>
      </c>
      <c r="I91" s="63">
        <v>1.3225</v>
      </c>
      <c r="J91" s="65">
        <v>158.30324999999999</v>
      </c>
      <c r="K91" s="44"/>
      <c r="L91" s="33"/>
      <c r="M91" s="44"/>
      <c r="N91" s="33"/>
      <c r="O91" s="40"/>
      <c r="AE91" s="22"/>
      <c r="AF91" s="22"/>
      <c r="AG91" s="22"/>
      <c r="AJ91" s="2" t="s">
        <v>67</v>
      </c>
      <c r="AL91" s="22"/>
      <c r="AM91" s="22"/>
    </row>
    <row r="92" spans="1:39" customFormat="1" ht="15" x14ac:dyDescent="0.25">
      <c r="A92" s="46"/>
      <c r="B92" s="32"/>
      <c r="C92" s="30"/>
      <c r="D92" s="113" t="s">
        <v>70</v>
      </c>
      <c r="E92" s="113"/>
      <c r="F92" s="113"/>
      <c r="G92" s="47"/>
      <c r="H92" s="48"/>
      <c r="I92" s="48"/>
      <c r="J92" s="48"/>
      <c r="K92" s="66">
        <v>7.68</v>
      </c>
      <c r="L92" s="48"/>
      <c r="M92" s="49">
        <v>1350.85</v>
      </c>
      <c r="N92" s="48"/>
      <c r="O92" s="50">
        <v>60477.55</v>
      </c>
      <c r="AE92" s="22"/>
      <c r="AF92" s="22"/>
      <c r="AG92" s="22"/>
      <c r="AK92" s="2" t="s">
        <v>70</v>
      </c>
      <c r="AL92" s="22"/>
      <c r="AM92" s="22"/>
    </row>
    <row r="93" spans="1:39" customFormat="1" ht="15" x14ac:dyDescent="0.25">
      <c r="A93" s="41"/>
      <c r="B93" s="31"/>
      <c r="C93" s="30"/>
      <c r="D93" s="108" t="s">
        <v>71</v>
      </c>
      <c r="E93" s="108"/>
      <c r="F93" s="108"/>
      <c r="G93" s="32"/>
      <c r="H93" s="33"/>
      <c r="I93" s="33"/>
      <c r="J93" s="33"/>
      <c r="K93" s="44"/>
      <c r="L93" s="33"/>
      <c r="M93" s="36">
        <v>1350.85</v>
      </c>
      <c r="N93" s="33"/>
      <c r="O93" s="38">
        <v>60477.55</v>
      </c>
      <c r="AE93" s="22"/>
      <c r="AF93" s="22"/>
      <c r="AG93" s="22"/>
      <c r="AJ93" s="2" t="s">
        <v>71</v>
      </c>
      <c r="AL93" s="22"/>
      <c r="AM93" s="22"/>
    </row>
    <row r="94" spans="1:39" customFormat="1" ht="33.75" x14ac:dyDescent="0.25">
      <c r="A94" s="41"/>
      <c r="B94" s="31"/>
      <c r="C94" s="30" t="s">
        <v>120</v>
      </c>
      <c r="D94" s="108" t="s">
        <v>121</v>
      </c>
      <c r="E94" s="108"/>
      <c r="F94" s="108"/>
      <c r="G94" s="32" t="s">
        <v>74</v>
      </c>
      <c r="H94" s="39">
        <v>94</v>
      </c>
      <c r="I94" s="33"/>
      <c r="J94" s="39">
        <v>94</v>
      </c>
      <c r="K94" s="44"/>
      <c r="L94" s="33"/>
      <c r="M94" s="36">
        <v>1269.8</v>
      </c>
      <c r="N94" s="33"/>
      <c r="O94" s="38">
        <v>56848.9</v>
      </c>
      <c r="AE94" s="22"/>
      <c r="AF94" s="22"/>
      <c r="AG94" s="22"/>
      <c r="AJ94" s="2" t="s">
        <v>121</v>
      </c>
      <c r="AL94" s="22"/>
      <c r="AM94" s="22"/>
    </row>
    <row r="95" spans="1:39" customFormat="1" ht="56.25" x14ac:dyDescent="0.25">
      <c r="A95" s="41"/>
      <c r="B95" s="31"/>
      <c r="C95" s="30" t="s">
        <v>122</v>
      </c>
      <c r="D95" s="108" t="s">
        <v>123</v>
      </c>
      <c r="E95" s="108"/>
      <c r="F95" s="108"/>
      <c r="G95" s="32" t="s">
        <v>74</v>
      </c>
      <c r="H95" s="39">
        <v>51</v>
      </c>
      <c r="I95" s="37">
        <v>0.85</v>
      </c>
      <c r="J95" s="37">
        <v>43.35</v>
      </c>
      <c r="K95" s="44"/>
      <c r="L95" s="33"/>
      <c r="M95" s="34">
        <v>585.59</v>
      </c>
      <c r="N95" s="33"/>
      <c r="O95" s="38">
        <v>26217.02</v>
      </c>
      <c r="AE95" s="22"/>
      <c r="AF95" s="22"/>
      <c r="AG95" s="22"/>
      <c r="AJ95" s="2" t="s">
        <v>123</v>
      </c>
      <c r="AL95" s="22"/>
      <c r="AM95" s="22"/>
    </row>
    <row r="96" spans="1:39" customFormat="1" ht="15" x14ac:dyDescent="0.25">
      <c r="A96" s="28"/>
      <c r="B96" s="51"/>
      <c r="C96" s="52"/>
      <c r="D96" s="109" t="s">
        <v>77</v>
      </c>
      <c r="E96" s="109"/>
      <c r="F96" s="109"/>
      <c r="G96" s="24"/>
      <c r="H96" s="53"/>
      <c r="I96" s="53"/>
      <c r="J96" s="53"/>
      <c r="K96" s="54"/>
      <c r="L96" s="53"/>
      <c r="M96" s="55">
        <v>3206.24</v>
      </c>
      <c r="N96" s="48"/>
      <c r="O96" s="56">
        <v>143543.47</v>
      </c>
      <c r="AE96" s="22"/>
      <c r="AF96" s="22"/>
      <c r="AG96" s="22"/>
      <c r="AL96" s="22" t="s">
        <v>77</v>
      </c>
      <c r="AM96" s="22"/>
    </row>
    <row r="97" spans="1:39" customFormat="1" ht="15" x14ac:dyDescent="0.25">
      <c r="A97" s="23" t="s">
        <v>124</v>
      </c>
      <c r="B97" s="24" t="s">
        <v>124</v>
      </c>
      <c r="C97" s="25" t="s">
        <v>125</v>
      </c>
      <c r="D97" s="110" t="s">
        <v>126</v>
      </c>
      <c r="E97" s="110"/>
      <c r="F97" s="110"/>
      <c r="G97" s="24" t="s">
        <v>118</v>
      </c>
      <c r="H97" s="24">
        <v>515</v>
      </c>
      <c r="I97" s="24" t="s">
        <v>26</v>
      </c>
      <c r="J97" s="24" t="s">
        <v>127</v>
      </c>
      <c r="K97" s="26"/>
      <c r="L97" s="24"/>
      <c r="M97" s="26"/>
      <c r="N97" s="24"/>
      <c r="O97" s="27"/>
      <c r="AE97" s="22"/>
      <c r="AF97" s="22"/>
      <c r="AG97" s="22" t="s">
        <v>126</v>
      </c>
      <c r="AL97" s="22"/>
      <c r="AM97" s="22"/>
    </row>
    <row r="98" spans="1:39" customFormat="1" ht="23.25" x14ac:dyDescent="0.25">
      <c r="A98" s="28"/>
      <c r="B98" s="29"/>
      <c r="C98" s="30" t="s">
        <v>95</v>
      </c>
      <c r="D98" s="111" t="s">
        <v>96</v>
      </c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2"/>
      <c r="AE98" s="22"/>
      <c r="AF98" s="22"/>
      <c r="AG98" s="22"/>
      <c r="AH98" s="2" t="s">
        <v>96</v>
      </c>
      <c r="AL98" s="22"/>
      <c r="AM98" s="22"/>
    </row>
    <row r="99" spans="1:39" customFormat="1" ht="57" x14ac:dyDescent="0.25">
      <c r="A99" s="28"/>
      <c r="B99" s="29"/>
      <c r="C99" s="30" t="s">
        <v>58</v>
      </c>
      <c r="D99" s="111" t="s">
        <v>59</v>
      </c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2"/>
      <c r="AE99" s="22"/>
      <c r="AF99" s="22"/>
      <c r="AG99" s="22"/>
      <c r="AH99" s="2" t="s">
        <v>59</v>
      </c>
      <c r="AL99" s="22"/>
      <c r="AM99" s="22"/>
    </row>
    <row r="100" spans="1:39" customFormat="1" ht="15" x14ac:dyDescent="0.25">
      <c r="A100" s="28"/>
      <c r="B100" s="31"/>
      <c r="C100" s="30" t="s">
        <v>26</v>
      </c>
      <c r="D100" s="108" t="s">
        <v>60</v>
      </c>
      <c r="E100" s="108"/>
      <c r="F100" s="108"/>
      <c r="G100" s="32"/>
      <c r="H100" s="33"/>
      <c r="I100" s="33"/>
      <c r="J100" s="33"/>
      <c r="K100" s="34">
        <v>0.6</v>
      </c>
      <c r="L100" s="63">
        <v>1.3225</v>
      </c>
      <c r="M100" s="34">
        <v>408.65</v>
      </c>
      <c r="N100" s="37">
        <v>44.77</v>
      </c>
      <c r="O100" s="38">
        <v>18295.259999999998</v>
      </c>
      <c r="AE100" s="22"/>
      <c r="AF100" s="22"/>
      <c r="AG100" s="22"/>
      <c r="AI100" s="2" t="s">
        <v>60</v>
      </c>
      <c r="AL100" s="22"/>
      <c r="AM100" s="22"/>
    </row>
    <row r="101" spans="1:39" customFormat="1" ht="15" x14ac:dyDescent="0.25">
      <c r="A101" s="28"/>
      <c r="B101" s="31"/>
      <c r="C101" s="30" t="s">
        <v>61</v>
      </c>
      <c r="D101" s="108" t="s">
        <v>62</v>
      </c>
      <c r="E101" s="108"/>
      <c r="F101" s="108"/>
      <c r="G101" s="32"/>
      <c r="H101" s="33"/>
      <c r="I101" s="33"/>
      <c r="J101" s="33"/>
      <c r="K101" s="34">
        <v>0.33</v>
      </c>
      <c r="L101" s="63">
        <v>1.4375</v>
      </c>
      <c r="M101" s="34">
        <v>244.3</v>
      </c>
      <c r="N101" s="37">
        <v>13.24</v>
      </c>
      <c r="O101" s="38">
        <v>3234.53</v>
      </c>
      <c r="AE101" s="22"/>
      <c r="AF101" s="22"/>
      <c r="AG101" s="22"/>
      <c r="AI101" s="2" t="s">
        <v>62</v>
      </c>
      <c r="AL101" s="22"/>
      <c r="AM101" s="22"/>
    </row>
    <row r="102" spans="1:39" customFormat="1" ht="15" x14ac:dyDescent="0.25">
      <c r="A102" s="41"/>
      <c r="B102" s="31"/>
      <c r="C102" s="30"/>
      <c r="D102" s="108" t="s">
        <v>67</v>
      </c>
      <c r="E102" s="108"/>
      <c r="F102" s="108"/>
      <c r="G102" s="32" t="s">
        <v>68</v>
      </c>
      <c r="H102" s="37">
        <v>7.0000000000000007E-2</v>
      </c>
      <c r="I102" s="63">
        <v>1.3225</v>
      </c>
      <c r="J102" s="43">
        <v>47.676124999999999</v>
      </c>
      <c r="K102" s="44"/>
      <c r="L102" s="33"/>
      <c r="M102" s="44"/>
      <c r="N102" s="33"/>
      <c r="O102" s="40"/>
      <c r="AE102" s="22"/>
      <c r="AF102" s="22"/>
      <c r="AG102" s="22"/>
      <c r="AJ102" s="2" t="s">
        <v>67</v>
      </c>
      <c r="AL102" s="22"/>
      <c r="AM102" s="22"/>
    </row>
    <row r="103" spans="1:39" customFormat="1" ht="15" x14ac:dyDescent="0.25">
      <c r="A103" s="46"/>
      <c r="B103" s="32"/>
      <c r="C103" s="30"/>
      <c r="D103" s="113" t="s">
        <v>70</v>
      </c>
      <c r="E103" s="113"/>
      <c r="F103" s="113"/>
      <c r="G103" s="47"/>
      <c r="H103" s="48"/>
      <c r="I103" s="48"/>
      <c r="J103" s="48"/>
      <c r="K103" s="66">
        <v>0.93</v>
      </c>
      <c r="L103" s="48"/>
      <c r="M103" s="66">
        <v>652.95000000000005</v>
      </c>
      <c r="N103" s="48"/>
      <c r="O103" s="50">
        <v>21529.79</v>
      </c>
      <c r="AE103" s="22"/>
      <c r="AF103" s="22"/>
      <c r="AG103" s="22"/>
      <c r="AK103" s="2" t="s">
        <v>70</v>
      </c>
      <c r="AL103" s="22"/>
      <c r="AM103" s="22"/>
    </row>
    <row r="104" spans="1:39" customFormat="1" ht="15" x14ac:dyDescent="0.25">
      <c r="A104" s="41"/>
      <c r="B104" s="31"/>
      <c r="C104" s="30"/>
      <c r="D104" s="108" t="s">
        <v>71</v>
      </c>
      <c r="E104" s="108"/>
      <c r="F104" s="108"/>
      <c r="G104" s="32"/>
      <c r="H104" s="33"/>
      <c r="I104" s="33"/>
      <c r="J104" s="33"/>
      <c r="K104" s="44"/>
      <c r="L104" s="33"/>
      <c r="M104" s="34">
        <v>408.65</v>
      </c>
      <c r="N104" s="33"/>
      <c r="O104" s="38">
        <v>18295.259999999998</v>
      </c>
      <c r="AE104" s="22"/>
      <c r="AF104" s="22"/>
      <c r="AG104" s="22"/>
      <c r="AJ104" s="2" t="s">
        <v>71</v>
      </c>
      <c r="AL104" s="22"/>
      <c r="AM104" s="22"/>
    </row>
    <row r="105" spans="1:39" customFormat="1" ht="33.75" x14ac:dyDescent="0.25">
      <c r="A105" s="41"/>
      <c r="B105" s="31"/>
      <c r="C105" s="30" t="s">
        <v>120</v>
      </c>
      <c r="D105" s="108" t="s">
        <v>121</v>
      </c>
      <c r="E105" s="108"/>
      <c r="F105" s="108"/>
      <c r="G105" s="32" t="s">
        <v>74</v>
      </c>
      <c r="H105" s="39">
        <v>94</v>
      </c>
      <c r="I105" s="33"/>
      <c r="J105" s="39">
        <v>94</v>
      </c>
      <c r="K105" s="44"/>
      <c r="L105" s="33"/>
      <c r="M105" s="34">
        <v>384.13</v>
      </c>
      <c r="N105" s="33"/>
      <c r="O105" s="38">
        <v>17197.54</v>
      </c>
      <c r="AE105" s="22"/>
      <c r="AF105" s="22"/>
      <c r="AG105" s="22"/>
      <c r="AJ105" s="2" t="s">
        <v>121</v>
      </c>
      <c r="AL105" s="22"/>
      <c r="AM105" s="22"/>
    </row>
    <row r="106" spans="1:39" customFormat="1" ht="56.25" x14ac:dyDescent="0.25">
      <c r="A106" s="41"/>
      <c r="B106" s="31"/>
      <c r="C106" s="30" t="s">
        <v>122</v>
      </c>
      <c r="D106" s="108" t="s">
        <v>123</v>
      </c>
      <c r="E106" s="108"/>
      <c r="F106" s="108"/>
      <c r="G106" s="32" t="s">
        <v>74</v>
      </c>
      <c r="H106" s="39">
        <v>51</v>
      </c>
      <c r="I106" s="37">
        <v>0.85</v>
      </c>
      <c r="J106" s="37">
        <v>43.35</v>
      </c>
      <c r="K106" s="44"/>
      <c r="L106" s="33"/>
      <c r="M106" s="34">
        <v>177.15</v>
      </c>
      <c r="N106" s="33"/>
      <c r="O106" s="38">
        <v>7931</v>
      </c>
      <c r="AE106" s="22"/>
      <c r="AF106" s="22"/>
      <c r="AG106" s="22"/>
      <c r="AJ106" s="2" t="s">
        <v>123</v>
      </c>
      <c r="AL106" s="22"/>
      <c r="AM106" s="22"/>
    </row>
    <row r="107" spans="1:39" customFormat="1" ht="15" x14ac:dyDescent="0.25">
      <c r="A107" s="28"/>
      <c r="B107" s="51"/>
      <c r="C107" s="52"/>
      <c r="D107" s="109" t="s">
        <v>77</v>
      </c>
      <c r="E107" s="109"/>
      <c r="F107" s="109"/>
      <c r="G107" s="24"/>
      <c r="H107" s="53"/>
      <c r="I107" s="53"/>
      <c r="J107" s="53"/>
      <c r="K107" s="54"/>
      <c r="L107" s="53"/>
      <c r="M107" s="55">
        <v>1214.23</v>
      </c>
      <c r="N107" s="48"/>
      <c r="O107" s="56">
        <v>46658.33</v>
      </c>
      <c r="AE107" s="22"/>
      <c r="AF107" s="22"/>
      <c r="AG107" s="22"/>
      <c r="AL107" s="22" t="s">
        <v>77</v>
      </c>
      <c r="AM107" s="22"/>
    </row>
    <row r="108" spans="1:39" customFormat="1" ht="34.5" x14ac:dyDescent="0.25">
      <c r="A108" s="23" t="s">
        <v>128</v>
      </c>
      <c r="B108" s="24" t="s">
        <v>128</v>
      </c>
      <c r="C108" s="25" t="s">
        <v>129</v>
      </c>
      <c r="D108" s="110" t="s">
        <v>130</v>
      </c>
      <c r="E108" s="110"/>
      <c r="F108" s="110"/>
      <c r="G108" s="24" t="s">
        <v>131</v>
      </c>
      <c r="H108" s="24">
        <v>7.0000000000000007E-2</v>
      </c>
      <c r="I108" s="24" t="s">
        <v>26</v>
      </c>
      <c r="J108" s="24" t="s">
        <v>132</v>
      </c>
      <c r="K108" s="26"/>
      <c r="L108" s="24"/>
      <c r="M108" s="26"/>
      <c r="N108" s="24"/>
      <c r="O108" s="27"/>
      <c r="AE108" s="22"/>
      <c r="AF108" s="22"/>
      <c r="AG108" s="22" t="s">
        <v>130</v>
      </c>
      <c r="AL108" s="22"/>
      <c r="AM108" s="22"/>
    </row>
    <row r="109" spans="1:39" customFormat="1" ht="23.25" x14ac:dyDescent="0.25">
      <c r="A109" s="28"/>
      <c r="B109" s="29"/>
      <c r="C109" s="30" t="s">
        <v>95</v>
      </c>
      <c r="D109" s="111" t="s">
        <v>96</v>
      </c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2"/>
      <c r="AE109" s="22"/>
      <c r="AF109" s="22"/>
      <c r="AG109" s="22"/>
      <c r="AH109" s="2" t="s">
        <v>96</v>
      </c>
      <c r="AL109" s="22"/>
      <c r="AM109" s="22"/>
    </row>
    <row r="110" spans="1:39" customFormat="1" ht="57" x14ac:dyDescent="0.25">
      <c r="A110" s="28"/>
      <c r="B110" s="29"/>
      <c r="C110" s="30" t="s">
        <v>58</v>
      </c>
      <c r="D110" s="111" t="s">
        <v>59</v>
      </c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2"/>
      <c r="AE110" s="22"/>
      <c r="AF110" s="22"/>
      <c r="AG110" s="22"/>
      <c r="AH110" s="2" t="s">
        <v>59</v>
      </c>
      <c r="AL110" s="22"/>
      <c r="AM110" s="22"/>
    </row>
    <row r="111" spans="1:39" customFormat="1" ht="15" x14ac:dyDescent="0.25">
      <c r="A111" s="28"/>
      <c r="B111" s="31"/>
      <c r="C111" s="30" t="s">
        <v>26</v>
      </c>
      <c r="D111" s="108" t="s">
        <v>60</v>
      </c>
      <c r="E111" s="108"/>
      <c r="F111" s="108"/>
      <c r="G111" s="32"/>
      <c r="H111" s="33"/>
      <c r="I111" s="33"/>
      <c r="J111" s="33"/>
      <c r="K111" s="34">
        <v>56.55</v>
      </c>
      <c r="L111" s="63">
        <v>1.3225</v>
      </c>
      <c r="M111" s="34">
        <v>5.24</v>
      </c>
      <c r="N111" s="37">
        <v>44.77</v>
      </c>
      <c r="O111" s="64">
        <v>234.59</v>
      </c>
      <c r="AE111" s="22"/>
      <c r="AF111" s="22"/>
      <c r="AG111" s="22"/>
      <c r="AI111" s="2" t="s">
        <v>60</v>
      </c>
      <c r="AL111" s="22"/>
      <c r="AM111" s="22"/>
    </row>
    <row r="112" spans="1:39" customFormat="1" ht="15" x14ac:dyDescent="0.25">
      <c r="A112" s="28"/>
      <c r="B112" s="31"/>
      <c r="C112" s="30" t="s">
        <v>61</v>
      </c>
      <c r="D112" s="108" t="s">
        <v>62</v>
      </c>
      <c r="E112" s="108"/>
      <c r="F112" s="108"/>
      <c r="G112" s="32"/>
      <c r="H112" s="33"/>
      <c r="I112" s="33"/>
      <c r="J112" s="33"/>
      <c r="K112" s="34">
        <v>9.2200000000000006</v>
      </c>
      <c r="L112" s="63">
        <v>1.4375</v>
      </c>
      <c r="M112" s="34">
        <v>0.93</v>
      </c>
      <c r="N112" s="37">
        <v>13.24</v>
      </c>
      <c r="O112" s="64">
        <v>12.31</v>
      </c>
      <c r="AE112" s="22"/>
      <c r="AF112" s="22"/>
      <c r="AG112" s="22"/>
      <c r="AI112" s="2" t="s">
        <v>62</v>
      </c>
      <c r="AL112" s="22"/>
      <c r="AM112" s="22"/>
    </row>
    <row r="113" spans="1:39" customFormat="1" ht="15" x14ac:dyDescent="0.25">
      <c r="A113" s="28"/>
      <c r="B113" s="31"/>
      <c r="C113" s="30" t="s">
        <v>63</v>
      </c>
      <c r="D113" s="108" t="s">
        <v>64</v>
      </c>
      <c r="E113" s="108"/>
      <c r="F113" s="108"/>
      <c r="G113" s="32"/>
      <c r="H113" s="33"/>
      <c r="I113" s="33"/>
      <c r="J113" s="33"/>
      <c r="K113" s="34">
        <v>0.22</v>
      </c>
      <c r="L113" s="63">
        <v>1.4375</v>
      </c>
      <c r="M113" s="34">
        <v>0.02</v>
      </c>
      <c r="N113" s="37">
        <v>44.77</v>
      </c>
      <c r="O113" s="64">
        <v>0.9</v>
      </c>
      <c r="AE113" s="22"/>
      <c r="AF113" s="22"/>
      <c r="AG113" s="22"/>
      <c r="AI113" s="2" t="s">
        <v>64</v>
      </c>
      <c r="AL113" s="22"/>
      <c r="AM113" s="22"/>
    </row>
    <row r="114" spans="1:39" customFormat="1" ht="15" x14ac:dyDescent="0.25">
      <c r="A114" s="28"/>
      <c r="B114" s="31"/>
      <c r="C114" s="30" t="s">
        <v>65</v>
      </c>
      <c r="D114" s="108" t="s">
        <v>66</v>
      </c>
      <c r="E114" s="108"/>
      <c r="F114" s="108"/>
      <c r="G114" s="32"/>
      <c r="H114" s="33"/>
      <c r="I114" s="33"/>
      <c r="J114" s="33"/>
      <c r="K114" s="34">
        <v>152.04</v>
      </c>
      <c r="L114" s="33"/>
      <c r="M114" s="34">
        <v>10.64</v>
      </c>
      <c r="N114" s="37">
        <v>8.16</v>
      </c>
      <c r="O114" s="64">
        <v>86.82</v>
      </c>
      <c r="AE114" s="22"/>
      <c r="AF114" s="22"/>
      <c r="AG114" s="22"/>
      <c r="AI114" s="2" t="s">
        <v>66</v>
      </c>
      <c r="AL114" s="22"/>
      <c r="AM114" s="22"/>
    </row>
    <row r="115" spans="1:39" customFormat="1" ht="15" x14ac:dyDescent="0.25">
      <c r="A115" s="41"/>
      <c r="B115" s="31"/>
      <c r="C115" s="30"/>
      <c r="D115" s="108" t="s">
        <v>67</v>
      </c>
      <c r="E115" s="108"/>
      <c r="F115" s="108"/>
      <c r="G115" s="32" t="s">
        <v>68</v>
      </c>
      <c r="H115" s="37">
        <v>5.31</v>
      </c>
      <c r="I115" s="63">
        <v>1.3225</v>
      </c>
      <c r="J115" s="45">
        <v>0.49157329999999999</v>
      </c>
      <c r="K115" s="44"/>
      <c r="L115" s="33"/>
      <c r="M115" s="44"/>
      <c r="N115" s="33"/>
      <c r="O115" s="40"/>
      <c r="AE115" s="22"/>
      <c r="AF115" s="22"/>
      <c r="AG115" s="22"/>
      <c r="AJ115" s="2" t="s">
        <v>67</v>
      </c>
      <c r="AL115" s="22"/>
      <c r="AM115" s="22"/>
    </row>
    <row r="116" spans="1:39" customFormat="1" ht="15" x14ac:dyDescent="0.25">
      <c r="A116" s="41"/>
      <c r="B116" s="31"/>
      <c r="C116" s="30"/>
      <c r="D116" s="108" t="s">
        <v>69</v>
      </c>
      <c r="E116" s="108"/>
      <c r="F116" s="108"/>
      <c r="G116" s="32" t="s">
        <v>68</v>
      </c>
      <c r="H116" s="37">
        <v>0.02</v>
      </c>
      <c r="I116" s="63">
        <v>1.4375</v>
      </c>
      <c r="J116" s="45">
        <v>2.0125E-3</v>
      </c>
      <c r="K116" s="44"/>
      <c r="L116" s="33"/>
      <c r="M116" s="44"/>
      <c r="N116" s="33"/>
      <c r="O116" s="40"/>
      <c r="AE116" s="22"/>
      <c r="AF116" s="22"/>
      <c r="AG116" s="22"/>
      <c r="AJ116" s="2" t="s">
        <v>69</v>
      </c>
      <c r="AL116" s="22"/>
      <c r="AM116" s="22"/>
    </row>
    <row r="117" spans="1:39" customFormat="1" ht="15" x14ac:dyDescent="0.25">
      <c r="A117" s="46"/>
      <c r="B117" s="32"/>
      <c r="C117" s="30"/>
      <c r="D117" s="113" t="s">
        <v>70</v>
      </c>
      <c r="E117" s="113"/>
      <c r="F117" s="113"/>
      <c r="G117" s="47"/>
      <c r="H117" s="48"/>
      <c r="I117" s="48"/>
      <c r="J117" s="48"/>
      <c r="K117" s="66">
        <v>217.81</v>
      </c>
      <c r="L117" s="48"/>
      <c r="M117" s="66">
        <v>16.809999999999999</v>
      </c>
      <c r="N117" s="48"/>
      <c r="O117" s="67">
        <v>333.72</v>
      </c>
      <c r="AE117" s="22"/>
      <c r="AF117" s="22"/>
      <c r="AG117" s="22"/>
      <c r="AK117" s="2" t="s">
        <v>70</v>
      </c>
      <c r="AL117" s="22"/>
      <c r="AM117" s="22"/>
    </row>
    <row r="118" spans="1:39" customFormat="1" ht="15" x14ac:dyDescent="0.25">
      <c r="A118" s="41"/>
      <c r="B118" s="31"/>
      <c r="C118" s="30"/>
      <c r="D118" s="108" t="s">
        <v>71</v>
      </c>
      <c r="E118" s="108"/>
      <c r="F118" s="108"/>
      <c r="G118" s="32"/>
      <c r="H118" s="33"/>
      <c r="I118" s="33"/>
      <c r="J118" s="33"/>
      <c r="K118" s="44"/>
      <c r="L118" s="33"/>
      <c r="M118" s="34">
        <v>5.26</v>
      </c>
      <c r="N118" s="33"/>
      <c r="O118" s="64">
        <v>235.49</v>
      </c>
      <c r="AE118" s="22"/>
      <c r="AF118" s="22"/>
      <c r="AG118" s="22"/>
      <c r="AJ118" s="2" t="s">
        <v>71</v>
      </c>
      <c r="AL118" s="22"/>
      <c r="AM118" s="22"/>
    </row>
    <row r="119" spans="1:39" customFormat="1" ht="33.75" x14ac:dyDescent="0.25">
      <c r="A119" s="41"/>
      <c r="B119" s="31"/>
      <c r="C119" s="30" t="s">
        <v>120</v>
      </c>
      <c r="D119" s="108" t="s">
        <v>121</v>
      </c>
      <c r="E119" s="108"/>
      <c r="F119" s="108"/>
      <c r="G119" s="32" t="s">
        <v>74</v>
      </c>
      <c r="H119" s="39">
        <v>94</v>
      </c>
      <c r="I119" s="33"/>
      <c r="J119" s="39">
        <v>94</v>
      </c>
      <c r="K119" s="44"/>
      <c r="L119" s="33"/>
      <c r="M119" s="34">
        <v>4.9400000000000004</v>
      </c>
      <c r="N119" s="33"/>
      <c r="O119" s="64">
        <v>221.36</v>
      </c>
      <c r="AE119" s="22"/>
      <c r="AF119" s="22"/>
      <c r="AG119" s="22"/>
      <c r="AJ119" s="2" t="s">
        <v>121</v>
      </c>
      <c r="AL119" s="22"/>
      <c r="AM119" s="22"/>
    </row>
    <row r="120" spans="1:39" customFormat="1" ht="56.25" x14ac:dyDescent="0.25">
      <c r="A120" s="41"/>
      <c r="B120" s="31"/>
      <c r="C120" s="30" t="s">
        <v>122</v>
      </c>
      <c r="D120" s="108" t="s">
        <v>123</v>
      </c>
      <c r="E120" s="108"/>
      <c r="F120" s="108"/>
      <c r="G120" s="32" t="s">
        <v>74</v>
      </c>
      <c r="H120" s="39">
        <v>51</v>
      </c>
      <c r="I120" s="37">
        <v>0.85</v>
      </c>
      <c r="J120" s="37">
        <v>43.35</v>
      </c>
      <c r="K120" s="44"/>
      <c r="L120" s="33"/>
      <c r="M120" s="34">
        <v>2.2799999999999998</v>
      </c>
      <c r="N120" s="33"/>
      <c r="O120" s="64">
        <v>102.08</v>
      </c>
      <c r="AE120" s="22"/>
      <c r="AF120" s="22"/>
      <c r="AG120" s="22"/>
      <c r="AJ120" s="2" t="s">
        <v>123</v>
      </c>
      <c r="AL120" s="22"/>
      <c r="AM120" s="22"/>
    </row>
    <row r="121" spans="1:39" customFormat="1" ht="15" x14ac:dyDescent="0.25">
      <c r="A121" s="28"/>
      <c r="B121" s="51"/>
      <c r="C121" s="52"/>
      <c r="D121" s="109" t="s">
        <v>77</v>
      </c>
      <c r="E121" s="109"/>
      <c r="F121" s="109"/>
      <c r="G121" s="24"/>
      <c r="H121" s="53"/>
      <c r="I121" s="53"/>
      <c r="J121" s="53"/>
      <c r="K121" s="54"/>
      <c r="L121" s="53"/>
      <c r="M121" s="57">
        <v>24.03</v>
      </c>
      <c r="N121" s="48"/>
      <c r="O121" s="58">
        <v>657.16</v>
      </c>
      <c r="AE121" s="22"/>
      <c r="AF121" s="22"/>
      <c r="AG121" s="22"/>
      <c r="AL121" s="22" t="s">
        <v>77</v>
      </c>
      <c r="AM121" s="22"/>
    </row>
    <row r="122" spans="1:39" customFormat="1" ht="57" x14ac:dyDescent="0.25">
      <c r="A122" s="23" t="s">
        <v>133</v>
      </c>
      <c r="B122" s="24" t="s">
        <v>133</v>
      </c>
      <c r="C122" s="25" t="s">
        <v>134</v>
      </c>
      <c r="D122" s="110" t="s">
        <v>135</v>
      </c>
      <c r="E122" s="110"/>
      <c r="F122" s="110"/>
      <c r="G122" s="24" t="s">
        <v>131</v>
      </c>
      <c r="H122" s="24">
        <v>3.82</v>
      </c>
      <c r="I122" s="24" t="s">
        <v>26</v>
      </c>
      <c r="J122" s="24" t="s">
        <v>136</v>
      </c>
      <c r="K122" s="26"/>
      <c r="L122" s="24"/>
      <c r="M122" s="26"/>
      <c r="N122" s="24"/>
      <c r="O122" s="27"/>
      <c r="AE122" s="22"/>
      <c r="AF122" s="22"/>
      <c r="AG122" s="22" t="s">
        <v>135</v>
      </c>
      <c r="AL122" s="22"/>
      <c r="AM122" s="22"/>
    </row>
    <row r="123" spans="1:39" customFormat="1" ht="23.25" x14ac:dyDescent="0.25">
      <c r="A123" s="28"/>
      <c r="B123" s="29"/>
      <c r="C123" s="30" t="s">
        <v>95</v>
      </c>
      <c r="D123" s="111" t="s">
        <v>96</v>
      </c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2"/>
      <c r="AE123" s="22"/>
      <c r="AF123" s="22"/>
      <c r="AG123" s="22"/>
      <c r="AH123" s="2" t="s">
        <v>96</v>
      </c>
      <c r="AL123" s="22"/>
      <c r="AM123" s="22"/>
    </row>
    <row r="124" spans="1:39" customFormat="1" ht="57" x14ac:dyDescent="0.25">
      <c r="A124" s="28"/>
      <c r="B124" s="29"/>
      <c r="C124" s="30" t="s">
        <v>58</v>
      </c>
      <c r="D124" s="111" t="s">
        <v>59</v>
      </c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2"/>
      <c r="AE124" s="22"/>
      <c r="AF124" s="22"/>
      <c r="AG124" s="22"/>
      <c r="AH124" s="2" t="s">
        <v>59</v>
      </c>
      <c r="AL124" s="22"/>
      <c r="AM124" s="22"/>
    </row>
    <row r="125" spans="1:39" customFormat="1" ht="15" x14ac:dyDescent="0.25">
      <c r="A125" s="28"/>
      <c r="B125" s="31"/>
      <c r="C125" s="30" t="s">
        <v>26</v>
      </c>
      <c r="D125" s="108" t="s">
        <v>60</v>
      </c>
      <c r="E125" s="108"/>
      <c r="F125" s="108"/>
      <c r="G125" s="32"/>
      <c r="H125" s="33"/>
      <c r="I125" s="33"/>
      <c r="J125" s="33"/>
      <c r="K125" s="34">
        <v>22.04</v>
      </c>
      <c r="L125" s="63">
        <v>1.3225</v>
      </c>
      <c r="M125" s="34">
        <v>111.34</v>
      </c>
      <c r="N125" s="37">
        <v>44.77</v>
      </c>
      <c r="O125" s="38">
        <v>4984.6899999999996</v>
      </c>
      <c r="AE125" s="22"/>
      <c r="AF125" s="22"/>
      <c r="AG125" s="22"/>
      <c r="AI125" s="2" t="s">
        <v>60</v>
      </c>
      <c r="AL125" s="22"/>
      <c r="AM125" s="22"/>
    </row>
    <row r="126" spans="1:39" customFormat="1" ht="15" x14ac:dyDescent="0.25">
      <c r="A126" s="28"/>
      <c r="B126" s="31"/>
      <c r="C126" s="30" t="s">
        <v>61</v>
      </c>
      <c r="D126" s="108" t="s">
        <v>62</v>
      </c>
      <c r="E126" s="108"/>
      <c r="F126" s="108"/>
      <c r="G126" s="32"/>
      <c r="H126" s="33"/>
      <c r="I126" s="33"/>
      <c r="J126" s="33"/>
      <c r="K126" s="34">
        <v>7.39</v>
      </c>
      <c r="L126" s="63">
        <v>1.4375</v>
      </c>
      <c r="M126" s="34">
        <v>40.58</v>
      </c>
      <c r="N126" s="37">
        <v>13.24</v>
      </c>
      <c r="O126" s="64">
        <v>537.28</v>
      </c>
      <c r="AE126" s="22"/>
      <c r="AF126" s="22"/>
      <c r="AG126" s="22"/>
      <c r="AI126" s="2" t="s">
        <v>62</v>
      </c>
      <c r="AL126" s="22"/>
      <c r="AM126" s="22"/>
    </row>
    <row r="127" spans="1:39" customFormat="1" ht="15" x14ac:dyDescent="0.25">
      <c r="A127" s="28"/>
      <c r="B127" s="31"/>
      <c r="C127" s="30" t="s">
        <v>63</v>
      </c>
      <c r="D127" s="108" t="s">
        <v>64</v>
      </c>
      <c r="E127" s="108"/>
      <c r="F127" s="108"/>
      <c r="G127" s="32"/>
      <c r="H127" s="33"/>
      <c r="I127" s="33"/>
      <c r="J127" s="33"/>
      <c r="K127" s="34">
        <v>0.22</v>
      </c>
      <c r="L127" s="63">
        <v>1.4375</v>
      </c>
      <c r="M127" s="34">
        <v>1.21</v>
      </c>
      <c r="N127" s="37">
        <v>44.77</v>
      </c>
      <c r="O127" s="64">
        <v>54.17</v>
      </c>
      <c r="AE127" s="22"/>
      <c r="AF127" s="22"/>
      <c r="AG127" s="22"/>
      <c r="AI127" s="2" t="s">
        <v>64</v>
      </c>
      <c r="AL127" s="22"/>
      <c r="AM127" s="22"/>
    </row>
    <row r="128" spans="1:39" customFormat="1" ht="15" x14ac:dyDescent="0.25">
      <c r="A128" s="28"/>
      <c r="B128" s="31"/>
      <c r="C128" s="30" t="s">
        <v>65</v>
      </c>
      <c r="D128" s="108" t="s">
        <v>66</v>
      </c>
      <c r="E128" s="108"/>
      <c r="F128" s="108"/>
      <c r="G128" s="32"/>
      <c r="H128" s="33"/>
      <c r="I128" s="33"/>
      <c r="J128" s="33"/>
      <c r="K128" s="36">
        <v>1963.57</v>
      </c>
      <c r="L128" s="33"/>
      <c r="M128" s="36">
        <v>7500.84</v>
      </c>
      <c r="N128" s="37">
        <v>8.16</v>
      </c>
      <c r="O128" s="38">
        <v>61206.85</v>
      </c>
      <c r="AE128" s="22"/>
      <c r="AF128" s="22"/>
      <c r="AG128" s="22"/>
      <c r="AI128" s="2" t="s">
        <v>66</v>
      </c>
      <c r="AL128" s="22"/>
      <c r="AM128" s="22"/>
    </row>
    <row r="129" spans="1:39" customFormat="1" ht="15" x14ac:dyDescent="0.25">
      <c r="A129" s="41"/>
      <c r="B129" s="31"/>
      <c r="C129" s="30"/>
      <c r="D129" s="108" t="s">
        <v>67</v>
      </c>
      <c r="E129" s="108"/>
      <c r="F129" s="108"/>
      <c r="G129" s="32" t="s">
        <v>68</v>
      </c>
      <c r="H129" s="37">
        <v>2.4300000000000002</v>
      </c>
      <c r="I129" s="63">
        <v>1.3225</v>
      </c>
      <c r="J129" s="45">
        <v>12.2762385</v>
      </c>
      <c r="K129" s="44"/>
      <c r="L129" s="33"/>
      <c r="M129" s="44"/>
      <c r="N129" s="33"/>
      <c r="O129" s="40"/>
      <c r="AE129" s="22"/>
      <c r="AF129" s="22"/>
      <c r="AG129" s="22"/>
      <c r="AJ129" s="2" t="s">
        <v>67</v>
      </c>
      <c r="AL129" s="22"/>
      <c r="AM129" s="22"/>
    </row>
    <row r="130" spans="1:39" customFormat="1" ht="15" x14ac:dyDescent="0.25">
      <c r="A130" s="41"/>
      <c r="B130" s="31"/>
      <c r="C130" s="30"/>
      <c r="D130" s="108" t="s">
        <v>69</v>
      </c>
      <c r="E130" s="108"/>
      <c r="F130" s="108"/>
      <c r="G130" s="32" t="s">
        <v>68</v>
      </c>
      <c r="H130" s="37">
        <v>0.02</v>
      </c>
      <c r="I130" s="63">
        <v>1.4375</v>
      </c>
      <c r="J130" s="43">
        <v>0.10982500000000001</v>
      </c>
      <c r="K130" s="44"/>
      <c r="L130" s="33"/>
      <c r="M130" s="44"/>
      <c r="N130" s="33"/>
      <c r="O130" s="40"/>
      <c r="AE130" s="22"/>
      <c r="AF130" s="22"/>
      <c r="AG130" s="22"/>
      <c r="AJ130" s="2" t="s">
        <v>69</v>
      </c>
      <c r="AL130" s="22"/>
      <c r="AM130" s="22"/>
    </row>
    <row r="131" spans="1:39" customFormat="1" ht="15" x14ac:dyDescent="0.25">
      <c r="A131" s="46"/>
      <c r="B131" s="32"/>
      <c r="C131" s="30"/>
      <c r="D131" s="113" t="s">
        <v>70</v>
      </c>
      <c r="E131" s="113"/>
      <c r="F131" s="113"/>
      <c r="G131" s="47"/>
      <c r="H131" s="48"/>
      <c r="I131" s="48"/>
      <c r="J131" s="48"/>
      <c r="K131" s="49">
        <v>1993</v>
      </c>
      <c r="L131" s="48"/>
      <c r="M131" s="49">
        <v>7652.76</v>
      </c>
      <c r="N131" s="48"/>
      <c r="O131" s="50">
        <v>66728.820000000007</v>
      </c>
      <c r="AE131" s="22"/>
      <c r="AF131" s="22"/>
      <c r="AG131" s="22"/>
      <c r="AK131" s="2" t="s">
        <v>70</v>
      </c>
      <c r="AL131" s="22"/>
      <c r="AM131" s="22"/>
    </row>
    <row r="132" spans="1:39" customFormat="1" ht="15" x14ac:dyDescent="0.25">
      <c r="A132" s="41"/>
      <c r="B132" s="31"/>
      <c r="C132" s="30"/>
      <c r="D132" s="108" t="s">
        <v>71</v>
      </c>
      <c r="E132" s="108"/>
      <c r="F132" s="108"/>
      <c r="G132" s="32"/>
      <c r="H132" s="33"/>
      <c r="I132" s="33"/>
      <c r="J132" s="33"/>
      <c r="K132" s="44"/>
      <c r="L132" s="33"/>
      <c r="M132" s="34">
        <v>112.55</v>
      </c>
      <c r="N132" s="33"/>
      <c r="O132" s="38">
        <v>5038.8599999999997</v>
      </c>
      <c r="AE132" s="22"/>
      <c r="AF132" s="22"/>
      <c r="AG132" s="22"/>
      <c r="AJ132" s="2" t="s">
        <v>71</v>
      </c>
      <c r="AL132" s="22"/>
      <c r="AM132" s="22"/>
    </row>
    <row r="133" spans="1:39" customFormat="1" ht="33.75" x14ac:dyDescent="0.25">
      <c r="A133" s="41"/>
      <c r="B133" s="31"/>
      <c r="C133" s="30" t="s">
        <v>120</v>
      </c>
      <c r="D133" s="108" t="s">
        <v>121</v>
      </c>
      <c r="E133" s="108"/>
      <c r="F133" s="108"/>
      <c r="G133" s="32" t="s">
        <v>74</v>
      </c>
      <c r="H133" s="39">
        <v>94</v>
      </c>
      <c r="I133" s="33"/>
      <c r="J133" s="39">
        <v>94</v>
      </c>
      <c r="K133" s="44"/>
      <c r="L133" s="33"/>
      <c r="M133" s="34">
        <v>105.8</v>
      </c>
      <c r="N133" s="33"/>
      <c r="O133" s="38">
        <v>4736.53</v>
      </c>
      <c r="AE133" s="22"/>
      <c r="AF133" s="22"/>
      <c r="AG133" s="22"/>
      <c r="AJ133" s="2" t="s">
        <v>121</v>
      </c>
      <c r="AL133" s="22"/>
      <c r="AM133" s="22"/>
    </row>
    <row r="134" spans="1:39" customFormat="1" ht="56.25" x14ac:dyDescent="0.25">
      <c r="A134" s="41"/>
      <c r="B134" s="31"/>
      <c r="C134" s="30" t="s">
        <v>122</v>
      </c>
      <c r="D134" s="108" t="s">
        <v>123</v>
      </c>
      <c r="E134" s="108"/>
      <c r="F134" s="108"/>
      <c r="G134" s="32" t="s">
        <v>74</v>
      </c>
      <c r="H134" s="39">
        <v>51</v>
      </c>
      <c r="I134" s="37">
        <v>0.85</v>
      </c>
      <c r="J134" s="37">
        <v>43.35</v>
      </c>
      <c r="K134" s="44"/>
      <c r="L134" s="33"/>
      <c r="M134" s="34">
        <v>48.79</v>
      </c>
      <c r="N134" s="33"/>
      <c r="O134" s="38">
        <v>2184.35</v>
      </c>
      <c r="AE134" s="22"/>
      <c r="AF134" s="22"/>
      <c r="AG134" s="22"/>
      <c r="AJ134" s="2" t="s">
        <v>123</v>
      </c>
      <c r="AL134" s="22"/>
      <c r="AM134" s="22"/>
    </row>
    <row r="135" spans="1:39" customFormat="1" ht="15" x14ac:dyDescent="0.25">
      <c r="A135" s="28"/>
      <c r="B135" s="51"/>
      <c r="C135" s="52"/>
      <c r="D135" s="109" t="s">
        <v>77</v>
      </c>
      <c r="E135" s="109"/>
      <c r="F135" s="109"/>
      <c r="G135" s="24"/>
      <c r="H135" s="53"/>
      <c r="I135" s="53"/>
      <c r="J135" s="53"/>
      <c r="K135" s="54"/>
      <c r="L135" s="53"/>
      <c r="M135" s="55">
        <v>7807.35</v>
      </c>
      <c r="N135" s="48"/>
      <c r="O135" s="56">
        <v>73649.7</v>
      </c>
      <c r="AE135" s="22"/>
      <c r="AF135" s="22"/>
      <c r="AG135" s="22"/>
      <c r="AL135" s="22" t="s">
        <v>77</v>
      </c>
      <c r="AM135" s="22"/>
    </row>
    <row r="136" spans="1:39" customFormat="1" ht="57" x14ac:dyDescent="0.25">
      <c r="A136" s="23" t="s">
        <v>137</v>
      </c>
      <c r="B136" s="24" t="s">
        <v>137</v>
      </c>
      <c r="C136" s="25" t="s">
        <v>134</v>
      </c>
      <c r="D136" s="110" t="s">
        <v>135</v>
      </c>
      <c r="E136" s="110"/>
      <c r="F136" s="110"/>
      <c r="G136" s="24" t="s">
        <v>131</v>
      </c>
      <c r="H136" s="24">
        <v>1.33</v>
      </c>
      <c r="I136" s="24" t="s">
        <v>26</v>
      </c>
      <c r="J136" s="24" t="s">
        <v>138</v>
      </c>
      <c r="K136" s="26"/>
      <c r="L136" s="24"/>
      <c r="M136" s="26"/>
      <c r="N136" s="24"/>
      <c r="O136" s="27"/>
      <c r="AE136" s="22"/>
      <c r="AF136" s="22"/>
      <c r="AG136" s="22" t="s">
        <v>135</v>
      </c>
      <c r="AL136" s="22"/>
      <c r="AM136" s="22"/>
    </row>
    <row r="137" spans="1:39" customFormat="1" ht="15" x14ac:dyDescent="0.25">
      <c r="A137" s="28"/>
      <c r="B137" s="29"/>
      <c r="C137" s="30"/>
      <c r="D137" s="111" t="s">
        <v>139</v>
      </c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2"/>
      <c r="AE137" s="22"/>
      <c r="AF137" s="22"/>
      <c r="AG137" s="22"/>
      <c r="AH137" s="2" t="s">
        <v>139</v>
      </c>
      <c r="AL137" s="22"/>
      <c r="AM137" s="22"/>
    </row>
    <row r="138" spans="1:39" customFormat="1" ht="23.25" x14ac:dyDescent="0.25">
      <c r="A138" s="28"/>
      <c r="B138" s="29"/>
      <c r="C138" s="30" t="s">
        <v>95</v>
      </c>
      <c r="D138" s="111" t="s">
        <v>96</v>
      </c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2"/>
      <c r="AE138" s="22"/>
      <c r="AF138" s="22"/>
      <c r="AG138" s="22"/>
      <c r="AH138" s="2" t="s">
        <v>96</v>
      </c>
      <c r="AL138" s="22"/>
      <c r="AM138" s="22"/>
    </row>
    <row r="139" spans="1:39" customFormat="1" ht="57" x14ac:dyDescent="0.25">
      <c r="A139" s="28"/>
      <c r="B139" s="29"/>
      <c r="C139" s="30" t="s">
        <v>58</v>
      </c>
      <c r="D139" s="111" t="s">
        <v>59</v>
      </c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2"/>
      <c r="AE139" s="22"/>
      <c r="AF139" s="22"/>
      <c r="AG139" s="22"/>
      <c r="AH139" s="2" t="s">
        <v>59</v>
      </c>
      <c r="AL139" s="22"/>
      <c r="AM139" s="22"/>
    </row>
    <row r="140" spans="1:39" customFormat="1" ht="15" x14ac:dyDescent="0.25">
      <c r="A140" s="28"/>
      <c r="B140" s="31"/>
      <c r="C140" s="30" t="s">
        <v>26</v>
      </c>
      <c r="D140" s="108" t="s">
        <v>60</v>
      </c>
      <c r="E140" s="108"/>
      <c r="F140" s="108"/>
      <c r="G140" s="32"/>
      <c r="H140" s="33"/>
      <c r="I140" s="33"/>
      <c r="J140" s="33"/>
      <c r="K140" s="34">
        <v>22.04</v>
      </c>
      <c r="L140" s="35">
        <v>2.645</v>
      </c>
      <c r="M140" s="34">
        <v>77.53</v>
      </c>
      <c r="N140" s="37">
        <v>44.77</v>
      </c>
      <c r="O140" s="38">
        <v>3471.02</v>
      </c>
      <c r="AE140" s="22"/>
      <c r="AF140" s="22"/>
      <c r="AG140" s="22"/>
      <c r="AI140" s="2" t="s">
        <v>60</v>
      </c>
      <c r="AL140" s="22"/>
      <c r="AM140" s="22"/>
    </row>
    <row r="141" spans="1:39" customFormat="1" ht="15" x14ac:dyDescent="0.25">
      <c r="A141" s="28"/>
      <c r="B141" s="31"/>
      <c r="C141" s="30" t="s">
        <v>61</v>
      </c>
      <c r="D141" s="108" t="s">
        <v>62</v>
      </c>
      <c r="E141" s="108"/>
      <c r="F141" s="108"/>
      <c r="G141" s="32"/>
      <c r="H141" s="33"/>
      <c r="I141" s="33"/>
      <c r="J141" s="33"/>
      <c r="K141" s="34">
        <v>7.39</v>
      </c>
      <c r="L141" s="35">
        <v>2.875</v>
      </c>
      <c r="M141" s="34">
        <v>28.26</v>
      </c>
      <c r="N141" s="37">
        <v>13.24</v>
      </c>
      <c r="O141" s="64">
        <v>374.16</v>
      </c>
      <c r="AE141" s="22"/>
      <c r="AF141" s="22"/>
      <c r="AG141" s="22"/>
      <c r="AI141" s="2" t="s">
        <v>62</v>
      </c>
      <c r="AL141" s="22"/>
      <c r="AM141" s="22"/>
    </row>
    <row r="142" spans="1:39" customFormat="1" ht="15" x14ac:dyDescent="0.25">
      <c r="A142" s="28"/>
      <c r="B142" s="31"/>
      <c r="C142" s="30" t="s">
        <v>63</v>
      </c>
      <c r="D142" s="108" t="s">
        <v>64</v>
      </c>
      <c r="E142" s="108"/>
      <c r="F142" s="108"/>
      <c r="G142" s="32"/>
      <c r="H142" s="33"/>
      <c r="I142" s="33"/>
      <c r="J142" s="33"/>
      <c r="K142" s="34">
        <v>0.22</v>
      </c>
      <c r="L142" s="35">
        <v>2.875</v>
      </c>
      <c r="M142" s="34">
        <v>0.84</v>
      </c>
      <c r="N142" s="37">
        <v>44.77</v>
      </c>
      <c r="O142" s="64">
        <v>37.61</v>
      </c>
      <c r="AE142" s="22"/>
      <c r="AF142" s="22"/>
      <c r="AG142" s="22"/>
      <c r="AI142" s="2" t="s">
        <v>64</v>
      </c>
      <c r="AL142" s="22"/>
      <c r="AM142" s="22"/>
    </row>
    <row r="143" spans="1:39" customFormat="1" ht="15" x14ac:dyDescent="0.25">
      <c r="A143" s="28"/>
      <c r="B143" s="31"/>
      <c r="C143" s="30" t="s">
        <v>65</v>
      </c>
      <c r="D143" s="108" t="s">
        <v>66</v>
      </c>
      <c r="E143" s="108"/>
      <c r="F143" s="108"/>
      <c r="G143" s="32"/>
      <c r="H143" s="33"/>
      <c r="I143" s="33"/>
      <c r="J143" s="33"/>
      <c r="K143" s="36">
        <v>1963.57</v>
      </c>
      <c r="L143" s="39">
        <v>2</v>
      </c>
      <c r="M143" s="36">
        <v>5223.1000000000004</v>
      </c>
      <c r="N143" s="37">
        <v>8.16</v>
      </c>
      <c r="O143" s="38">
        <v>42620.5</v>
      </c>
      <c r="AE143" s="22"/>
      <c r="AF143" s="22"/>
      <c r="AG143" s="22"/>
      <c r="AI143" s="2" t="s">
        <v>66</v>
      </c>
      <c r="AL143" s="22"/>
      <c r="AM143" s="22"/>
    </row>
    <row r="144" spans="1:39" customFormat="1" ht="15" x14ac:dyDescent="0.25">
      <c r="A144" s="41"/>
      <c r="B144" s="31"/>
      <c r="C144" s="30"/>
      <c r="D144" s="108" t="s">
        <v>67</v>
      </c>
      <c r="E144" s="108"/>
      <c r="F144" s="108"/>
      <c r="G144" s="32" t="s">
        <v>68</v>
      </c>
      <c r="H144" s="37">
        <v>2.4300000000000002</v>
      </c>
      <c r="I144" s="35">
        <v>2.645</v>
      </c>
      <c r="J144" s="45">
        <v>8.5483755000000006</v>
      </c>
      <c r="K144" s="44"/>
      <c r="L144" s="33"/>
      <c r="M144" s="44"/>
      <c r="N144" s="33"/>
      <c r="O144" s="40"/>
      <c r="AE144" s="22"/>
      <c r="AF144" s="22"/>
      <c r="AG144" s="22"/>
      <c r="AJ144" s="2" t="s">
        <v>67</v>
      </c>
      <c r="AL144" s="22"/>
      <c r="AM144" s="22"/>
    </row>
    <row r="145" spans="1:39" customFormat="1" ht="15" x14ac:dyDescent="0.25">
      <c r="A145" s="41"/>
      <c r="B145" s="31"/>
      <c r="C145" s="30"/>
      <c r="D145" s="108" t="s">
        <v>69</v>
      </c>
      <c r="E145" s="108"/>
      <c r="F145" s="108"/>
      <c r="G145" s="32" t="s">
        <v>68</v>
      </c>
      <c r="H145" s="37">
        <v>0.02</v>
      </c>
      <c r="I145" s="35">
        <v>2.875</v>
      </c>
      <c r="J145" s="43">
        <v>7.6475000000000001E-2</v>
      </c>
      <c r="K145" s="44"/>
      <c r="L145" s="33"/>
      <c r="M145" s="44"/>
      <c r="N145" s="33"/>
      <c r="O145" s="40"/>
      <c r="AE145" s="22"/>
      <c r="AF145" s="22"/>
      <c r="AG145" s="22"/>
      <c r="AJ145" s="2" t="s">
        <v>69</v>
      </c>
      <c r="AL145" s="22"/>
      <c r="AM145" s="22"/>
    </row>
    <row r="146" spans="1:39" customFormat="1" ht="15" x14ac:dyDescent="0.25">
      <c r="A146" s="46"/>
      <c r="B146" s="32"/>
      <c r="C146" s="30"/>
      <c r="D146" s="113" t="s">
        <v>70</v>
      </c>
      <c r="E146" s="113"/>
      <c r="F146" s="113"/>
      <c r="G146" s="47"/>
      <c r="H146" s="48"/>
      <c r="I146" s="48"/>
      <c r="J146" s="48"/>
      <c r="K146" s="49">
        <v>1993</v>
      </c>
      <c r="L146" s="48"/>
      <c r="M146" s="49">
        <v>5328.89</v>
      </c>
      <c r="N146" s="48"/>
      <c r="O146" s="50">
        <v>46465.68</v>
      </c>
      <c r="AE146" s="22"/>
      <c r="AF146" s="22"/>
      <c r="AG146" s="22"/>
      <c r="AK146" s="2" t="s">
        <v>70</v>
      </c>
      <c r="AL146" s="22"/>
      <c r="AM146" s="22"/>
    </row>
    <row r="147" spans="1:39" customFormat="1" ht="15" x14ac:dyDescent="0.25">
      <c r="A147" s="41"/>
      <c r="B147" s="31"/>
      <c r="C147" s="30"/>
      <c r="D147" s="108" t="s">
        <v>71</v>
      </c>
      <c r="E147" s="108"/>
      <c r="F147" s="108"/>
      <c r="G147" s="32"/>
      <c r="H147" s="33"/>
      <c r="I147" s="33"/>
      <c r="J147" s="33"/>
      <c r="K147" s="44"/>
      <c r="L147" s="33"/>
      <c r="M147" s="34">
        <v>78.37</v>
      </c>
      <c r="N147" s="33"/>
      <c r="O147" s="38">
        <v>3508.63</v>
      </c>
      <c r="AE147" s="22"/>
      <c r="AF147" s="22"/>
      <c r="AG147" s="22"/>
      <c r="AJ147" s="2" t="s">
        <v>71</v>
      </c>
      <c r="AL147" s="22"/>
      <c r="AM147" s="22"/>
    </row>
    <row r="148" spans="1:39" customFormat="1" ht="33.75" x14ac:dyDescent="0.25">
      <c r="A148" s="41"/>
      <c r="B148" s="31"/>
      <c r="C148" s="30" t="s">
        <v>120</v>
      </c>
      <c r="D148" s="108" t="s">
        <v>121</v>
      </c>
      <c r="E148" s="108"/>
      <c r="F148" s="108"/>
      <c r="G148" s="32" t="s">
        <v>74</v>
      </c>
      <c r="H148" s="39">
        <v>94</v>
      </c>
      <c r="I148" s="33"/>
      <c r="J148" s="39">
        <v>94</v>
      </c>
      <c r="K148" s="44"/>
      <c r="L148" s="33"/>
      <c r="M148" s="34">
        <v>73.67</v>
      </c>
      <c r="N148" s="33"/>
      <c r="O148" s="38">
        <v>3298.11</v>
      </c>
      <c r="AE148" s="22"/>
      <c r="AF148" s="22"/>
      <c r="AG148" s="22"/>
      <c r="AJ148" s="2" t="s">
        <v>121</v>
      </c>
      <c r="AL148" s="22"/>
      <c r="AM148" s="22"/>
    </row>
    <row r="149" spans="1:39" customFormat="1" ht="56.25" x14ac:dyDescent="0.25">
      <c r="A149" s="41"/>
      <c r="B149" s="31"/>
      <c r="C149" s="30" t="s">
        <v>122</v>
      </c>
      <c r="D149" s="108" t="s">
        <v>123</v>
      </c>
      <c r="E149" s="108"/>
      <c r="F149" s="108"/>
      <c r="G149" s="32" t="s">
        <v>74</v>
      </c>
      <c r="H149" s="39">
        <v>51</v>
      </c>
      <c r="I149" s="37">
        <v>0.85</v>
      </c>
      <c r="J149" s="37">
        <v>43.35</v>
      </c>
      <c r="K149" s="44"/>
      <c r="L149" s="33"/>
      <c r="M149" s="34">
        <v>33.97</v>
      </c>
      <c r="N149" s="33"/>
      <c r="O149" s="38">
        <v>1520.99</v>
      </c>
      <c r="AE149" s="22"/>
      <c r="AF149" s="22"/>
      <c r="AG149" s="22"/>
      <c r="AJ149" s="2" t="s">
        <v>123</v>
      </c>
      <c r="AL149" s="22"/>
      <c r="AM149" s="22"/>
    </row>
    <row r="150" spans="1:39" customFormat="1" ht="15" x14ac:dyDescent="0.25">
      <c r="A150" s="28"/>
      <c r="B150" s="51"/>
      <c r="C150" s="52"/>
      <c r="D150" s="109" t="s">
        <v>77</v>
      </c>
      <c r="E150" s="109"/>
      <c r="F150" s="109"/>
      <c r="G150" s="24"/>
      <c r="H150" s="53"/>
      <c r="I150" s="53"/>
      <c r="J150" s="53"/>
      <c r="K150" s="54"/>
      <c r="L150" s="53"/>
      <c r="M150" s="55">
        <v>5436.53</v>
      </c>
      <c r="N150" s="48"/>
      <c r="O150" s="56">
        <v>51284.78</v>
      </c>
      <c r="AE150" s="22"/>
      <c r="AF150" s="22"/>
      <c r="AG150" s="22"/>
      <c r="AL150" s="22" t="s">
        <v>77</v>
      </c>
      <c r="AM150" s="22"/>
    </row>
    <row r="151" spans="1:39" customFormat="1" ht="23.25" x14ac:dyDescent="0.25">
      <c r="A151" s="23" t="s">
        <v>140</v>
      </c>
      <c r="B151" s="24" t="s">
        <v>140</v>
      </c>
      <c r="C151" s="25" t="s">
        <v>141</v>
      </c>
      <c r="D151" s="110" t="s">
        <v>142</v>
      </c>
      <c r="E151" s="110"/>
      <c r="F151" s="110"/>
      <c r="G151" s="24" t="s">
        <v>131</v>
      </c>
      <c r="H151" s="24">
        <v>3.9E-2</v>
      </c>
      <c r="I151" s="24" t="s">
        <v>26</v>
      </c>
      <c r="J151" s="24" t="s">
        <v>143</v>
      </c>
      <c r="K151" s="26"/>
      <c r="L151" s="24"/>
      <c r="M151" s="26"/>
      <c r="N151" s="24"/>
      <c r="O151" s="27"/>
      <c r="AE151" s="22"/>
      <c r="AF151" s="22"/>
      <c r="AG151" s="22" t="s">
        <v>142</v>
      </c>
      <c r="AL151" s="22"/>
      <c r="AM151" s="22"/>
    </row>
    <row r="152" spans="1:39" customFormat="1" ht="23.25" x14ac:dyDescent="0.25">
      <c r="A152" s="28"/>
      <c r="B152" s="29"/>
      <c r="C152" s="30" t="s">
        <v>95</v>
      </c>
      <c r="D152" s="111" t="s">
        <v>96</v>
      </c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2"/>
      <c r="AE152" s="22"/>
      <c r="AF152" s="22"/>
      <c r="AG152" s="22"/>
      <c r="AH152" s="2" t="s">
        <v>96</v>
      </c>
      <c r="AL152" s="22"/>
      <c r="AM152" s="22"/>
    </row>
    <row r="153" spans="1:39" customFormat="1" ht="57" x14ac:dyDescent="0.25">
      <c r="A153" s="28"/>
      <c r="B153" s="29"/>
      <c r="C153" s="30" t="s">
        <v>58</v>
      </c>
      <c r="D153" s="111" t="s">
        <v>59</v>
      </c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2"/>
      <c r="AE153" s="22"/>
      <c r="AF153" s="22"/>
      <c r="AG153" s="22"/>
      <c r="AH153" s="2" t="s">
        <v>59</v>
      </c>
      <c r="AL153" s="22"/>
      <c r="AM153" s="22"/>
    </row>
    <row r="154" spans="1:39" customFormat="1" ht="15" x14ac:dyDescent="0.25">
      <c r="A154" s="28"/>
      <c r="B154" s="31"/>
      <c r="C154" s="30" t="s">
        <v>26</v>
      </c>
      <c r="D154" s="108" t="s">
        <v>60</v>
      </c>
      <c r="E154" s="108"/>
      <c r="F154" s="108"/>
      <c r="G154" s="32"/>
      <c r="H154" s="33"/>
      <c r="I154" s="33"/>
      <c r="J154" s="33"/>
      <c r="K154" s="34">
        <v>376.74</v>
      </c>
      <c r="L154" s="63">
        <v>1.3225</v>
      </c>
      <c r="M154" s="34">
        <v>19.43</v>
      </c>
      <c r="N154" s="37">
        <v>44.77</v>
      </c>
      <c r="O154" s="64">
        <v>869.88</v>
      </c>
      <c r="AE154" s="22"/>
      <c r="AF154" s="22"/>
      <c r="AG154" s="22"/>
      <c r="AI154" s="2" t="s">
        <v>60</v>
      </c>
      <c r="AL154" s="22"/>
      <c r="AM154" s="22"/>
    </row>
    <row r="155" spans="1:39" customFormat="1" ht="15" x14ac:dyDescent="0.25">
      <c r="A155" s="28"/>
      <c r="B155" s="31"/>
      <c r="C155" s="30" t="s">
        <v>61</v>
      </c>
      <c r="D155" s="108" t="s">
        <v>62</v>
      </c>
      <c r="E155" s="108"/>
      <c r="F155" s="108"/>
      <c r="G155" s="32"/>
      <c r="H155" s="33"/>
      <c r="I155" s="33"/>
      <c r="J155" s="33"/>
      <c r="K155" s="34">
        <v>13.74</v>
      </c>
      <c r="L155" s="63">
        <v>1.4375</v>
      </c>
      <c r="M155" s="34">
        <v>0.77</v>
      </c>
      <c r="N155" s="37">
        <v>13.24</v>
      </c>
      <c r="O155" s="64">
        <v>10.19</v>
      </c>
      <c r="AE155" s="22"/>
      <c r="AF155" s="22"/>
      <c r="AG155" s="22"/>
      <c r="AI155" s="2" t="s">
        <v>62</v>
      </c>
      <c r="AL155" s="22"/>
      <c r="AM155" s="22"/>
    </row>
    <row r="156" spans="1:39" customFormat="1" ht="15" x14ac:dyDescent="0.25">
      <c r="A156" s="28"/>
      <c r="B156" s="31"/>
      <c r="C156" s="30" t="s">
        <v>63</v>
      </c>
      <c r="D156" s="108" t="s">
        <v>64</v>
      </c>
      <c r="E156" s="108"/>
      <c r="F156" s="108"/>
      <c r="G156" s="32"/>
      <c r="H156" s="33"/>
      <c r="I156" s="33"/>
      <c r="J156" s="33"/>
      <c r="K156" s="34">
        <v>1.66</v>
      </c>
      <c r="L156" s="63">
        <v>1.4375</v>
      </c>
      <c r="M156" s="34">
        <v>0.09</v>
      </c>
      <c r="N156" s="37">
        <v>44.77</v>
      </c>
      <c r="O156" s="64">
        <v>4.03</v>
      </c>
      <c r="AE156" s="22"/>
      <c r="AF156" s="22"/>
      <c r="AG156" s="22"/>
      <c r="AI156" s="2" t="s">
        <v>64</v>
      </c>
      <c r="AL156" s="22"/>
      <c r="AM156" s="22"/>
    </row>
    <row r="157" spans="1:39" customFormat="1" ht="15" x14ac:dyDescent="0.25">
      <c r="A157" s="28"/>
      <c r="B157" s="31"/>
      <c r="C157" s="30" t="s">
        <v>65</v>
      </c>
      <c r="D157" s="108" t="s">
        <v>66</v>
      </c>
      <c r="E157" s="108"/>
      <c r="F157" s="108"/>
      <c r="G157" s="32"/>
      <c r="H157" s="33"/>
      <c r="I157" s="33"/>
      <c r="J157" s="33"/>
      <c r="K157" s="34">
        <v>176.2</v>
      </c>
      <c r="L157" s="33"/>
      <c r="M157" s="34">
        <v>6.87</v>
      </c>
      <c r="N157" s="37">
        <v>8.16</v>
      </c>
      <c r="O157" s="64">
        <v>56.06</v>
      </c>
      <c r="AE157" s="22"/>
      <c r="AF157" s="22"/>
      <c r="AG157" s="22"/>
      <c r="AI157" s="2" t="s">
        <v>66</v>
      </c>
      <c r="AL157" s="22"/>
      <c r="AM157" s="22"/>
    </row>
    <row r="158" spans="1:39" customFormat="1" ht="15" x14ac:dyDescent="0.25">
      <c r="A158" s="41"/>
      <c r="B158" s="31"/>
      <c r="C158" s="30"/>
      <c r="D158" s="108" t="s">
        <v>67</v>
      </c>
      <c r="E158" s="108"/>
      <c r="F158" s="108"/>
      <c r="G158" s="32" t="s">
        <v>68</v>
      </c>
      <c r="H158" s="39">
        <v>42</v>
      </c>
      <c r="I158" s="63">
        <v>1.3225</v>
      </c>
      <c r="J158" s="43">
        <v>2.166255</v>
      </c>
      <c r="K158" s="44"/>
      <c r="L158" s="33"/>
      <c r="M158" s="44"/>
      <c r="N158" s="33"/>
      <c r="O158" s="40"/>
      <c r="AE158" s="22"/>
      <c r="AF158" s="22"/>
      <c r="AG158" s="22"/>
      <c r="AJ158" s="2" t="s">
        <v>67</v>
      </c>
      <c r="AL158" s="22"/>
      <c r="AM158" s="22"/>
    </row>
    <row r="159" spans="1:39" customFormat="1" ht="15" x14ac:dyDescent="0.25">
      <c r="A159" s="41"/>
      <c r="B159" s="31"/>
      <c r="C159" s="30"/>
      <c r="D159" s="108" t="s">
        <v>69</v>
      </c>
      <c r="E159" s="108"/>
      <c r="F159" s="108"/>
      <c r="G159" s="32" t="s">
        <v>68</v>
      </c>
      <c r="H159" s="37">
        <v>0.13</v>
      </c>
      <c r="I159" s="63">
        <v>1.4375</v>
      </c>
      <c r="J159" s="45">
        <v>7.2880999999999996E-3</v>
      </c>
      <c r="K159" s="44"/>
      <c r="L159" s="33"/>
      <c r="M159" s="44"/>
      <c r="N159" s="33"/>
      <c r="O159" s="40"/>
      <c r="AE159" s="22"/>
      <c r="AF159" s="22"/>
      <c r="AG159" s="22"/>
      <c r="AJ159" s="2" t="s">
        <v>69</v>
      </c>
      <c r="AL159" s="22"/>
      <c r="AM159" s="22"/>
    </row>
    <row r="160" spans="1:39" customFormat="1" ht="15" x14ac:dyDescent="0.25">
      <c r="A160" s="46"/>
      <c r="B160" s="32"/>
      <c r="C160" s="30"/>
      <c r="D160" s="113" t="s">
        <v>70</v>
      </c>
      <c r="E160" s="113"/>
      <c r="F160" s="113"/>
      <c r="G160" s="47"/>
      <c r="H160" s="48"/>
      <c r="I160" s="48"/>
      <c r="J160" s="48"/>
      <c r="K160" s="66">
        <v>566.67999999999995</v>
      </c>
      <c r="L160" s="48"/>
      <c r="M160" s="66">
        <v>27.07</v>
      </c>
      <c r="N160" s="48"/>
      <c r="O160" s="67">
        <v>936.13</v>
      </c>
      <c r="AE160" s="22"/>
      <c r="AF160" s="22"/>
      <c r="AG160" s="22"/>
      <c r="AK160" s="2" t="s">
        <v>70</v>
      </c>
      <c r="AL160" s="22"/>
      <c r="AM160" s="22"/>
    </row>
    <row r="161" spans="1:39" customFormat="1" ht="15" x14ac:dyDescent="0.25">
      <c r="A161" s="41"/>
      <c r="B161" s="31"/>
      <c r="C161" s="30"/>
      <c r="D161" s="108" t="s">
        <v>71</v>
      </c>
      <c r="E161" s="108"/>
      <c r="F161" s="108"/>
      <c r="G161" s="32"/>
      <c r="H161" s="33"/>
      <c r="I161" s="33"/>
      <c r="J161" s="33"/>
      <c r="K161" s="44"/>
      <c r="L161" s="33"/>
      <c r="M161" s="34">
        <v>19.52</v>
      </c>
      <c r="N161" s="33"/>
      <c r="O161" s="64">
        <v>873.91</v>
      </c>
      <c r="AE161" s="22"/>
      <c r="AF161" s="22"/>
      <c r="AG161" s="22"/>
      <c r="AJ161" s="2" t="s">
        <v>71</v>
      </c>
      <c r="AL161" s="22"/>
      <c r="AM161" s="22"/>
    </row>
    <row r="162" spans="1:39" customFormat="1" ht="34.5" x14ac:dyDescent="0.25">
      <c r="A162" s="41"/>
      <c r="B162" s="31"/>
      <c r="C162" s="30" t="s">
        <v>144</v>
      </c>
      <c r="D162" s="108" t="s">
        <v>145</v>
      </c>
      <c r="E162" s="108"/>
      <c r="F162" s="108"/>
      <c r="G162" s="32" t="s">
        <v>74</v>
      </c>
      <c r="H162" s="39">
        <v>102</v>
      </c>
      <c r="I162" s="33"/>
      <c r="J162" s="39">
        <v>102</v>
      </c>
      <c r="K162" s="44"/>
      <c r="L162" s="33"/>
      <c r="M162" s="34">
        <v>19.91</v>
      </c>
      <c r="N162" s="33"/>
      <c r="O162" s="64">
        <v>891.39</v>
      </c>
      <c r="AE162" s="22"/>
      <c r="AF162" s="22"/>
      <c r="AG162" s="22"/>
      <c r="AJ162" s="2" t="s">
        <v>145</v>
      </c>
      <c r="AL162" s="22"/>
      <c r="AM162" s="22"/>
    </row>
    <row r="163" spans="1:39" customFormat="1" ht="45" x14ac:dyDescent="0.25">
      <c r="A163" s="41"/>
      <c r="B163" s="31"/>
      <c r="C163" s="30" t="s">
        <v>146</v>
      </c>
      <c r="D163" s="108" t="s">
        <v>147</v>
      </c>
      <c r="E163" s="108"/>
      <c r="F163" s="108"/>
      <c r="G163" s="32" t="s">
        <v>74</v>
      </c>
      <c r="H163" s="39">
        <v>58</v>
      </c>
      <c r="I163" s="37">
        <v>0.85</v>
      </c>
      <c r="J163" s="42">
        <v>49.3</v>
      </c>
      <c r="K163" s="44"/>
      <c r="L163" s="33"/>
      <c r="M163" s="34">
        <v>9.6199999999999992</v>
      </c>
      <c r="N163" s="33"/>
      <c r="O163" s="64">
        <v>430.84</v>
      </c>
      <c r="AE163" s="22"/>
      <c r="AF163" s="22"/>
      <c r="AG163" s="22"/>
      <c r="AJ163" s="2" t="s">
        <v>147</v>
      </c>
      <c r="AL163" s="22"/>
      <c r="AM163" s="22"/>
    </row>
    <row r="164" spans="1:39" customFormat="1" ht="15" x14ac:dyDescent="0.25">
      <c r="A164" s="28"/>
      <c r="B164" s="51"/>
      <c r="C164" s="52"/>
      <c r="D164" s="109" t="s">
        <v>77</v>
      </c>
      <c r="E164" s="109"/>
      <c r="F164" s="109"/>
      <c r="G164" s="24"/>
      <c r="H164" s="53"/>
      <c r="I164" s="53"/>
      <c r="J164" s="53"/>
      <c r="K164" s="54"/>
      <c r="L164" s="53"/>
      <c r="M164" s="57">
        <v>56.6</v>
      </c>
      <c r="N164" s="48"/>
      <c r="O164" s="56">
        <v>2258.36</v>
      </c>
      <c r="AE164" s="22"/>
      <c r="AF164" s="22"/>
      <c r="AG164" s="22"/>
      <c r="AL164" s="22" t="s">
        <v>77</v>
      </c>
      <c r="AM164" s="22"/>
    </row>
    <row r="165" spans="1:39" customFormat="1" ht="34.5" x14ac:dyDescent="0.25">
      <c r="A165" s="23" t="s">
        <v>148</v>
      </c>
      <c r="B165" s="24" t="s">
        <v>148</v>
      </c>
      <c r="C165" s="25" t="s">
        <v>149</v>
      </c>
      <c r="D165" s="110" t="s">
        <v>150</v>
      </c>
      <c r="E165" s="110"/>
      <c r="F165" s="110"/>
      <c r="G165" s="24" t="s">
        <v>131</v>
      </c>
      <c r="H165" s="24">
        <v>3.9E-2</v>
      </c>
      <c r="I165" s="24" t="s">
        <v>26</v>
      </c>
      <c r="J165" s="24" t="s">
        <v>143</v>
      </c>
      <c r="K165" s="26"/>
      <c r="L165" s="24"/>
      <c r="M165" s="26"/>
      <c r="N165" s="24"/>
      <c r="O165" s="27"/>
      <c r="AE165" s="22"/>
      <c r="AF165" s="22"/>
      <c r="AG165" s="22" t="s">
        <v>150</v>
      </c>
      <c r="AL165" s="22"/>
      <c r="AM165" s="22"/>
    </row>
    <row r="166" spans="1:39" customFormat="1" ht="15" x14ac:dyDescent="0.25">
      <c r="A166" s="28"/>
      <c r="B166" s="29"/>
      <c r="C166" s="30"/>
      <c r="D166" s="111" t="s">
        <v>151</v>
      </c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2"/>
      <c r="AE166" s="22"/>
      <c r="AF166" s="22"/>
      <c r="AG166" s="22"/>
      <c r="AH166" s="2" t="s">
        <v>151</v>
      </c>
      <c r="AL166" s="22"/>
      <c r="AM166" s="22"/>
    </row>
    <row r="167" spans="1:39" customFormat="1" ht="23.25" x14ac:dyDescent="0.25">
      <c r="A167" s="28"/>
      <c r="B167" s="29"/>
      <c r="C167" s="30" t="s">
        <v>95</v>
      </c>
      <c r="D167" s="111" t="s">
        <v>96</v>
      </c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2"/>
      <c r="AE167" s="22"/>
      <c r="AF167" s="22"/>
      <c r="AG167" s="22"/>
      <c r="AH167" s="2" t="s">
        <v>96</v>
      </c>
      <c r="AL167" s="22"/>
      <c r="AM167" s="22"/>
    </row>
    <row r="168" spans="1:39" customFormat="1" ht="57" x14ac:dyDescent="0.25">
      <c r="A168" s="28"/>
      <c r="B168" s="29"/>
      <c r="C168" s="30" t="s">
        <v>58</v>
      </c>
      <c r="D168" s="111" t="s">
        <v>59</v>
      </c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2"/>
      <c r="AE168" s="22"/>
      <c r="AF168" s="22"/>
      <c r="AG168" s="22"/>
      <c r="AH168" s="2" t="s">
        <v>59</v>
      </c>
      <c r="AL168" s="22"/>
      <c r="AM168" s="22"/>
    </row>
    <row r="169" spans="1:39" customFormat="1" ht="15" x14ac:dyDescent="0.25">
      <c r="A169" s="28"/>
      <c r="B169" s="31"/>
      <c r="C169" s="30" t="s">
        <v>26</v>
      </c>
      <c r="D169" s="108" t="s">
        <v>60</v>
      </c>
      <c r="E169" s="108"/>
      <c r="F169" s="108"/>
      <c r="G169" s="32"/>
      <c r="H169" s="33"/>
      <c r="I169" s="33"/>
      <c r="J169" s="33"/>
      <c r="K169" s="34">
        <v>107.64</v>
      </c>
      <c r="L169" s="37">
        <v>10.58</v>
      </c>
      <c r="M169" s="34">
        <v>44.41</v>
      </c>
      <c r="N169" s="37">
        <v>44.77</v>
      </c>
      <c r="O169" s="38">
        <v>1988.24</v>
      </c>
      <c r="AE169" s="22"/>
      <c r="AF169" s="22"/>
      <c r="AG169" s="22"/>
      <c r="AI169" s="2" t="s">
        <v>60</v>
      </c>
      <c r="AL169" s="22"/>
      <c r="AM169" s="22"/>
    </row>
    <row r="170" spans="1:39" customFormat="1" ht="15" x14ac:dyDescent="0.25">
      <c r="A170" s="28"/>
      <c r="B170" s="31"/>
      <c r="C170" s="30" t="s">
        <v>61</v>
      </c>
      <c r="D170" s="108" t="s">
        <v>62</v>
      </c>
      <c r="E170" s="108"/>
      <c r="F170" s="108"/>
      <c r="G170" s="32"/>
      <c r="H170" s="33"/>
      <c r="I170" s="33"/>
      <c r="J170" s="33"/>
      <c r="K170" s="34">
        <v>6.28</v>
      </c>
      <c r="L170" s="42">
        <v>11.5</v>
      </c>
      <c r="M170" s="34">
        <v>2.82</v>
      </c>
      <c r="N170" s="37">
        <v>13.24</v>
      </c>
      <c r="O170" s="64">
        <v>37.340000000000003</v>
      </c>
      <c r="AE170" s="22"/>
      <c r="AF170" s="22"/>
      <c r="AG170" s="22"/>
      <c r="AI170" s="2" t="s">
        <v>62</v>
      </c>
      <c r="AL170" s="22"/>
      <c r="AM170" s="22"/>
    </row>
    <row r="171" spans="1:39" customFormat="1" ht="15" x14ac:dyDescent="0.25">
      <c r="A171" s="28"/>
      <c r="B171" s="31"/>
      <c r="C171" s="30" t="s">
        <v>63</v>
      </c>
      <c r="D171" s="108" t="s">
        <v>64</v>
      </c>
      <c r="E171" s="108"/>
      <c r="F171" s="108"/>
      <c r="G171" s="32"/>
      <c r="H171" s="33"/>
      <c r="I171" s="33"/>
      <c r="J171" s="33"/>
      <c r="K171" s="34">
        <v>0.77</v>
      </c>
      <c r="L171" s="42">
        <v>11.5</v>
      </c>
      <c r="M171" s="34">
        <v>0.35</v>
      </c>
      <c r="N171" s="37">
        <v>44.77</v>
      </c>
      <c r="O171" s="64">
        <v>15.67</v>
      </c>
      <c r="AE171" s="22"/>
      <c r="AF171" s="22"/>
      <c r="AG171" s="22"/>
      <c r="AI171" s="2" t="s">
        <v>64</v>
      </c>
      <c r="AL171" s="22"/>
      <c r="AM171" s="22"/>
    </row>
    <row r="172" spans="1:39" customFormat="1" ht="15" x14ac:dyDescent="0.25">
      <c r="A172" s="28"/>
      <c r="B172" s="31"/>
      <c r="C172" s="30" t="s">
        <v>65</v>
      </c>
      <c r="D172" s="108" t="s">
        <v>66</v>
      </c>
      <c r="E172" s="108"/>
      <c r="F172" s="108"/>
      <c r="G172" s="32"/>
      <c r="H172" s="33"/>
      <c r="I172" s="33"/>
      <c r="J172" s="33"/>
      <c r="K172" s="34">
        <v>44.54</v>
      </c>
      <c r="L172" s="39">
        <v>8</v>
      </c>
      <c r="M172" s="34">
        <v>13.9</v>
      </c>
      <c r="N172" s="37">
        <v>8.16</v>
      </c>
      <c r="O172" s="64">
        <v>113.42</v>
      </c>
      <c r="AE172" s="22"/>
      <c r="AF172" s="22"/>
      <c r="AG172" s="22"/>
      <c r="AI172" s="2" t="s">
        <v>66</v>
      </c>
      <c r="AL172" s="22"/>
      <c r="AM172" s="22"/>
    </row>
    <row r="173" spans="1:39" customFormat="1" ht="15" x14ac:dyDescent="0.25">
      <c r="A173" s="41"/>
      <c r="B173" s="31"/>
      <c r="C173" s="30"/>
      <c r="D173" s="108" t="s">
        <v>67</v>
      </c>
      <c r="E173" s="108"/>
      <c r="F173" s="108"/>
      <c r="G173" s="32" t="s">
        <v>68</v>
      </c>
      <c r="H173" s="39">
        <v>12</v>
      </c>
      <c r="I173" s="37">
        <v>10.58</v>
      </c>
      <c r="J173" s="65">
        <v>4.9514399999999998</v>
      </c>
      <c r="K173" s="44"/>
      <c r="L173" s="33"/>
      <c r="M173" s="44"/>
      <c r="N173" s="33"/>
      <c r="O173" s="40"/>
      <c r="AE173" s="22"/>
      <c r="AF173" s="22"/>
      <c r="AG173" s="22"/>
      <c r="AJ173" s="2" t="s">
        <v>67</v>
      </c>
      <c r="AL173" s="22"/>
      <c r="AM173" s="22"/>
    </row>
    <row r="174" spans="1:39" customFormat="1" ht="15" x14ac:dyDescent="0.25">
      <c r="A174" s="41"/>
      <c r="B174" s="31"/>
      <c r="C174" s="30"/>
      <c r="D174" s="108" t="s">
        <v>69</v>
      </c>
      <c r="E174" s="108"/>
      <c r="F174" s="108"/>
      <c r="G174" s="32" t="s">
        <v>68</v>
      </c>
      <c r="H174" s="37">
        <v>0.06</v>
      </c>
      <c r="I174" s="42">
        <v>11.5</v>
      </c>
      <c r="J174" s="65">
        <v>2.691E-2</v>
      </c>
      <c r="K174" s="44"/>
      <c r="L174" s="33"/>
      <c r="M174" s="44"/>
      <c r="N174" s="33"/>
      <c r="O174" s="40"/>
      <c r="AE174" s="22"/>
      <c r="AF174" s="22"/>
      <c r="AG174" s="22"/>
      <c r="AJ174" s="2" t="s">
        <v>69</v>
      </c>
      <c r="AL174" s="22"/>
      <c r="AM174" s="22"/>
    </row>
    <row r="175" spans="1:39" customFormat="1" ht="15" x14ac:dyDescent="0.25">
      <c r="A175" s="46"/>
      <c r="B175" s="32"/>
      <c r="C175" s="30"/>
      <c r="D175" s="113" t="s">
        <v>70</v>
      </c>
      <c r="E175" s="113"/>
      <c r="F175" s="113"/>
      <c r="G175" s="47"/>
      <c r="H175" s="48"/>
      <c r="I175" s="48"/>
      <c r="J175" s="48"/>
      <c r="K175" s="66">
        <v>158.46</v>
      </c>
      <c r="L175" s="48"/>
      <c r="M175" s="66">
        <v>61.13</v>
      </c>
      <c r="N175" s="48"/>
      <c r="O175" s="50">
        <v>2139</v>
      </c>
      <c r="AE175" s="22"/>
      <c r="AF175" s="22"/>
      <c r="AG175" s="22"/>
      <c r="AK175" s="2" t="s">
        <v>70</v>
      </c>
      <c r="AL175" s="22"/>
      <c r="AM175" s="22"/>
    </row>
    <row r="176" spans="1:39" customFormat="1" ht="15" x14ac:dyDescent="0.25">
      <c r="A176" s="41"/>
      <c r="B176" s="31"/>
      <c r="C176" s="30"/>
      <c r="D176" s="108" t="s">
        <v>71</v>
      </c>
      <c r="E176" s="108"/>
      <c r="F176" s="108"/>
      <c r="G176" s="32"/>
      <c r="H176" s="33"/>
      <c r="I176" s="33"/>
      <c r="J176" s="33"/>
      <c r="K176" s="44"/>
      <c r="L176" s="33"/>
      <c r="M176" s="34">
        <v>44.76</v>
      </c>
      <c r="N176" s="33"/>
      <c r="O176" s="38">
        <v>2003.91</v>
      </c>
      <c r="AE176" s="22"/>
      <c r="AF176" s="22"/>
      <c r="AG176" s="22"/>
      <c r="AJ176" s="2" t="s">
        <v>71</v>
      </c>
      <c r="AL176" s="22"/>
      <c r="AM176" s="22"/>
    </row>
    <row r="177" spans="1:39" customFormat="1" ht="34.5" x14ac:dyDescent="0.25">
      <c r="A177" s="41"/>
      <c r="B177" s="31"/>
      <c r="C177" s="30" t="s">
        <v>144</v>
      </c>
      <c r="D177" s="108" t="s">
        <v>145</v>
      </c>
      <c r="E177" s="108"/>
      <c r="F177" s="108"/>
      <c r="G177" s="32" t="s">
        <v>74</v>
      </c>
      <c r="H177" s="39">
        <v>102</v>
      </c>
      <c r="I177" s="33"/>
      <c r="J177" s="39">
        <v>102</v>
      </c>
      <c r="K177" s="44"/>
      <c r="L177" s="33"/>
      <c r="M177" s="34">
        <v>45.66</v>
      </c>
      <c r="N177" s="33"/>
      <c r="O177" s="38">
        <v>2043.99</v>
      </c>
      <c r="AE177" s="22"/>
      <c r="AF177" s="22"/>
      <c r="AG177" s="22"/>
      <c r="AJ177" s="2" t="s">
        <v>145</v>
      </c>
      <c r="AL177" s="22"/>
      <c r="AM177" s="22"/>
    </row>
    <row r="178" spans="1:39" customFormat="1" ht="45" x14ac:dyDescent="0.25">
      <c r="A178" s="41"/>
      <c r="B178" s="31"/>
      <c r="C178" s="30" t="s">
        <v>146</v>
      </c>
      <c r="D178" s="108" t="s">
        <v>147</v>
      </c>
      <c r="E178" s="108"/>
      <c r="F178" s="108"/>
      <c r="G178" s="32" t="s">
        <v>74</v>
      </c>
      <c r="H178" s="39">
        <v>58</v>
      </c>
      <c r="I178" s="37">
        <v>0.85</v>
      </c>
      <c r="J178" s="42">
        <v>49.3</v>
      </c>
      <c r="K178" s="44"/>
      <c r="L178" s="33"/>
      <c r="M178" s="34">
        <v>22.07</v>
      </c>
      <c r="N178" s="33"/>
      <c r="O178" s="64">
        <v>987.93</v>
      </c>
      <c r="AE178" s="22"/>
      <c r="AF178" s="22"/>
      <c r="AG178" s="22"/>
      <c r="AJ178" s="2" t="s">
        <v>147</v>
      </c>
      <c r="AL178" s="22"/>
      <c r="AM178" s="22"/>
    </row>
    <row r="179" spans="1:39" customFormat="1" ht="15" x14ac:dyDescent="0.25">
      <c r="A179" s="28"/>
      <c r="B179" s="51"/>
      <c r="C179" s="52"/>
      <c r="D179" s="109" t="s">
        <v>77</v>
      </c>
      <c r="E179" s="109"/>
      <c r="F179" s="109"/>
      <c r="G179" s="24"/>
      <c r="H179" s="53"/>
      <c r="I179" s="53"/>
      <c r="J179" s="53"/>
      <c r="K179" s="54"/>
      <c r="L179" s="53"/>
      <c r="M179" s="57">
        <v>128.86000000000001</v>
      </c>
      <c r="N179" s="48"/>
      <c r="O179" s="56">
        <v>5170.92</v>
      </c>
      <c r="AE179" s="22"/>
      <c r="AF179" s="22"/>
      <c r="AG179" s="22"/>
      <c r="AL179" s="22" t="s">
        <v>77</v>
      </c>
      <c r="AM179" s="22"/>
    </row>
    <row r="180" spans="1:39" customFormat="1" ht="23.25" x14ac:dyDescent="0.25">
      <c r="A180" s="23" t="s">
        <v>152</v>
      </c>
      <c r="B180" s="24" t="s">
        <v>152</v>
      </c>
      <c r="C180" s="25" t="s">
        <v>153</v>
      </c>
      <c r="D180" s="110" t="s">
        <v>154</v>
      </c>
      <c r="E180" s="110"/>
      <c r="F180" s="110"/>
      <c r="G180" s="24" t="s">
        <v>155</v>
      </c>
      <c r="H180" s="24">
        <v>0.39</v>
      </c>
      <c r="I180" s="24" t="s">
        <v>26</v>
      </c>
      <c r="J180" s="24" t="s">
        <v>156</v>
      </c>
      <c r="K180" s="26" t="s">
        <v>157</v>
      </c>
      <c r="L180" s="24"/>
      <c r="M180" s="26" t="s">
        <v>158</v>
      </c>
      <c r="N180" s="24" t="s">
        <v>102</v>
      </c>
      <c r="O180" s="27" t="s">
        <v>159</v>
      </c>
      <c r="AE180" s="22"/>
      <c r="AF180" s="22"/>
      <c r="AG180" s="22" t="s">
        <v>154</v>
      </c>
      <c r="AL180" s="22"/>
      <c r="AM180" s="22"/>
    </row>
    <row r="181" spans="1:39" customFormat="1" ht="15" x14ac:dyDescent="0.25">
      <c r="A181" s="28"/>
      <c r="B181" s="51"/>
      <c r="C181" s="52"/>
      <c r="D181" s="109" t="s">
        <v>77</v>
      </c>
      <c r="E181" s="109"/>
      <c r="F181" s="109"/>
      <c r="G181" s="24"/>
      <c r="H181" s="53"/>
      <c r="I181" s="53"/>
      <c r="J181" s="53"/>
      <c r="K181" s="54"/>
      <c r="L181" s="53"/>
      <c r="M181" s="57">
        <v>283.02</v>
      </c>
      <c r="N181" s="48"/>
      <c r="O181" s="56">
        <v>2309.44</v>
      </c>
      <c r="AE181" s="22"/>
      <c r="AF181" s="22"/>
      <c r="AG181" s="22"/>
      <c r="AL181" s="22" t="s">
        <v>77</v>
      </c>
      <c r="AM181" s="22"/>
    </row>
    <row r="182" spans="1:39" customFormat="1" ht="23.25" x14ac:dyDescent="0.25">
      <c r="A182" s="23" t="s">
        <v>160</v>
      </c>
      <c r="B182" s="24" t="s">
        <v>160</v>
      </c>
      <c r="C182" s="25" t="s">
        <v>153</v>
      </c>
      <c r="D182" s="110" t="s">
        <v>154</v>
      </c>
      <c r="E182" s="110"/>
      <c r="F182" s="110"/>
      <c r="G182" s="24" t="s">
        <v>155</v>
      </c>
      <c r="H182" s="24">
        <v>0.39</v>
      </c>
      <c r="I182" s="24" t="s">
        <v>26</v>
      </c>
      <c r="J182" s="24" t="s">
        <v>156</v>
      </c>
      <c r="K182" s="26" t="s">
        <v>157</v>
      </c>
      <c r="L182" s="24" t="s">
        <v>161</v>
      </c>
      <c r="M182" s="26" t="s">
        <v>162</v>
      </c>
      <c r="N182" s="24" t="s">
        <v>102</v>
      </c>
      <c r="O182" s="27" t="s">
        <v>163</v>
      </c>
      <c r="AE182" s="22"/>
      <c r="AF182" s="22"/>
      <c r="AG182" s="22" t="s">
        <v>154</v>
      </c>
      <c r="AL182" s="22"/>
      <c r="AM182" s="22"/>
    </row>
    <row r="183" spans="1:39" customFormat="1" ht="15" x14ac:dyDescent="0.25">
      <c r="A183" s="28"/>
      <c r="B183" s="29"/>
      <c r="C183" s="30"/>
      <c r="D183" s="111" t="s">
        <v>164</v>
      </c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2"/>
      <c r="AE183" s="22"/>
      <c r="AF183" s="22"/>
      <c r="AG183" s="22"/>
      <c r="AH183" s="2" t="s">
        <v>164</v>
      </c>
      <c r="AL183" s="22"/>
      <c r="AM183" s="22"/>
    </row>
    <row r="184" spans="1:39" customFormat="1" ht="15" x14ac:dyDescent="0.25">
      <c r="A184" s="28"/>
      <c r="B184" s="29"/>
      <c r="C184" s="30" t="s">
        <v>165</v>
      </c>
      <c r="D184" s="111" t="s">
        <v>166</v>
      </c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2"/>
      <c r="AE184" s="22"/>
      <c r="AF184" s="22"/>
      <c r="AG184" s="22"/>
      <c r="AH184" s="2" t="s">
        <v>166</v>
      </c>
      <c r="AL184" s="22"/>
      <c r="AM184" s="22"/>
    </row>
    <row r="185" spans="1:39" customFormat="1" ht="15" x14ac:dyDescent="0.25">
      <c r="A185" s="28"/>
      <c r="B185" s="51"/>
      <c r="C185" s="52"/>
      <c r="D185" s="109" t="s">
        <v>77</v>
      </c>
      <c r="E185" s="109"/>
      <c r="F185" s="109"/>
      <c r="G185" s="24"/>
      <c r="H185" s="53"/>
      <c r="I185" s="53"/>
      <c r="J185" s="53"/>
      <c r="K185" s="54"/>
      <c r="L185" s="53"/>
      <c r="M185" s="57">
        <v>3.78</v>
      </c>
      <c r="N185" s="48"/>
      <c r="O185" s="58">
        <v>30.84</v>
      </c>
      <c r="AE185" s="22"/>
      <c r="AF185" s="22"/>
      <c r="AG185" s="22"/>
      <c r="AL185" s="22" t="s">
        <v>77</v>
      </c>
      <c r="AM185" s="22"/>
    </row>
    <row r="186" spans="1:39" customFormat="1" ht="45.75" x14ac:dyDescent="0.25">
      <c r="A186" s="23" t="s">
        <v>167</v>
      </c>
      <c r="B186" s="24" t="s">
        <v>167</v>
      </c>
      <c r="C186" s="25" t="s">
        <v>168</v>
      </c>
      <c r="D186" s="110" t="s">
        <v>169</v>
      </c>
      <c r="E186" s="110"/>
      <c r="F186" s="110"/>
      <c r="G186" s="24" t="s">
        <v>131</v>
      </c>
      <c r="H186" s="24">
        <v>0.02</v>
      </c>
      <c r="I186" s="24" t="s">
        <v>26</v>
      </c>
      <c r="J186" s="24" t="s">
        <v>170</v>
      </c>
      <c r="K186" s="26"/>
      <c r="L186" s="24"/>
      <c r="M186" s="26"/>
      <c r="N186" s="24"/>
      <c r="O186" s="27"/>
      <c r="AE186" s="22"/>
      <c r="AF186" s="22"/>
      <c r="AG186" s="22" t="s">
        <v>169</v>
      </c>
      <c r="AL186" s="22"/>
      <c r="AM186" s="22"/>
    </row>
    <row r="187" spans="1:39" customFormat="1" ht="23.25" x14ac:dyDescent="0.25">
      <c r="A187" s="28"/>
      <c r="B187" s="29"/>
      <c r="C187" s="30" t="s">
        <v>95</v>
      </c>
      <c r="D187" s="111" t="s">
        <v>96</v>
      </c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2"/>
      <c r="AE187" s="22"/>
      <c r="AF187" s="22"/>
      <c r="AG187" s="22"/>
      <c r="AH187" s="2" t="s">
        <v>96</v>
      </c>
      <c r="AL187" s="22"/>
      <c r="AM187" s="22"/>
    </row>
    <row r="188" spans="1:39" customFormat="1" ht="57" x14ac:dyDescent="0.25">
      <c r="A188" s="28"/>
      <c r="B188" s="29"/>
      <c r="C188" s="30" t="s">
        <v>58</v>
      </c>
      <c r="D188" s="111" t="s">
        <v>59</v>
      </c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2"/>
      <c r="AE188" s="22"/>
      <c r="AF188" s="22"/>
      <c r="AG188" s="22"/>
      <c r="AH188" s="2" t="s">
        <v>59</v>
      </c>
      <c r="AL188" s="22"/>
      <c r="AM188" s="22"/>
    </row>
    <row r="189" spans="1:39" customFormat="1" ht="15" x14ac:dyDescent="0.25">
      <c r="A189" s="28"/>
      <c r="B189" s="31"/>
      <c r="C189" s="30" t="s">
        <v>26</v>
      </c>
      <c r="D189" s="108" t="s">
        <v>60</v>
      </c>
      <c r="E189" s="108"/>
      <c r="F189" s="108"/>
      <c r="G189" s="32"/>
      <c r="H189" s="33"/>
      <c r="I189" s="33"/>
      <c r="J189" s="33"/>
      <c r="K189" s="34">
        <v>201.61</v>
      </c>
      <c r="L189" s="63">
        <v>1.3225</v>
      </c>
      <c r="M189" s="34">
        <v>5.33</v>
      </c>
      <c r="N189" s="37">
        <v>44.77</v>
      </c>
      <c r="O189" s="64">
        <v>238.62</v>
      </c>
      <c r="AE189" s="22"/>
      <c r="AF189" s="22"/>
      <c r="AG189" s="22"/>
      <c r="AI189" s="2" t="s">
        <v>60</v>
      </c>
      <c r="AL189" s="22"/>
      <c r="AM189" s="22"/>
    </row>
    <row r="190" spans="1:39" customFormat="1" ht="15" x14ac:dyDescent="0.25">
      <c r="A190" s="28"/>
      <c r="B190" s="31"/>
      <c r="C190" s="30" t="s">
        <v>61</v>
      </c>
      <c r="D190" s="108" t="s">
        <v>62</v>
      </c>
      <c r="E190" s="108"/>
      <c r="F190" s="108"/>
      <c r="G190" s="32"/>
      <c r="H190" s="33"/>
      <c r="I190" s="33"/>
      <c r="J190" s="33"/>
      <c r="K190" s="34">
        <v>71.64</v>
      </c>
      <c r="L190" s="63">
        <v>1.4375</v>
      </c>
      <c r="M190" s="34">
        <v>2.06</v>
      </c>
      <c r="N190" s="37">
        <v>13.24</v>
      </c>
      <c r="O190" s="64">
        <v>27.27</v>
      </c>
      <c r="AE190" s="22"/>
      <c r="AF190" s="22"/>
      <c r="AG190" s="22"/>
      <c r="AI190" s="2" t="s">
        <v>62</v>
      </c>
      <c r="AL190" s="22"/>
      <c r="AM190" s="22"/>
    </row>
    <row r="191" spans="1:39" customFormat="1" ht="15" x14ac:dyDescent="0.25">
      <c r="A191" s="28"/>
      <c r="B191" s="31"/>
      <c r="C191" s="30" t="s">
        <v>63</v>
      </c>
      <c r="D191" s="108" t="s">
        <v>64</v>
      </c>
      <c r="E191" s="108"/>
      <c r="F191" s="108"/>
      <c r="G191" s="32"/>
      <c r="H191" s="33"/>
      <c r="I191" s="33"/>
      <c r="J191" s="33"/>
      <c r="K191" s="34">
        <v>2.3199999999999998</v>
      </c>
      <c r="L191" s="63">
        <v>1.4375</v>
      </c>
      <c r="M191" s="34">
        <v>7.0000000000000007E-2</v>
      </c>
      <c r="N191" s="37">
        <v>44.77</v>
      </c>
      <c r="O191" s="64">
        <v>3.13</v>
      </c>
      <c r="AE191" s="22"/>
      <c r="AF191" s="22"/>
      <c r="AG191" s="22"/>
      <c r="AI191" s="2" t="s">
        <v>64</v>
      </c>
      <c r="AL191" s="22"/>
      <c r="AM191" s="22"/>
    </row>
    <row r="192" spans="1:39" customFormat="1" ht="15" x14ac:dyDescent="0.25">
      <c r="A192" s="28"/>
      <c r="B192" s="31"/>
      <c r="C192" s="30" t="s">
        <v>65</v>
      </c>
      <c r="D192" s="108" t="s">
        <v>66</v>
      </c>
      <c r="E192" s="108"/>
      <c r="F192" s="108"/>
      <c r="G192" s="32"/>
      <c r="H192" s="33"/>
      <c r="I192" s="33"/>
      <c r="J192" s="33"/>
      <c r="K192" s="34">
        <v>62.75</v>
      </c>
      <c r="L192" s="33"/>
      <c r="M192" s="34">
        <v>1.26</v>
      </c>
      <c r="N192" s="37">
        <v>8.16</v>
      </c>
      <c r="O192" s="64">
        <v>10.28</v>
      </c>
      <c r="AE192" s="22"/>
      <c r="AF192" s="22"/>
      <c r="AG192" s="22"/>
      <c r="AI192" s="2" t="s">
        <v>66</v>
      </c>
      <c r="AL192" s="22"/>
      <c r="AM192" s="22"/>
    </row>
    <row r="193" spans="1:39" customFormat="1" ht="15" x14ac:dyDescent="0.25">
      <c r="A193" s="41"/>
      <c r="B193" s="31"/>
      <c r="C193" s="30"/>
      <c r="D193" s="108" t="s">
        <v>67</v>
      </c>
      <c r="E193" s="108"/>
      <c r="F193" s="108"/>
      <c r="G193" s="32" t="s">
        <v>68</v>
      </c>
      <c r="H193" s="42">
        <v>21.2</v>
      </c>
      <c r="I193" s="63">
        <v>1.3225</v>
      </c>
      <c r="J193" s="65">
        <v>0.56074000000000002</v>
      </c>
      <c r="K193" s="44"/>
      <c r="L193" s="33"/>
      <c r="M193" s="44"/>
      <c r="N193" s="33"/>
      <c r="O193" s="40"/>
      <c r="AE193" s="22"/>
      <c r="AF193" s="22"/>
      <c r="AG193" s="22"/>
      <c r="AJ193" s="2" t="s">
        <v>67</v>
      </c>
      <c r="AL193" s="22"/>
      <c r="AM193" s="22"/>
    </row>
    <row r="194" spans="1:39" customFormat="1" ht="15" x14ac:dyDescent="0.25">
      <c r="A194" s="41"/>
      <c r="B194" s="31"/>
      <c r="C194" s="30"/>
      <c r="D194" s="108" t="s">
        <v>69</v>
      </c>
      <c r="E194" s="108"/>
      <c r="F194" s="108"/>
      <c r="G194" s="32" t="s">
        <v>68</v>
      </c>
      <c r="H194" s="42">
        <v>0.2</v>
      </c>
      <c r="I194" s="63">
        <v>1.4375</v>
      </c>
      <c r="J194" s="65">
        <v>5.7499999999999999E-3</v>
      </c>
      <c r="K194" s="44"/>
      <c r="L194" s="33"/>
      <c r="M194" s="44"/>
      <c r="N194" s="33"/>
      <c r="O194" s="40"/>
      <c r="AE194" s="22"/>
      <c r="AF194" s="22"/>
      <c r="AG194" s="22"/>
      <c r="AJ194" s="2" t="s">
        <v>69</v>
      </c>
      <c r="AL194" s="22"/>
      <c r="AM194" s="22"/>
    </row>
    <row r="195" spans="1:39" customFormat="1" ht="15" x14ac:dyDescent="0.25">
      <c r="A195" s="46"/>
      <c r="B195" s="32"/>
      <c r="C195" s="30"/>
      <c r="D195" s="113" t="s">
        <v>70</v>
      </c>
      <c r="E195" s="113"/>
      <c r="F195" s="113"/>
      <c r="G195" s="47"/>
      <c r="H195" s="48"/>
      <c r="I195" s="48"/>
      <c r="J195" s="48"/>
      <c r="K195" s="66">
        <v>336</v>
      </c>
      <c r="L195" s="48"/>
      <c r="M195" s="66">
        <v>8.65</v>
      </c>
      <c r="N195" s="48"/>
      <c r="O195" s="67">
        <v>276.17</v>
      </c>
      <c r="AE195" s="22"/>
      <c r="AF195" s="22"/>
      <c r="AG195" s="22"/>
      <c r="AK195" s="2" t="s">
        <v>70</v>
      </c>
      <c r="AL195" s="22"/>
      <c r="AM195" s="22"/>
    </row>
    <row r="196" spans="1:39" customFormat="1" ht="15" x14ac:dyDescent="0.25">
      <c r="A196" s="41"/>
      <c r="B196" s="31"/>
      <c r="C196" s="30"/>
      <c r="D196" s="108" t="s">
        <v>71</v>
      </c>
      <c r="E196" s="108"/>
      <c r="F196" s="108"/>
      <c r="G196" s="32"/>
      <c r="H196" s="33"/>
      <c r="I196" s="33"/>
      <c r="J196" s="33"/>
      <c r="K196" s="44"/>
      <c r="L196" s="33"/>
      <c r="M196" s="34">
        <v>5.4</v>
      </c>
      <c r="N196" s="33"/>
      <c r="O196" s="64">
        <v>241.75</v>
      </c>
      <c r="AE196" s="22"/>
      <c r="AF196" s="22"/>
      <c r="AG196" s="22"/>
      <c r="AJ196" s="2" t="s">
        <v>71</v>
      </c>
      <c r="AL196" s="22"/>
      <c r="AM196" s="22"/>
    </row>
    <row r="197" spans="1:39" customFormat="1" ht="22.5" x14ac:dyDescent="0.25">
      <c r="A197" s="41"/>
      <c r="B197" s="31"/>
      <c r="C197" s="30" t="s">
        <v>171</v>
      </c>
      <c r="D197" s="108" t="s">
        <v>172</v>
      </c>
      <c r="E197" s="108"/>
      <c r="F197" s="108"/>
      <c r="G197" s="32" t="s">
        <v>74</v>
      </c>
      <c r="H197" s="39">
        <v>110</v>
      </c>
      <c r="I197" s="33"/>
      <c r="J197" s="39">
        <v>110</v>
      </c>
      <c r="K197" s="44"/>
      <c r="L197" s="33"/>
      <c r="M197" s="34">
        <v>5.94</v>
      </c>
      <c r="N197" s="33"/>
      <c r="O197" s="64">
        <v>265.93</v>
      </c>
      <c r="AE197" s="22"/>
      <c r="AF197" s="22"/>
      <c r="AG197" s="22"/>
      <c r="AJ197" s="2" t="s">
        <v>172</v>
      </c>
      <c r="AL197" s="22"/>
      <c r="AM197" s="22"/>
    </row>
    <row r="198" spans="1:39" customFormat="1" ht="45" x14ac:dyDescent="0.25">
      <c r="A198" s="41"/>
      <c r="B198" s="31"/>
      <c r="C198" s="30" t="s">
        <v>173</v>
      </c>
      <c r="D198" s="108" t="s">
        <v>174</v>
      </c>
      <c r="E198" s="108"/>
      <c r="F198" s="108"/>
      <c r="G198" s="32" t="s">
        <v>74</v>
      </c>
      <c r="H198" s="39">
        <v>69</v>
      </c>
      <c r="I198" s="37">
        <v>0.85</v>
      </c>
      <c r="J198" s="37">
        <v>58.65</v>
      </c>
      <c r="K198" s="44"/>
      <c r="L198" s="33"/>
      <c r="M198" s="34">
        <v>3.17</v>
      </c>
      <c r="N198" s="33"/>
      <c r="O198" s="64">
        <v>141.79</v>
      </c>
      <c r="AE198" s="22"/>
      <c r="AF198" s="22"/>
      <c r="AG198" s="22"/>
      <c r="AJ198" s="2" t="s">
        <v>174</v>
      </c>
      <c r="AL198" s="22"/>
      <c r="AM198" s="22"/>
    </row>
    <row r="199" spans="1:39" customFormat="1" ht="15" x14ac:dyDescent="0.25">
      <c r="A199" s="28"/>
      <c r="B199" s="51"/>
      <c r="C199" s="52"/>
      <c r="D199" s="109" t="s">
        <v>77</v>
      </c>
      <c r="E199" s="109"/>
      <c r="F199" s="109"/>
      <c r="G199" s="24"/>
      <c r="H199" s="53"/>
      <c r="I199" s="53"/>
      <c r="J199" s="53"/>
      <c r="K199" s="54"/>
      <c r="L199" s="53"/>
      <c r="M199" s="57">
        <v>17.760000000000002</v>
      </c>
      <c r="N199" s="48"/>
      <c r="O199" s="58">
        <v>683.89</v>
      </c>
      <c r="AE199" s="22"/>
      <c r="AF199" s="22"/>
      <c r="AG199" s="22"/>
      <c r="AL199" s="22" t="s">
        <v>77</v>
      </c>
      <c r="AM199" s="22"/>
    </row>
    <row r="200" spans="1:39" customFormat="1" ht="15" x14ac:dyDescent="0.25">
      <c r="A200" s="23" t="s">
        <v>175</v>
      </c>
      <c r="B200" s="24" t="s">
        <v>175</v>
      </c>
      <c r="C200" s="25" t="s">
        <v>176</v>
      </c>
      <c r="D200" s="110" t="s">
        <v>177</v>
      </c>
      <c r="E200" s="110"/>
      <c r="F200" s="110"/>
      <c r="G200" s="24" t="s">
        <v>178</v>
      </c>
      <c r="H200" s="24">
        <v>-5.6000000000000001E-2</v>
      </c>
      <c r="I200" s="24" t="s">
        <v>26</v>
      </c>
      <c r="J200" s="24" t="s">
        <v>179</v>
      </c>
      <c r="K200" s="26" t="s">
        <v>180</v>
      </c>
      <c r="L200" s="24" t="s">
        <v>181</v>
      </c>
      <c r="M200" s="26" t="s">
        <v>182</v>
      </c>
      <c r="N200" s="24" t="s">
        <v>83</v>
      </c>
      <c r="O200" s="27" t="s">
        <v>183</v>
      </c>
      <c r="AE200" s="22"/>
      <c r="AF200" s="22"/>
      <c r="AG200" s="22" t="s">
        <v>177</v>
      </c>
      <c r="AL200" s="22"/>
      <c r="AM200" s="22"/>
    </row>
    <row r="201" spans="1:39" customFormat="1" ht="23.25" x14ac:dyDescent="0.25">
      <c r="A201" s="28"/>
      <c r="B201" s="29"/>
      <c r="C201" s="30" t="s">
        <v>95</v>
      </c>
      <c r="D201" s="111" t="s">
        <v>96</v>
      </c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2"/>
      <c r="AE201" s="22"/>
      <c r="AF201" s="22"/>
      <c r="AG201" s="22"/>
      <c r="AH201" s="2" t="s">
        <v>96</v>
      </c>
      <c r="AL201" s="22"/>
      <c r="AM201" s="22"/>
    </row>
    <row r="202" spans="1:39" customFormat="1" ht="57" x14ac:dyDescent="0.25">
      <c r="A202" s="28"/>
      <c r="B202" s="29"/>
      <c r="C202" s="30" t="s">
        <v>58</v>
      </c>
      <c r="D202" s="111" t="s">
        <v>59</v>
      </c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2"/>
      <c r="AE202" s="22"/>
      <c r="AF202" s="22"/>
      <c r="AG202" s="22"/>
      <c r="AH202" s="2" t="s">
        <v>59</v>
      </c>
      <c r="AL202" s="22"/>
      <c r="AM202" s="22"/>
    </row>
    <row r="203" spans="1:39" customFormat="1" ht="15" x14ac:dyDescent="0.25">
      <c r="A203" s="28"/>
      <c r="B203" s="51"/>
      <c r="C203" s="52"/>
      <c r="D203" s="109" t="s">
        <v>77</v>
      </c>
      <c r="E203" s="109"/>
      <c r="F203" s="109"/>
      <c r="G203" s="24"/>
      <c r="H203" s="53"/>
      <c r="I203" s="53"/>
      <c r="J203" s="53"/>
      <c r="K203" s="54"/>
      <c r="L203" s="53"/>
      <c r="M203" s="57">
        <v>-2.42</v>
      </c>
      <c r="N203" s="48"/>
      <c r="O203" s="58">
        <v>-32.04</v>
      </c>
      <c r="AE203" s="22"/>
      <c r="AF203" s="22"/>
      <c r="AG203" s="22"/>
      <c r="AL203" s="22" t="s">
        <v>77</v>
      </c>
      <c r="AM203" s="22"/>
    </row>
    <row r="204" spans="1:39" customFormat="1" ht="23.25" x14ac:dyDescent="0.25">
      <c r="A204" s="23" t="s">
        <v>184</v>
      </c>
      <c r="B204" s="24" t="s">
        <v>184</v>
      </c>
      <c r="C204" s="25" t="s">
        <v>185</v>
      </c>
      <c r="D204" s="110" t="s">
        <v>186</v>
      </c>
      <c r="E204" s="110"/>
      <c r="F204" s="110"/>
      <c r="G204" s="24" t="s">
        <v>68</v>
      </c>
      <c r="H204" s="24">
        <v>-5.6000000000000001E-2</v>
      </c>
      <c r="I204" s="24" t="s">
        <v>26</v>
      </c>
      <c r="J204" s="24" t="s">
        <v>179</v>
      </c>
      <c r="K204" s="26" t="s">
        <v>187</v>
      </c>
      <c r="L204" s="24"/>
      <c r="M204" s="26" t="s">
        <v>188</v>
      </c>
      <c r="N204" s="24"/>
      <c r="O204" s="27" t="s">
        <v>189</v>
      </c>
      <c r="AE204" s="22"/>
      <c r="AF204" s="22"/>
      <c r="AG204" s="22" t="s">
        <v>186</v>
      </c>
      <c r="AL204" s="22"/>
      <c r="AM204" s="22"/>
    </row>
    <row r="205" spans="1:39" customFormat="1" ht="23.25" x14ac:dyDescent="0.25">
      <c r="A205" s="28"/>
      <c r="B205" s="29"/>
      <c r="C205" s="30" t="s">
        <v>95</v>
      </c>
      <c r="D205" s="111" t="s">
        <v>96</v>
      </c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2"/>
      <c r="AE205" s="22"/>
      <c r="AF205" s="22"/>
      <c r="AG205" s="22"/>
      <c r="AH205" s="2" t="s">
        <v>96</v>
      </c>
      <c r="AL205" s="22"/>
      <c r="AM205" s="22"/>
    </row>
    <row r="206" spans="1:39" customFormat="1" ht="57" x14ac:dyDescent="0.25">
      <c r="A206" s="28"/>
      <c r="B206" s="29"/>
      <c r="C206" s="30" t="s">
        <v>58</v>
      </c>
      <c r="D206" s="111" t="s">
        <v>59</v>
      </c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2"/>
      <c r="AE206" s="22"/>
      <c r="AF206" s="22"/>
      <c r="AG206" s="22"/>
      <c r="AH206" s="2" t="s">
        <v>59</v>
      </c>
      <c r="AL206" s="22"/>
      <c r="AM206" s="22"/>
    </row>
    <row r="207" spans="1:39" customFormat="1" ht="15" x14ac:dyDescent="0.25">
      <c r="A207" s="28"/>
      <c r="B207" s="31"/>
      <c r="C207" s="30" t="s">
        <v>26</v>
      </c>
      <c r="D207" s="108" t="s">
        <v>60</v>
      </c>
      <c r="E207" s="108"/>
      <c r="F207" s="108"/>
      <c r="G207" s="32"/>
      <c r="H207" s="33"/>
      <c r="I207" s="33"/>
      <c r="J207" s="33"/>
      <c r="K207" s="34">
        <v>9.51</v>
      </c>
      <c r="L207" s="63">
        <v>1.3225</v>
      </c>
      <c r="M207" s="34">
        <v>-0.7</v>
      </c>
      <c r="N207" s="37">
        <v>44.77</v>
      </c>
      <c r="O207" s="64">
        <v>-31.34</v>
      </c>
      <c r="AE207" s="22"/>
      <c r="AF207" s="22"/>
      <c r="AG207" s="22"/>
      <c r="AI207" s="2" t="s">
        <v>60</v>
      </c>
      <c r="AL207" s="22"/>
      <c r="AM207" s="22"/>
    </row>
    <row r="208" spans="1:39" customFormat="1" ht="15" x14ac:dyDescent="0.25">
      <c r="A208" s="41"/>
      <c r="B208" s="31"/>
      <c r="C208" s="30"/>
      <c r="D208" s="108" t="s">
        <v>71</v>
      </c>
      <c r="E208" s="108"/>
      <c r="F208" s="108"/>
      <c r="G208" s="32"/>
      <c r="H208" s="33"/>
      <c r="I208" s="33"/>
      <c r="J208" s="33"/>
      <c r="K208" s="44"/>
      <c r="L208" s="33"/>
      <c r="M208" s="34">
        <v>-0.7</v>
      </c>
      <c r="N208" s="33"/>
      <c r="O208" s="64">
        <v>-31.34</v>
      </c>
      <c r="AE208" s="22"/>
      <c r="AF208" s="22"/>
      <c r="AG208" s="22"/>
      <c r="AJ208" s="2" t="s">
        <v>71</v>
      </c>
      <c r="AL208" s="22"/>
      <c r="AM208" s="22"/>
    </row>
    <row r="209" spans="1:41" customFormat="1" ht="22.5" x14ac:dyDescent="0.25">
      <c r="A209" s="41"/>
      <c r="B209" s="31"/>
      <c r="C209" s="30" t="s">
        <v>171</v>
      </c>
      <c r="D209" s="108" t="s">
        <v>172</v>
      </c>
      <c r="E209" s="108"/>
      <c r="F209" s="108"/>
      <c r="G209" s="32" t="s">
        <v>74</v>
      </c>
      <c r="H209" s="39">
        <v>110</v>
      </c>
      <c r="I209" s="33"/>
      <c r="J209" s="39">
        <v>110</v>
      </c>
      <c r="K209" s="44"/>
      <c r="L209" s="33"/>
      <c r="M209" s="34">
        <v>-0.77</v>
      </c>
      <c r="N209" s="33"/>
      <c r="O209" s="64">
        <v>-34.47</v>
      </c>
      <c r="AE209" s="22"/>
      <c r="AF209" s="22"/>
      <c r="AG209" s="22"/>
      <c r="AJ209" s="2" t="s">
        <v>172</v>
      </c>
      <c r="AL209" s="22"/>
      <c r="AM209" s="22"/>
    </row>
    <row r="210" spans="1:41" customFormat="1" ht="45" x14ac:dyDescent="0.25">
      <c r="A210" s="41"/>
      <c r="B210" s="31"/>
      <c r="C210" s="30" t="s">
        <v>173</v>
      </c>
      <c r="D210" s="108" t="s">
        <v>174</v>
      </c>
      <c r="E210" s="108"/>
      <c r="F210" s="108"/>
      <c r="G210" s="32" t="s">
        <v>74</v>
      </c>
      <c r="H210" s="39">
        <v>69</v>
      </c>
      <c r="I210" s="37">
        <v>0.85</v>
      </c>
      <c r="J210" s="37">
        <v>58.65</v>
      </c>
      <c r="K210" s="44"/>
      <c r="L210" s="33"/>
      <c r="M210" s="34">
        <v>-0.41</v>
      </c>
      <c r="N210" s="33"/>
      <c r="O210" s="64">
        <v>-18.38</v>
      </c>
      <c r="AE210" s="22"/>
      <c r="AF210" s="22"/>
      <c r="AG210" s="22"/>
      <c r="AJ210" s="2" t="s">
        <v>174</v>
      </c>
      <c r="AL210" s="22"/>
      <c r="AM210" s="22"/>
    </row>
    <row r="211" spans="1:41" customFormat="1" ht="15" x14ac:dyDescent="0.25">
      <c r="A211" s="28"/>
      <c r="B211" s="51"/>
      <c r="C211" s="52"/>
      <c r="D211" s="109" t="s">
        <v>77</v>
      </c>
      <c r="E211" s="109"/>
      <c r="F211" s="109"/>
      <c r="G211" s="24"/>
      <c r="H211" s="53"/>
      <c r="I211" s="53"/>
      <c r="J211" s="53"/>
      <c r="K211" s="54"/>
      <c r="L211" s="53"/>
      <c r="M211" s="57">
        <v>-1.88</v>
      </c>
      <c r="N211" s="48"/>
      <c r="O211" s="58">
        <v>-84.19</v>
      </c>
      <c r="AE211" s="22"/>
      <c r="AF211" s="22"/>
      <c r="AG211" s="22"/>
      <c r="AL211" s="22" t="s">
        <v>77</v>
      </c>
      <c r="AM211" s="22"/>
    </row>
    <row r="212" spans="1:41" customFormat="1" ht="124.5" x14ac:dyDescent="0.25">
      <c r="A212" s="23" t="s">
        <v>190</v>
      </c>
      <c r="B212" s="24" t="s">
        <v>190</v>
      </c>
      <c r="C212" s="25" t="s">
        <v>191</v>
      </c>
      <c r="D212" s="110" t="s">
        <v>192</v>
      </c>
      <c r="E212" s="110"/>
      <c r="F212" s="110"/>
      <c r="G212" s="24" t="s">
        <v>193</v>
      </c>
      <c r="H212" s="24">
        <v>9.6</v>
      </c>
      <c r="I212" s="24" t="s">
        <v>26</v>
      </c>
      <c r="J212" s="24" t="s">
        <v>194</v>
      </c>
      <c r="K212" s="26" t="s">
        <v>195</v>
      </c>
      <c r="L212" s="24"/>
      <c r="M212" s="26" t="s">
        <v>196</v>
      </c>
      <c r="N212" s="24" t="s">
        <v>102</v>
      </c>
      <c r="O212" s="27" t="s">
        <v>197</v>
      </c>
      <c r="AE212" s="22"/>
      <c r="AF212" s="22"/>
      <c r="AG212" s="22" t="s">
        <v>192</v>
      </c>
      <c r="AL212" s="22"/>
      <c r="AM212" s="22"/>
    </row>
    <row r="213" spans="1:41" customFormat="1" ht="15" x14ac:dyDescent="0.25">
      <c r="A213" s="28"/>
      <c r="B213" s="51"/>
      <c r="C213" s="52"/>
      <c r="D213" s="109" t="s">
        <v>77</v>
      </c>
      <c r="E213" s="109"/>
      <c r="F213" s="109"/>
      <c r="G213" s="24"/>
      <c r="H213" s="53"/>
      <c r="I213" s="53"/>
      <c r="J213" s="53"/>
      <c r="K213" s="54"/>
      <c r="L213" s="53"/>
      <c r="M213" s="57">
        <v>99.17</v>
      </c>
      <c r="N213" s="48"/>
      <c r="O213" s="58">
        <v>809.23</v>
      </c>
      <c r="AE213" s="22"/>
      <c r="AF213" s="22"/>
      <c r="AG213" s="22"/>
      <c r="AL213" s="22" t="s">
        <v>77</v>
      </c>
      <c r="AM213" s="22"/>
    </row>
    <row r="214" spans="1:41" customFormat="1" ht="23.25" x14ac:dyDescent="0.25">
      <c r="A214" s="23" t="s">
        <v>198</v>
      </c>
      <c r="B214" s="24" t="s">
        <v>198</v>
      </c>
      <c r="C214" s="25" t="s">
        <v>199</v>
      </c>
      <c r="D214" s="110" t="s">
        <v>200</v>
      </c>
      <c r="E214" s="110"/>
      <c r="F214" s="110"/>
      <c r="G214" s="24" t="s">
        <v>54</v>
      </c>
      <c r="H214" s="24">
        <v>5.9999999999999995E-4</v>
      </c>
      <c r="I214" s="24" t="s">
        <v>26</v>
      </c>
      <c r="J214" s="24" t="s">
        <v>201</v>
      </c>
      <c r="K214" s="26" t="s">
        <v>202</v>
      </c>
      <c r="L214" s="24"/>
      <c r="M214" s="26" t="s">
        <v>203</v>
      </c>
      <c r="N214" s="24" t="s">
        <v>102</v>
      </c>
      <c r="O214" s="27" t="s">
        <v>204</v>
      </c>
      <c r="AE214" s="22"/>
      <c r="AF214" s="22"/>
      <c r="AG214" s="22" t="s">
        <v>200</v>
      </c>
      <c r="AL214" s="22"/>
      <c r="AM214" s="22"/>
    </row>
    <row r="215" spans="1:41" customFormat="1" ht="15" x14ac:dyDescent="0.25">
      <c r="A215" s="28"/>
      <c r="B215" s="51"/>
      <c r="C215" s="52"/>
      <c r="D215" s="109" t="s">
        <v>77</v>
      </c>
      <c r="E215" s="109"/>
      <c r="F215" s="109"/>
      <c r="G215" s="24"/>
      <c r="H215" s="53"/>
      <c r="I215" s="53"/>
      <c r="J215" s="53"/>
      <c r="K215" s="54"/>
      <c r="L215" s="53"/>
      <c r="M215" s="57">
        <v>7.13</v>
      </c>
      <c r="N215" s="48"/>
      <c r="O215" s="58">
        <v>58.18</v>
      </c>
      <c r="AE215" s="22"/>
      <c r="AF215" s="22"/>
      <c r="AG215" s="22"/>
      <c r="AL215" s="22" t="s">
        <v>77</v>
      </c>
      <c r="AM215" s="22"/>
    </row>
    <row r="216" spans="1:41" customFormat="1" ht="15" x14ac:dyDescent="0.25">
      <c r="A216" s="59"/>
      <c r="B216" s="4"/>
      <c r="C216" s="26"/>
      <c r="D216" s="109" t="s">
        <v>205</v>
      </c>
      <c r="E216" s="109"/>
      <c r="F216" s="109"/>
      <c r="G216" s="109"/>
      <c r="H216" s="109"/>
      <c r="I216" s="109"/>
      <c r="J216" s="109"/>
      <c r="K216" s="109"/>
      <c r="L216" s="109"/>
      <c r="M216" s="60">
        <v>136087.32999999999</v>
      </c>
      <c r="N216" s="61"/>
      <c r="O216" s="62"/>
      <c r="AE216" s="22"/>
      <c r="AF216" s="22"/>
      <c r="AG216" s="22"/>
      <c r="AL216" s="22"/>
      <c r="AM216" s="22" t="s">
        <v>205</v>
      </c>
    </row>
    <row r="217" spans="1:41" customFormat="1" ht="15" x14ac:dyDescent="0.25">
      <c r="A217" s="59"/>
      <c r="B217" s="4"/>
      <c r="C217" s="26"/>
      <c r="D217" s="109" t="s">
        <v>206</v>
      </c>
      <c r="E217" s="109"/>
      <c r="F217" s="109"/>
      <c r="G217" s="109"/>
      <c r="H217" s="109"/>
      <c r="I217" s="109"/>
      <c r="J217" s="109"/>
      <c r="K217" s="109"/>
      <c r="L217" s="109"/>
      <c r="M217" s="68"/>
      <c r="N217" s="61"/>
      <c r="O217" s="62"/>
      <c r="AN217" s="22" t="s">
        <v>206</v>
      </c>
    </row>
    <row r="218" spans="1:41" customFormat="1" ht="15" x14ac:dyDescent="0.25">
      <c r="A218" s="28"/>
      <c r="B218" s="3"/>
      <c r="C218" s="30"/>
      <c r="D218" s="108" t="s">
        <v>207</v>
      </c>
      <c r="E218" s="108"/>
      <c r="F218" s="108"/>
      <c r="G218" s="108"/>
      <c r="H218" s="108"/>
      <c r="I218" s="108"/>
      <c r="J218" s="108"/>
      <c r="K218" s="108"/>
      <c r="L218" s="108"/>
      <c r="M218" s="69">
        <v>139154.32999999999</v>
      </c>
      <c r="N218" s="70"/>
      <c r="O218" s="71">
        <v>1634370.5600000001</v>
      </c>
      <c r="AN218" s="22"/>
      <c r="AO218" s="2" t="s">
        <v>207</v>
      </c>
    </row>
    <row r="219" spans="1:41" customFormat="1" ht="15" x14ac:dyDescent="0.25">
      <c r="A219" s="28"/>
      <c r="B219" s="3"/>
      <c r="C219" s="30"/>
      <c r="D219" s="108" t="s">
        <v>208</v>
      </c>
      <c r="E219" s="108"/>
      <c r="F219" s="108"/>
      <c r="G219" s="108"/>
      <c r="H219" s="108"/>
      <c r="I219" s="108"/>
      <c r="J219" s="108"/>
      <c r="K219" s="108"/>
      <c r="L219" s="108"/>
      <c r="M219" s="72"/>
      <c r="N219" s="70"/>
      <c r="O219" s="73"/>
      <c r="AN219" s="22"/>
      <c r="AO219" s="2" t="s">
        <v>208</v>
      </c>
    </row>
    <row r="220" spans="1:41" customFormat="1" ht="15" x14ac:dyDescent="0.25">
      <c r="A220" s="28"/>
      <c r="B220" s="3"/>
      <c r="C220" s="30"/>
      <c r="D220" s="108" t="s">
        <v>209</v>
      </c>
      <c r="E220" s="108"/>
      <c r="F220" s="108"/>
      <c r="G220" s="108"/>
      <c r="H220" s="108"/>
      <c r="I220" s="108"/>
      <c r="J220" s="108"/>
      <c r="K220" s="108"/>
      <c r="L220" s="108"/>
      <c r="M220" s="69">
        <v>9733.91</v>
      </c>
      <c r="N220" s="70"/>
      <c r="O220" s="71">
        <v>435787.14</v>
      </c>
      <c r="AN220" s="22"/>
      <c r="AO220" s="2" t="s">
        <v>209</v>
      </c>
    </row>
    <row r="221" spans="1:41" customFormat="1" ht="15" x14ac:dyDescent="0.25">
      <c r="A221" s="28"/>
      <c r="B221" s="3"/>
      <c r="C221" s="30"/>
      <c r="D221" s="108" t="s">
        <v>210</v>
      </c>
      <c r="E221" s="108"/>
      <c r="F221" s="108"/>
      <c r="G221" s="108"/>
      <c r="H221" s="108"/>
      <c r="I221" s="108"/>
      <c r="J221" s="108"/>
      <c r="K221" s="108"/>
      <c r="L221" s="108"/>
      <c r="M221" s="69">
        <v>27894.21</v>
      </c>
      <c r="N221" s="70"/>
      <c r="O221" s="71">
        <v>369335.86</v>
      </c>
      <c r="AN221" s="22"/>
      <c r="AO221" s="2" t="s">
        <v>210</v>
      </c>
    </row>
    <row r="222" spans="1:41" customFormat="1" ht="15" x14ac:dyDescent="0.25">
      <c r="A222" s="28"/>
      <c r="B222" s="3"/>
      <c r="C222" s="30"/>
      <c r="D222" s="108" t="s">
        <v>211</v>
      </c>
      <c r="E222" s="108"/>
      <c r="F222" s="108"/>
      <c r="G222" s="108"/>
      <c r="H222" s="108"/>
      <c r="I222" s="108"/>
      <c r="J222" s="108"/>
      <c r="K222" s="108"/>
      <c r="L222" s="108"/>
      <c r="M222" s="69">
        <v>2936.57</v>
      </c>
      <c r="N222" s="70"/>
      <c r="O222" s="71">
        <v>131470.24</v>
      </c>
      <c r="AN222" s="22"/>
      <c r="AO222" s="2" t="s">
        <v>211</v>
      </c>
    </row>
    <row r="223" spans="1:41" customFormat="1" ht="15" x14ac:dyDescent="0.25">
      <c r="A223" s="28"/>
      <c r="B223" s="3"/>
      <c r="C223" s="30"/>
      <c r="D223" s="108" t="s">
        <v>212</v>
      </c>
      <c r="E223" s="108"/>
      <c r="F223" s="108"/>
      <c r="G223" s="108"/>
      <c r="H223" s="108"/>
      <c r="I223" s="108"/>
      <c r="J223" s="108"/>
      <c r="K223" s="108"/>
      <c r="L223" s="108"/>
      <c r="M223" s="69">
        <v>101526.21</v>
      </c>
      <c r="N223" s="70"/>
      <c r="O223" s="71">
        <v>829247.56</v>
      </c>
      <c r="AN223" s="22"/>
      <c r="AO223" s="2" t="s">
        <v>212</v>
      </c>
    </row>
    <row r="224" spans="1:41" customFormat="1" ht="15" x14ac:dyDescent="0.25">
      <c r="A224" s="28"/>
      <c r="B224" s="3"/>
      <c r="C224" s="30"/>
      <c r="D224" s="108" t="s">
        <v>213</v>
      </c>
      <c r="E224" s="108"/>
      <c r="F224" s="108"/>
      <c r="G224" s="108"/>
      <c r="H224" s="108"/>
      <c r="I224" s="108"/>
      <c r="J224" s="108"/>
      <c r="K224" s="108"/>
      <c r="L224" s="108"/>
      <c r="M224" s="72"/>
      <c r="N224" s="70"/>
      <c r="O224" s="73"/>
      <c r="AN224" s="22"/>
      <c r="AO224" s="2" t="s">
        <v>213</v>
      </c>
    </row>
    <row r="225" spans="1:41" customFormat="1" ht="15" x14ac:dyDescent="0.25">
      <c r="A225" s="28"/>
      <c r="B225" s="3"/>
      <c r="C225" s="30"/>
      <c r="D225" s="108" t="s">
        <v>214</v>
      </c>
      <c r="E225" s="108"/>
      <c r="F225" s="108"/>
      <c r="G225" s="108"/>
      <c r="H225" s="108"/>
      <c r="I225" s="108"/>
      <c r="J225" s="108"/>
      <c r="K225" s="108"/>
      <c r="L225" s="108"/>
      <c r="M225" s="69">
        <v>101369.97</v>
      </c>
      <c r="N225" s="70"/>
      <c r="O225" s="71">
        <v>827178.94</v>
      </c>
      <c r="AN225" s="22"/>
      <c r="AO225" s="2" t="s">
        <v>214</v>
      </c>
    </row>
    <row r="226" spans="1:41" customFormat="1" ht="15" x14ac:dyDescent="0.25">
      <c r="A226" s="28"/>
      <c r="B226" s="3"/>
      <c r="C226" s="30"/>
      <c r="D226" s="108" t="s">
        <v>215</v>
      </c>
      <c r="E226" s="108"/>
      <c r="F226" s="108"/>
      <c r="G226" s="108"/>
      <c r="H226" s="108"/>
      <c r="I226" s="108"/>
      <c r="J226" s="108"/>
      <c r="K226" s="108"/>
      <c r="L226" s="108"/>
      <c r="M226" s="74">
        <v>156.24</v>
      </c>
      <c r="N226" s="70"/>
      <c r="O226" s="71">
        <v>2068.62</v>
      </c>
      <c r="AN226" s="22"/>
      <c r="AO226" s="2" t="s">
        <v>215</v>
      </c>
    </row>
    <row r="227" spans="1:41" customFormat="1" ht="15" x14ac:dyDescent="0.25">
      <c r="A227" s="28"/>
      <c r="B227" s="3"/>
      <c r="C227" s="30"/>
      <c r="D227" s="108" t="s">
        <v>216</v>
      </c>
      <c r="E227" s="108"/>
      <c r="F227" s="108"/>
      <c r="G227" s="108"/>
      <c r="H227" s="108"/>
      <c r="I227" s="108"/>
      <c r="J227" s="108"/>
      <c r="K227" s="108"/>
      <c r="L227" s="108"/>
      <c r="M227" s="69">
        <v>157456.59</v>
      </c>
      <c r="N227" s="70"/>
      <c r="O227" s="71">
        <v>2453763.13</v>
      </c>
      <c r="AN227" s="22"/>
      <c r="AO227" s="2" t="s">
        <v>216</v>
      </c>
    </row>
    <row r="228" spans="1:41" customFormat="1" ht="15" x14ac:dyDescent="0.25">
      <c r="A228" s="28"/>
      <c r="B228" s="3"/>
      <c r="C228" s="30"/>
      <c r="D228" s="108" t="s">
        <v>217</v>
      </c>
      <c r="E228" s="108"/>
      <c r="F228" s="108"/>
      <c r="G228" s="108"/>
      <c r="H228" s="108"/>
      <c r="I228" s="108"/>
      <c r="J228" s="108"/>
      <c r="K228" s="108"/>
      <c r="L228" s="108"/>
      <c r="M228" s="69">
        <v>157256.84</v>
      </c>
      <c r="N228" s="70"/>
      <c r="O228" s="71">
        <v>2451101.9</v>
      </c>
      <c r="AN228" s="22"/>
      <c r="AO228" s="2" t="s">
        <v>217</v>
      </c>
    </row>
    <row r="229" spans="1:41" customFormat="1" ht="15" x14ac:dyDescent="0.25">
      <c r="A229" s="28"/>
      <c r="B229" s="3"/>
      <c r="C229" s="30"/>
      <c r="D229" s="108" t="s">
        <v>218</v>
      </c>
      <c r="E229" s="108"/>
      <c r="F229" s="108"/>
      <c r="G229" s="108"/>
      <c r="H229" s="108"/>
      <c r="I229" s="108"/>
      <c r="J229" s="108"/>
      <c r="K229" s="108"/>
      <c r="L229" s="108"/>
      <c r="M229" s="72"/>
      <c r="N229" s="70"/>
      <c r="O229" s="73"/>
      <c r="AN229" s="22"/>
      <c r="AO229" s="2" t="s">
        <v>218</v>
      </c>
    </row>
    <row r="230" spans="1:41" customFormat="1" ht="15" x14ac:dyDescent="0.25">
      <c r="A230" s="28"/>
      <c r="B230" s="3"/>
      <c r="C230" s="30"/>
      <c r="D230" s="108" t="s">
        <v>219</v>
      </c>
      <c r="E230" s="108"/>
      <c r="F230" s="108"/>
      <c r="G230" s="108"/>
      <c r="H230" s="108"/>
      <c r="I230" s="108"/>
      <c r="J230" s="108"/>
      <c r="K230" s="108"/>
      <c r="L230" s="108"/>
      <c r="M230" s="69">
        <v>9733.91</v>
      </c>
      <c r="N230" s="70"/>
      <c r="O230" s="71">
        <v>435787.14</v>
      </c>
      <c r="AN230" s="22"/>
      <c r="AO230" s="2" t="s">
        <v>219</v>
      </c>
    </row>
    <row r="231" spans="1:41" customFormat="1" ht="15" x14ac:dyDescent="0.25">
      <c r="A231" s="28"/>
      <c r="B231" s="3"/>
      <c r="C231" s="30"/>
      <c r="D231" s="108" t="s">
        <v>220</v>
      </c>
      <c r="E231" s="108"/>
      <c r="F231" s="108"/>
      <c r="G231" s="108"/>
      <c r="H231" s="108"/>
      <c r="I231" s="108"/>
      <c r="J231" s="108"/>
      <c r="K231" s="108"/>
      <c r="L231" s="108"/>
      <c r="M231" s="69">
        <v>27850.7</v>
      </c>
      <c r="N231" s="70"/>
      <c r="O231" s="71">
        <v>368743.25</v>
      </c>
      <c r="AN231" s="22"/>
      <c r="AO231" s="2" t="s">
        <v>220</v>
      </c>
    </row>
    <row r="232" spans="1:41" customFormat="1" ht="15" x14ac:dyDescent="0.25">
      <c r="A232" s="28"/>
      <c r="B232" s="3"/>
      <c r="C232" s="30"/>
      <c r="D232" s="108" t="s">
        <v>221</v>
      </c>
      <c r="E232" s="108"/>
      <c r="F232" s="108"/>
      <c r="G232" s="108"/>
      <c r="H232" s="108"/>
      <c r="I232" s="108"/>
      <c r="J232" s="108"/>
      <c r="K232" s="108"/>
      <c r="L232" s="108"/>
      <c r="M232" s="69">
        <v>2936.57</v>
      </c>
      <c r="N232" s="70"/>
      <c r="O232" s="71">
        <v>131470.24</v>
      </c>
      <c r="AN232" s="22"/>
      <c r="AO232" s="2" t="s">
        <v>221</v>
      </c>
    </row>
    <row r="233" spans="1:41" customFormat="1" ht="15" x14ac:dyDescent="0.25">
      <c r="A233" s="28"/>
      <c r="B233" s="3"/>
      <c r="C233" s="30"/>
      <c r="D233" s="108" t="s">
        <v>222</v>
      </c>
      <c r="E233" s="108"/>
      <c r="F233" s="108"/>
      <c r="G233" s="108"/>
      <c r="H233" s="108"/>
      <c r="I233" s="108"/>
      <c r="J233" s="108"/>
      <c r="K233" s="108"/>
      <c r="L233" s="108"/>
      <c r="M233" s="69">
        <v>101369.97</v>
      </c>
      <c r="N233" s="70"/>
      <c r="O233" s="71">
        <v>827178.94</v>
      </c>
      <c r="AN233" s="22"/>
      <c r="AO233" s="2" t="s">
        <v>222</v>
      </c>
    </row>
    <row r="234" spans="1:41" customFormat="1" ht="15" x14ac:dyDescent="0.25">
      <c r="A234" s="28"/>
      <c r="B234" s="3"/>
      <c r="C234" s="30"/>
      <c r="D234" s="108" t="s">
        <v>223</v>
      </c>
      <c r="E234" s="108"/>
      <c r="F234" s="108"/>
      <c r="G234" s="108"/>
      <c r="H234" s="108"/>
      <c r="I234" s="108"/>
      <c r="J234" s="108"/>
      <c r="K234" s="108"/>
      <c r="L234" s="108"/>
      <c r="M234" s="69">
        <v>11809.69</v>
      </c>
      <c r="N234" s="70"/>
      <c r="O234" s="71">
        <v>528719.71</v>
      </c>
      <c r="AN234" s="22"/>
      <c r="AO234" s="2" t="s">
        <v>223</v>
      </c>
    </row>
    <row r="235" spans="1:41" customFormat="1" ht="15" x14ac:dyDescent="0.25">
      <c r="A235" s="28"/>
      <c r="B235" s="3"/>
      <c r="C235" s="30"/>
      <c r="D235" s="108" t="s">
        <v>224</v>
      </c>
      <c r="E235" s="108"/>
      <c r="F235" s="108"/>
      <c r="G235" s="108"/>
      <c r="H235" s="108"/>
      <c r="I235" s="108"/>
      <c r="J235" s="108"/>
      <c r="K235" s="108"/>
      <c r="L235" s="108"/>
      <c r="M235" s="69">
        <v>6492.57</v>
      </c>
      <c r="N235" s="70"/>
      <c r="O235" s="71">
        <v>290672.86</v>
      </c>
      <c r="AN235" s="22"/>
      <c r="AO235" s="2" t="s">
        <v>224</v>
      </c>
    </row>
    <row r="236" spans="1:41" customFormat="1" ht="15" x14ac:dyDescent="0.25">
      <c r="A236" s="28"/>
      <c r="B236" s="3"/>
      <c r="C236" s="30"/>
      <c r="D236" s="108" t="s">
        <v>225</v>
      </c>
      <c r="E236" s="108"/>
      <c r="F236" s="108"/>
      <c r="G236" s="108"/>
      <c r="H236" s="108"/>
      <c r="I236" s="108"/>
      <c r="J236" s="108"/>
      <c r="K236" s="108"/>
      <c r="L236" s="108"/>
      <c r="M236" s="74">
        <v>43.51</v>
      </c>
      <c r="N236" s="70"/>
      <c r="O236" s="75">
        <v>592.61</v>
      </c>
      <c r="AN236" s="22"/>
      <c r="AO236" s="2" t="s">
        <v>225</v>
      </c>
    </row>
    <row r="237" spans="1:41" customFormat="1" ht="15" x14ac:dyDescent="0.25">
      <c r="A237" s="28"/>
      <c r="B237" s="3"/>
      <c r="C237" s="30"/>
      <c r="D237" s="108" t="s">
        <v>226</v>
      </c>
      <c r="E237" s="108"/>
      <c r="F237" s="108"/>
      <c r="G237" s="108"/>
      <c r="H237" s="108"/>
      <c r="I237" s="108"/>
      <c r="J237" s="108"/>
      <c r="K237" s="108"/>
      <c r="L237" s="108"/>
      <c r="M237" s="74">
        <v>156.24</v>
      </c>
      <c r="N237" s="70"/>
      <c r="O237" s="71">
        <v>2068.62</v>
      </c>
      <c r="AN237" s="22"/>
      <c r="AO237" s="2" t="s">
        <v>226</v>
      </c>
    </row>
    <row r="238" spans="1:41" customFormat="1" ht="15" x14ac:dyDescent="0.25">
      <c r="A238" s="28"/>
      <c r="B238" s="3"/>
      <c r="C238" s="30"/>
      <c r="D238" s="108" t="s">
        <v>227</v>
      </c>
      <c r="E238" s="108"/>
      <c r="F238" s="108"/>
      <c r="G238" s="108"/>
      <c r="H238" s="108"/>
      <c r="I238" s="108"/>
      <c r="J238" s="108"/>
      <c r="K238" s="108"/>
      <c r="L238" s="108"/>
      <c r="M238" s="69">
        <v>12670.48</v>
      </c>
      <c r="N238" s="70"/>
      <c r="O238" s="71">
        <v>567257.38</v>
      </c>
      <c r="AN238" s="22"/>
      <c r="AO238" s="2" t="s">
        <v>227</v>
      </c>
    </row>
    <row r="239" spans="1:41" customFormat="1" ht="15" x14ac:dyDescent="0.25">
      <c r="A239" s="28"/>
      <c r="B239" s="3"/>
      <c r="C239" s="30"/>
      <c r="D239" s="108" t="s">
        <v>228</v>
      </c>
      <c r="E239" s="108"/>
      <c r="F239" s="108"/>
      <c r="G239" s="108"/>
      <c r="H239" s="108"/>
      <c r="I239" s="108"/>
      <c r="J239" s="108"/>
      <c r="K239" s="108"/>
      <c r="L239" s="108"/>
      <c r="M239" s="69">
        <v>11809.69</v>
      </c>
      <c r="N239" s="70"/>
      <c r="O239" s="71">
        <v>528719.71</v>
      </c>
      <c r="AN239" s="22"/>
      <c r="AO239" s="2" t="s">
        <v>228</v>
      </c>
    </row>
    <row r="240" spans="1:41" customFormat="1" ht="15" x14ac:dyDescent="0.25">
      <c r="A240" s="28"/>
      <c r="B240" s="3"/>
      <c r="C240" s="30"/>
      <c r="D240" s="108" t="s">
        <v>229</v>
      </c>
      <c r="E240" s="108"/>
      <c r="F240" s="108"/>
      <c r="G240" s="108"/>
      <c r="H240" s="108"/>
      <c r="I240" s="108"/>
      <c r="J240" s="108"/>
      <c r="K240" s="108"/>
      <c r="L240" s="108"/>
      <c r="M240" s="69">
        <v>6492.57</v>
      </c>
      <c r="N240" s="70"/>
      <c r="O240" s="71">
        <v>290672.86</v>
      </c>
      <c r="AN240" s="22"/>
      <c r="AO240" s="2" t="s">
        <v>229</v>
      </c>
    </row>
    <row r="241" spans="1:52" customFormat="1" ht="15" x14ac:dyDescent="0.25">
      <c r="A241" s="28"/>
      <c r="B241" s="3"/>
      <c r="C241" s="30"/>
      <c r="D241" s="108" t="s">
        <v>230</v>
      </c>
      <c r="E241" s="108"/>
      <c r="F241" s="108"/>
      <c r="G241" s="108"/>
      <c r="H241" s="108"/>
      <c r="I241" s="108"/>
      <c r="J241" s="108"/>
      <c r="K241" s="108"/>
      <c r="L241" s="108"/>
      <c r="M241" s="69">
        <v>12911.44</v>
      </c>
      <c r="N241" s="70"/>
      <c r="O241" s="71">
        <v>201208.58</v>
      </c>
      <c r="AN241" s="22"/>
      <c r="AO241" s="2" t="s">
        <v>230</v>
      </c>
    </row>
    <row r="242" spans="1:52" customFormat="1" ht="15" x14ac:dyDescent="0.25">
      <c r="A242" s="28"/>
      <c r="B242" s="3"/>
      <c r="C242" s="76"/>
      <c r="D242" s="105" t="s">
        <v>231</v>
      </c>
      <c r="E242" s="105"/>
      <c r="F242" s="105"/>
      <c r="G242" s="105"/>
      <c r="H242" s="105"/>
      <c r="I242" s="105"/>
      <c r="J242" s="105"/>
      <c r="K242" s="105"/>
      <c r="L242" s="105"/>
      <c r="M242" s="77">
        <v>170368.03</v>
      </c>
      <c r="N242" s="78"/>
      <c r="O242" s="79">
        <v>2654971.71</v>
      </c>
      <c r="AN242" s="22"/>
      <c r="AP242" s="22" t="s">
        <v>231</v>
      </c>
    </row>
    <row r="243" spans="1:52" customFormat="1" ht="15" x14ac:dyDescent="0.25">
      <c r="A243" s="28"/>
      <c r="B243" s="3"/>
      <c r="C243" s="30"/>
      <c r="D243" s="108" t="s">
        <v>232</v>
      </c>
      <c r="E243" s="108"/>
      <c r="F243" s="108"/>
      <c r="G243" s="108"/>
      <c r="H243" s="108"/>
      <c r="I243" s="108"/>
      <c r="J243" s="108"/>
      <c r="K243" s="108"/>
      <c r="L243" s="108"/>
      <c r="M243" s="69">
        <v>4088.83</v>
      </c>
      <c r="N243" s="70"/>
      <c r="O243" s="71">
        <v>63719.32</v>
      </c>
      <c r="AN243" s="22"/>
      <c r="AO243" s="2" t="s">
        <v>232</v>
      </c>
      <c r="AP243" s="22"/>
    </row>
    <row r="244" spans="1:52" customFormat="1" ht="15" x14ac:dyDescent="0.25">
      <c r="A244" s="28"/>
      <c r="B244" s="3"/>
      <c r="C244" s="76"/>
      <c r="D244" s="105" t="s">
        <v>231</v>
      </c>
      <c r="E244" s="105"/>
      <c r="F244" s="105"/>
      <c r="G244" s="105"/>
      <c r="H244" s="105"/>
      <c r="I244" s="105"/>
      <c r="J244" s="105"/>
      <c r="K244" s="105"/>
      <c r="L244" s="105"/>
      <c r="M244" s="77">
        <v>174456.86</v>
      </c>
      <c r="N244" s="78"/>
      <c r="O244" s="79">
        <v>2718691.03</v>
      </c>
      <c r="AN244" s="22"/>
      <c r="AP244" s="22" t="s">
        <v>231</v>
      </c>
    </row>
    <row r="245" spans="1:52" customFormat="1" ht="15" x14ac:dyDescent="0.25">
      <c r="A245" s="28"/>
      <c r="B245" s="3"/>
      <c r="C245" s="30"/>
      <c r="D245" s="108" t="s">
        <v>233</v>
      </c>
      <c r="E245" s="108"/>
      <c r="F245" s="108"/>
      <c r="G245" s="108"/>
      <c r="H245" s="108"/>
      <c r="I245" s="108"/>
      <c r="J245" s="108"/>
      <c r="K245" s="108"/>
      <c r="L245" s="108"/>
      <c r="M245" s="69">
        <v>8967.08</v>
      </c>
      <c r="N245" s="70"/>
      <c r="O245" s="71">
        <v>139740.72</v>
      </c>
      <c r="AN245" s="22"/>
      <c r="AO245" s="2" t="s">
        <v>233</v>
      </c>
      <c r="AP245" s="22"/>
    </row>
    <row r="246" spans="1:52" customFormat="1" ht="15" x14ac:dyDescent="0.25">
      <c r="A246" s="28"/>
      <c r="B246" s="3"/>
      <c r="C246" s="76"/>
      <c r="D246" s="105" t="s">
        <v>234</v>
      </c>
      <c r="E246" s="105"/>
      <c r="F246" s="105"/>
      <c r="G246" s="105"/>
      <c r="H246" s="105"/>
      <c r="I246" s="105"/>
      <c r="J246" s="105"/>
      <c r="K246" s="105"/>
      <c r="L246" s="105"/>
      <c r="M246" s="77">
        <v>183423.94</v>
      </c>
      <c r="N246" s="78"/>
      <c r="O246" s="79">
        <v>2858431.75</v>
      </c>
      <c r="AN246" s="22"/>
      <c r="AP246" s="22" t="s">
        <v>234</v>
      </c>
    </row>
    <row r="247" spans="1:52" customFormat="1" ht="15" x14ac:dyDescent="0.25">
      <c r="A247" s="28"/>
      <c r="B247" s="3"/>
      <c r="C247" s="76"/>
      <c r="D247" s="105" t="s">
        <v>235</v>
      </c>
      <c r="E247" s="105"/>
      <c r="F247" s="105"/>
      <c r="G247" s="105"/>
      <c r="H247" s="105"/>
      <c r="I247" s="105"/>
      <c r="J247" s="105"/>
      <c r="K247" s="105"/>
      <c r="L247" s="105"/>
      <c r="M247" s="77">
        <v>183423.94</v>
      </c>
      <c r="N247" s="78"/>
      <c r="O247" s="79">
        <v>2858431.75</v>
      </c>
      <c r="AN247" s="22"/>
      <c r="AP247" s="22"/>
      <c r="AQ247" s="22" t="s">
        <v>235</v>
      </c>
    </row>
    <row r="248" spans="1:52" customFormat="1" ht="29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52" s="99" customFormat="1" ht="15" x14ac:dyDescent="0.25">
      <c r="A249" s="82"/>
      <c r="B249" s="97" t="s">
        <v>236</v>
      </c>
      <c r="C249" s="106" t="s">
        <v>247</v>
      </c>
      <c r="D249" s="106"/>
      <c r="E249" s="106"/>
      <c r="F249" s="106"/>
      <c r="G249" s="106"/>
      <c r="H249" s="106"/>
      <c r="I249" s="107" t="s">
        <v>248</v>
      </c>
      <c r="J249" s="107"/>
      <c r="K249" s="107"/>
      <c r="L249" s="107"/>
      <c r="M249" s="107"/>
      <c r="N249" s="107"/>
      <c r="O249" s="82"/>
      <c r="P249" s="82"/>
      <c r="Q249" s="82"/>
      <c r="R249" s="82"/>
      <c r="S249" s="82"/>
      <c r="T249" s="98"/>
      <c r="U249" s="98"/>
      <c r="V249" s="98"/>
      <c r="W249" s="98"/>
      <c r="X249" s="98"/>
      <c r="Y249" s="98"/>
      <c r="Z249" s="98"/>
      <c r="AA249" s="98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8"/>
      <c r="AO249" s="98"/>
      <c r="AP249" s="98"/>
      <c r="AQ249" s="98"/>
      <c r="AR249" s="98"/>
      <c r="AS249" s="98"/>
      <c r="AT249" s="98"/>
      <c r="AU249" s="98"/>
      <c r="AV249" s="98"/>
      <c r="AW249" s="98" t="s">
        <v>5</v>
      </c>
      <c r="AX249" s="98" t="s">
        <v>237</v>
      </c>
      <c r="AY249" s="98"/>
      <c r="AZ249" s="98"/>
    </row>
    <row r="250" spans="1:52" s="100" customFormat="1" ht="27.75" customHeight="1" x14ac:dyDescent="0.25">
      <c r="B250" s="97"/>
      <c r="C250" s="104" t="s">
        <v>238</v>
      </c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101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</row>
    <row r="251" spans="1:52" s="99" customFormat="1" ht="15" x14ac:dyDescent="0.25">
      <c r="A251" s="82"/>
      <c r="B251" s="97" t="s">
        <v>239</v>
      </c>
      <c r="C251" s="106" t="s">
        <v>249</v>
      </c>
      <c r="D251" s="106"/>
      <c r="E251" s="106"/>
      <c r="F251" s="106"/>
      <c r="G251" s="106"/>
      <c r="H251" s="106"/>
      <c r="I251" s="107" t="s">
        <v>250</v>
      </c>
      <c r="J251" s="107"/>
      <c r="K251" s="107"/>
      <c r="L251" s="107"/>
      <c r="M251" s="107"/>
      <c r="N251" s="107"/>
      <c r="O251" s="82"/>
      <c r="P251" s="82"/>
      <c r="Q251" s="82"/>
      <c r="R251" s="82"/>
      <c r="S251" s="82"/>
      <c r="T251" s="98"/>
      <c r="U251" s="98"/>
      <c r="V251" s="98"/>
      <c r="W251" s="98"/>
      <c r="X251" s="98"/>
      <c r="Y251" s="98"/>
      <c r="Z251" s="98"/>
      <c r="AA251" s="98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  <c r="AO251" s="98"/>
      <c r="AP251" s="98"/>
      <c r="AQ251" s="98"/>
      <c r="AR251" s="98"/>
      <c r="AS251" s="98"/>
      <c r="AT251" s="98"/>
      <c r="AU251" s="98"/>
      <c r="AV251" s="98"/>
      <c r="AW251" s="98"/>
      <c r="AX251" s="98"/>
      <c r="AY251" s="98" t="s">
        <v>5</v>
      </c>
      <c r="AZ251" s="98" t="s">
        <v>237</v>
      </c>
    </row>
    <row r="252" spans="1:52" s="100" customFormat="1" ht="18.75" customHeight="1" x14ac:dyDescent="0.25">
      <c r="B252" s="102"/>
      <c r="C252" s="104" t="s">
        <v>238</v>
      </c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2"/>
      <c r="T252" s="101"/>
      <c r="U252" s="101"/>
      <c r="V252" s="101"/>
      <c r="W252" s="101"/>
      <c r="X252" s="101"/>
      <c r="Y252" s="101"/>
      <c r="Z252" s="101"/>
      <c r="AA252" s="101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101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</row>
    <row r="253" spans="1:52" customFormat="1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52" customFormat="1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52" customFormat="1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52" customFormat="1" ht="15" x14ac:dyDescent="0.25">
      <c r="A256" s="3"/>
      <c r="B256" s="3"/>
    </row>
  </sheetData>
  <autoFilter ref="A29:O24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55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57:O57"/>
    <mergeCell ref="D58:F58"/>
    <mergeCell ref="D59:F59"/>
    <mergeCell ref="D60:F60"/>
    <mergeCell ref="D61:F61"/>
    <mergeCell ref="D52:F52"/>
    <mergeCell ref="D53:L53"/>
    <mergeCell ref="A54:O54"/>
    <mergeCell ref="D55:F55"/>
    <mergeCell ref="D56:O5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77:F77"/>
    <mergeCell ref="D78:F78"/>
    <mergeCell ref="D79:F79"/>
    <mergeCell ref="D80:F80"/>
    <mergeCell ref="D81:F81"/>
    <mergeCell ref="D72:O72"/>
    <mergeCell ref="D73:O73"/>
    <mergeCell ref="D74:F74"/>
    <mergeCell ref="D75:F75"/>
    <mergeCell ref="D76:F76"/>
    <mergeCell ref="D87:F87"/>
    <mergeCell ref="D88:O88"/>
    <mergeCell ref="D89:O89"/>
    <mergeCell ref="D90:F90"/>
    <mergeCell ref="D91:F91"/>
    <mergeCell ref="D82:F82"/>
    <mergeCell ref="D83:F83"/>
    <mergeCell ref="D84:F84"/>
    <mergeCell ref="D85:F85"/>
    <mergeCell ref="D86:F86"/>
    <mergeCell ref="D97:F97"/>
    <mergeCell ref="D98:O98"/>
    <mergeCell ref="D99:O99"/>
    <mergeCell ref="D100:F100"/>
    <mergeCell ref="D101:F101"/>
    <mergeCell ref="D92:F92"/>
    <mergeCell ref="D93:F93"/>
    <mergeCell ref="D94:F94"/>
    <mergeCell ref="D95:F95"/>
    <mergeCell ref="D96:F96"/>
    <mergeCell ref="D107:F107"/>
    <mergeCell ref="D108:F108"/>
    <mergeCell ref="D109:O109"/>
    <mergeCell ref="D110:O110"/>
    <mergeCell ref="D111:F111"/>
    <mergeCell ref="D102:F102"/>
    <mergeCell ref="D103:F103"/>
    <mergeCell ref="D104:F104"/>
    <mergeCell ref="D105:F105"/>
    <mergeCell ref="D106:F10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27:F127"/>
    <mergeCell ref="D128:F128"/>
    <mergeCell ref="D129:F129"/>
    <mergeCell ref="D130:F130"/>
    <mergeCell ref="D131:F131"/>
    <mergeCell ref="D122:F122"/>
    <mergeCell ref="D123:O123"/>
    <mergeCell ref="D124:O124"/>
    <mergeCell ref="D125:F125"/>
    <mergeCell ref="D126:F126"/>
    <mergeCell ref="D137:O137"/>
    <mergeCell ref="D138:O138"/>
    <mergeCell ref="D139:O139"/>
    <mergeCell ref="D140:F140"/>
    <mergeCell ref="D141:F141"/>
    <mergeCell ref="D132:F132"/>
    <mergeCell ref="D133:F133"/>
    <mergeCell ref="D134:F134"/>
    <mergeCell ref="D135:F135"/>
    <mergeCell ref="D136:F13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57:F157"/>
    <mergeCell ref="D158:F158"/>
    <mergeCell ref="D159:F159"/>
    <mergeCell ref="D160:F160"/>
    <mergeCell ref="D161:F161"/>
    <mergeCell ref="D152:O152"/>
    <mergeCell ref="D153:O153"/>
    <mergeCell ref="D154:F154"/>
    <mergeCell ref="D155:F155"/>
    <mergeCell ref="D156:F156"/>
    <mergeCell ref="D167:O167"/>
    <mergeCell ref="D168:O168"/>
    <mergeCell ref="D169:F169"/>
    <mergeCell ref="D170:F170"/>
    <mergeCell ref="D171:F171"/>
    <mergeCell ref="D162:F162"/>
    <mergeCell ref="D163:F163"/>
    <mergeCell ref="D164:F164"/>
    <mergeCell ref="D165:F165"/>
    <mergeCell ref="D166:O166"/>
    <mergeCell ref="D177:F177"/>
    <mergeCell ref="D178:F178"/>
    <mergeCell ref="D179:F179"/>
    <mergeCell ref="D180:F180"/>
    <mergeCell ref="D181:F181"/>
    <mergeCell ref="D172:F172"/>
    <mergeCell ref="D173:F173"/>
    <mergeCell ref="D174:F174"/>
    <mergeCell ref="D175:F175"/>
    <mergeCell ref="D176:F176"/>
    <mergeCell ref="D187:O187"/>
    <mergeCell ref="D188:O188"/>
    <mergeCell ref="D189:F189"/>
    <mergeCell ref="D190:F190"/>
    <mergeCell ref="D191:F191"/>
    <mergeCell ref="D182:F182"/>
    <mergeCell ref="D183:O183"/>
    <mergeCell ref="D184:O184"/>
    <mergeCell ref="D185:F185"/>
    <mergeCell ref="D186:F186"/>
    <mergeCell ref="D197:F197"/>
    <mergeCell ref="D198:F198"/>
    <mergeCell ref="D199:F199"/>
    <mergeCell ref="D200:F200"/>
    <mergeCell ref="D201:O201"/>
    <mergeCell ref="D192:F192"/>
    <mergeCell ref="D193:F193"/>
    <mergeCell ref="D194:F194"/>
    <mergeCell ref="D195:F195"/>
    <mergeCell ref="D196:F196"/>
    <mergeCell ref="D207:F207"/>
    <mergeCell ref="D208:F208"/>
    <mergeCell ref="D209:F209"/>
    <mergeCell ref="D210:F210"/>
    <mergeCell ref="D211:F211"/>
    <mergeCell ref="D202:O202"/>
    <mergeCell ref="D203:F203"/>
    <mergeCell ref="D204:F204"/>
    <mergeCell ref="D205:O205"/>
    <mergeCell ref="D206:O206"/>
    <mergeCell ref="D217:L217"/>
    <mergeCell ref="D218:L218"/>
    <mergeCell ref="D219:L219"/>
    <mergeCell ref="D220:L220"/>
    <mergeCell ref="D221:L221"/>
    <mergeCell ref="D212:F212"/>
    <mergeCell ref="D213:F213"/>
    <mergeCell ref="D214:F214"/>
    <mergeCell ref="D215:F215"/>
    <mergeCell ref="D216:L216"/>
    <mergeCell ref="D227:L227"/>
    <mergeCell ref="D228:L228"/>
    <mergeCell ref="D229:L229"/>
    <mergeCell ref="D230:L230"/>
    <mergeCell ref="D231:L231"/>
    <mergeCell ref="D222:L222"/>
    <mergeCell ref="D223:L223"/>
    <mergeCell ref="D224:L224"/>
    <mergeCell ref="D225:L225"/>
    <mergeCell ref="D226:L226"/>
    <mergeCell ref="D237:L237"/>
    <mergeCell ref="D238:L238"/>
    <mergeCell ref="D239:L239"/>
    <mergeCell ref="D240:L240"/>
    <mergeCell ref="D241:L241"/>
    <mergeCell ref="D232:L232"/>
    <mergeCell ref="D233:L233"/>
    <mergeCell ref="D234:L234"/>
    <mergeCell ref="D235:L235"/>
    <mergeCell ref="D236:L236"/>
    <mergeCell ref="C252:N252"/>
    <mergeCell ref="D247:L247"/>
    <mergeCell ref="C249:H249"/>
    <mergeCell ref="I249:N249"/>
    <mergeCell ref="C250:N250"/>
    <mergeCell ref="C251:H251"/>
    <mergeCell ref="I251:N251"/>
    <mergeCell ref="D242:L242"/>
    <mergeCell ref="D243:L243"/>
    <mergeCell ref="D244:L244"/>
    <mergeCell ref="D245:L245"/>
    <mergeCell ref="D246:L24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06-03-02 АС4 изм.1 _согл. - Акт</vt:lpstr>
      <vt:lpstr>'06-03-02 АС4 изм.1 _согл. - Акт'!Заголовки_для_печати</vt:lpstr>
      <vt:lpstr>'06-03-02 АС4 изм.1 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2024-08-06T14:13:19Z</dcterms:modified>
</cp:coreProperties>
</file>