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588F9DC0-8904-4553-8371-A622FCEA83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06-01-02_НВК3 изм.1_согл. - Ак" sheetId="1" r:id="rId1"/>
  </sheets>
  <externalReferences>
    <externalReference r:id="rId2"/>
  </externalReferences>
  <definedNames>
    <definedName name="_xlnm._FilterDatabase" localSheetId="0" hidden="1">'+06-01-02_НВК3 изм.1_согл. - Ак'!$A$25:$O$5114</definedName>
    <definedName name="_xlnm.Print_Titles" localSheetId="0">'+06-01-02_НВК3 изм.1_согл. - Ак'!$28:$28</definedName>
    <definedName name="_xlnm.Print_Area" localSheetId="0">'+06-01-02_НВК3 изм.1_согл. - Ак'!$A:$O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115" i="1" l="1"/>
  <c r="O5116" i="1" s="1"/>
  <c r="M5115" i="1"/>
  <c r="M5116" i="1" s="1"/>
  <c r="M21" i="1"/>
  <c r="C11" i="1"/>
</calcChain>
</file>

<file path=xl/sharedStrings.xml><?xml version="1.0" encoding="utf-8"?>
<sst xmlns="http://schemas.openxmlformats.org/spreadsheetml/2006/main" count="19396" uniqueCount="2622">
  <si>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</si>
  <si>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</si>
  <si>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</si>
  <si>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</si>
  <si>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</si>
  <si>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</si>
  <si>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</si>
  <si>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</si>
  <si>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</si>
  <si>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</si>
  <si>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</si>
  <si>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</si>
  <si>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</si>
  <si>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</si>
  <si>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</si>
  <si>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</si>
  <si>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</si>
  <si>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</si>
  <si>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</si>
  <si>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</si>
  <si>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</si>
  <si>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</si>
  <si>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</si>
  <si>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</si>
  <si>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</si>
  <si>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</si>
  <si>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06-01-02 изм.1, Переустройство хозпитьевого водопровода.НВК3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</si>
  <si>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</si>
  <si>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</si>
  <si>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</si>
  <si>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</si>
  <si>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</si>
  <si>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</si>
  <si>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</si>
  <si>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</si>
  <si>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</si>
  <si>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</si>
  <si>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</si>
  <si>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</si>
  <si>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</si>
  <si>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</si>
  <si>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</si>
  <si>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(АОСР №131-23-НВК3-В1-3А-В1-4-01; №131-23-НВК3-В1-3А-В1-4-02)</t>
  </si>
  <si>
    <t>ФЕРр68-14-1</t>
  </si>
  <si>
    <t>Разборка бортовых камней: на бетонном основании</t>
  </si>
  <si>
    <t>100 м</t>
  </si>
  <si>
    <t>0,19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</si>
  <si>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</si>
  <si>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</si>
  <si>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</si>
  <si>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</si>
  <si>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</si>
  <si>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</si>
  <si>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</si>
  <si>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</si>
  <si>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</si>
  <si>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</si>
  <si>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</si>
  <si>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</si>
  <si>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</si>
  <si>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</si>
  <si>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</si>
  <si>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</si>
  <si>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</si>
  <si>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</si>
  <si>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</si>
  <si>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</si>
  <si>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0,2648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</si>
  <si>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</si>
  <si>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</si>
  <si>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</si>
  <si>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</si>
  <si>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</si>
  <si>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</si>
  <si>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</si>
  <si>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</si>
  <si>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</si>
  <si>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-0,99</t>
  </si>
  <si>
    <t>175,25</t>
  </si>
  <si>
    <t>-292,47</t>
  </si>
  <si>
    <t>-5 230,50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</si>
  <si>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</si>
  <si>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</si>
  <si>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</si>
  <si>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</si>
  <si>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-0,18</t>
  </si>
  <si>
    <t>30,00</t>
  </si>
  <si>
    <t>1,4375</t>
  </si>
  <si>
    <t>-7,76</t>
  </si>
  <si>
    <t>13,24</t>
  </si>
  <si>
    <t>-102,74</t>
  </si>
  <si>
    <t>5</t>
  </si>
  <si>
    <t>1-2-5</t>
  </si>
  <si>
    <t>Затраты труда рабочих (средний разряд работы 2,5)</t>
  </si>
  <si>
    <t>-1,17</t>
  </si>
  <si>
    <t>8,17</t>
  </si>
  <si>
    <t>-45,62</t>
  </si>
  <si>
    <t>-2 042,30</t>
  </si>
  <si>
    <t>6</t>
  </si>
  <si>
    <t>ФССЦ-01.2.01.01-0019</t>
  </si>
  <si>
    <t>Битумы нефтяные дорожные вязкие БНД 60/90, БНД 90/130</t>
  </si>
  <si>
    <t>т</t>
  </si>
  <si>
    <t>-0,0026</t>
  </si>
  <si>
    <t>1 690,00</t>
  </si>
  <si>
    <t>-4,39</t>
  </si>
  <si>
    <t>8,16</t>
  </si>
  <si>
    <t>-35,82</t>
  </si>
  <si>
    <t>7</t>
  </si>
  <si>
    <t>ФССЦ-01.2.03.03-0045</t>
  </si>
  <si>
    <t>Мастика битумно-полимерная</t>
  </si>
  <si>
    <t>-0,0185</t>
  </si>
  <si>
    <t>1 500,00</t>
  </si>
  <si>
    <t>-27,75</t>
  </si>
  <si>
    <t>-226,44</t>
  </si>
  <si>
    <t>8</t>
  </si>
  <si>
    <t>ФССЦ-01.7.07.26-0033</t>
  </si>
  <si>
    <t>Шнур полиуретановый</t>
  </si>
  <si>
    <t>10 м</t>
  </si>
  <si>
    <t>-2,648</t>
  </si>
  <si>
    <t>16,80</t>
  </si>
  <si>
    <t>-44,49</t>
  </si>
  <si>
    <t>-363,04</t>
  </si>
  <si>
    <t>9</t>
  </si>
  <si>
    <t>ФССЦ-02.3.01.02-1012</t>
  </si>
  <si>
    <t>Песок природный II класс, средний, круглые сита</t>
  </si>
  <si>
    <t>м3</t>
  </si>
  <si>
    <t>-0,5296</t>
  </si>
  <si>
    <t>59,99</t>
  </si>
  <si>
    <t>-31,77</t>
  </si>
  <si>
    <t>-259,24</t>
  </si>
  <si>
    <t>10</t>
  </si>
  <si>
    <t>ФЕР27-03-008-04</t>
  </si>
  <si>
    <t>Разборка покрытий и оснований: асфальтобетонных</t>
  </si>
  <si>
    <t>100 м3</t>
  </si>
  <si>
    <t>0,15</t>
  </si>
  <si>
    <t>11</t>
  </si>
  <si>
    <t>ФЕР27-03-008-02</t>
  </si>
  <si>
    <t>Разборка покрытий и оснований: щебеночных</t>
  </si>
  <si>
    <t>0,237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</si>
  <si>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</si>
  <si>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</si>
  <si>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</si>
  <si>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</si>
  <si>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0,2202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</si>
  <si>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</si>
  <si>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</si>
  <si>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</si>
  <si>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</si>
  <si>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</si>
  <si>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</si>
  <si>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</si>
  <si>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</si>
  <si>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</si>
  <si>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62,1</t>
  </si>
  <si>
    <t>3,28</t>
  </si>
  <si>
    <t>203,69</t>
  </si>
  <si>
    <t>2 696,86</t>
  </si>
  <si>
    <t>14</t>
  </si>
  <si>
    <t>Перевозка и утилизация отходов 4-5 класса опасности</t>
  </si>
  <si>
    <t>39,47</t>
  </si>
  <si>
    <t>162,38</t>
  </si>
  <si>
    <t>6 409,14</t>
  </si>
  <si>
    <t>52 298,58</t>
  </si>
  <si>
    <t>Цена=1590/1,2/8,16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</si>
  <si>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</si>
  <si>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</si>
  <si>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</si>
  <si>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</si>
  <si>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0,106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</si>
  <si>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</si>
  <si>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</si>
  <si>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</si>
  <si>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</si>
  <si>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</si>
  <si>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</si>
  <si>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</si>
  <si>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</si>
  <si>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</si>
  <si>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</si>
  <si>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0,01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</si>
  <si>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</si>
  <si>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</si>
  <si>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</si>
  <si>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</si>
  <si>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</si>
  <si>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</si>
  <si>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</si>
  <si>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0,029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</si>
  <si>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</si>
  <si>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</si>
  <si>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</si>
  <si>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</si>
  <si>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</si>
  <si>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</si>
  <si>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</si>
  <si>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0,015</t>
  </si>
  <si>
    <t>19</t>
  </si>
  <si>
    <t>ФЕРр66-1-3</t>
  </si>
  <si>
    <t>Разборка трубопроводов водоснабжения из чугунных труб диаметром: 150 мм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</si>
  <si>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</si>
  <si>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</si>
  <si>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</si>
  <si>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</si>
  <si>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0,488</t>
  </si>
  <si>
    <t>21</t>
  </si>
  <si>
    <t>Установка фасонных частей чугунных диаметром: 250-400 мм. Демонтаж крестовины</t>
  </si>
  <si>
    <t>0,116</t>
  </si>
  <si>
    <t>22</t>
  </si>
  <si>
    <t>ФЕРр65-3-13</t>
  </si>
  <si>
    <t>Снятие задвижек диаметром: до 100 мм</t>
  </si>
  <si>
    <t>0,02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</si>
  <si>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</si>
  <si>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</si>
  <si>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</si>
  <si>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25</t>
  </si>
  <si>
    <t>0,031</t>
  </si>
  <si>
    <t>26</t>
  </si>
  <si>
    <t>ФЕР22-03-001-05</t>
  </si>
  <si>
    <t>Установка фасонных частей стальных сварных диаметром: 100-250 мм. Демонтаж отвода</t>
  </si>
  <si>
    <t>0,0038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</si>
  <si>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</si>
  <si>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</si>
  <si>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</si>
  <si>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0,3</t>
  </si>
  <si>
    <t>28</t>
  </si>
  <si>
    <t>ФЕРр66-8-1</t>
  </si>
  <si>
    <t>Демонтаж чугунных люков</t>
  </si>
  <si>
    <t>шт</t>
  </si>
  <si>
    <t>29</t>
  </si>
  <si>
    <t>9,62</t>
  </si>
  <si>
    <t>31,55</t>
  </si>
  <si>
    <t>417,72</t>
  </si>
  <si>
    <t>30</t>
  </si>
  <si>
    <t>5,18</t>
  </si>
  <si>
    <t>841,13</t>
  </si>
  <si>
    <t>6 863,62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</si>
  <si>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</si>
  <si>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</si>
  <si>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</si>
  <si>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</si>
  <si>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</si>
  <si>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0,049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</si>
  <si>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</si>
  <si>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</si>
  <si>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</si>
  <si>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</si>
  <si>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</si>
  <si>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</si>
  <si>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</si>
  <si>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</si>
  <si>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</si>
  <si>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</si>
  <si>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</si>
  <si>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</si>
  <si>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</si>
  <si>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</si>
  <si>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</si>
  <si>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</si>
  <si>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</si>
  <si>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0,1</t>
  </si>
  <si>
    <t>34</t>
  </si>
  <si>
    <t>Песок карьерный</t>
  </si>
  <si>
    <t>11,03</t>
  </si>
  <si>
    <t>99,98</t>
  </si>
  <si>
    <t>1,012</t>
  </si>
  <si>
    <t>1 116,01</t>
  </si>
  <si>
    <t>9 106,64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</si>
  <si>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</si>
  <si>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</si>
  <si>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</si>
  <si>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</si>
  <si>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</si>
  <si>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0,9</t>
  </si>
  <si>
    <t>60,00</t>
  </si>
  <si>
    <t>77,63</t>
  </si>
  <si>
    <t>1 027,82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</si>
  <si>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</si>
  <si>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</si>
  <si>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</si>
  <si>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0,05</t>
  </si>
  <si>
    <t>37</t>
  </si>
  <si>
    <t>ФЕР01-02-005-01</t>
  </si>
  <si>
    <t>Уплотнение грунта пневматическими трамбовками, группа грунтов: 1-2</t>
  </si>
  <si>
    <t>0,502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</si>
  <si>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</si>
  <si>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</si>
  <si>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</si>
  <si>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0,09778</t>
  </si>
  <si>
    <t>39</t>
  </si>
  <si>
    <t>0,03</t>
  </si>
  <si>
    <t>Обсыпка песком, обратная засыпка грунтом</t>
  </si>
  <si>
    <t>40</t>
  </si>
  <si>
    <t>0,206</t>
  </si>
  <si>
    <t>41</t>
  </si>
  <si>
    <t>22,61</t>
  </si>
  <si>
    <t>2 287,67</t>
  </si>
  <si>
    <t>18 667,39</t>
  </si>
  <si>
    <t>42</t>
  </si>
  <si>
    <t>1,85</t>
  </si>
  <si>
    <t>159,56</t>
  </si>
  <si>
    <t>2 112,57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</si>
  <si>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</si>
  <si>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</si>
  <si>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</si>
  <si>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0,107</t>
  </si>
  <si>
    <t>44</t>
  </si>
  <si>
    <t>1,074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</si>
  <si>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</si>
  <si>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</si>
  <si>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</si>
  <si>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</si>
  <si>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0,246</t>
  </si>
  <si>
    <t>46</t>
  </si>
  <si>
    <t>ФССЦ-05.1.01.13-0043</t>
  </si>
  <si>
    <t>Плита железобетонная покрытий, перекрытий и днищ</t>
  </si>
  <si>
    <t>-0,9717</t>
  </si>
  <si>
    <t>1 382,90</t>
  </si>
  <si>
    <t>-1 343,76</t>
  </si>
  <si>
    <t>-10 965,08</t>
  </si>
  <si>
    <t>47</t>
  </si>
  <si>
    <t>ФССЦ-05.1.01.11-0046</t>
  </si>
  <si>
    <t>Плита днища ПН20, бетон B15 (М200), объем 0,59 м3, расход арматуры 79,44 кг (0,59 3)</t>
  </si>
  <si>
    <t>908,44</t>
  </si>
  <si>
    <t>7 412,87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</si>
  <si>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</si>
  <si>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</si>
  <si>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</si>
  <si>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901,16</t>
  </si>
  <si>
    <t>1 802,32</t>
  </si>
  <si>
    <t>14 706,93</t>
  </si>
  <si>
    <t>49</t>
  </si>
  <si>
    <t>ФССЦ-05.1.06.09-0013</t>
  </si>
  <si>
    <t>Плиты перекрытия 4ПП20-2, бетон B15, объем 0,51 м3, расход арматуры 72,96 кг (0,51 м3)</t>
  </si>
  <si>
    <t>1 073,19</t>
  </si>
  <si>
    <t>8 757,23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</si>
  <si>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</si>
  <si>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</si>
  <si>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</si>
  <si>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234,87</t>
  </si>
  <si>
    <t>1 916,54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</si>
  <si>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</si>
  <si>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</si>
  <si>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</si>
  <si>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121,20</t>
  </si>
  <si>
    <t>988,99</t>
  </si>
  <si>
    <t>52</t>
  </si>
  <si>
    <t>ФССЦ-08.1.02.06-0031</t>
  </si>
  <si>
    <t>Люк чугунный тяжелый (ГОСТ 3634-99) марка Т(C250)-В-1-60</t>
  </si>
  <si>
    <t>596,04</t>
  </si>
  <si>
    <t>4 863,69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</si>
  <si>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</si>
  <si>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</si>
  <si>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</si>
  <si>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</si>
  <si>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</si>
  <si>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</si>
  <si>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</si>
  <si>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</si>
  <si>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</si>
  <si>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</si>
  <si>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</si>
  <si>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0,2327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</si>
  <si>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</si>
  <si>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</si>
  <si>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</si>
  <si>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</si>
  <si>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</si>
  <si>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-0,652</t>
  </si>
  <si>
    <t>-28,12</t>
  </si>
  <si>
    <t>-372,31</t>
  </si>
  <si>
    <t>56</t>
  </si>
  <si>
    <t>ТС-1-3-9</t>
  </si>
  <si>
    <t>Затраты труда рабочих (средний разряд работы 3,9)</t>
  </si>
  <si>
    <t>9,51</t>
  </si>
  <si>
    <t>-22,03</t>
  </si>
  <si>
    <t>-986,24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</si>
  <si>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</si>
  <si>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</si>
  <si>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</si>
  <si>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</si>
  <si>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116,35</t>
  </si>
  <si>
    <t>10,33</t>
  </si>
  <si>
    <t>1 201,90</t>
  </si>
  <si>
    <t>9 807,50</t>
  </si>
  <si>
    <t>58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</si>
  <si>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</si>
  <si>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</si>
  <si>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</si>
  <si>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</si>
  <si>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</si>
  <si>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</si>
  <si>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59</t>
  </si>
  <si>
    <t>ФЕР08-02-001-09</t>
  </si>
  <si>
    <t>Кладка стен приямков и каналов</t>
  </si>
  <si>
    <t>0,24</t>
  </si>
  <si>
    <t>60</t>
  </si>
  <si>
    <t>ФССЦ-04.3.01.12-0005</t>
  </si>
  <si>
    <t>Раствор кладочный, цементно-известковый, М100</t>
  </si>
  <si>
    <t>529,41</t>
  </si>
  <si>
    <t>26,47</t>
  </si>
  <si>
    <t>216,00</t>
  </si>
  <si>
    <t>61</t>
  </si>
  <si>
    <t>ФССЦ-06.1.01.05-0033</t>
  </si>
  <si>
    <t>Кирпич керамический одинарный, марка 50, размер 250х120х65 мм</t>
  </si>
  <si>
    <t>1000 шт</t>
  </si>
  <si>
    <t>0,096</t>
  </si>
  <si>
    <t>979,10</t>
  </si>
  <si>
    <t>93,99</t>
  </si>
  <si>
    <t>766,96</t>
  </si>
  <si>
    <t>62</t>
  </si>
  <si>
    <t>ФЕР07-02-002-01</t>
  </si>
  <si>
    <t>Установка опор из плит и колец диаметром: до 1000 мм</t>
  </si>
  <si>
    <t>0,001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</si>
  <si>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</si>
  <si>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</si>
  <si>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</si>
  <si>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</si>
  <si>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</si>
  <si>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</si>
  <si>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</si>
  <si>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</si>
  <si>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</si>
  <si>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</si>
  <si>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</si>
  <si>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</si>
  <si>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</si>
  <si>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</si>
  <si>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</si>
  <si>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</si>
  <si>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</si>
  <si>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</si>
  <si>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</si>
  <si>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</si>
  <si>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</si>
  <si>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</si>
  <si>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0,0231</t>
  </si>
  <si>
    <t>69</t>
  </si>
  <si>
    <t>-0,065</t>
  </si>
  <si>
    <t>-2,80</t>
  </si>
  <si>
    <t>-37,07</t>
  </si>
  <si>
    <t>70</t>
  </si>
  <si>
    <t>-2,20</t>
  </si>
  <si>
    <t>-98,62</t>
  </si>
  <si>
    <t>71</t>
  </si>
  <si>
    <t>11,55</t>
  </si>
  <si>
    <t>119,31</t>
  </si>
  <si>
    <t>973,57</t>
  </si>
  <si>
    <t>72</t>
  </si>
  <si>
    <t>0,00037</t>
  </si>
  <si>
    <t>4,40</t>
  </si>
  <si>
    <t>35,90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</si>
  <si>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</si>
  <si>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</si>
  <si>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</si>
  <si>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</si>
  <si>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0,214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</si>
  <si>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</si>
  <si>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</si>
  <si>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</si>
  <si>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</si>
  <si>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21,61</t>
  </si>
  <si>
    <t>772,40</t>
  </si>
  <si>
    <t>16 691,56</t>
  </si>
  <si>
    <t>136 203,13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</si>
  <si>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</si>
  <si>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</si>
  <si>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</si>
  <si>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</si>
  <si>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0,02142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</si>
  <si>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</si>
  <si>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</si>
  <si>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</si>
  <si>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</si>
  <si>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9,4</t>
  </si>
  <si>
    <t>12,37</t>
  </si>
  <si>
    <t>116,28</t>
  </si>
  <si>
    <t>948,84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</si>
  <si>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</si>
  <si>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</si>
  <si>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</si>
  <si>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0,0214</t>
  </si>
  <si>
    <t>78</t>
  </si>
  <si>
    <t>ФССЦ-01.2.03.03-0002</t>
  </si>
  <si>
    <t>Мастика "Ярославна БПХ-2"</t>
  </si>
  <si>
    <t>0,347</t>
  </si>
  <si>
    <t>43 982,40</t>
  </si>
  <si>
    <t>15 261,89</t>
  </si>
  <si>
    <t>124 537,02</t>
  </si>
  <si>
    <t>79</t>
  </si>
  <si>
    <t>ФЕР22-01-021-08</t>
  </si>
  <si>
    <t>Укладка трубопроводов из полиэтиленовых труб диаметром: 315 мм</t>
  </si>
  <si>
    <t>0,0224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</si>
  <si>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</si>
  <si>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</si>
  <si>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</si>
  <si>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22,624</t>
  </si>
  <si>
    <t>1 019,54</t>
  </si>
  <si>
    <t>23 066,07</t>
  </si>
  <si>
    <t>188 219,13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</si>
  <si>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</si>
  <si>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</si>
  <si>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</si>
  <si>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</si>
  <si>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0,2142</t>
  </si>
  <si>
    <t>82</t>
  </si>
  <si>
    <t>ФССЦ-23.1.02.03-0004</t>
  </si>
  <si>
    <t>Кольца центрирующие для труб, диаметр 300 мм</t>
  </si>
  <si>
    <t>10,68</t>
  </si>
  <si>
    <t>106,80</t>
  </si>
  <si>
    <t>871,49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</si>
  <si>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</si>
  <si>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</si>
  <si>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</si>
  <si>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2,77</t>
  </si>
  <si>
    <t>84</t>
  </si>
  <si>
    <t>ФССЦ-04.3.01.09-0011</t>
  </si>
  <si>
    <t>Раствор готовый кладочный, цементный, М25</t>
  </si>
  <si>
    <t>-2,81</t>
  </si>
  <si>
    <t>463,30</t>
  </si>
  <si>
    <t>-1 301,87</t>
  </si>
  <si>
    <t>-10 623,26</t>
  </si>
  <si>
    <t>85</t>
  </si>
  <si>
    <t>ФССЦ-04.3.01.09-0014</t>
  </si>
  <si>
    <t>Раствор готовый кладочный, цементный, М100</t>
  </si>
  <si>
    <t>2,81</t>
  </si>
  <si>
    <t>519,80</t>
  </si>
  <si>
    <t>1 460,64</t>
  </si>
  <si>
    <t>11 918,82</t>
  </si>
  <si>
    <t>(АОСР №131-23-НВК3-В1-3А-В1-4-06)</t>
  </si>
  <si>
    <t>86</t>
  </si>
  <si>
    <t>Установка фасонных частей чугунных диаметром: 250-400 мм</t>
  </si>
  <si>
    <t>0,13164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</si>
  <si>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</si>
  <si>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</si>
  <si>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</si>
  <si>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-0,13164</t>
  </si>
  <si>
    <t>6 667,90</t>
  </si>
  <si>
    <t>-877,76</t>
  </si>
  <si>
    <t>-7 162,52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</si>
  <si>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</si>
  <si>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</si>
  <si>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</si>
  <si>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2 738,32</t>
  </si>
  <si>
    <t>22 344,69</t>
  </si>
  <si>
    <t>89</t>
  </si>
  <si>
    <t>Адаптер фланцевый для стальных труб и SML (ПФРК) DN300</t>
  </si>
  <si>
    <t>951,70</t>
  </si>
  <si>
    <t>1,04236</t>
  </si>
  <si>
    <t>992,01</t>
  </si>
  <si>
    <t>8 094,80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</si>
  <si>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</si>
  <si>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</si>
  <si>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</si>
  <si>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</si>
  <si>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</si>
  <si>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</si>
  <si>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</si>
  <si>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</si>
  <si>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</si>
  <si>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</si>
  <si>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Задвижка чуг аналог МЗВ Ду300 Ру10/16</t>
  </si>
  <si>
    <t>4 546,98</t>
  </si>
  <si>
    <t>4 739,59</t>
  </si>
  <si>
    <t>38 675,05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</si>
  <si>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</si>
  <si>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</si>
  <si>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</si>
  <si>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</si>
  <si>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</si>
  <si>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</si>
  <si>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</si>
  <si>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3 777,42</t>
  </si>
  <si>
    <t>30 823,75</t>
  </si>
  <si>
    <t>94</t>
  </si>
  <si>
    <t>ФЕР22-03-001-02</t>
  </si>
  <si>
    <t>Установка фасонных частей чугунных диаметром: 125-200 мм</t>
  </si>
  <si>
    <t>0,00803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</si>
  <si>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</si>
  <si>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</si>
  <si>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</si>
  <si>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-0,00803</t>
  </si>
  <si>
    <t>7 204,50</t>
  </si>
  <si>
    <t>-57,85</t>
  </si>
  <si>
    <t>-472,06</t>
  </si>
  <si>
    <t>96</t>
  </si>
  <si>
    <t>Адаптер фланцевый для стальных труб и SML (ПФРК) DN150</t>
  </si>
  <si>
    <t>404,72</t>
  </si>
  <si>
    <t>421,86</t>
  </si>
  <si>
    <t>3 442,38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</si>
  <si>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</si>
  <si>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</si>
  <si>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</si>
  <si>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</si>
  <si>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75,00</t>
  </si>
  <si>
    <t>612,00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</si>
  <si>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</si>
  <si>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</si>
  <si>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</si>
  <si>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</si>
  <si>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99</t>
  </si>
  <si>
    <t>Втулка под фланец литая удлиненнаяДу 315</t>
  </si>
  <si>
    <t>885,11</t>
  </si>
  <si>
    <t>922,60</t>
  </si>
  <si>
    <t>7 528,42</t>
  </si>
  <si>
    <t>Цена=8667/1,2/8,16</t>
  </si>
  <si>
    <t>100</t>
  </si>
  <si>
    <t>Фланец ст расточен Ду300 (338) Ру10  п/втулку ПЭ Дн315</t>
  </si>
  <si>
    <t>503,47</t>
  </si>
  <si>
    <t>524,80</t>
  </si>
  <si>
    <t>4 282,37</t>
  </si>
  <si>
    <t>Цена=4930/1,2/8,16</t>
  </si>
  <si>
    <t>101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</si>
  <si>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</si>
  <si>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</si>
  <si>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</si>
  <si>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121,86</t>
  </si>
  <si>
    <t>994,38</t>
  </si>
  <si>
    <t>103</t>
  </si>
  <si>
    <t>104</t>
  </si>
  <si>
    <t>ФССЦ-24.3.05.07-0515</t>
  </si>
  <si>
    <t>Муфта полиэтиленовая электросварная, диаметр 160 мм</t>
  </si>
  <si>
    <t>388,44</t>
  </si>
  <si>
    <t>776,88</t>
  </si>
  <si>
    <t>6 339,34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</si>
  <si>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</si>
  <si>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</si>
  <si>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</si>
  <si>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</si>
  <si>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</si>
  <si>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</si>
  <si>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</si>
  <si>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</si>
  <si>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</si>
  <si>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</si>
  <si>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</si>
  <si>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1 095,32</t>
  </si>
  <si>
    <t>107</t>
  </si>
  <si>
    <t>ФЕР29-01-253-03</t>
  </si>
  <si>
    <t>Установка гильз из стальных труб диаметром: 200 мм/применит.</t>
  </si>
  <si>
    <t>0,2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</si>
  <si>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</si>
  <si>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</si>
  <si>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</si>
  <si>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</si>
  <si>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</si>
  <si>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</si>
  <si>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109</t>
  </si>
  <si>
    <t>0,1068</t>
  </si>
  <si>
    <t>110</t>
  </si>
  <si>
    <t>-0,1068</t>
  </si>
  <si>
    <t>-712,13</t>
  </si>
  <si>
    <t>-5 810,98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</si>
  <si>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</si>
  <si>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</si>
  <si>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</si>
  <si>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2 604,94</t>
  </si>
  <si>
    <t>21 256,31</t>
  </si>
  <si>
    <t>112</t>
  </si>
  <si>
    <t>ФССЦ-01.1.02.08-0016</t>
  </si>
  <si>
    <t>Прокладки из паронита ПМБ, толщина 3 мм, диаметр 300 мм</t>
  </si>
  <si>
    <t>0,002</t>
  </si>
  <si>
    <t>17 532,00</t>
  </si>
  <si>
    <t>35,06</t>
  </si>
  <si>
    <t>286,09</t>
  </si>
  <si>
    <t>113</t>
  </si>
  <si>
    <t>114</t>
  </si>
  <si>
    <t>1 845,21</t>
  </si>
  <si>
    <t>15 056,91</t>
  </si>
  <si>
    <t>115</t>
  </si>
  <si>
    <t>1 049,59</t>
  </si>
  <si>
    <t>8 564,65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</si>
  <si>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</si>
  <si>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</si>
  <si>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</si>
  <si>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</si>
  <si>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2 210,16</t>
  </si>
  <si>
    <t>18 034,91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</si>
  <si>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</si>
  <si>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</si>
  <si>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</si>
  <si>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107,99</t>
  </si>
  <si>
    <t>881,20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</si>
  <si>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</si>
  <si>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</si>
  <si>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</si>
  <si>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45,00</t>
  </si>
  <si>
    <t>367,20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</si>
  <si>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</si>
  <si>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</si>
  <si>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</si>
  <si>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</si>
  <si>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</si>
  <si>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</si>
  <si>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1,5</t>
  </si>
  <si>
    <t>124,92</t>
  </si>
  <si>
    <t>187,38</t>
  </si>
  <si>
    <t>1 529,02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</si>
  <si>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</si>
  <si>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</si>
  <si>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</si>
  <si>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587,40</t>
  </si>
  <si>
    <t>4 793,18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</si>
  <si>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</si>
  <si>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</si>
  <si>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</si>
  <si>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</si>
  <si>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</si>
  <si>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216,65</t>
  </si>
  <si>
    <t>65,00</t>
  </si>
  <si>
    <t>530,40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</si>
  <si>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</si>
  <si>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</si>
  <si>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</si>
  <si>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</si>
  <si>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</si>
  <si>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</si>
  <si>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0,42</t>
  </si>
  <si>
    <t>128</t>
  </si>
  <si>
    <t>0,5006</t>
  </si>
  <si>
    <t>129</t>
  </si>
  <si>
    <t>-0,35</t>
  </si>
  <si>
    <t>-15,09</t>
  </si>
  <si>
    <t>-199,79</t>
  </si>
  <si>
    <t>130</t>
  </si>
  <si>
    <t>-0,01</t>
  </si>
  <si>
    <t>-16,90</t>
  </si>
  <si>
    <t>-137,90</t>
  </si>
  <si>
    <t>131</t>
  </si>
  <si>
    <t>-0,36</t>
  </si>
  <si>
    <t>-14,04</t>
  </si>
  <si>
    <t>-628,55</t>
  </si>
  <si>
    <t>132</t>
  </si>
  <si>
    <t>-0,035042</t>
  </si>
  <si>
    <t>-52,56</t>
  </si>
  <si>
    <t>-428,89</t>
  </si>
  <si>
    <t>133</t>
  </si>
  <si>
    <t>-5,006</t>
  </si>
  <si>
    <t>-84,10</t>
  </si>
  <si>
    <t>-686,26</t>
  </si>
  <si>
    <t>134</t>
  </si>
  <si>
    <t>-1,0012</t>
  </si>
  <si>
    <t>-60,06</t>
  </si>
  <si>
    <t>-490,09</t>
  </si>
  <si>
    <t>135</t>
  </si>
  <si>
    <t>0,322</t>
  </si>
  <si>
    <t>136</t>
  </si>
  <si>
    <t>0,478</t>
  </si>
  <si>
    <t>137</t>
  </si>
  <si>
    <t>ФЕРр65-2-3</t>
  </si>
  <si>
    <t>Разборка трубопроводов из чугунных канализационных труб диаметром: 150 мм/ прим. 300 мм</t>
  </si>
  <si>
    <t>0,4126</t>
  </si>
  <si>
    <t>138</t>
  </si>
  <si>
    <t>128,98</t>
  </si>
  <si>
    <t>423,05</t>
  </si>
  <si>
    <t>5 601,18</t>
  </si>
  <si>
    <t>139</t>
  </si>
  <si>
    <t>81,62</t>
  </si>
  <si>
    <t>13 253,46</t>
  </si>
  <si>
    <t>108 148,23</t>
  </si>
  <si>
    <t>140</t>
  </si>
  <si>
    <t>0,24595</t>
  </si>
  <si>
    <t>141</t>
  </si>
  <si>
    <t>0,076</t>
  </si>
  <si>
    <t>142</t>
  </si>
  <si>
    <t>0,406</t>
  </si>
  <si>
    <t>143</t>
  </si>
  <si>
    <t>44,62</t>
  </si>
  <si>
    <t>4 514,64</t>
  </si>
  <si>
    <t>36 839,46</t>
  </si>
  <si>
    <t>144</t>
  </si>
  <si>
    <t>3,65</t>
  </si>
  <si>
    <t>314,81</t>
  </si>
  <si>
    <t>4 168,08</t>
  </si>
  <si>
    <t>145</t>
  </si>
  <si>
    <t>0,239</t>
  </si>
  <si>
    <t>146</t>
  </si>
  <si>
    <t>2,387</t>
  </si>
  <si>
    <t>147</t>
  </si>
  <si>
    <t>0,381</t>
  </si>
  <si>
    <t>148</t>
  </si>
  <si>
    <t>38,48</t>
  </si>
  <si>
    <t>29 721,95</t>
  </si>
  <si>
    <t>242 531,11</t>
  </si>
  <si>
    <t>149</t>
  </si>
  <si>
    <t>0,03814</t>
  </si>
  <si>
    <t>150</t>
  </si>
  <si>
    <t>16,74</t>
  </si>
  <si>
    <t>207,07</t>
  </si>
  <si>
    <t>1 689,69</t>
  </si>
  <si>
    <t>151</t>
  </si>
  <si>
    <t>0,0381</t>
  </si>
  <si>
    <t>152</t>
  </si>
  <si>
    <t>0,617</t>
  </si>
  <si>
    <t>27 137,14</t>
  </si>
  <si>
    <t>221 439,06</t>
  </si>
  <si>
    <t>153</t>
  </si>
  <si>
    <t>0,0382</t>
  </si>
  <si>
    <t>154</t>
  </si>
  <si>
    <t>38,58</t>
  </si>
  <si>
    <t>39 333,85</t>
  </si>
  <si>
    <t>320 964,22</t>
  </si>
  <si>
    <t>155</t>
  </si>
  <si>
    <t>0,3814</t>
  </si>
  <si>
    <t>156</t>
  </si>
  <si>
    <t>202,92</t>
  </si>
  <si>
    <t>1 655,83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</si>
  <si>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</si>
  <si>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</si>
  <si>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</si>
  <si>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</si>
  <si>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</si>
  <si>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</si>
  <si>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</si>
  <si>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</si>
  <si>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</si>
  <si>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</si>
  <si>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</si>
  <si>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</si>
  <si>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</si>
  <si>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159</t>
  </si>
  <si>
    <t>4,94</t>
  </si>
  <si>
    <t>160</t>
  </si>
  <si>
    <t>-5,01</t>
  </si>
  <si>
    <t>-2 321,13</t>
  </si>
  <si>
    <t>-18 940,42</t>
  </si>
  <si>
    <t>161</t>
  </si>
  <si>
    <t>5,01</t>
  </si>
  <si>
    <t>2 604,20</t>
  </si>
  <si>
    <t>21 250,27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</si>
  <si>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</si>
  <si>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</si>
  <si>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</si>
  <si>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</si>
  <si>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163</t>
  </si>
  <si>
    <t>0,1515</t>
  </si>
  <si>
    <t>164</t>
  </si>
  <si>
    <t>-0,57</t>
  </si>
  <si>
    <t>-168,39</t>
  </si>
  <si>
    <t>-3 010,92</t>
  </si>
  <si>
    <t>165</t>
  </si>
  <si>
    <t>-0,1</t>
  </si>
  <si>
    <t>-4,31</t>
  </si>
  <si>
    <t>-57,06</t>
  </si>
  <si>
    <t>166</t>
  </si>
  <si>
    <t>-0,67</t>
  </si>
  <si>
    <t>-26,13</t>
  </si>
  <si>
    <t>-1 169,78</t>
  </si>
  <si>
    <t>167</t>
  </si>
  <si>
    <t>-0,001515</t>
  </si>
  <si>
    <t>-2,56</t>
  </si>
  <si>
    <t>-20,89</t>
  </si>
  <si>
    <t>168</t>
  </si>
  <si>
    <t>-0,010605</t>
  </si>
  <si>
    <t>-15,91</t>
  </si>
  <si>
    <t>-129,83</t>
  </si>
  <si>
    <t>169</t>
  </si>
  <si>
    <t>-1,515</t>
  </si>
  <si>
    <t>-25,45</t>
  </si>
  <si>
    <t>-207,67</t>
  </si>
  <si>
    <t>170</t>
  </si>
  <si>
    <t>-0,303</t>
  </si>
  <si>
    <t>-18,18</t>
  </si>
  <si>
    <t>-148,35</t>
  </si>
  <si>
    <t>171</t>
  </si>
  <si>
    <t>0,045</t>
  </si>
  <si>
    <t>172</t>
  </si>
  <si>
    <t>0,068</t>
  </si>
  <si>
    <t>173</t>
  </si>
  <si>
    <t>18,23</t>
  </si>
  <si>
    <t>59,79</t>
  </si>
  <si>
    <t>791,62</t>
  </si>
  <si>
    <t>174</t>
  </si>
  <si>
    <t>11,57</t>
  </si>
  <si>
    <t>1 878,74</t>
  </si>
  <si>
    <t>15 330,52</t>
  </si>
  <si>
    <t>175</t>
  </si>
  <si>
    <t>0,04</t>
  </si>
  <si>
    <t>176</t>
  </si>
  <si>
    <t>0,011</t>
  </si>
  <si>
    <t>177</t>
  </si>
  <si>
    <t>0,268</t>
  </si>
  <si>
    <t>178</t>
  </si>
  <si>
    <t>29,48</t>
  </si>
  <si>
    <t>2 982,78</t>
  </si>
  <si>
    <t>24 339,48</t>
  </si>
  <si>
    <t>179</t>
  </si>
  <si>
    <t>2,41</t>
  </si>
  <si>
    <t>207,86</t>
  </si>
  <si>
    <t>2 752,07</t>
  </si>
  <si>
    <t>180</t>
  </si>
  <si>
    <t>181</t>
  </si>
  <si>
    <t>0,491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</si>
  <si>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</si>
  <si>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</si>
  <si>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</si>
  <si>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</si>
  <si>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4,46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</si>
  <si>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</si>
  <si>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</si>
  <si>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</si>
  <si>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</si>
  <si>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</si>
  <si>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0,079</t>
  </si>
  <si>
    <t>184</t>
  </si>
  <si>
    <t>7,98</t>
  </si>
  <si>
    <t>6 163,75</t>
  </si>
  <si>
    <t>50 296,20</t>
  </si>
  <si>
    <t>185</t>
  </si>
  <si>
    <t>0,0079</t>
  </si>
  <si>
    <t>186</t>
  </si>
  <si>
    <t>0,128</t>
  </si>
  <si>
    <t>5 629,75</t>
  </si>
  <si>
    <t>45 938,76</t>
  </si>
  <si>
    <t>187</t>
  </si>
  <si>
    <t>0,0082</t>
  </si>
  <si>
    <t>188</t>
  </si>
  <si>
    <t>8,28</t>
  </si>
  <si>
    <t>8 441,79</t>
  </si>
  <si>
    <t>68 885,01</t>
  </si>
  <si>
    <t>189</t>
  </si>
  <si>
    <t>0,0794</t>
  </si>
  <si>
    <t>190</t>
  </si>
  <si>
    <t>32,04</t>
  </si>
  <si>
    <t>261,45</t>
  </si>
  <si>
    <t>191</t>
  </si>
  <si>
    <t>192</t>
  </si>
  <si>
    <t>3 261,55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</si>
  <si>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</si>
  <si>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</si>
  <si>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</si>
  <si>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599,66</t>
  </si>
  <si>
    <t>1 199,32</t>
  </si>
  <si>
    <t>9 786,45</t>
  </si>
  <si>
    <t>194</t>
  </si>
  <si>
    <t>5,48</t>
  </si>
  <si>
    <t>195</t>
  </si>
  <si>
    <t>-5,56</t>
  </si>
  <si>
    <t>-2 575,95</t>
  </si>
  <si>
    <t>-21 019,75</t>
  </si>
  <si>
    <t>196</t>
  </si>
  <si>
    <t>5,56</t>
  </si>
  <si>
    <t>2 890,09</t>
  </si>
  <si>
    <t>23 583,13</t>
  </si>
  <si>
    <t>197</t>
  </si>
  <si>
    <t>0,8</t>
  </si>
  <si>
    <t>198</t>
  </si>
  <si>
    <t>ФССЦ-24.3.05.07-0517</t>
  </si>
  <si>
    <t>Муфта полиэтиленовая электросварная, диаметр 315 мм</t>
  </si>
  <si>
    <t>1 500,56</t>
  </si>
  <si>
    <t>7 502,80</t>
  </si>
  <si>
    <t>61 222,85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</si>
  <si>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</si>
  <si>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</si>
  <si>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</si>
  <si>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995,51</t>
  </si>
  <si>
    <t>2 986,53</t>
  </si>
  <si>
    <t>24 370,08</t>
  </si>
  <si>
    <t>(АОСР №131-23-НВК3-Уг.1-Уг.2-03; №131-23-НВК3-Уг.1-Уг.2-05)</t>
  </si>
  <si>
    <t>200</t>
  </si>
  <si>
    <t>0,196</t>
  </si>
  <si>
    <t>201</t>
  </si>
  <si>
    <t>-0,7742</t>
  </si>
  <si>
    <t>-1 070,64</t>
  </si>
  <si>
    <t>-8 736,42</t>
  </si>
  <si>
    <t>202</t>
  </si>
  <si>
    <t>ФССЦ-05.1.01.11-0045</t>
  </si>
  <si>
    <t>Плита днища ПН15, бетон B15 (М200), объем 0,38 м3, расход арматуры 33,13 кг</t>
  </si>
  <si>
    <t>462,83</t>
  </si>
  <si>
    <t>925,66</t>
  </si>
  <si>
    <t>7 553,39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</si>
  <si>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</si>
  <si>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</si>
  <si>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</si>
  <si>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</si>
  <si>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1 943,31</t>
  </si>
  <si>
    <t>15 857,41</t>
  </si>
  <si>
    <t>204</t>
  </si>
  <si>
    <t>0,2481</t>
  </si>
  <si>
    <t>205</t>
  </si>
  <si>
    <t>-0,695</t>
  </si>
  <si>
    <t>-29,97</t>
  </si>
  <si>
    <t>-396,80</t>
  </si>
  <si>
    <t>206</t>
  </si>
  <si>
    <t>-23,48</t>
  </si>
  <si>
    <t>-1 051,20</t>
  </si>
  <si>
    <t>207</t>
  </si>
  <si>
    <t>124,05</t>
  </si>
  <si>
    <t>1 281,44</t>
  </si>
  <si>
    <t>10 456,55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</si>
  <si>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</si>
  <si>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</si>
  <si>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</si>
  <si>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</si>
  <si>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</si>
  <si>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0,36</t>
  </si>
  <si>
    <t>210</t>
  </si>
  <si>
    <t>0,41</t>
  </si>
  <si>
    <t>211</t>
  </si>
  <si>
    <t>-1,53</t>
  </si>
  <si>
    <t>-452,00</t>
  </si>
  <si>
    <t>-8 082,92</t>
  </si>
  <si>
    <t>212</t>
  </si>
  <si>
    <t>-0,28</t>
  </si>
  <si>
    <t>-12,08</t>
  </si>
  <si>
    <t>-159,94</t>
  </si>
  <si>
    <t>213</t>
  </si>
  <si>
    <t>-1,81</t>
  </si>
  <si>
    <t>-70,59</t>
  </si>
  <si>
    <t>-3 160,40</t>
  </si>
  <si>
    <t>214</t>
  </si>
  <si>
    <t>-0,0041</t>
  </si>
  <si>
    <t>-6,93</t>
  </si>
  <si>
    <t>-56,55</t>
  </si>
  <si>
    <t>215</t>
  </si>
  <si>
    <t>-0,0287</t>
  </si>
  <si>
    <t>-43,05</t>
  </si>
  <si>
    <t>-351,29</t>
  </si>
  <si>
    <t>216</t>
  </si>
  <si>
    <t>-4,1</t>
  </si>
  <si>
    <t>-68,88</t>
  </si>
  <si>
    <t>-562,06</t>
  </si>
  <si>
    <t>217</t>
  </si>
  <si>
    <t>-0,82</t>
  </si>
  <si>
    <t>-49,19</t>
  </si>
  <si>
    <t>-401,39</t>
  </si>
  <si>
    <t>218</t>
  </si>
  <si>
    <t>0,166</t>
  </si>
  <si>
    <t>219</t>
  </si>
  <si>
    <t>220</t>
  </si>
  <si>
    <t>62,25</t>
  </si>
  <si>
    <t>204,18</t>
  </si>
  <si>
    <t>2 703,34</t>
  </si>
  <si>
    <t>221</t>
  </si>
  <si>
    <t>38,59</t>
  </si>
  <si>
    <t>6 266,24</t>
  </si>
  <si>
    <t>51 132,52</t>
  </si>
  <si>
    <t>222</t>
  </si>
  <si>
    <t>0,08417</t>
  </si>
  <si>
    <t>223</t>
  </si>
  <si>
    <t>0,026</t>
  </si>
  <si>
    <t>224</t>
  </si>
  <si>
    <t>ФЕР23-01-001-01</t>
  </si>
  <si>
    <t>Устройство основания под трубопроводы: песчаного</t>
  </si>
  <si>
    <t>0,366</t>
  </si>
  <si>
    <t>225</t>
  </si>
  <si>
    <t>4,03</t>
  </si>
  <si>
    <t>407,75</t>
  </si>
  <si>
    <t>3 327,24</t>
  </si>
  <si>
    <t>ЗСР МАТ=1,012 к расх.</t>
  </si>
  <si>
    <t>226</t>
  </si>
  <si>
    <t>0,27</t>
  </si>
  <si>
    <t>227</t>
  </si>
  <si>
    <t>29,69</t>
  </si>
  <si>
    <t>3 004,03</t>
  </si>
  <si>
    <t>24 512,88</t>
  </si>
  <si>
    <t>228</t>
  </si>
  <si>
    <t>2,43</t>
  </si>
  <si>
    <t>209,59</t>
  </si>
  <si>
    <t>2 774,97</t>
  </si>
  <si>
    <t>229</t>
  </si>
  <si>
    <t>230</t>
  </si>
  <si>
    <t>0,963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</si>
  <si>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</si>
  <si>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</si>
  <si>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</si>
  <si>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</si>
  <si>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0,00908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</si>
  <si>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</si>
  <si>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</si>
  <si>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</si>
  <si>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17,252</t>
  </si>
  <si>
    <t>2,91</t>
  </si>
  <si>
    <t>50,20</t>
  </si>
  <si>
    <t>664,65</t>
  </si>
  <si>
    <t>(АОСР №131-23-НВК3-Уг.2-В1-нов.1-04)</t>
  </si>
  <si>
    <t>233</t>
  </si>
  <si>
    <t>0,0324</t>
  </si>
  <si>
    <t>234</t>
  </si>
  <si>
    <t>32,724</t>
  </si>
  <si>
    <t>33 363,43</t>
  </si>
  <si>
    <t>272 245,59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</si>
  <si>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</si>
  <si>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</si>
  <si>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</si>
  <si>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</si>
  <si>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1,0548</t>
  </si>
  <si>
    <t>236</t>
  </si>
  <si>
    <t>-3,94</t>
  </si>
  <si>
    <t>-1 163,98</t>
  </si>
  <si>
    <t>-20 815,71</t>
  </si>
  <si>
    <t>237</t>
  </si>
  <si>
    <t>-0,73</t>
  </si>
  <si>
    <t>-31,48</t>
  </si>
  <si>
    <t>-416,80</t>
  </si>
  <si>
    <t>238</t>
  </si>
  <si>
    <t>-4,67</t>
  </si>
  <si>
    <t>-182,11</t>
  </si>
  <si>
    <t>-8 153,05</t>
  </si>
  <si>
    <t>239</t>
  </si>
  <si>
    <t>-0,0105</t>
  </si>
  <si>
    <t>-17,75</t>
  </si>
  <si>
    <t>-144,84</t>
  </si>
  <si>
    <t>240</t>
  </si>
  <si>
    <t>-0,0738</t>
  </si>
  <si>
    <t>-110,70</t>
  </si>
  <si>
    <t>-903,31</t>
  </si>
  <si>
    <t>241</t>
  </si>
  <si>
    <t>-10,548</t>
  </si>
  <si>
    <t>-177,21</t>
  </si>
  <si>
    <t>-1 446,03</t>
  </si>
  <si>
    <t>242</t>
  </si>
  <si>
    <t>-2,1096</t>
  </si>
  <si>
    <t>-126,55</t>
  </si>
  <si>
    <t>-1 032,65</t>
  </si>
  <si>
    <t>243</t>
  </si>
  <si>
    <t>0,289</t>
  </si>
  <si>
    <t>244</t>
  </si>
  <si>
    <t>0,421</t>
  </si>
  <si>
    <t>245</t>
  </si>
  <si>
    <t>110,98</t>
  </si>
  <si>
    <t>364,01</t>
  </si>
  <si>
    <t>4 819,49</t>
  </si>
  <si>
    <t>246</t>
  </si>
  <si>
    <t>71,01</t>
  </si>
  <si>
    <t>11 530,60</t>
  </si>
  <si>
    <t>94 089,70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</si>
  <si>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</si>
  <si>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</si>
  <si>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</si>
  <si>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0,139</t>
  </si>
  <si>
    <t>248</t>
  </si>
  <si>
    <t>0,043</t>
  </si>
  <si>
    <t>249</t>
  </si>
  <si>
    <t>0,217</t>
  </si>
  <si>
    <t>250</t>
  </si>
  <si>
    <t>2,39</t>
  </si>
  <si>
    <t>241,82</t>
  </si>
  <si>
    <t>1 973,25</t>
  </si>
  <si>
    <t>251</t>
  </si>
  <si>
    <t>0,338</t>
  </si>
  <si>
    <t>252</t>
  </si>
  <si>
    <t>37,16</t>
  </si>
  <si>
    <t>3 759,84</t>
  </si>
  <si>
    <t>30 680,29</t>
  </si>
  <si>
    <t>253</t>
  </si>
  <si>
    <t>3,04</t>
  </si>
  <si>
    <t>262,20</t>
  </si>
  <si>
    <t>3 471,53</t>
  </si>
  <si>
    <t>254</t>
  </si>
  <si>
    <t>0,172</t>
  </si>
  <si>
    <t>255</t>
  </si>
  <si>
    <t>1,72</t>
  </si>
  <si>
    <t>256</t>
  </si>
  <si>
    <t>0,03478</t>
  </si>
  <si>
    <t>257</t>
  </si>
  <si>
    <t>66,082</t>
  </si>
  <si>
    <t>192,30</t>
  </si>
  <si>
    <t>2 546,05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</si>
  <si>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</si>
  <si>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</si>
  <si>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</si>
  <si>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0,2701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</si>
  <si>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</si>
  <si>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</si>
  <si>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</si>
  <si>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27,28</t>
  </si>
  <si>
    <t>372,56</t>
  </si>
  <si>
    <t>10 163,44</t>
  </si>
  <si>
    <t>82 933,67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</si>
  <si>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</si>
  <si>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</si>
  <si>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</si>
  <si>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0,02701</t>
  </si>
  <si>
    <t>261</t>
  </si>
  <si>
    <t>8,4271</t>
  </si>
  <si>
    <t>104,24</t>
  </si>
  <si>
    <t>850,60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</si>
  <si>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</si>
  <si>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</si>
  <si>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</si>
  <si>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0,027</t>
  </si>
  <si>
    <t>263</t>
  </si>
  <si>
    <t>0,267</t>
  </si>
  <si>
    <t>11 743,30</t>
  </si>
  <si>
    <t>95 825,33</t>
  </si>
  <si>
    <t>264</t>
  </si>
  <si>
    <t>ФЕР22-01-021-03</t>
  </si>
  <si>
    <t>Укладка трубопроводов из полиэтиленовых труб диаметром: 110 мм</t>
  </si>
  <si>
    <t>0,051</t>
  </si>
  <si>
    <t>265</t>
  </si>
  <si>
    <t>51,408</t>
  </si>
  <si>
    <t>6 421,89</t>
  </si>
  <si>
    <t>52 402,62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</si>
  <si>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</si>
  <si>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</si>
  <si>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</si>
  <si>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</si>
  <si>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</si>
  <si>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</si>
  <si>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2,79</t>
  </si>
  <si>
    <t>36,27</t>
  </si>
  <si>
    <t>295,96</t>
  </si>
  <si>
    <t>268</t>
  </si>
  <si>
    <t>1,77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</si>
  <si>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</si>
  <si>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</si>
  <si>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</si>
  <si>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</si>
  <si>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142,21</t>
  </si>
  <si>
    <t>284,42</t>
  </si>
  <si>
    <t>2 320,87</t>
  </si>
  <si>
    <t>Трубопровод</t>
  </si>
  <si>
    <t>271</t>
  </si>
  <si>
    <t>один конец ПЗ=0,5 (ОЗП=0,5; ЭМ=0,5 к расх.; ЗПМ=0,5; МАТ=0,5 к расх.; ТЗ=0,5; ТЗМ=0,5)</t>
  </si>
  <si>
    <t>272</t>
  </si>
  <si>
    <t>273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</si>
  <si>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</si>
  <si>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</si>
  <si>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</si>
  <si>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0,13856</t>
  </si>
  <si>
    <t>275</t>
  </si>
  <si>
    <t>0,02958</t>
  </si>
  <si>
    <t>276</t>
  </si>
  <si>
    <t>277</t>
  </si>
  <si>
    <t>138,56</t>
  </si>
  <si>
    <t>22 499,37</t>
  </si>
  <si>
    <t>183 594,86</t>
  </si>
  <si>
    <t>Обсыпка песком</t>
  </si>
  <si>
    <t>278</t>
  </si>
  <si>
    <t>1,286</t>
  </si>
  <si>
    <t>279</t>
  </si>
  <si>
    <t>141,493</t>
  </si>
  <si>
    <t>14 316,23</t>
  </si>
  <si>
    <t>116 820,44</t>
  </si>
  <si>
    <t>280</t>
  </si>
  <si>
    <t>11,58</t>
  </si>
  <si>
    <t>998,78</t>
  </si>
  <si>
    <t>13 223,85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</si>
  <si>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</si>
  <si>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</si>
  <si>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</si>
  <si>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</si>
  <si>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2,57</t>
  </si>
  <si>
    <t>282</t>
  </si>
  <si>
    <t>ФССЦ-02.2.05.02-0015</t>
  </si>
  <si>
    <t>Щебень аглопоритовый М 600, фракция 20-40 мм</t>
  </si>
  <si>
    <t>2,96</t>
  </si>
  <si>
    <t>75,50</t>
  </si>
  <si>
    <t>223,48</t>
  </si>
  <si>
    <t>1 823,60</t>
  </si>
  <si>
    <t>283</t>
  </si>
  <si>
    <t>ФЕР06-01-001-01</t>
  </si>
  <si>
    <t>Устройство бетонной подготовки</t>
  </si>
  <si>
    <t>0,0131</t>
  </si>
  <si>
    <t>284</t>
  </si>
  <si>
    <t>ФССЦ-04.1.02.05-0009</t>
  </si>
  <si>
    <t>Смеси бетонные тяжелого бетона (БСТ), класс В25 (М350)</t>
  </si>
  <si>
    <t>1,34</t>
  </si>
  <si>
    <t>725,69</t>
  </si>
  <si>
    <t>972,42</t>
  </si>
  <si>
    <t>7 934,95</t>
  </si>
  <si>
    <t>285</t>
  </si>
  <si>
    <t>0,013347</t>
  </si>
  <si>
    <t>12,98</t>
  </si>
  <si>
    <t>105,92</t>
  </si>
  <si>
    <t>Перевод в отпотые цены 645,75/725,69=0,8898 МАТ=0,8898 к расх.</t>
  </si>
  <si>
    <t>ТЧ Прил.15 табл.2</t>
  </si>
  <si>
    <t>Надбавка на W6 1.5% МАТ=0,015 к расх.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</si>
  <si>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</si>
  <si>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</si>
  <si>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</si>
  <si>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</si>
  <si>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0,0392</t>
  </si>
  <si>
    <t>287</t>
  </si>
  <si>
    <t>ФССЦ-04.1.02.01-0009</t>
  </si>
  <si>
    <t>Смеси бетонные мелкозернистого бетона (БСМ), класс В25 (М350)</t>
  </si>
  <si>
    <t>3,98</t>
  </si>
  <si>
    <t>653,31</t>
  </si>
  <si>
    <t>2 600,17</t>
  </si>
  <si>
    <t>21 217,39</t>
  </si>
  <si>
    <t>288</t>
  </si>
  <si>
    <t>38,55</t>
  </si>
  <si>
    <t>314,57</t>
  </si>
  <si>
    <t>289</t>
  </si>
  <si>
    <t>ФССЦ-08.4.03.03-0006</t>
  </si>
  <si>
    <t>Сталь арматурная рифленая свариваемая, класс А500С, диаметр 16 мм</t>
  </si>
  <si>
    <t>0,4345</t>
  </si>
  <si>
    <t>5 488,69</t>
  </si>
  <si>
    <t>2 384,84</t>
  </si>
  <si>
    <t>19 460,29</t>
  </si>
  <si>
    <t>290</t>
  </si>
  <si>
    <t>ФССЦ-08.4.03.03-0002</t>
  </si>
  <si>
    <t>Сталь арматурная рифленая свариваемая, класс А500С, диаметр 8 мм</t>
  </si>
  <si>
    <t>0,019</t>
  </si>
  <si>
    <t>6 213,48</t>
  </si>
  <si>
    <t>118,06</t>
  </si>
  <si>
    <t>963,37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</si>
  <si>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</si>
  <si>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</si>
  <si>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</si>
  <si>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</si>
  <si>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0,63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</si>
  <si>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</si>
  <si>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</si>
  <si>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</si>
  <si>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</si>
  <si>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</si>
  <si>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</si>
  <si>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</si>
  <si>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</si>
  <si>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5 703,39</t>
  </si>
  <si>
    <t>46 539,66</t>
  </si>
  <si>
    <t>293</t>
  </si>
  <si>
    <t>0,355</t>
  </si>
  <si>
    <t>294</t>
  </si>
  <si>
    <t>-0,995</t>
  </si>
  <si>
    <t>-42,91</t>
  </si>
  <si>
    <t>-568,13</t>
  </si>
  <si>
    <t>295</t>
  </si>
  <si>
    <t>-33,61</t>
  </si>
  <si>
    <t>-1 504,63</t>
  </si>
  <si>
    <t>296</t>
  </si>
  <si>
    <t>177,55</t>
  </si>
  <si>
    <t>1 834,09</t>
  </si>
  <si>
    <t>14 966,17</t>
  </si>
  <si>
    <t>297</t>
  </si>
  <si>
    <t>130,74</t>
  </si>
  <si>
    <t>1 066,84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</si>
  <si>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</si>
  <si>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</si>
  <si>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</si>
  <si>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</si>
  <si>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0,0369</t>
  </si>
  <si>
    <t>299</t>
  </si>
  <si>
    <t>3,75</t>
  </si>
  <si>
    <t>2 449,91</t>
  </si>
  <si>
    <t>19 991,27</t>
  </si>
  <si>
    <t>300</t>
  </si>
  <si>
    <t>36,32</t>
  </si>
  <si>
    <t>296,37</t>
  </si>
  <si>
    <t>301</t>
  </si>
  <si>
    <t>0,435</t>
  </si>
  <si>
    <t>2 387,58</t>
  </si>
  <si>
    <t>19 482,65</t>
  </si>
  <si>
    <t>302</t>
  </si>
  <si>
    <t>303</t>
  </si>
  <si>
    <t>0,169</t>
  </si>
  <si>
    <t>304</t>
  </si>
  <si>
    <t>-0,474</t>
  </si>
  <si>
    <t>-20,44</t>
  </si>
  <si>
    <t>-270,63</t>
  </si>
  <si>
    <t>305</t>
  </si>
  <si>
    <t>-16,02</t>
  </si>
  <si>
    <t>-716,84</t>
  </si>
  <si>
    <t>306</t>
  </si>
  <si>
    <t>84,6</t>
  </si>
  <si>
    <t>873,92</t>
  </si>
  <si>
    <t>7 131,19</t>
  </si>
  <si>
    <t>307</t>
  </si>
  <si>
    <t>0,005</t>
  </si>
  <si>
    <t>59,43</t>
  </si>
  <si>
    <t>484,95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</si>
  <si>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</si>
  <si>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</si>
  <si>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</si>
  <si>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</si>
  <si>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</si>
  <si>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</si>
  <si>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78,56</t>
  </si>
  <si>
    <t>157,12</t>
  </si>
  <si>
    <t>1 282,10</t>
  </si>
  <si>
    <t>310</t>
  </si>
  <si>
    <t>ФЕР07-06-002-07</t>
  </si>
  <si>
    <t>Устройство плит перекрытий каналов площадью: до 5 м2/применит.</t>
  </si>
  <si>
    <t>311</t>
  </si>
  <si>
    <t>Плита ВП 28-12 ТУ</t>
  </si>
  <si>
    <t>1 817,81</t>
  </si>
  <si>
    <t>3 679,25</t>
  </si>
  <si>
    <t>30 022,68</t>
  </si>
  <si>
    <t>Цена=17800/1,2/8,16</t>
  </si>
  <si>
    <t>312</t>
  </si>
  <si>
    <t>313</t>
  </si>
  <si>
    <t>Люк квадратный тип Т (С150)-8.1-60 К(80х80) с бетонным основанием</t>
  </si>
  <si>
    <t>2 643,38</t>
  </si>
  <si>
    <t>5 350,20</t>
  </si>
  <si>
    <t>43 657,63</t>
  </si>
  <si>
    <t>Цена=25884/1,2/8,16</t>
  </si>
  <si>
    <t>(АОСР №131-23-НВК3-В1-30-06)</t>
  </si>
  <si>
    <t>314</t>
  </si>
  <si>
    <t>0,16268</t>
  </si>
  <si>
    <t>315</t>
  </si>
  <si>
    <t>-0,16268</t>
  </si>
  <si>
    <t>-1 084,73</t>
  </si>
  <si>
    <t>-8 851,40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</si>
  <si>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</si>
  <si>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</si>
  <si>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</si>
  <si>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5 342,41</t>
  </si>
  <si>
    <t>43 594,07</t>
  </si>
  <si>
    <t>317</t>
  </si>
  <si>
    <t>1 984,03</t>
  </si>
  <si>
    <t>16 189,68</t>
  </si>
  <si>
    <t>318</t>
  </si>
  <si>
    <t>319</t>
  </si>
  <si>
    <t>18 958,36</t>
  </si>
  <si>
    <t>154 700,22</t>
  </si>
  <si>
    <t>320</t>
  </si>
  <si>
    <t>0,2808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</si>
  <si>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</si>
  <si>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</si>
  <si>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</si>
  <si>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3 142,24</t>
  </si>
  <si>
    <t>6 284,48</t>
  </si>
  <si>
    <t>51 281,36</t>
  </si>
  <si>
    <t>322</t>
  </si>
  <si>
    <t>Тройник фланцевый с пожарной подставкой ВЧШГ литой ППТФ 300х300 ЦПП цинк+алюминий соответствует ГОСТ ISO 
2531-2012</t>
  </si>
  <si>
    <t>6 355,29</t>
  </si>
  <si>
    <t>6 624,50</t>
  </si>
  <si>
    <t>54 055,92</t>
  </si>
  <si>
    <t>Цена=62231/1,2/8,16</t>
  </si>
  <si>
    <t>323</t>
  </si>
  <si>
    <t>Прокладка резина МБС фл. Ду100 Ру25-40 исп.А</t>
  </si>
  <si>
    <t>23,69</t>
  </si>
  <si>
    <t>71,92</t>
  </si>
  <si>
    <t>586,87</t>
  </si>
  <si>
    <t>Цена=232/1,2/8,16</t>
  </si>
  <si>
    <t>324</t>
  </si>
  <si>
    <t>Один конец ПЗ=0,5 (ОЗП=0,5; ЭМ=0,5 к расх.; ЗПМ=0,5; МАТ=0,5 к расх.; ТЗ=0,5; ТЗМ=0,5)</t>
  </si>
  <si>
    <t>325</t>
  </si>
  <si>
    <t>Втулка ПЭ100 спигот п/фл Дн110 (125) Ру10 SDR17 удлин</t>
  </si>
  <si>
    <t>40,75</t>
  </si>
  <si>
    <t>127,43</t>
  </si>
  <si>
    <t>1 039,83</t>
  </si>
  <si>
    <t>Цена=399/1,2/8,16</t>
  </si>
  <si>
    <t>326</t>
  </si>
  <si>
    <t>Фланец ст расточен Ду100 (128) Ру10 п/втулку ПЭ Дн110</t>
  </si>
  <si>
    <t>124,39</t>
  </si>
  <si>
    <t>388,98</t>
  </si>
  <si>
    <t>3 174,08</t>
  </si>
  <si>
    <t>Цена=1218/1,2/8,16</t>
  </si>
  <si>
    <t>327</t>
  </si>
  <si>
    <t>3 690,41</t>
  </si>
  <si>
    <t>30 113,75</t>
  </si>
  <si>
    <t>328</t>
  </si>
  <si>
    <t>2 099,19</t>
  </si>
  <si>
    <t>17 129,39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</si>
  <si>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</si>
  <si>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</si>
  <si>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</si>
  <si>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339,15</t>
  </si>
  <si>
    <t>2 767,46</t>
  </si>
  <si>
    <t>330</t>
  </si>
  <si>
    <t>0,6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</si>
  <si>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</si>
  <si>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</si>
  <si>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</si>
  <si>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616,40</t>
  </si>
  <si>
    <t>5 029,82</t>
  </si>
  <si>
    <t>332</t>
  </si>
  <si>
    <t>4 501,68</t>
  </si>
  <si>
    <t>36 733,71</t>
  </si>
  <si>
    <t>333</t>
  </si>
  <si>
    <t>ФССЦ-24.3.05.07-0514</t>
  </si>
  <si>
    <t>Муфта полиэтиленовая электросварная, диаметр 110 мм</t>
  </si>
  <si>
    <t>281,40</t>
  </si>
  <si>
    <t>562,80</t>
  </si>
  <si>
    <t>4 592,45</t>
  </si>
  <si>
    <t>334</t>
  </si>
  <si>
    <t>0,0022</t>
  </si>
  <si>
    <t>335</t>
  </si>
  <si>
    <t>2,22</t>
  </si>
  <si>
    <t>2 263,38</t>
  </si>
  <si>
    <t>18 469,18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</si>
  <si>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</si>
  <si>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</si>
  <si>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</si>
  <si>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</si>
  <si>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</si>
  <si>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</si>
  <si>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777,74</t>
  </si>
  <si>
    <t>6 346,36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</si>
  <si>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</si>
  <si>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</si>
  <si>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</si>
  <si>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</si>
  <si>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2,102</t>
  </si>
  <si>
    <t>339</t>
  </si>
  <si>
    <t>-7,86</t>
  </si>
  <si>
    <t>-2 322,07</t>
  </si>
  <si>
    <t>-41 526,27</t>
  </si>
  <si>
    <t>340</t>
  </si>
  <si>
    <t>-1,45</t>
  </si>
  <si>
    <t>-62,53</t>
  </si>
  <si>
    <t>-827,90</t>
  </si>
  <si>
    <t>341</t>
  </si>
  <si>
    <t>-9,31</t>
  </si>
  <si>
    <t>-363,03</t>
  </si>
  <si>
    <t>-16 252,80</t>
  </si>
  <si>
    <t>342</t>
  </si>
  <si>
    <t>-0,021</t>
  </si>
  <si>
    <t>-35,49</t>
  </si>
  <si>
    <t>-289,60</t>
  </si>
  <si>
    <t>343</t>
  </si>
  <si>
    <t>-0,147</t>
  </si>
  <si>
    <t>-220,50</t>
  </si>
  <si>
    <t>-1 799,28</t>
  </si>
  <si>
    <t>344</t>
  </si>
  <si>
    <t>-21,02</t>
  </si>
  <si>
    <t>-353,14</t>
  </si>
  <si>
    <t>-2 881,62</t>
  </si>
  <si>
    <t>345</t>
  </si>
  <si>
    <t>-4,204</t>
  </si>
  <si>
    <t>-252,20</t>
  </si>
  <si>
    <t>-2 057,95</t>
  </si>
  <si>
    <t>346</t>
  </si>
  <si>
    <t>0,575</t>
  </si>
  <si>
    <t>347</t>
  </si>
  <si>
    <t>0,84</t>
  </si>
  <si>
    <t>348</t>
  </si>
  <si>
    <t>221,13</t>
  </si>
  <si>
    <t>725,31</t>
  </si>
  <si>
    <t>9 603,10</t>
  </si>
  <si>
    <t>349</t>
  </si>
  <si>
    <t>141,51</t>
  </si>
  <si>
    <t>22 978,39</t>
  </si>
  <si>
    <t>187 503,66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</si>
  <si>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</si>
  <si>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</si>
  <si>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</si>
  <si>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</si>
  <si>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0,414</t>
  </si>
  <si>
    <t>351</t>
  </si>
  <si>
    <t>Щебень известняковый М600 фр. 20/40</t>
  </si>
  <si>
    <t>52,16</t>
  </si>
  <si>
    <t>325,21</t>
  </si>
  <si>
    <t>16 962,95</t>
  </si>
  <si>
    <t>138 417,67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</si>
  <si>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</si>
  <si>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</si>
  <si>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</si>
  <si>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</si>
  <si>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</si>
  <si>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0,207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</si>
  <si>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</si>
  <si>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</si>
  <si>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</si>
  <si>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</si>
  <si>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</si>
  <si>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</si>
  <si>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</si>
  <si>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25,77</t>
  </si>
  <si>
    <t>480,09</t>
  </si>
  <si>
    <t>12 371,92</t>
  </si>
  <si>
    <t>100 954,87</t>
  </si>
  <si>
    <t>355</t>
  </si>
  <si>
    <t>ФЕР27-06-026-01</t>
  </si>
  <si>
    <t>Розлив вяжущих материалов</t>
  </si>
  <si>
    <t>356</t>
  </si>
  <si>
    <t>0,17098</t>
  </si>
  <si>
    <t>288,96</t>
  </si>
  <si>
    <t>2 357,91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</si>
  <si>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</si>
  <si>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</si>
  <si>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</si>
  <si>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</si>
  <si>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</si>
  <si>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36,08</t>
  </si>
  <si>
    <t>17 321,65</t>
  </si>
  <si>
    <t>141 344,66</t>
  </si>
  <si>
    <t>360</t>
  </si>
  <si>
    <t>0,32138</t>
  </si>
  <si>
    <t>361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</si>
  <si>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</si>
  <si>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</si>
  <si>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</si>
  <si>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0,0995</t>
  </si>
  <si>
    <t>363</t>
  </si>
  <si>
    <t>331,33</t>
  </si>
  <si>
    <t>53 801,37</t>
  </si>
  <si>
    <t>439 019,18</t>
  </si>
  <si>
    <t>Устройство основания</t>
  </si>
  <si>
    <t>364</t>
  </si>
  <si>
    <t>0,686</t>
  </si>
  <si>
    <t>365</t>
  </si>
  <si>
    <t>7,55</t>
  </si>
  <si>
    <t>763,91</t>
  </si>
  <si>
    <t>6 233,51</t>
  </si>
  <si>
    <t>Обсыпка и обратная засыпка песком</t>
  </si>
  <si>
    <t>366</t>
  </si>
  <si>
    <t>0,473</t>
  </si>
  <si>
    <t>367</t>
  </si>
  <si>
    <t>519,95</t>
  </si>
  <si>
    <t>52 608,42</t>
  </si>
  <si>
    <t>429 284,71</t>
  </si>
  <si>
    <t>368</t>
  </si>
  <si>
    <t>4,727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</si>
  <si>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</si>
  <si>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</si>
  <si>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</si>
  <si>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</si>
  <si>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</si>
  <si>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24,24</t>
  </si>
  <si>
    <t>450,00</t>
  </si>
  <si>
    <t>10 908,00</t>
  </si>
  <si>
    <t>89 009,28</t>
  </si>
  <si>
    <t>371</t>
  </si>
  <si>
    <t>0,024</t>
  </si>
  <si>
    <t>372</t>
  </si>
  <si>
    <t>0,23712</t>
  </si>
  <si>
    <t>10 429,11</t>
  </si>
  <si>
    <t>85 101,54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</si>
  <si>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</si>
  <si>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</si>
  <si>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</si>
  <si>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</si>
  <si>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7,2657</t>
  </si>
  <si>
    <t>89,88</t>
  </si>
  <si>
    <t>733,42</t>
  </si>
  <si>
    <t>375</t>
  </si>
  <si>
    <t>0,098</t>
  </si>
  <si>
    <t>376</t>
  </si>
  <si>
    <t>98,784</t>
  </si>
  <si>
    <t>12 340,10</t>
  </si>
  <si>
    <t>100 695,22</t>
  </si>
  <si>
    <t>377</t>
  </si>
  <si>
    <t>378</t>
  </si>
  <si>
    <t>33,48</t>
  </si>
  <si>
    <t>273,20</t>
  </si>
  <si>
    <t>379</t>
  </si>
  <si>
    <t>1,57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</si>
  <si>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</si>
  <si>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</si>
  <si>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</si>
  <si>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(АОСР №131-23-НВК3-В1-П-01)</t>
  </si>
  <si>
    <t>381</t>
  </si>
  <si>
    <t>0,243</t>
  </si>
  <si>
    <t>382</t>
  </si>
  <si>
    <t>24,3</t>
  </si>
  <si>
    <t>3 035,56</t>
  </si>
  <si>
    <t>24 770,17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</si>
  <si>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</si>
  <si>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</si>
  <si>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</si>
  <si>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30,72</t>
  </si>
  <si>
    <t>337,92</t>
  </si>
  <si>
    <t>2 757,43</t>
  </si>
  <si>
    <t>384</t>
  </si>
  <si>
    <t>Тройник ПЭ100 эл/св Дн110 Ру16 SDR11</t>
  </si>
  <si>
    <t>546,67</t>
  </si>
  <si>
    <t>1 139,65</t>
  </si>
  <si>
    <t>9 299,54</t>
  </si>
  <si>
    <t>Цена=5353/1,2/8,16</t>
  </si>
  <si>
    <t>385</t>
  </si>
  <si>
    <t>2 532,60</t>
  </si>
  <si>
    <t>20 666,02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</si>
  <si>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</si>
  <si>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</si>
  <si>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</si>
  <si>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2 636,70</t>
  </si>
  <si>
    <t>21 515,47</t>
  </si>
  <si>
    <t>387</t>
  </si>
  <si>
    <t>467,24</t>
  </si>
  <si>
    <t>3 812,68</t>
  </si>
  <si>
    <t>388</t>
  </si>
  <si>
    <t>1 426,25</t>
  </si>
  <si>
    <t>11 638,20</t>
  </si>
  <si>
    <t>389</t>
  </si>
  <si>
    <t>Отвод ПЭ100 эл/св Дн110х90гр Ру16 SDR11</t>
  </si>
  <si>
    <t>457,01</t>
  </si>
  <si>
    <t>2 381,84</t>
  </si>
  <si>
    <t>19 435,81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</si>
  <si>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</si>
  <si>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</si>
  <si>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</si>
  <si>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</si>
  <si>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391</t>
  </si>
  <si>
    <t>Задвижка чуг аналог МЗВ Ду100 Ру16</t>
  </si>
  <si>
    <t>677,70</t>
  </si>
  <si>
    <t>3 532,04</t>
  </si>
  <si>
    <t>28 821,45</t>
  </si>
  <si>
    <t>Цена=6636/1,2/8,16</t>
  </si>
  <si>
    <t>392</t>
  </si>
  <si>
    <t>Клапан обр ст пов 19с53нж Ду100 Ру40 фл д/ст</t>
  </si>
  <si>
    <t>1 931,47</t>
  </si>
  <si>
    <t>2 013,29</t>
  </si>
  <si>
    <t>16 428,45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</si>
  <si>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</si>
  <si>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</si>
  <si>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</si>
  <si>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</si>
  <si>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</si>
  <si>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Счетчик г/в х/в  Ду100 120С L=250 фл</t>
  </si>
  <si>
    <t>2 342,32</t>
  </si>
  <si>
    <t>2 441,54</t>
  </si>
  <si>
    <t>19 922,97</t>
  </si>
  <si>
    <t>Цена=22936/1,2/8,16</t>
  </si>
  <si>
    <t>395</t>
  </si>
  <si>
    <t>ФЕР18-06-007-07</t>
  </si>
  <si>
    <t>Установка фильтров диаметром: 100 мм</t>
  </si>
  <si>
    <t>396</t>
  </si>
  <si>
    <t>Фильтр магн Y-обр чуг ФМФч Ду100 Ру16 фл</t>
  </si>
  <si>
    <t>628,06</t>
  </si>
  <si>
    <t>654,66</t>
  </si>
  <si>
    <t>5 342,03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</si>
  <si>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</si>
  <si>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</si>
  <si>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</si>
  <si>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</si>
  <si>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</si>
  <si>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166,75</t>
  </si>
  <si>
    <t>1 360,68</t>
  </si>
  <si>
    <t>399</t>
  </si>
  <si>
    <t>Фланец ст расточен Ду100 (135) Ру10 п/втулку ПЭ Дн125</t>
  </si>
  <si>
    <t>124,59</t>
  </si>
  <si>
    <t>129,87</t>
  </si>
  <si>
    <t>1 059,74</t>
  </si>
  <si>
    <t>Цена=1220/1,2/8,16</t>
  </si>
  <si>
    <t>400</t>
  </si>
  <si>
    <t>0,0156</t>
  </si>
  <si>
    <t>401</t>
  </si>
  <si>
    <t>-0,0156</t>
  </si>
  <si>
    <t>-112,39</t>
  </si>
  <si>
    <t>-917,10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</si>
  <si>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</si>
  <si>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</si>
  <si>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</si>
  <si>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885,27</t>
  </si>
  <si>
    <t>7 223,80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</si>
  <si>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</si>
  <si>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</si>
  <si>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</si>
  <si>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</si>
  <si>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</si>
  <si>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</si>
  <si>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</si>
  <si>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</si>
  <si>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</si>
  <si>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</si>
  <si>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</si>
  <si>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-0,155</t>
  </si>
  <si>
    <t>9,04</t>
  </si>
  <si>
    <t>-1,40</t>
  </si>
  <si>
    <t>-11,42</t>
  </si>
  <si>
    <t>405</t>
  </si>
  <si>
    <t>ФССЦ-01.7.15.12-0003</t>
  </si>
  <si>
    <t>Шпилька-саморез М10-100</t>
  </si>
  <si>
    <t>0,13</t>
  </si>
  <si>
    <t>113,00</t>
  </si>
  <si>
    <t>14,69</t>
  </si>
  <si>
    <t>119,87</t>
  </si>
  <si>
    <t>406</t>
  </si>
  <si>
    <t>ФССЦ-23.3.08.02-0035</t>
  </si>
  <si>
    <t>Трубы стальные прямоугольные (ГОСТ 8645-86) размером: 30х15 мм, толщина стенки 1,5 мм</t>
  </si>
  <si>
    <t>31,85</t>
  </si>
  <si>
    <t>7,52</t>
  </si>
  <si>
    <t>239,51</t>
  </si>
  <si>
    <t>1 954,40</t>
  </si>
  <si>
    <t>407</t>
  </si>
  <si>
    <t>ФЕР13-03-002-04</t>
  </si>
  <si>
    <t>Огрунтовка металлических поверхностей за один раз: грунтовкой ГФ-021</t>
  </si>
  <si>
    <t>0,0287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</si>
  <si>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</si>
  <si>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</si>
  <si>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</si>
  <si>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</si>
  <si>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</si>
  <si>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</si>
  <si>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</si>
  <si>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</si>
  <si>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(АОСР №131-23-НВК3-В1-Г-01)</t>
  </si>
  <si>
    <t>409</t>
  </si>
  <si>
    <t>0,025</t>
  </si>
  <si>
    <t>410</t>
  </si>
  <si>
    <t>2,5</t>
  </si>
  <si>
    <t>312,30</t>
  </si>
  <si>
    <t>2 548,37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</si>
  <si>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</si>
  <si>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</si>
  <si>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</si>
  <si>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</si>
  <si>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</si>
  <si>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1 027,70</t>
  </si>
  <si>
    <t>8 386,03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</si>
  <si>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</si>
  <si>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</si>
  <si>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</si>
  <si>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</si>
  <si>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Разборка дорожных покрытий</t>
  </si>
  <si>
    <t>415</t>
  </si>
  <si>
    <t>ФЕР27-12-010-04</t>
  </si>
  <si>
    <t>Разборка дорог из сборных железобетонных плит площадью: более 3 м2</t>
  </si>
  <si>
    <t>416</t>
  </si>
  <si>
    <t>10,71</t>
  </si>
  <si>
    <t>1 739,09</t>
  </si>
  <si>
    <t>14 190,97</t>
  </si>
  <si>
    <t>417</t>
  </si>
  <si>
    <t>418</t>
  </si>
  <si>
    <t>0,095</t>
  </si>
  <si>
    <t>419</t>
  </si>
  <si>
    <t>420</t>
  </si>
  <si>
    <t>95,39</t>
  </si>
  <si>
    <t>15 489,43</t>
  </si>
  <si>
    <t>126 393,75</t>
  </si>
  <si>
    <t>421</t>
  </si>
  <si>
    <t>0,044</t>
  </si>
  <si>
    <t>422</t>
  </si>
  <si>
    <t>0,48</t>
  </si>
  <si>
    <t>48,57</t>
  </si>
  <si>
    <t>396,33</t>
  </si>
  <si>
    <t>423</t>
  </si>
  <si>
    <t>0,91</t>
  </si>
  <si>
    <t>424</t>
  </si>
  <si>
    <t>100,13</t>
  </si>
  <si>
    <t>10 131,13</t>
  </si>
  <si>
    <t>82 670,02</t>
  </si>
  <si>
    <t>425</t>
  </si>
  <si>
    <t>8,19</t>
  </si>
  <si>
    <t>706,39</t>
  </si>
  <si>
    <t>9 352,60</t>
  </si>
  <si>
    <t>426</t>
  </si>
  <si>
    <t>427</t>
  </si>
  <si>
    <t>0,146</t>
  </si>
  <si>
    <t>428</t>
  </si>
  <si>
    <t>ФЕР01-01-036-01</t>
  </si>
  <si>
    <t>Планировка площадей бульдозерами мощностью: 59 кВт (80л.с.)</t>
  </si>
  <si>
    <t>0,0814</t>
  </si>
  <si>
    <t>429</t>
  </si>
  <si>
    <t>0,048</t>
  </si>
  <si>
    <t>430</t>
  </si>
  <si>
    <t>0,073</t>
  </si>
  <si>
    <t>431</t>
  </si>
  <si>
    <t>432</t>
  </si>
  <si>
    <t>73,28</t>
  </si>
  <si>
    <t>11 899,21</t>
  </si>
  <si>
    <t>97 097,55</t>
  </si>
  <si>
    <t>433</t>
  </si>
  <si>
    <t>0,199</t>
  </si>
  <si>
    <t>434</t>
  </si>
  <si>
    <t>21,923</t>
  </si>
  <si>
    <t>2 218,16</t>
  </si>
  <si>
    <t>18 100,19</t>
  </si>
  <si>
    <t>435</t>
  </si>
  <si>
    <t>1,79</t>
  </si>
  <si>
    <t>154,39</t>
  </si>
  <si>
    <t>2 044,12</t>
  </si>
  <si>
    <t>436</t>
  </si>
  <si>
    <t>0,089</t>
  </si>
  <si>
    <t>437</t>
  </si>
  <si>
    <t>0,887</t>
  </si>
  <si>
    <t>438</t>
  </si>
  <si>
    <t>0,171</t>
  </si>
  <si>
    <t>439</t>
  </si>
  <si>
    <t>17,27</t>
  </si>
  <si>
    <t>13 339,35</t>
  </si>
  <si>
    <t>108 849,10</t>
  </si>
  <si>
    <t>440</t>
  </si>
  <si>
    <t>0,0171</t>
  </si>
  <si>
    <t>441</t>
  </si>
  <si>
    <t>0,277</t>
  </si>
  <si>
    <t>12 183,12</t>
  </si>
  <si>
    <t>99 414,26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</si>
  <si>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</si>
  <si>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</si>
  <si>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</si>
  <si>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0,01712</t>
  </si>
  <si>
    <t>443</t>
  </si>
  <si>
    <t>35,781</t>
  </si>
  <si>
    <t>442,61</t>
  </si>
  <si>
    <t>3 611,70</t>
  </si>
  <si>
    <t>444</t>
  </si>
  <si>
    <t>0,0245</t>
  </si>
  <si>
    <t>445</t>
  </si>
  <si>
    <t>24,745</t>
  </si>
  <si>
    <t>25 228,52</t>
  </si>
  <si>
    <t>205 864,72</t>
  </si>
  <si>
    <t>446</t>
  </si>
  <si>
    <t>0,1712</t>
  </si>
  <si>
    <t>447</t>
  </si>
  <si>
    <t>85,44</t>
  </si>
  <si>
    <t>697,19</t>
  </si>
  <si>
    <t>448</t>
  </si>
  <si>
    <t>2,45</t>
  </si>
  <si>
    <t>449</t>
  </si>
  <si>
    <t>ФЕР22-05-004-02</t>
  </si>
  <si>
    <t>Заделка битумом и прядью концов футляра диаметром: 500 мм</t>
  </si>
  <si>
    <t>футляр</t>
  </si>
  <si>
    <t>(АОСР №131-23-НВК3-В1-2-В1-2А(К)-03; №131-23-НВК3-В1-2-В1-2А(К)-04; №131-23-НВК3-В1-2-В1-2А(К)-05)</t>
  </si>
  <si>
    <t>450</t>
  </si>
  <si>
    <t>0,295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</si>
  <si>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</si>
  <si>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</si>
  <si>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</si>
  <si>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</si>
  <si>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2 703,48</t>
  </si>
  <si>
    <t>22 060,40</t>
  </si>
  <si>
    <t>453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</si>
  <si>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</si>
  <si>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</si>
  <si>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</si>
  <si>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</si>
  <si>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</si>
  <si>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</si>
  <si>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</si>
  <si>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</si>
  <si>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0,2138</t>
  </si>
  <si>
    <t>457</t>
  </si>
  <si>
    <t>-0,599</t>
  </si>
  <si>
    <t>-25,83</t>
  </si>
  <si>
    <t>-341,99</t>
  </si>
  <si>
    <t>458</t>
  </si>
  <si>
    <t>-20,23</t>
  </si>
  <si>
    <t>-905,67</t>
  </si>
  <si>
    <t>459</t>
  </si>
  <si>
    <t>106,9</t>
  </si>
  <si>
    <t>1 104,28</t>
  </si>
  <si>
    <t>9 010,92</t>
  </si>
  <si>
    <t>460</t>
  </si>
  <si>
    <t>511,08</t>
  </si>
  <si>
    <t>4 170,41</t>
  </si>
  <si>
    <t>(АОСР №131-23-НВК3-В1-2-В1-2А(К)-06)</t>
  </si>
  <si>
    <t>461</t>
  </si>
  <si>
    <t>462</t>
  </si>
  <si>
    <t>463</t>
  </si>
  <si>
    <t>0,01834</t>
  </si>
  <si>
    <t>464</t>
  </si>
  <si>
    <t>-0,01834</t>
  </si>
  <si>
    <t>-122,29</t>
  </si>
  <si>
    <t>-997,89</t>
  </si>
  <si>
    <t>465</t>
  </si>
  <si>
    <t>466</t>
  </si>
  <si>
    <t>467</t>
  </si>
  <si>
    <t>468</t>
  </si>
  <si>
    <t>469</t>
  </si>
  <si>
    <t>470</t>
  </si>
  <si>
    <t>706,41</t>
  </si>
  <si>
    <t>5 764,31</t>
  </si>
  <si>
    <t>471</t>
  </si>
  <si>
    <t>472</t>
  </si>
  <si>
    <t>42,48</t>
  </si>
  <si>
    <t>346,64</t>
  </si>
  <si>
    <t>473</t>
  </si>
  <si>
    <t>129,66</t>
  </si>
  <si>
    <t>1 058,03</t>
  </si>
  <si>
    <t>474</t>
  </si>
  <si>
    <t>0,1074</t>
  </si>
  <si>
    <t>475</t>
  </si>
  <si>
    <t>-0,1074</t>
  </si>
  <si>
    <t>-716,13</t>
  </si>
  <si>
    <t>-5 843,62</t>
  </si>
  <si>
    <t>476</t>
  </si>
  <si>
    <t>477</t>
  </si>
  <si>
    <t>ФЕР22-03-011-03</t>
  </si>
  <si>
    <t>Установка: гидрантов пожарных</t>
  </si>
  <si>
    <t>478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</si>
  <si>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</si>
  <si>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</si>
  <si>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479</t>
  </si>
  <si>
    <t>480</t>
  </si>
  <si>
    <t>2,02</t>
  </si>
  <si>
    <t>252,34</t>
  </si>
  <si>
    <t>2 059,09</t>
  </si>
  <si>
    <t>481</t>
  </si>
  <si>
    <t>482</t>
  </si>
  <si>
    <t>952,74</t>
  </si>
  <si>
    <t>7 774,36</t>
  </si>
  <si>
    <t>483</t>
  </si>
  <si>
    <t>0,104</t>
  </si>
  <si>
    <t>484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</si>
  <si>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</si>
  <si>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</si>
  <si>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</si>
  <si>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</si>
  <si>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485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</si>
  <si>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</si>
  <si>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</si>
  <si>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</si>
  <si>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1 086,30</t>
  </si>
  <si>
    <t>8 864,21</t>
  </si>
  <si>
    <t>486</t>
  </si>
  <si>
    <t>487</t>
  </si>
  <si>
    <t>488</t>
  </si>
  <si>
    <t>489</t>
  </si>
  <si>
    <t>0,115</t>
  </si>
  <si>
    <t>490</t>
  </si>
  <si>
    <t>-0,322</t>
  </si>
  <si>
    <t>-13,89</t>
  </si>
  <si>
    <t>-183,90</t>
  </si>
  <si>
    <t>491</t>
  </si>
  <si>
    <t>1-3-9</t>
  </si>
  <si>
    <t>Затраты труда рабочих (ср 3,9)</t>
  </si>
  <si>
    <t>-10,89</t>
  </si>
  <si>
    <t>-487,11</t>
  </si>
  <si>
    <t>492</t>
  </si>
  <si>
    <t>57,5</t>
  </si>
  <si>
    <t>593,98</t>
  </si>
  <si>
    <t>4 846,88</t>
  </si>
  <si>
    <t>493</t>
  </si>
  <si>
    <t>0,023</t>
  </si>
  <si>
    <t>273,37</t>
  </si>
  <si>
    <t>2 230,70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</si>
  <si>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</si>
  <si>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</si>
  <si>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</si>
  <si>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</si>
  <si>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</si>
  <si>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</si>
  <si>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</si>
  <si>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</si>
  <si>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</si>
  <si>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</si>
  <si>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</si>
  <si>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</si>
  <si>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</si>
  <si>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</si>
  <si>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0,1634</t>
  </si>
  <si>
    <t>504</t>
  </si>
  <si>
    <t>-0,61</t>
  </si>
  <si>
    <t>-180,20</t>
  </si>
  <si>
    <t>-3 222,50</t>
  </si>
  <si>
    <t>505</t>
  </si>
  <si>
    <t>-0,11</t>
  </si>
  <si>
    <t>-4,74</t>
  </si>
  <si>
    <t>-62,76</t>
  </si>
  <si>
    <t>506</t>
  </si>
  <si>
    <t>-0,72</t>
  </si>
  <si>
    <t>-28,08</t>
  </si>
  <si>
    <t>-1 257,06</t>
  </si>
  <si>
    <t>507</t>
  </si>
  <si>
    <t>-0,0016</t>
  </si>
  <si>
    <t>-2,70</t>
  </si>
  <si>
    <t>508</t>
  </si>
  <si>
    <t>-0,0114</t>
  </si>
  <si>
    <t>-17,10</t>
  </si>
  <si>
    <t>-139,54</t>
  </si>
  <si>
    <t>509</t>
  </si>
  <si>
    <t>-1,634</t>
  </si>
  <si>
    <t>-27,45</t>
  </si>
  <si>
    <t>-223,99</t>
  </si>
  <si>
    <t>510</t>
  </si>
  <si>
    <t>-0,3268</t>
  </si>
  <si>
    <t>-19,60</t>
  </si>
  <si>
    <t>511</t>
  </si>
  <si>
    <t>0,087</t>
  </si>
  <si>
    <t>512</t>
  </si>
  <si>
    <t>0,129</t>
  </si>
  <si>
    <t>513</t>
  </si>
  <si>
    <t>34,04</t>
  </si>
  <si>
    <t>111,65</t>
  </si>
  <si>
    <t>1 478,25</t>
  </si>
  <si>
    <t>514</t>
  </si>
  <si>
    <t>21,71</t>
  </si>
  <si>
    <t>3 525,27</t>
  </si>
  <si>
    <t>28 766,20</t>
  </si>
  <si>
    <t>515</t>
  </si>
  <si>
    <t>0,04389</t>
  </si>
  <si>
    <t>516</t>
  </si>
  <si>
    <t>0,02042</t>
  </si>
  <si>
    <t>517</t>
  </si>
  <si>
    <t>518</t>
  </si>
  <si>
    <t>20,42</t>
  </si>
  <si>
    <t>3 315,80</t>
  </si>
  <si>
    <t>27 056,93</t>
  </si>
  <si>
    <t>519</t>
  </si>
  <si>
    <t>0,224</t>
  </si>
  <si>
    <t>520</t>
  </si>
  <si>
    <t>24,59</t>
  </si>
  <si>
    <t>2 488,01</t>
  </si>
  <si>
    <t>20 302,16</t>
  </si>
  <si>
    <t>521</t>
  </si>
  <si>
    <t>2,01</t>
  </si>
  <si>
    <t>173,36</t>
  </si>
  <si>
    <t>2 295,29</t>
  </si>
  <si>
    <t>522</t>
  </si>
  <si>
    <t>0,046</t>
  </si>
  <si>
    <t>523</t>
  </si>
  <si>
    <t>0,458</t>
  </si>
  <si>
    <t>524</t>
  </si>
  <si>
    <t>525</t>
  </si>
  <si>
    <t>0,007</t>
  </si>
  <si>
    <t>526</t>
  </si>
  <si>
    <t>0,101</t>
  </si>
  <si>
    <t>527</t>
  </si>
  <si>
    <t>11,06</t>
  </si>
  <si>
    <t>1 119,05</t>
  </si>
  <si>
    <t>9 131,45</t>
  </si>
  <si>
    <t>528</t>
  </si>
  <si>
    <t>529</t>
  </si>
  <si>
    <t>530</t>
  </si>
  <si>
    <t>0,258</t>
  </si>
  <si>
    <t>(АОСР №131-23-НВК3-В1-нов.1- В1-5-03; №131-23-НВК3-В1-нов.1- В1-5-05)</t>
  </si>
  <si>
    <t>531</t>
  </si>
  <si>
    <t>0,086</t>
  </si>
  <si>
    <t>532</t>
  </si>
  <si>
    <t>533</t>
  </si>
  <si>
    <t>724,20</t>
  </si>
  <si>
    <t>5 909,47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</si>
  <si>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</si>
  <si>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</si>
  <si>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</si>
  <si>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</si>
  <si>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</si>
  <si>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</si>
  <si>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0,1033</t>
  </si>
  <si>
    <t>539</t>
  </si>
  <si>
    <t>-0,29</t>
  </si>
  <si>
    <t>-12,51</t>
  </si>
  <si>
    <t>-165,63</t>
  </si>
  <si>
    <t>540</t>
  </si>
  <si>
    <t>-9,81</t>
  </si>
  <si>
    <t>-439,00</t>
  </si>
  <si>
    <t>541</t>
  </si>
  <si>
    <t>51,65</t>
  </si>
  <si>
    <t>533,54</t>
  </si>
  <si>
    <t>4 353,69</t>
  </si>
  <si>
    <t>542</t>
  </si>
  <si>
    <t>23,77</t>
  </si>
  <si>
    <t>193,96</t>
  </si>
  <si>
    <t>543</t>
  </si>
  <si>
    <t>0,145</t>
  </si>
  <si>
    <t>544</t>
  </si>
  <si>
    <t>3 776,69</t>
  </si>
  <si>
    <t>545</t>
  </si>
  <si>
    <t>1 295,54</t>
  </si>
  <si>
    <t>10 571,61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</si>
  <si>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</si>
  <si>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</si>
  <si>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</si>
  <si>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269,11</t>
  </si>
  <si>
    <t>2 195,94</t>
  </si>
  <si>
    <t>547</t>
  </si>
  <si>
    <t>548</t>
  </si>
  <si>
    <t>549</t>
  </si>
  <si>
    <t>0,1506</t>
  </si>
  <si>
    <t>550</t>
  </si>
  <si>
    <t>-0,422</t>
  </si>
  <si>
    <t>-18,20</t>
  </si>
  <si>
    <t>-240,97</t>
  </si>
  <si>
    <t>551</t>
  </si>
  <si>
    <t>-14,26</t>
  </si>
  <si>
    <t>-638,66</t>
  </si>
  <si>
    <t>552</t>
  </si>
  <si>
    <t>75,3</t>
  </si>
  <si>
    <t>777,85</t>
  </si>
  <si>
    <t>6 347,26</t>
  </si>
  <si>
    <t>553</t>
  </si>
  <si>
    <t>0,0024</t>
  </si>
  <si>
    <t>28,53</t>
  </si>
  <si>
    <t>232,80</t>
  </si>
  <si>
    <t>554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</si>
  <si>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</si>
  <si>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</si>
  <si>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0,122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</si>
  <si>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</si>
  <si>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</si>
  <si>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</si>
  <si>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12,32</t>
  </si>
  <si>
    <t>410,50</t>
  </si>
  <si>
    <t>5 057,36</t>
  </si>
  <si>
    <t>41 268,06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</si>
  <si>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</si>
  <si>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</si>
  <si>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</si>
  <si>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0,0122</t>
  </si>
  <si>
    <t>557</t>
  </si>
  <si>
    <t>0,14</t>
  </si>
  <si>
    <t>6 157,54</t>
  </si>
  <si>
    <t>50 245,53</t>
  </si>
  <si>
    <t>558</t>
  </si>
  <si>
    <t>ФЕР22-01-021-05</t>
  </si>
  <si>
    <t>Укладка трубопроводов из полиэтиленовых труб диаметром: 160 мм</t>
  </si>
  <si>
    <t>0,0125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</si>
  <si>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</si>
  <si>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</si>
  <si>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</si>
  <si>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12,6</t>
  </si>
  <si>
    <t>263,26</t>
  </si>
  <si>
    <t>3 317,08</t>
  </si>
  <si>
    <t>27 067,37</t>
  </si>
  <si>
    <t>560</t>
  </si>
  <si>
    <t>ФЕР22-05-005-02</t>
  </si>
  <si>
    <t>Протаскивание в футляр полиэтиленовых труб диаметром: 160 мм</t>
  </si>
  <si>
    <t>0,1218</t>
  </si>
  <si>
    <t>561</t>
  </si>
  <si>
    <t>ФССЦ-23.1.02.03-0003</t>
  </si>
  <si>
    <t>Кольца центрирующие для труб, диаметр 200 мм/применит. 160 мм</t>
  </si>
  <si>
    <t>4,62</t>
  </si>
  <si>
    <t>27,72</t>
  </si>
  <si>
    <t>226,20</t>
  </si>
  <si>
    <t>562</t>
  </si>
  <si>
    <t>1,02</t>
  </si>
  <si>
    <t>563</t>
  </si>
  <si>
    <t>-1,04</t>
  </si>
  <si>
    <t>-481,83</t>
  </si>
  <si>
    <t>-3 931,73</t>
  </si>
  <si>
    <t>564</t>
  </si>
  <si>
    <t>1,04</t>
  </si>
  <si>
    <t>540,59</t>
  </si>
  <si>
    <t>4 411,21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</si>
  <si>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</si>
  <si>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</si>
  <si>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</si>
  <si>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</si>
  <si>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249,80</t>
  </si>
  <si>
    <t>499,60</t>
  </si>
  <si>
    <t>4 076,74</t>
  </si>
  <si>
    <t>(АОСР №131-23-НВК3-В1-нов.1- В1-5-04)</t>
  </si>
  <si>
    <t>567</t>
  </si>
  <si>
    <t>568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</si>
  <si>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</si>
  <si>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</si>
  <si>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</si>
  <si>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</si>
  <si>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569</t>
  </si>
  <si>
    <t>3 169,67</t>
  </si>
  <si>
    <t>570</t>
  </si>
  <si>
    <t>571</t>
  </si>
  <si>
    <t>ФЕР22-03-001-01</t>
  </si>
  <si>
    <t>Установка фасонных частей чугунных диаметром: 50-100 мм</t>
  </si>
  <si>
    <t>0,00563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</si>
  <si>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</si>
  <si>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</si>
  <si>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</si>
  <si>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-0,00563</t>
  </si>
  <si>
    <t>8 458,20</t>
  </si>
  <si>
    <t>-47,62</t>
  </si>
  <si>
    <t>-388,58</t>
  </si>
  <si>
    <t>573</t>
  </si>
  <si>
    <t>Адаптер фланцевый для стальных труб и SML (ПФРК) DN100</t>
  </si>
  <si>
    <t>271,85</t>
  </si>
  <si>
    <t>283,37</t>
  </si>
  <si>
    <t>2 312,30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</si>
  <si>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</si>
  <si>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</si>
  <si>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</si>
  <si>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</si>
  <si>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10,00</t>
  </si>
  <si>
    <t>81,60</t>
  </si>
  <si>
    <t>575</t>
  </si>
  <si>
    <t>576</t>
  </si>
  <si>
    <t>577</t>
  </si>
  <si>
    <t>578</t>
  </si>
  <si>
    <t>579</t>
  </si>
  <si>
    <t>268,46</t>
  </si>
  <si>
    <t>2 190,63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</si>
  <si>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</si>
  <si>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</si>
  <si>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</si>
  <si>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</si>
  <si>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</si>
  <si>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</si>
  <si>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94,45</t>
  </si>
  <si>
    <t>770,71</t>
  </si>
  <si>
    <t>582</t>
  </si>
  <si>
    <t>583</t>
  </si>
  <si>
    <t>-0,115</t>
  </si>
  <si>
    <t>-766,81</t>
  </si>
  <si>
    <t>-6 257,17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</si>
  <si>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</si>
  <si>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</si>
  <si>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</si>
  <si>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3 389,07</t>
  </si>
  <si>
    <t>27 654,81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</si>
  <si>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</si>
  <si>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</si>
  <si>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</si>
  <si>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</si>
  <si>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15 430,96</t>
  </si>
  <si>
    <t>125 916,63</t>
  </si>
  <si>
    <t>587</t>
  </si>
  <si>
    <t>588</t>
  </si>
  <si>
    <t>7 554,84</t>
  </si>
  <si>
    <t>61 647,49</t>
  </si>
  <si>
    <t>589</t>
  </si>
  <si>
    <t>590</t>
  </si>
  <si>
    <t>591</t>
  </si>
  <si>
    <t>592</t>
  </si>
  <si>
    <t>593</t>
  </si>
  <si>
    <t>243,72</t>
  </si>
  <si>
    <t>1 988,76</t>
  </si>
  <si>
    <t>594</t>
  </si>
  <si>
    <t>150,00</t>
  </si>
  <si>
    <t>1 224,00</t>
  </si>
  <si>
    <t>595</t>
  </si>
  <si>
    <t>596</t>
  </si>
  <si>
    <t>597</t>
  </si>
  <si>
    <t>0,4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</si>
  <si>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</si>
  <si>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</si>
  <si>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</si>
  <si>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</si>
  <si>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600</t>
  </si>
  <si>
    <t>Разработка грунта вручную в траншеях глубиной до 2 м без креплений с откосами, группа грунтов: 2</t>
  </si>
  <si>
    <t>0,038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</si>
  <si>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</si>
  <si>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</si>
  <si>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</si>
  <si>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0,0015</t>
  </si>
  <si>
    <t>602</t>
  </si>
  <si>
    <t>0,0313</t>
  </si>
  <si>
    <t>603</t>
  </si>
  <si>
    <t>604</t>
  </si>
  <si>
    <t>0,127</t>
  </si>
  <si>
    <t>605</t>
  </si>
  <si>
    <t>1,4</t>
  </si>
  <si>
    <t>141,65</t>
  </si>
  <si>
    <t>1 155,86</t>
  </si>
  <si>
    <t>606</t>
  </si>
  <si>
    <t>0,144</t>
  </si>
  <si>
    <t>607</t>
  </si>
  <si>
    <t>15,82</t>
  </si>
  <si>
    <t>1 600,66</t>
  </si>
  <si>
    <t>13 061,39</t>
  </si>
  <si>
    <t>608</t>
  </si>
  <si>
    <t>1,29</t>
  </si>
  <si>
    <t>111,26</t>
  </si>
  <si>
    <t>1 473,08</t>
  </si>
  <si>
    <t>609</t>
  </si>
  <si>
    <t>610</t>
  </si>
  <si>
    <t>611</t>
  </si>
  <si>
    <t>243,57</t>
  </si>
  <si>
    <t>1 987,53</t>
  </si>
  <si>
    <t>(АОСР №131-23-НВК3-В1-нов.1- цех121-03)</t>
  </si>
  <si>
    <t>612</t>
  </si>
  <si>
    <t>0,79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</si>
  <si>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</si>
  <si>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</si>
  <si>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</si>
  <si>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</si>
  <si>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0,5</t>
  </si>
  <si>
    <t>246,90</t>
  </si>
  <si>
    <t>123,45</t>
  </si>
  <si>
    <t>1 007,35</t>
  </si>
  <si>
    <t>615</t>
  </si>
  <si>
    <t>0,0114</t>
  </si>
  <si>
    <t>616</t>
  </si>
  <si>
    <t>11,49</t>
  </si>
  <si>
    <t>3 024,86</t>
  </si>
  <si>
    <t>24 682,86</t>
  </si>
  <si>
    <t>617</t>
  </si>
  <si>
    <t>618</t>
  </si>
  <si>
    <t>3 946,20</t>
  </si>
  <si>
    <t>32 200,99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</si>
  <si>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</si>
  <si>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</si>
  <si>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</si>
  <si>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</si>
  <si>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</si>
  <si>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</si>
  <si>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</si>
  <si>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0,31</t>
  </si>
  <si>
    <t>623</t>
  </si>
  <si>
    <t>0,895</t>
  </si>
  <si>
    <t>624</t>
  </si>
  <si>
    <t>-3,35</t>
  </si>
  <si>
    <t>-989,67</t>
  </si>
  <si>
    <t>-17 698,49</t>
  </si>
  <si>
    <t>625</t>
  </si>
  <si>
    <t>-0,62</t>
  </si>
  <si>
    <t>-26,74</t>
  </si>
  <si>
    <t>-354,04</t>
  </si>
  <si>
    <t>626</t>
  </si>
  <si>
    <t>-3,97</t>
  </si>
  <si>
    <t>-154,82</t>
  </si>
  <si>
    <t>-6 931,56</t>
  </si>
  <si>
    <t>627</t>
  </si>
  <si>
    <t>-0,009</t>
  </si>
  <si>
    <t>-15,21</t>
  </si>
  <si>
    <t>-124,11</t>
  </si>
  <si>
    <t>628</t>
  </si>
  <si>
    <t>-0,0627</t>
  </si>
  <si>
    <t>-94,05</t>
  </si>
  <si>
    <t>-767,45</t>
  </si>
  <si>
    <t>629</t>
  </si>
  <si>
    <t>-8,95</t>
  </si>
  <si>
    <t>-150,36</t>
  </si>
  <si>
    <t>-1 226,94</t>
  </si>
  <si>
    <t>630</t>
  </si>
  <si>
    <t>-1,79</t>
  </si>
  <si>
    <t>-107,38</t>
  </si>
  <si>
    <t>-876,22</t>
  </si>
  <si>
    <t>631</t>
  </si>
  <si>
    <t>0,298</t>
  </si>
  <si>
    <t>632</t>
  </si>
  <si>
    <t>0,47</t>
  </si>
  <si>
    <t>633</t>
  </si>
  <si>
    <t>122,44</t>
  </si>
  <si>
    <t>401,60</t>
  </si>
  <si>
    <t>5 317,18</t>
  </si>
  <si>
    <t>634</t>
  </si>
  <si>
    <t>77,98</t>
  </si>
  <si>
    <t>12 662,39</t>
  </si>
  <si>
    <t>103 325,10</t>
  </si>
  <si>
    <t>635</t>
  </si>
  <si>
    <t>0,00822</t>
  </si>
  <si>
    <t>636</t>
  </si>
  <si>
    <t>0,12118</t>
  </si>
  <si>
    <t>637</t>
  </si>
  <si>
    <t>0,176</t>
  </si>
  <si>
    <t>638</t>
  </si>
  <si>
    <t>0,412</t>
  </si>
  <si>
    <t>639</t>
  </si>
  <si>
    <t>4,53</t>
  </si>
  <si>
    <t>458,34</t>
  </si>
  <si>
    <t>3 740,05</t>
  </si>
  <si>
    <t>640</t>
  </si>
  <si>
    <t>0,749</t>
  </si>
  <si>
    <t>641</t>
  </si>
  <si>
    <t>82,4</t>
  </si>
  <si>
    <t>8 337,21</t>
  </si>
  <si>
    <t>68 031,63</t>
  </si>
  <si>
    <t>642</t>
  </si>
  <si>
    <t>6,74</t>
  </si>
  <si>
    <t>581,33</t>
  </si>
  <si>
    <t>7 696,81</t>
  </si>
  <si>
    <t>643</t>
  </si>
  <si>
    <t>0,138</t>
  </si>
  <si>
    <t>644</t>
  </si>
  <si>
    <t>1,381</t>
  </si>
  <si>
    <t>645</t>
  </si>
  <si>
    <t>8,22</t>
  </si>
  <si>
    <t>1 334,76</t>
  </si>
  <si>
    <t>10 891,64</t>
  </si>
  <si>
    <t>646</t>
  </si>
  <si>
    <t>647</t>
  </si>
  <si>
    <t>19,8</t>
  </si>
  <si>
    <t>15 293,52</t>
  </si>
  <si>
    <t>124 795,12</t>
  </si>
  <si>
    <t>648</t>
  </si>
  <si>
    <t>0,0196</t>
  </si>
  <si>
    <t>649</t>
  </si>
  <si>
    <t>0,318</t>
  </si>
  <si>
    <t>13 986,40</t>
  </si>
  <si>
    <t>114 129,02</t>
  </si>
  <si>
    <t>650</t>
  </si>
  <si>
    <t>651</t>
  </si>
  <si>
    <t>49,49</t>
  </si>
  <si>
    <t>50 457,03</t>
  </si>
  <si>
    <t>411 729,36</t>
  </si>
  <si>
    <t>652</t>
  </si>
  <si>
    <t>0,1964</t>
  </si>
  <si>
    <t>653</t>
  </si>
  <si>
    <t>96,12</t>
  </si>
  <si>
    <t>784,34</t>
  </si>
  <si>
    <t>654</t>
  </si>
  <si>
    <t>2,55</t>
  </si>
  <si>
    <t>655</t>
  </si>
  <si>
    <t>-2,59</t>
  </si>
  <si>
    <t>-1 199,95</t>
  </si>
  <si>
    <t>-9 791,59</t>
  </si>
  <si>
    <t>656</t>
  </si>
  <si>
    <t>2,59</t>
  </si>
  <si>
    <t>1 346,28</t>
  </si>
  <si>
    <t>10 985,64</t>
  </si>
  <si>
    <t>657</t>
  </si>
  <si>
    <t>1,7</t>
  </si>
  <si>
    <t>658</t>
  </si>
  <si>
    <t>659</t>
  </si>
  <si>
    <t>1 199,10</t>
  </si>
  <si>
    <t>9 784,66</t>
  </si>
  <si>
    <t>660</t>
  </si>
  <si>
    <t>661</t>
  </si>
  <si>
    <t>231,72</t>
  </si>
  <si>
    <t>1 890,84</t>
  </si>
  <si>
    <t>662</t>
  </si>
  <si>
    <t>663</t>
  </si>
  <si>
    <t>664</t>
  </si>
  <si>
    <t>665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</si>
  <si>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</si>
  <si>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</si>
  <si>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</si>
  <si>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700,59</t>
  </si>
  <si>
    <t>2 101,77</t>
  </si>
  <si>
    <t>17 150,44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</si>
  <si>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</si>
  <si>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</si>
  <si>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</si>
  <si>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456,46</t>
  </si>
  <si>
    <t>3 724,71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</si>
  <si>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</si>
  <si>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</si>
  <si>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</si>
  <si>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660,54</t>
  </si>
  <si>
    <t>1 321,08</t>
  </si>
  <si>
    <t>10 780,01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</si>
  <si>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</si>
  <si>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</si>
  <si>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</si>
  <si>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</si>
  <si>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0,067</t>
  </si>
  <si>
    <t>670</t>
  </si>
  <si>
    <t>671</t>
  </si>
  <si>
    <t>26,79</t>
  </si>
  <si>
    <t>87,87</t>
  </si>
  <si>
    <t>1 163,40</t>
  </si>
  <si>
    <t>672</t>
  </si>
  <si>
    <t>17,23</t>
  </si>
  <si>
    <t>2 797,81</t>
  </si>
  <si>
    <t>22 830,13</t>
  </si>
  <si>
    <t>673</t>
  </si>
  <si>
    <t>0,091</t>
  </si>
  <si>
    <t>674</t>
  </si>
  <si>
    <t>675</t>
  </si>
  <si>
    <t>ФЕР27-04-001-01</t>
  </si>
  <si>
    <t>Устройство подстилающих и выравнивающих слоев оснований: из песка</t>
  </si>
  <si>
    <t>0,064</t>
  </si>
  <si>
    <t>676</t>
  </si>
  <si>
    <t>7,04</t>
  </si>
  <si>
    <t>712,31</t>
  </si>
  <si>
    <t>5 812,45</t>
  </si>
  <si>
    <t>Обратная засыпка песком</t>
  </si>
  <si>
    <t>677</t>
  </si>
  <si>
    <t>0,948</t>
  </si>
  <si>
    <t>678</t>
  </si>
  <si>
    <t>104,25</t>
  </si>
  <si>
    <t>10 547,99</t>
  </si>
  <si>
    <t>86 071,60</t>
  </si>
  <si>
    <t>679</t>
  </si>
  <si>
    <t>8,53</t>
  </si>
  <si>
    <t>735,71</t>
  </si>
  <si>
    <t>9 740,80</t>
  </si>
  <si>
    <t>680</t>
  </si>
  <si>
    <t>92,87</t>
  </si>
  <si>
    <t>15 080,23</t>
  </si>
  <si>
    <t>123 054,68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</si>
  <si>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</si>
  <si>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</si>
  <si>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</si>
  <si>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</si>
  <si>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0,0888</t>
  </si>
  <si>
    <t>682</t>
  </si>
  <si>
    <t>22 075,48</t>
  </si>
  <si>
    <t>180 135,92</t>
  </si>
  <si>
    <t>683</t>
  </si>
  <si>
    <t>0,618</t>
  </si>
  <si>
    <t>684</t>
  </si>
  <si>
    <t>-1,732</t>
  </si>
  <si>
    <t>-74,69</t>
  </si>
  <si>
    <t>-988,90</t>
  </si>
  <si>
    <t>685</t>
  </si>
  <si>
    <t>-58,51</t>
  </si>
  <si>
    <t>-2 619,58</t>
  </si>
  <si>
    <t>686</t>
  </si>
  <si>
    <t>3 191,97</t>
  </si>
  <si>
    <t>26 046,48</t>
  </si>
  <si>
    <t>687</t>
  </si>
  <si>
    <t>118,85</t>
  </si>
  <si>
    <t>969,82</t>
  </si>
  <si>
    <t>Итого по разделу 11 Защита существующей трубы водопровода на участке В1-7 - В1-8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</si>
  <si>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</si>
  <si>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</si>
  <si>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</si>
  <si>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</si>
  <si>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</si>
  <si>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</si>
  <si>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</si>
  <si>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</si>
  <si>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</si>
  <si>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</si>
  <si>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</si>
  <si>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</si>
  <si>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</si>
  <si>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</si>
  <si>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</si>
  <si>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</si>
  <si>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</si>
  <si>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</si>
  <si>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</si>
  <si>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</si>
  <si>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</si>
  <si>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</si>
  <si>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</si>
  <si>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</si>
  <si>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</si>
  <si>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</si>
  <si>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</si>
  <si>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</si>
  <si>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</si>
  <si>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</si>
  <si>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</si>
  <si>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</si>
  <si>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</si>
  <si>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</si>
  <si>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</si>
  <si>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</si>
  <si>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</si>
  <si>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</si>
  <si>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</si>
  <si>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</si>
  <si>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</si>
  <si>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</si>
  <si>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</si>
  <si>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МВМ/03-07-П, ДС№9 от 01.08.2024г.</t>
  </si>
  <si>
    <t>28.07.2023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</si>
  <si>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</si>
  <si>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</si>
  <si>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</si>
  <si>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</si>
  <si>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</si>
  <si>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</si>
  <si>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</si>
  <si>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</si>
  <si>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 ООО “Генпоставка”</t>
  </si>
  <si>
    <t>ООО "АТК",счет №Т-1625 от 13.05.2024 (п.1)</t>
  </si>
  <si>
    <t>ООО «КМЦ», счет №30001585 от 15.02.2024 (п.3)</t>
  </si>
  <si>
    <t>ООО "АТК",счет №Т-1625 от 13.05.2024 (п.2)</t>
  </si>
  <si>
    <t>ООО «КМЦ», счет №30001585 от 15.02.2024 (п.22)</t>
  </si>
  <si>
    <t>ООО «КМЦ», счет №30001585 от 15.02.2024 (п.4)</t>
  </si>
  <si>
    <t>Цена Поставщика ООО "Генпоставка"</t>
  </si>
  <si>
    <t>ЗАО "ДСК-СТОЛИЦА" счет №1605_1 от 05.03.2024г.</t>
  </si>
  <si>
    <t>ИП Исаев Д.В. КП №1 от 05.03.2024г. (п.9)</t>
  </si>
  <si>
    <t>ООО «КМЦ», счет №30001585 от 15.02.2024 (п.20)</t>
  </si>
  <si>
    <t>ИП Исаев Д.В. КП №1 от 05.03.2024г. (п.8)</t>
  </si>
  <si>
    <t>ООО «КМЦ», счет №30001585 от 15.02.2024 (п.6)</t>
  </si>
  <si>
    <t>ООО «КМЦ», счет №30001585 от 15.02.2024 (п.7)</t>
  </si>
  <si>
    <t>ООО «КМЦ», счет №30001585 от 15.02.2024 (п.14)</t>
  </si>
  <si>
    <t>ООО «КМЦ», счет №30001585 от 15.02.2024 (п.10)</t>
  </si>
  <si>
    <t>ООО «КМЦ», счет №30001585 от 15.02.2024 (п.5)</t>
  </si>
  <si>
    <t>ООО «КМЦ», счет №30001585 от 15.02.2024 (п.13)</t>
  </si>
  <si>
    <t>ООО «КМЦ», счет №30001585 от 15.02.2024 (п.12)</t>
  </si>
  <si>
    <t>ООО «КМЦ», счет №30001585 от 15.02.2024 (п.11)</t>
  </si>
  <si>
    <t>ООО «КМЦ», счет №30001585 от 15.02.2024 (п.16)</t>
  </si>
  <si>
    <t>ООО "АТК",счет №Т-1625 от 13.05.2024 (п.3)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</si>
</sst>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49" fontId="6" fillId="2" borderId="0" xfId="0" applyNumberFormat="1" applyFont="1" applyFill="1" applyAlignment="1">
      <alignment horizontal="center"/>
    </xf>
    <xf numFmtId="49" fontId="2" fillId="0" borderId="0" xfId="0" applyNumberFormat="1" applyFont="1"/>
    <xf numFmtId="49" fontId="2" fillId="2" borderId="0" xfId="0" applyNumberFormat="1" applyFont="1" applyFill="1"/>
    <xf numFmtId="49" fontId="2" fillId="0" borderId="0" xfId="0" applyNumberFormat="1" applyFont="1" applyAlignment="1">
      <alignment horizontal="right"/>
    </xf>
    <xf numFmtId="49" fontId="2" fillId="0" borderId="9" xfId="0" applyNumberFormat="1" applyFont="1" applyBorder="1" applyAlignment="1">
      <alignment horizontal="center"/>
    </xf>
    <xf numFmtId="0" fontId="8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vertical="top"/>
    </xf>
    <xf numFmtId="49" fontId="2" fillId="0" borderId="5" xfId="0" applyNumberFormat="1" applyFont="1" applyBorder="1"/>
    <xf numFmtId="49" fontId="9" fillId="0" borderId="5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11" fillId="0" borderId="0" xfId="0" applyFont="1"/>
    <xf numFmtId="0" fontId="10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1" fillId="3" borderId="0" xfId="0" applyFont="1" applyFill="1"/>
    <xf numFmtId="0" fontId="2" fillId="0" borderId="0" xfId="0" applyFont="1" applyAlignment="1">
      <alignment horizontal="left" vertical="top" wrapText="1"/>
    </xf>
    <xf numFmtId="49" fontId="2" fillId="2" borderId="5" xfId="0" applyNumberFormat="1" applyFont="1" applyFill="1" applyBorder="1"/>
    <xf numFmtId="0" fontId="2" fillId="2" borderId="0" xfId="0" applyFont="1" applyFill="1" applyAlignment="1">
      <alignment horizontal="left"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0" borderId="5" xfId="0" applyNumberFormat="1" applyFont="1" applyBorder="1" applyAlignment="1">
      <alignment horizontal="center" vertical="top" wrapText="1"/>
    </xf>
    <xf numFmtId="49" fontId="13" fillId="0" borderId="5" xfId="0" applyNumberFormat="1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49" fontId="13" fillId="0" borderId="5" xfId="0" applyNumberFormat="1" applyFont="1" applyBorder="1" applyAlignment="1">
      <alignment horizontal="right" vertical="top" wrapText="1"/>
    </xf>
    <xf numFmtId="49" fontId="13" fillId="0" borderId="6" xfId="0" applyNumberFormat="1" applyFont="1" applyBorder="1" applyAlignment="1">
      <alignment horizontal="right" vertical="top" wrapText="1"/>
    </xf>
    <xf numFmtId="49" fontId="2" fillId="0" borderId="7" xfId="0" applyNumberFormat="1" applyFont="1" applyBorder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2" fontId="2" fillId="0" borderId="8" xfId="0" applyNumberFormat="1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2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13" fillId="0" borderId="0" xfId="0" applyNumberFormat="1" applyFont="1" applyAlignment="1">
      <alignment horizontal="center" vertical="top" wrapText="1"/>
    </xf>
    <xf numFmtId="49" fontId="13" fillId="0" borderId="0" xfId="0" applyNumberFormat="1" applyFont="1" applyAlignment="1">
      <alignment horizontal="left" vertical="top" wrapText="1"/>
    </xf>
    <xf numFmtId="49" fontId="13" fillId="0" borderId="5" xfId="0" applyNumberFormat="1" applyFont="1" applyBorder="1" applyAlignment="1">
      <alignment horizontal="left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right" vertical="top" wrapText="1"/>
    </xf>
    <xf numFmtId="2" fontId="13" fillId="0" borderId="5" xfId="0" applyNumberFormat="1" applyFont="1" applyBorder="1" applyAlignment="1">
      <alignment horizontal="right" vertical="top" wrapText="1"/>
    </xf>
    <xf numFmtId="4" fontId="13" fillId="0" borderId="6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2" fontId="13" fillId="0" borderId="6" xfId="0" applyNumberFormat="1" applyFont="1" applyBorder="1" applyAlignment="1">
      <alignment horizontal="right" vertical="top" wrapText="1"/>
    </xf>
    <xf numFmtId="168" fontId="2" fillId="0" borderId="0" xfId="0" applyNumberFormat="1" applyFont="1" applyAlignment="1">
      <alignment horizontal="center" vertical="top" wrapText="1"/>
    </xf>
    <xf numFmtId="4" fontId="13" fillId="0" borderId="5" xfId="0" applyNumberFormat="1" applyFont="1" applyBorder="1" applyAlignment="1">
      <alignment horizontal="right" vertical="top" wrapText="1"/>
    </xf>
    <xf numFmtId="49" fontId="13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left" vertical="top" wrapText="1"/>
    </xf>
    <xf numFmtId="2" fontId="2" fillId="0" borderId="6" xfId="0" applyNumberFormat="1" applyFont="1" applyBorder="1" applyAlignment="1">
      <alignment horizontal="right" vertical="top" wrapText="1"/>
    </xf>
    <xf numFmtId="16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/>
    <xf numFmtId="4" fontId="13" fillId="0" borderId="5" xfId="0" applyNumberFormat="1" applyFont="1" applyBorder="1" applyAlignment="1">
      <alignment horizontal="right" vertical="top"/>
    </xf>
    <xf numFmtId="0" fontId="13" fillId="0" borderId="5" xfId="0" applyFont="1" applyBorder="1" applyAlignment="1">
      <alignment horizontal="center" vertical="top"/>
    </xf>
    <xf numFmtId="0" fontId="13" fillId="0" borderId="6" xfId="0" applyFont="1" applyBorder="1" applyAlignment="1">
      <alignment horizontal="right" vertical="top"/>
    </xf>
    <xf numFmtId="49" fontId="2" fillId="0" borderId="4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13" fillId="0" borderId="5" xfId="0" applyNumberFormat="1" applyFont="1" applyFill="1" applyBorder="1" applyAlignment="1" applyProtection="1">
      <alignment horizontal="right" vertical="top" wrapText="1"/>
    </xf>
    <xf numFmtId="49" fontId="13" fillId="0" borderId="5" xfId="0" applyNumberFormat="1" applyFont="1" applyFill="1" applyBorder="1" applyAlignment="1" applyProtection="1">
      <alignment horizontal="left" vertical="top" wrapText="1"/>
    </xf>
    <xf numFmtId="0" fontId="13" fillId="0" borderId="5" xfId="0" applyNumberFormat="1" applyFont="1" applyFill="1" applyBorder="1" applyAlignment="1" applyProtection="1">
      <alignment horizontal="right" vertical="top"/>
    </xf>
    <xf numFmtId="0" fontId="13" fillId="0" borderId="5" xfId="0" applyNumberFormat="1" applyFont="1" applyFill="1" applyBorder="1" applyAlignment="1" applyProtection="1">
      <alignment horizontal="center" vertical="top"/>
    </xf>
    <xf numFmtId="0" fontId="13" fillId="0" borderId="6" xfId="0" applyNumberFormat="1" applyFont="1" applyFill="1" applyBorder="1" applyAlignment="1" applyProtection="1">
      <alignment horizontal="right" vertical="top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3" fillId="0" borderId="0" xfId="0" applyNumberFormat="1" applyFont="1" applyFill="1" applyBorder="1" applyAlignment="1" applyProtection="1">
      <alignment horizontal="right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4" fontId="13" fillId="0" borderId="0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Alignment="1" applyProtection="1">
      <alignment horizontal="center" vertical="top"/>
    </xf>
    <xf numFmtId="4" fontId="13" fillId="0" borderId="8" xfId="0" applyNumberFormat="1" applyFont="1" applyFill="1" applyBorder="1" applyAlignment="1" applyProtection="1">
      <alignment horizontal="right" vertical="top"/>
    </xf>
    <xf numFmtId="49" fontId="13" fillId="0" borderId="0" xfId="0" applyNumberFormat="1" applyFont="1" applyAlignment="1">
      <alignment horizontal="right" vertical="top" wrapText="1"/>
    </xf>
    <xf numFmtId="49" fontId="13" fillId="0" borderId="0" xfId="0" applyNumberFormat="1" applyFont="1" applyAlignment="1">
      <alignment horizontal="left" vertical="top" wrapText="1"/>
    </xf>
    <xf numFmtId="4" fontId="13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center" vertical="top"/>
    </xf>
    <xf numFmtId="4" fontId="13" fillId="0" borderId="8" xfId="0" applyNumberFormat="1" applyFont="1" applyBorder="1" applyAlignment="1">
      <alignment horizontal="right" vertical="top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3" fillId="0" borderId="10" xfId="0" applyNumberFormat="1" applyFont="1" applyBorder="1" applyAlignment="1">
      <alignment horizontal="right" vertical="top" wrapText="1"/>
    </xf>
    <xf numFmtId="49" fontId="13" fillId="0" borderId="10" xfId="0" applyNumberFormat="1" applyFont="1" applyBorder="1" applyAlignment="1">
      <alignment horizontal="left" vertical="top" wrapText="1"/>
    </xf>
    <xf numFmtId="4" fontId="13" fillId="0" borderId="10" xfId="0" applyNumberFormat="1" applyFont="1" applyBorder="1" applyAlignment="1">
      <alignment horizontal="right" vertical="top"/>
    </xf>
    <xf numFmtId="0" fontId="13" fillId="0" borderId="10" xfId="0" applyFont="1" applyBorder="1" applyAlignment="1">
      <alignment horizontal="center" vertical="top"/>
    </xf>
    <xf numFmtId="4" fontId="13" fillId="0" borderId="13" xfId="0" applyNumberFormat="1" applyFont="1" applyBorder="1" applyAlignment="1">
      <alignment horizontal="right" vertical="top"/>
    </xf>
    <xf numFmtId="0" fontId="2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5123"/>
  <sheetViews>
    <sheetView tabSelected="1" view="pageBreakPreview" topLeftCell="A5073" zoomScaleNormal="100" zoomScaleSheetLayoutView="100" workbookViewId="0">
      <selection activeCell="A5073" sqref="A1:O1048576"/>
    </sheetView>
  </sheetViews>
  <sheetFormatPr defaultColWidth="9.140625" defaultRowHeight="11.25" customHeight="1" x14ac:dyDescent="0.2"/>
  <cols>
    <col min="1" max="2" width="6.7109375" style="144" customWidth="1"/>
    <col min="3" max="3" width="11.5703125" style="144" customWidth="1"/>
    <col min="4" max="4" width="10.42578125" style="144" customWidth="1"/>
    <col min="5" max="5" width="13.28515625" style="144" customWidth="1"/>
    <col min="6" max="6" width="8.5703125" style="144" customWidth="1"/>
    <col min="7" max="7" width="9.28515625" style="144" customWidth="1"/>
    <col min="8" max="8" width="12.7109375" style="144" customWidth="1"/>
    <col min="9" max="10" width="12.85546875" style="144" customWidth="1"/>
    <col min="11" max="11" width="11" style="144" customWidth="1"/>
    <col min="12" max="13" width="12.85546875" style="144" customWidth="1"/>
    <col min="14" max="14" width="11" style="144" customWidth="1"/>
    <col min="15" max="15" width="16.7109375" style="144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1" customFormat="1" ht="1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9" s="11" customFormat="1" ht="1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7" t="s">
        <v>0</v>
      </c>
      <c r="N2" s="28"/>
      <c r="O2" s="29"/>
    </row>
    <row r="3" spans="1:29" s="11" customFormat="1" ht="1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9" t="s">
        <v>1</v>
      </c>
      <c r="M3" s="27" t="s">
        <v>2</v>
      </c>
      <c r="N3" s="28"/>
      <c r="O3" s="29"/>
    </row>
    <row r="4" spans="1:29" s="11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9"/>
      <c r="M4" s="30"/>
      <c r="N4" s="31"/>
      <c r="O4" s="32"/>
    </row>
    <row r="5" spans="1:29" s="11" customFormat="1" ht="12.6" customHeight="1" x14ac:dyDescent="0.25">
      <c r="A5" s="13" t="s">
        <v>3</v>
      </c>
      <c r="B5" s="7"/>
      <c r="C5" s="33"/>
      <c r="D5" s="33"/>
      <c r="E5" s="33"/>
      <c r="F5" s="33"/>
      <c r="G5" s="33"/>
      <c r="H5" s="33"/>
      <c r="I5" s="33"/>
      <c r="J5" s="33"/>
      <c r="K5" s="33"/>
      <c r="L5" s="9" t="s">
        <v>4</v>
      </c>
      <c r="M5" s="34"/>
      <c r="N5" s="35"/>
      <c r="O5" s="36"/>
      <c r="T5" s="12" t="s">
        <v>5</v>
      </c>
      <c r="U5" s="12" t="s">
        <v>5</v>
      </c>
    </row>
    <row r="6" spans="1:29" s="11" customFormat="1" ht="15" x14ac:dyDescent="0.25">
      <c r="A6" s="7"/>
      <c r="B6" s="7"/>
      <c r="C6" s="14"/>
      <c r="D6" s="14"/>
      <c r="E6" s="14"/>
      <c r="F6" s="15" t="s">
        <v>6</v>
      </c>
      <c r="G6" s="14"/>
      <c r="H6" s="14"/>
      <c r="I6" s="14"/>
      <c r="J6" s="14"/>
      <c r="K6" s="14"/>
      <c r="L6" s="9"/>
      <c r="M6" s="30"/>
      <c r="N6" s="31"/>
      <c r="O6" s="32"/>
    </row>
    <row r="7" spans="1:29" s="11" customFormat="1" ht="14.45" customHeight="1" x14ac:dyDescent="0.25">
      <c r="A7" s="13" t="s">
        <v>2593</v>
      </c>
      <c r="B7" s="7"/>
      <c r="C7" s="7"/>
      <c r="D7" s="33" t="s">
        <v>2585</v>
      </c>
      <c r="E7" s="33"/>
      <c r="F7" s="33"/>
      <c r="G7" s="33"/>
      <c r="H7" s="33"/>
      <c r="I7" s="33"/>
      <c r="J7" s="33"/>
      <c r="K7" s="33"/>
      <c r="L7" s="9" t="s">
        <v>4</v>
      </c>
      <c r="M7" s="34" t="s">
        <v>2586</v>
      </c>
      <c r="N7" s="35"/>
      <c r="O7" s="36"/>
      <c r="V7" s="12" t="s">
        <v>7</v>
      </c>
      <c r="W7" s="12" t="s">
        <v>5</v>
      </c>
    </row>
    <row r="8" spans="1:29" s="11" customFormat="1" ht="15" x14ac:dyDescent="0.25">
      <c r="A8" s="7"/>
      <c r="B8" s="7"/>
      <c r="C8" s="7"/>
      <c r="D8" s="14"/>
      <c r="E8" s="14"/>
      <c r="F8" s="15" t="s">
        <v>6</v>
      </c>
      <c r="G8" s="14"/>
      <c r="H8" s="14"/>
      <c r="I8" s="14"/>
      <c r="J8" s="14"/>
      <c r="K8" s="14"/>
      <c r="L8" s="9"/>
      <c r="M8" s="30"/>
      <c r="N8" s="31"/>
      <c r="O8" s="32"/>
    </row>
    <row r="9" spans="1:29" s="11" customFormat="1" ht="26.25" customHeight="1" x14ac:dyDescent="0.25">
      <c r="A9" s="13" t="s">
        <v>2594</v>
      </c>
      <c r="B9" s="7"/>
      <c r="C9" s="7"/>
      <c r="D9" s="33" t="s">
        <v>2595</v>
      </c>
      <c r="E9" s="33"/>
      <c r="F9" s="33"/>
      <c r="G9" s="33"/>
      <c r="H9" s="33"/>
      <c r="I9" s="33"/>
      <c r="J9" s="33"/>
      <c r="K9" s="33"/>
      <c r="L9" s="9" t="s">
        <v>4</v>
      </c>
      <c r="M9" s="34" t="s">
        <v>2596</v>
      </c>
      <c r="N9" s="35"/>
      <c r="O9" s="36"/>
      <c r="X9" s="12" t="s">
        <v>5</v>
      </c>
      <c r="Y9" s="12" t="s">
        <v>5</v>
      </c>
    </row>
    <row r="10" spans="1:29" s="11" customFormat="1" ht="10.9" customHeight="1" x14ac:dyDescent="0.25">
      <c r="A10" s="7"/>
      <c r="B10" s="7"/>
      <c r="C10" s="7"/>
      <c r="D10" s="14"/>
      <c r="E10" s="14"/>
      <c r="F10" s="15" t="s">
        <v>6</v>
      </c>
      <c r="G10" s="14"/>
      <c r="H10" s="14"/>
      <c r="I10" s="14"/>
      <c r="J10" s="14"/>
      <c r="K10" s="14"/>
      <c r="L10" s="7"/>
      <c r="M10" s="30"/>
      <c r="N10" s="31"/>
      <c r="O10" s="32"/>
    </row>
    <row r="11" spans="1:29" s="4" customFormat="1" ht="27.75" customHeight="1" x14ac:dyDescent="0.25">
      <c r="A11" s="13" t="s">
        <v>8</v>
      </c>
      <c r="B11" s="7"/>
      <c r="C11" s="44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4"/>
      <c r="E11" s="44"/>
      <c r="F11" s="44"/>
      <c r="G11" s="44"/>
      <c r="H11" s="44"/>
      <c r="I11" s="44"/>
      <c r="J11" s="44"/>
      <c r="K11" s="44"/>
      <c r="L11" s="7"/>
      <c r="M11" s="34"/>
      <c r="N11" s="35"/>
      <c r="O11" s="36"/>
      <c r="Z11" s="5" t="s">
        <v>9</v>
      </c>
    </row>
    <row r="12" spans="1:29" s="4" customFormat="1" ht="15" x14ac:dyDescent="0.25">
      <c r="A12" s="7"/>
      <c r="B12" s="7"/>
      <c r="C12" s="14"/>
      <c r="D12" s="14"/>
      <c r="E12" s="14"/>
      <c r="F12" s="15" t="s">
        <v>10</v>
      </c>
      <c r="G12" s="14"/>
      <c r="H12" s="45"/>
      <c r="I12" s="14"/>
      <c r="J12" s="14"/>
      <c r="K12" s="14"/>
      <c r="L12" s="7"/>
      <c r="M12" s="30"/>
      <c r="N12" s="31"/>
      <c r="O12" s="32"/>
    </row>
    <row r="13" spans="1:29" s="4" customFormat="1" ht="15" x14ac:dyDescent="0.25">
      <c r="A13" s="13" t="s">
        <v>11</v>
      </c>
      <c r="B13" s="7"/>
      <c r="C13" s="46" t="s">
        <v>26</v>
      </c>
      <c r="D13" s="46"/>
      <c r="E13" s="46"/>
      <c r="F13" s="46"/>
      <c r="G13" s="46"/>
      <c r="H13" s="46"/>
      <c r="I13" s="46"/>
      <c r="J13" s="46"/>
      <c r="K13" s="46"/>
      <c r="L13" s="7"/>
      <c r="M13" s="34"/>
      <c r="N13" s="35"/>
      <c r="O13" s="36"/>
      <c r="AA13" s="5" t="s">
        <v>2587</v>
      </c>
    </row>
    <row r="14" spans="1:29" s="4" customFormat="1" ht="15" x14ac:dyDescent="0.25">
      <c r="A14" s="7"/>
      <c r="B14" s="7"/>
      <c r="C14" s="14"/>
      <c r="D14" s="14"/>
      <c r="E14" s="14"/>
      <c r="F14" s="15" t="s">
        <v>12</v>
      </c>
      <c r="G14" s="14"/>
      <c r="H14" s="45"/>
      <c r="I14" s="14"/>
      <c r="J14" s="14"/>
      <c r="K14" s="14"/>
      <c r="L14" s="9" t="s">
        <v>13</v>
      </c>
      <c r="M14" s="27"/>
      <c r="N14" s="28"/>
      <c r="O14" s="29"/>
    </row>
    <row r="15" spans="1:29" s="11" customFormat="1" ht="15" customHeight="1" x14ac:dyDescent="0.25">
      <c r="A15" s="7"/>
      <c r="B15" s="7"/>
      <c r="C15" s="7"/>
      <c r="D15" s="7"/>
      <c r="E15" s="7"/>
      <c r="F15" s="7"/>
      <c r="G15" s="7"/>
      <c r="H15" s="8"/>
      <c r="I15" s="7"/>
      <c r="J15" s="7"/>
      <c r="K15" s="9" t="s">
        <v>14</v>
      </c>
      <c r="L15" s="10" t="s">
        <v>15</v>
      </c>
      <c r="M15" s="37" t="s">
        <v>2591</v>
      </c>
      <c r="N15" s="38"/>
      <c r="O15" s="39"/>
      <c r="AB15" s="12" t="s">
        <v>5</v>
      </c>
    </row>
    <row r="16" spans="1:29" s="11" customFormat="1" ht="15" x14ac:dyDescent="0.25">
      <c r="A16" s="7"/>
      <c r="B16" s="7"/>
      <c r="C16" s="7"/>
      <c r="D16" s="7"/>
      <c r="E16" s="7"/>
      <c r="F16" s="7"/>
      <c r="G16" s="7"/>
      <c r="H16" s="8"/>
      <c r="I16" s="7"/>
      <c r="J16" s="7"/>
      <c r="K16" s="7"/>
      <c r="L16" s="10" t="s">
        <v>16</v>
      </c>
      <c r="M16" s="37" t="s">
        <v>2592</v>
      </c>
      <c r="N16" s="38"/>
      <c r="O16" s="39"/>
      <c r="AC16" s="12" t="s">
        <v>5</v>
      </c>
    </row>
    <row r="17" spans="1:34" s="11" customFormat="1" ht="15" x14ac:dyDescent="0.25">
      <c r="A17" s="7"/>
      <c r="B17" s="7"/>
      <c r="C17" s="7"/>
      <c r="D17" s="7"/>
      <c r="E17" s="7"/>
      <c r="F17" s="7"/>
      <c r="G17" s="7"/>
      <c r="H17" s="8"/>
      <c r="I17" s="7"/>
      <c r="J17" s="7"/>
      <c r="K17" s="7"/>
      <c r="L17" s="9" t="s">
        <v>17</v>
      </c>
      <c r="M17" s="27"/>
      <c r="N17" s="28"/>
      <c r="O17" s="29"/>
    </row>
    <row r="18" spans="1:34" s="4" customFormat="1" ht="15" x14ac:dyDescent="0.25">
      <c r="A18" s="7"/>
      <c r="B18" s="7"/>
      <c r="C18" s="7"/>
      <c r="D18" s="7"/>
      <c r="E18" s="7"/>
      <c r="F18" s="7"/>
      <c r="G18" s="7"/>
      <c r="H18" s="8"/>
      <c r="I18" s="7"/>
      <c r="J18" s="7"/>
      <c r="K18" s="9"/>
      <c r="L18" s="23"/>
      <c r="M18" s="23"/>
      <c r="N18" s="23"/>
      <c r="O18" s="7"/>
    </row>
    <row r="19" spans="1:34" s="4" customFormat="1" ht="11.25" customHeight="1" x14ac:dyDescent="0.25">
      <c r="A19" s="7"/>
      <c r="B19" s="7"/>
      <c r="C19" s="7"/>
      <c r="D19" s="7"/>
      <c r="E19" s="7"/>
      <c r="F19" s="7"/>
      <c r="G19" s="7"/>
      <c r="H19" s="8"/>
      <c r="I19" s="7"/>
      <c r="J19" s="7"/>
      <c r="K19" s="9"/>
      <c r="L19" s="47" t="s">
        <v>18</v>
      </c>
      <c r="M19" s="47" t="s">
        <v>19</v>
      </c>
      <c r="N19" s="48" t="s">
        <v>20</v>
      </c>
      <c r="O19" s="48"/>
    </row>
    <row r="20" spans="1:34" s="4" customFormat="1" ht="15" x14ac:dyDescent="0.25">
      <c r="A20" s="7"/>
      <c r="B20" s="7"/>
      <c r="C20" s="7"/>
      <c r="D20" s="7"/>
      <c r="E20" s="7"/>
      <c r="F20" s="7"/>
      <c r="G20" s="7"/>
      <c r="H20" s="8"/>
      <c r="I20" s="7"/>
      <c r="J20" s="7"/>
      <c r="K20" s="9"/>
      <c r="L20" s="47"/>
      <c r="M20" s="47"/>
      <c r="N20" s="49" t="s">
        <v>21</v>
      </c>
      <c r="O20" s="49" t="s">
        <v>22</v>
      </c>
    </row>
    <row r="21" spans="1:34" s="4" customFormat="1" ht="15" x14ac:dyDescent="0.25">
      <c r="A21" s="7"/>
      <c r="B21" s="7"/>
      <c r="C21" s="7"/>
      <c r="D21" s="7"/>
      <c r="E21" s="7"/>
      <c r="F21" s="7"/>
      <c r="G21" s="7"/>
      <c r="H21" s="6" t="s">
        <v>23</v>
      </c>
      <c r="I21" s="7"/>
      <c r="J21" s="7"/>
      <c r="K21" s="9"/>
      <c r="L21" s="10" t="s">
        <v>214</v>
      </c>
      <c r="M21" s="50">
        <f>O21</f>
        <v>45524</v>
      </c>
      <c r="N21" s="50">
        <v>45372</v>
      </c>
      <c r="O21" s="50">
        <v>45524</v>
      </c>
    </row>
    <row r="22" spans="1:34" s="4" customFormat="1" ht="15" x14ac:dyDescent="0.25">
      <c r="A22" s="7"/>
      <c r="B22" s="7"/>
      <c r="C22" s="7"/>
      <c r="D22" s="7"/>
      <c r="E22" s="7"/>
      <c r="F22" s="7"/>
      <c r="G22" s="7"/>
      <c r="H22" s="6" t="s">
        <v>25</v>
      </c>
      <c r="I22" s="7"/>
      <c r="J22" s="7"/>
      <c r="K22" s="9"/>
      <c r="L22" s="23"/>
      <c r="M22" s="23"/>
      <c r="N22" s="23"/>
      <c r="O22" s="7"/>
    </row>
    <row r="23" spans="1:34" s="4" customFormat="1" ht="15" x14ac:dyDescent="0.25">
      <c r="A23" s="7"/>
      <c r="B23" s="7"/>
      <c r="C23" s="7"/>
      <c r="D23" s="7"/>
      <c r="E23" s="7"/>
      <c r="F23" s="7"/>
      <c r="G23" s="7"/>
      <c r="H23" s="8" t="s">
        <v>2588</v>
      </c>
      <c r="I23" s="7"/>
      <c r="J23" s="7"/>
      <c r="K23" s="9"/>
      <c r="L23" s="23"/>
      <c r="M23" s="23"/>
      <c r="N23" s="23"/>
      <c r="O23" s="7"/>
    </row>
    <row r="24" spans="1:34" s="4" customFormat="1" ht="11.25" customHeight="1" x14ac:dyDescent="0.25">
      <c r="A24" s="7"/>
      <c r="B24" s="7"/>
      <c r="C24" s="7"/>
      <c r="D24" s="7"/>
      <c r="E24" s="7"/>
      <c r="F24" s="7"/>
      <c r="G24" s="7"/>
      <c r="H24" s="8"/>
      <c r="I24" s="7"/>
      <c r="J24" s="7"/>
      <c r="K24" s="9"/>
      <c r="L24" s="23"/>
      <c r="M24" s="23"/>
      <c r="N24" s="23"/>
      <c r="O24" s="7"/>
    </row>
    <row r="25" spans="1:34" customFormat="1" ht="36" customHeight="1" x14ac:dyDescent="0.25">
      <c r="A25" s="51" t="s">
        <v>27</v>
      </c>
      <c r="B25" s="51"/>
      <c r="C25" s="52" t="s">
        <v>28</v>
      </c>
      <c r="D25" s="52" t="s">
        <v>29</v>
      </c>
      <c r="E25" s="52"/>
      <c r="F25" s="52"/>
      <c r="G25" s="52" t="s">
        <v>30</v>
      </c>
      <c r="H25" s="52" t="s">
        <v>31</v>
      </c>
      <c r="I25" s="52"/>
      <c r="J25" s="52"/>
      <c r="K25" s="52" t="s">
        <v>32</v>
      </c>
      <c r="L25" s="52"/>
      <c r="M25" s="52"/>
      <c r="N25" s="52" t="s">
        <v>33</v>
      </c>
      <c r="O25" s="52" t="s">
        <v>34</v>
      </c>
    </row>
    <row r="26" spans="1:34" customFormat="1" ht="20.25" customHeight="1" x14ac:dyDescent="0.25">
      <c r="A26" s="51"/>
      <c r="B26" s="51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</row>
    <row r="27" spans="1:34" customFormat="1" ht="49.5" customHeight="1" x14ac:dyDescent="0.25">
      <c r="A27" s="53" t="s">
        <v>35</v>
      </c>
      <c r="B27" s="53" t="s">
        <v>36</v>
      </c>
      <c r="C27" s="52"/>
      <c r="D27" s="52"/>
      <c r="E27" s="52"/>
      <c r="F27" s="52"/>
      <c r="G27" s="52"/>
      <c r="H27" s="54" t="s">
        <v>37</v>
      </c>
      <c r="I27" s="54" t="s">
        <v>38</v>
      </c>
      <c r="J27" s="54" t="s">
        <v>39</v>
      </c>
      <c r="K27" s="54" t="s">
        <v>37</v>
      </c>
      <c r="L27" s="54" t="s">
        <v>38</v>
      </c>
      <c r="M27" s="54" t="s">
        <v>40</v>
      </c>
      <c r="N27" s="52"/>
      <c r="O27" s="52"/>
    </row>
    <row r="28" spans="1:34" customFormat="1" ht="15" x14ac:dyDescent="0.25">
      <c r="A28" s="55">
        <v>1</v>
      </c>
      <c r="B28" s="55">
        <v>2</v>
      </c>
      <c r="C28" s="55">
        <v>3</v>
      </c>
      <c r="D28" s="51">
        <v>4</v>
      </c>
      <c r="E28" s="51"/>
      <c r="F28" s="51"/>
      <c r="G28" s="55">
        <v>5</v>
      </c>
      <c r="H28" s="55">
        <v>6</v>
      </c>
      <c r="I28" s="55">
        <v>7</v>
      </c>
      <c r="J28" s="55">
        <v>8</v>
      </c>
      <c r="K28" s="55">
        <v>9</v>
      </c>
      <c r="L28" s="55">
        <v>10</v>
      </c>
      <c r="M28" s="55">
        <v>11</v>
      </c>
      <c r="N28" s="55">
        <v>12</v>
      </c>
      <c r="O28" s="55">
        <v>13</v>
      </c>
    </row>
    <row r="29" spans="1:34" s="40" customFormat="1" ht="15" x14ac:dyDescent="0.25">
      <c r="A29" s="56" t="s">
        <v>41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AE29" s="41" t="s">
        <v>41</v>
      </c>
    </row>
    <row r="30" spans="1:34" s="40" customFormat="1" ht="15" x14ac:dyDescent="0.25">
      <c r="A30" s="56" t="s">
        <v>42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8"/>
      <c r="AE30" s="41"/>
      <c r="AF30" s="41" t="s">
        <v>42</v>
      </c>
    </row>
    <row r="31" spans="1:34" s="40" customFormat="1" ht="23.25" x14ac:dyDescent="0.25">
      <c r="A31" s="59" t="s">
        <v>24</v>
      </c>
      <c r="B31" s="60" t="s">
        <v>24</v>
      </c>
      <c r="C31" s="61" t="s">
        <v>43</v>
      </c>
      <c r="D31" s="62" t="s">
        <v>44</v>
      </c>
      <c r="E31" s="62"/>
      <c r="F31" s="62"/>
      <c r="G31" s="60" t="s">
        <v>45</v>
      </c>
      <c r="H31" s="60">
        <v>0.19</v>
      </c>
      <c r="I31" s="60" t="s">
        <v>24</v>
      </c>
      <c r="J31" s="60" t="s">
        <v>46</v>
      </c>
      <c r="K31" s="63"/>
      <c r="L31" s="60"/>
      <c r="M31" s="63"/>
      <c r="N31" s="60"/>
      <c r="O31" s="64"/>
      <c r="AE31" s="41"/>
      <c r="AF31" s="41"/>
      <c r="AG31" s="41" t="s">
        <v>44</v>
      </c>
    </row>
    <row r="32" spans="1:34" s="40" customFormat="1" ht="57" x14ac:dyDescent="0.25">
      <c r="A32" s="65"/>
      <c r="B32" s="66"/>
      <c r="C32" s="67" t="s">
        <v>47</v>
      </c>
      <c r="D32" s="44" t="s">
        <v>48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68"/>
      <c r="AE32" s="41"/>
      <c r="AF32" s="41"/>
      <c r="AG32" s="41"/>
      <c r="AH32" s="42" t="s">
        <v>48</v>
      </c>
    </row>
    <row r="33" spans="1:38" s="40" customFormat="1" ht="15" x14ac:dyDescent="0.25">
      <c r="A33" s="65"/>
      <c r="B33" s="69"/>
      <c r="C33" s="67" t="s">
        <v>24</v>
      </c>
      <c r="D33" s="33" t="s">
        <v>49</v>
      </c>
      <c r="E33" s="33"/>
      <c r="F33" s="33"/>
      <c r="G33" s="70"/>
      <c r="H33" s="71"/>
      <c r="I33" s="71"/>
      <c r="J33" s="71"/>
      <c r="K33" s="72">
        <v>589.77</v>
      </c>
      <c r="L33" s="73">
        <v>1.1499999999999999</v>
      </c>
      <c r="M33" s="72">
        <v>128.86000000000001</v>
      </c>
      <c r="N33" s="73">
        <v>44.77</v>
      </c>
      <c r="O33" s="74">
        <v>5769.06</v>
      </c>
      <c r="AE33" s="41"/>
      <c r="AF33" s="41"/>
      <c r="AG33" s="41"/>
      <c r="AI33" s="42" t="s">
        <v>49</v>
      </c>
    </row>
    <row r="34" spans="1:38" s="40" customFormat="1" ht="15" x14ac:dyDescent="0.25">
      <c r="A34" s="65"/>
      <c r="B34" s="69"/>
      <c r="C34" s="67" t="s">
        <v>50</v>
      </c>
      <c r="D34" s="33" t="s">
        <v>51</v>
      </c>
      <c r="E34" s="33"/>
      <c r="F34" s="33"/>
      <c r="G34" s="70"/>
      <c r="H34" s="71"/>
      <c r="I34" s="71"/>
      <c r="J34" s="71"/>
      <c r="K34" s="72">
        <v>889.15</v>
      </c>
      <c r="L34" s="73">
        <v>1.1499999999999999</v>
      </c>
      <c r="M34" s="72">
        <v>194.28</v>
      </c>
      <c r="N34" s="73">
        <v>13.24</v>
      </c>
      <c r="O34" s="74">
        <v>2572.27</v>
      </c>
      <c r="AE34" s="41"/>
      <c r="AF34" s="41"/>
      <c r="AG34" s="41"/>
      <c r="AI34" s="42" t="s">
        <v>51</v>
      </c>
    </row>
    <row r="35" spans="1:38" s="40" customFormat="1" ht="15" x14ac:dyDescent="0.25">
      <c r="A35" s="65"/>
      <c r="B35" s="69"/>
      <c r="C35" s="67" t="s">
        <v>52</v>
      </c>
      <c r="D35" s="33" t="s">
        <v>53</v>
      </c>
      <c r="E35" s="33"/>
      <c r="F35" s="33"/>
      <c r="G35" s="70"/>
      <c r="H35" s="71"/>
      <c r="I35" s="71"/>
      <c r="J35" s="71"/>
      <c r="K35" s="72">
        <v>94.56</v>
      </c>
      <c r="L35" s="73">
        <v>1.1499999999999999</v>
      </c>
      <c r="M35" s="72">
        <v>20.66</v>
      </c>
      <c r="N35" s="73">
        <v>44.77</v>
      </c>
      <c r="O35" s="75">
        <v>924.95</v>
      </c>
      <c r="AE35" s="41"/>
      <c r="AF35" s="41"/>
      <c r="AG35" s="41"/>
      <c r="AI35" s="42" t="s">
        <v>53</v>
      </c>
    </row>
    <row r="36" spans="1:38" s="40" customFormat="1" ht="15" x14ac:dyDescent="0.25">
      <c r="A36" s="76"/>
      <c r="B36" s="69"/>
      <c r="C36" s="67"/>
      <c r="D36" s="33" t="s">
        <v>54</v>
      </c>
      <c r="E36" s="33"/>
      <c r="F36" s="33"/>
      <c r="G36" s="70" t="s">
        <v>55</v>
      </c>
      <c r="H36" s="73">
        <v>68.260000000000005</v>
      </c>
      <c r="I36" s="73">
        <v>1.1499999999999999</v>
      </c>
      <c r="J36" s="77">
        <v>14.914809999999999</v>
      </c>
      <c r="K36" s="78"/>
      <c r="L36" s="71"/>
      <c r="M36" s="78"/>
      <c r="N36" s="71"/>
      <c r="O36" s="79"/>
      <c r="AE36" s="41"/>
      <c r="AF36" s="41"/>
      <c r="AG36" s="41"/>
      <c r="AJ36" s="42" t="s">
        <v>54</v>
      </c>
    </row>
    <row r="37" spans="1:38" s="40" customFormat="1" ht="15" x14ac:dyDescent="0.25">
      <c r="A37" s="76"/>
      <c r="B37" s="69"/>
      <c r="C37" s="67"/>
      <c r="D37" s="33" t="s">
        <v>56</v>
      </c>
      <c r="E37" s="33"/>
      <c r="F37" s="33"/>
      <c r="G37" s="70" t="s">
        <v>55</v>
      </c>
      <c r="H37" s="80">
        <v>9.4</v>
      </c>
      <c r="I37" s="73">
        <v>1.1499999999999999</v>
      </c>
      <c r="J37" s="81">
        <v>2.0539000000000001</v>
      </c>
      <c r="K37" s="78"/>
      <c r="L37" s="71"/>
      <c r="M37" s="78"/>
      <c r="N37" s="71"/>
      <c r="O37" s="79"/>
      <c r="AE37" s="41"/>
      <c r="AF37" s="41"/>
      <c r="AG37" s="41"/>
      <c r="AJ37" s="42" t="s">
        <v>56</v>
      </c>
    </row>
    <row r="38" spans="1:38" s="40" customFormat="1" ht="15" x14ac:dyDescent="0.25">
      <c r="A38" s="82"/>
      <c r="B38" s="70"/>
      <c r="C38" s="67"/>
      <c r="D38" s="83" t="s">
        <v>57</v>
      </c>
      <c r="E38" s="83"/>
      <c r="F38" s="83"/>
      <c r="G38" s="84"/>
      <c r="H38" s="85"/>
      <c r="I38" s="85"/>
      <c r="J38" s="85"/>
      <c r="K38" s="86">
        <v>1478.92</v>
      </c>
      <c r="L38" s="85"/>
      <c r="M38" s="87">
        <v>323.14</v>
      </c>
      <c r="N38" s="85"/>
      <c r="O38" s="88">
        <v>8341.33</v>
      </c>
      <c r="AE38" s="41"/>
      <c r="AF38" s="41"/>
      <c r="AG38" s="41"/>
      <c r="AK38" s="42" t="s">
        <v>57</v>
      </c>
    </row>
    <row r="39" spans="1:38" s="40" customFormat="1" ht="15" x14ac:dyDescent="0.25">
      <c r="A39" s="76"/>
      <c r="B39" s="69"/>
      <c r="C39" s="67"/>
      <c r="D39" s="33" t="s">
        <v>58</v>
      </c>
      <c r="E39" s="33"/>
      <c r="F39" s="33"/>
      <c r="G39" s="70"/>
      <c r="H39" s="71"/>
      <c r="I39" s="71"/>
      <c r="J39" s="71"/>
      <c r="K39" s="78"/>
      <c r="L39" s="71"/>
      <c r="M39" s="72">
        <v>149.52000000000001</v>
      </c>
      <c r="N39" s="71"/>
      <c r="O39" s="74">
        <v>6694.01</v>
      </c>
      <c r="AE39" s="41"/>
      <c r="AF39" s="41"/>
      <c r="AG39" s="41"/>
      <c r="AJ39" s="42" t="s">
        <v>58</v>
      </c>
    </row>
    <row r="40" spans="1:38" s="40" customFormat="1" ht="23.25" x14ac:dyDescent="0.25">
      <c r="A40" s="76"/>
      <c r="B40" s="69"/>
      <c r="C40" s="67" t="s">
        <v>59</v>
      </c>
      <c r="D40" s="33" t="s">
        <v>60</v>
      </c>
      <c r="E40" s="33"/>
      <c r="F40" s="33"/>
      <c r="G40" s="70" t="s">
        <v>61</v>
      </c>
      <c r="H40" s="89">
        <v>102</v>
      </c>
      <c r="I40" s="71"/>
      <c r="J40" s="89">
        <v>102</v>
      </c>
      <c r="K40" s="78"/>
      <c r="L40" s="71"/>
      <c r="M40" s="72">
        <v>152.51</v>
      </c>
      <c r="N40" s="71"/>
      <c r="O40" s="74">
        <v>6827.89</v>
      </c>
      <c r="AE40" s="41"/>
      <c r="AF40" s="41"/>
      <c r="AG40" s="41"/>
      <c r="AJ40" s="42" t="s">
        <v>60</v>
      </c>
    </row>
    <row r="41" spans="1:38" s="40" customFormat="1" ht="23.25" x14ac:dyDescent="0.25">
      <c r="A41" s="76"/>
      <c r="B41" s="69"/>
      <c r="C41" s="67" t="s">
        <v>62</v>
      </c>
      <c r="D41" s="33" t="s">
        <v>63</v>
      </c>
      <c r="E41" s="33"/>
      <c r="F41" s="33"/>
      <c r="G41" s="70" t="s">
        <v>61</v>
      </c>
      <c r="H41" s="89">
        <v>54</v>
      </c>
      <c r="I41" s="71"/>
      <c r="J41" s="89">
        <v>54</v>
      </c>
      <c r="K41" s="78"/>
      <c r="L41" s="71"/>
      <c r="M41" s="72">
        <v>80.739999999999995</v>
      </c>
      <c r="N41" s="71"/>
      <c r="O41" s="74">
        <v>3614.77</v>
      </c>
      <c r="AE41" s="41"/>
      <c r="AF41" s="41"/>
      <c r="AG41" s="41"/>
      <c r="AJ41" s="42" t="s">
        <v>63</v>
      </c>
    </row>
    <row r="42" spans="1:38" s="40" customFormat="1" ht="15" x14ac:dyDescent="0.25">
      <c r="A42" s="65"/>
      <c r="B42" s="90"/>
      <c r="C42" s="91"/>
      <c r="D42" s="92" t="s">
        <v>64</v>
      </c>
      <c r="E42" s="92"/>
      <c r="F42" s="92"/>
      <c r="G42" s="60"/>
      <c r="H42" s="93"/>
      <c r="I42" s="93"/>
      <c r="J42" s="93"/>
      <c r="K42" s="94"/>
      <c r="L42" s="93"/>
      <c r="M42" s="95">
        <v>556.39</v>
      </c>
      <c r="N42" s="85"/>
      <c r="O42" s="96">
        <v>18783.990000000002</v>
      </c>
      <c r="AE42" s="41"/>
      <c r="AF42" s="41"/>
      <c r="AG42" s="41"/>
      <c r="AL42" s="41" t="s">
        <v>64</v>
      </c>
    </row>
    <row r="43" spans="1:38" s="40" customFormat="1" ht="34.5" x14ac:dyDescent="0.25">
      <c r="A43" s="59" t="s">
        <v>50</v>
      </c>
      <c r="B43" s="60" t="s">
        <v>50</v>
      </c>
      <c r="C43" s="61" t="s">
        <v>65</v>
      </c>
      <c r="D43" s="62" t="s">
        <v>66</v>
      </c>
      <c r="E43" s="62"/>
      <c r="F43" s="62"/>
      <c r="G43" s="60" t="s">
        <v>45</v>
      </c>
      <c r="H43" s="60">
        <v>0.26479999999999998</v>
      </c>
      <c r="I43" s="60" t="s">
        <v>24</v>
      </c>
      <c r="J43" s="60" t="s">
        <v>67</v>
      </c>
      <c r="K43" s="63"/>
      <c r="L43" s="60"/>
      <c r="M43" s="63"/>
      <c r="N43" s="60"/>
      <c r="O43" s="64"/>
      <c r="AE43" s="41"/>
      <c r="AF43" s="41"/>
      <c r="AG43" s="41" t="s">
        <v>66</v>
      </c>
      <c r="AL43" s="41"/>
    </row>
    <row r="44" spans="1:38" s="40" customFormat="1" ht="57" x14ac:dyDescent="0.25">
      <c r="A44" s="65"/>
      <c r="B44" s="66"/>
      <c r="C44" s="67" t="s">
        <v>47</v>
      </c>
      <c r="D44" s="44" t="s">
        <v>48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68"/>
      <c r="AE44" s="41"/>
      <c r="AF44" s="41"/>
      <c r="AG44" s="41"/>
      <c r="AH44" s="42" t="s">
        <v>48</v>
      </c>
      <c r="AL44" s="41"/>
    </row>
    <row r="45" spans="1:38" s="40" customFormat="1" ht="15" x14ac:dyDescent="0.25">
      <c r="A45" s="65"/>
      <c r="B45" s="69"/>
      <c r="C45" s="67" t="s">
        <v>24</v>
      </c>
      <c r="D45" s="33" t="s">
        <v>49</v>
      </c>
      <c r="E45" s="33"/>
      <c r="F45" s="33"/>
      <c r="G45" s="70"/>
      <c r="H45" s="71"/>
      <c r="I45" s="71"/>
      <c r="J45" s="71"/>
      <c r="K45" s="72">
        <v>178.84</v>
      </c>
      <c r="L45" s="73">
        <v>1.1499999999999999</v>
      </c>
      <c r="M45" s="72">
        <v>54.46</v>
      </c>
      <c r="N45" s="73">
        <v>44.77</v>
      </c>
      <c r="O45" s="74">
        <v>2438.17</v>
      </c>
      <c r="AE45" s="41"/>
      <c r="AF45" s="41"/>
      <c r="AG45" s="41"/>
      <c r="AI45" s="42" t="s">
        <v>49</v>
      </c>
      <c r="AL45" s="41"/>
    </row>
    <row r="46" spans="1:38" s="40" customFormat="1" ht="15" x14ac:dyDescent="0.25">
      <c r="A46" s="65"/>
      <c r="B46" s="69"/>
      <c r="C46" s="67" t="s">
        <v>50</v>
      </c>
      <c r="D46" s="33" t="s">
        <v>51</v>
      </c>
      <c r="E46" s="33"/>
      <c r="F46" s="33"/>
      <c r="G46" s="70"/>
      <c r="H46" s="71"/>
      <c r="I46" s="71"/>
      <c r="J46" s="71"/>
      <c r="K46" s="97">
        <v>1228.57</v>
      </c>
      <c r="L46" s="73">
        <v>1.1499999999999999</v>
      </c>
      <c r="M46" s="72">
        <v>374.12</v>
      </c>
      <c r="N46" s="73">
        <v>13.24</v>
      </c>
      <c r="O46" s="74">
        <v>4953.3500000000004</v>
      </c>
      <c r="AE46" s="41"/>
      <c r="AF46" s="41"/>
      <c r="AG46" s="41"/>
      <c r="AI46" s="42" t="s">
        <v>51</v>
      </c>
      <c r="AL46" s="41"/>
    </row>
    <row r="47" spans="1:38" s="40" customFormat="1" ht="15" x14ac:dyDescent="0.25">
      <c r="A47" s="65"/>
      <c r="B47" s="69"/>
      <c r="C47" s="67" t="s">
        <v>52</v>
      </c>
      <c r="D47" s="33" t="s">
        <v>53</v>
      </c>
      <c r="E47" s="33"/>
      <c r="F47" s="33"/>
      <c r="G47" s="70"/>
      <c r="H47" s="71"/>
      <c r="I47" s="71"/>
      <c r="J47" s="71"/>
      <c r="K47" s="72">
        <v>51.94</v>
      </c>
      <c r="L47" s="73">
        <v>1.1499999999999999</v>
      </c>
      <c r="M47" s="72">
        <v>15.82</v>
      </c>
      <c r="N47" s="73">
        <v>44.77</v>
      </c>
      <c r="O47" s="75">
        <v>708.26</v>
      </c>
      <c r="AE47" s="41"/>
      <c r="AF47" s="41"/>
      <c r="AG47" s="41"/>
      <c r="AI47" s="42" t="s">
        <v>53</v>
      </c>
      <c r="AL47" s="41"/>
    </row>
    <row r="48" spans="1:38" s="40" customFormat="1" ht="15" x14ac:dyDescent="0.25">
      <c r="A48" s="65"/>
      <c r="B48" s="69"/>
      <c r="C48" s="67" t="s">
        <v>68</v>
      </c>
      <c r="D48" s="33" t="s">
        <v>69</v>
      </c>
      <c r="E48" s="33"/>
      <c r="F48" s="33"/>
      <c r="G48" s="70"/>
      <c r="H48" s="71"/>
      <c r="I48" s="71"/>
      <c r="J48" s="71"/>
      <c r="K48" s="72">
        <v>418.42</v>
      </c>
      <c r="L48" s="71"/>
      <c r="M48" s="72">
        <v>110.8</v>
      </c>
      <c r="N48" s="73">
        <v>8.16</v>
      </c>
      <c r="O48" s="75">
        <v>904.13</v>
      </c>
      <c r="AE48" s="41"/>
      <c r="AF48" s="41"/>
      <c r="AG48" s="41"/>
      <c r="AI48" s="42" t="s">
        <v>69</v>
      </c>
      <c r="AL48" s="41"/>
    </row>
    <row r="49" spans="1:38" s="40" customFormat="1" ht="15" x14ac:dyDescent="0.25">
      <c r="A49" s="76"/>
      <c r="B49" s="69"/>
      <c r="C49" s="67"/>
      <c r="D49" s="33" t="s">
        <v>54</v>
      </c>
      <c r="E49" s="33"/>
      <c r="F49" s="33"/>
      <c r="G49" s="70" t="s">
        <v>55</v>
      </c>
      <c r="H49" s="73">
        <v>21.89</v>
      </c>
      <c r="I49" s="73">
        <v>1.1499999999999999</v>
      </c>
      <c r="J49" s="98">
        <v>6.6659427999999998</v>
      </c>
      <c r="K49" s="78"/>
      <c r="L49" s="71"/>
      <c r="M49" s="78"/>
      <c r="N49" s="71"/>
      <c r="O49" s="79"/>
      <c r="AE49" s="41"/>
      <c r="AF49" s="41"/>
      <c r="AG49" s="41"/>
      <c r="AJ49" s="42" t="s">
        <v>54</v>
      </c>
      <c r="AL49" s="41"/>
    </row>
    <row r="50" spans="1:38" s="40" customFormat="1" ht="15" x14ac:dyDescent="0.25">
      <c r="A50" s="76"/>
      <c r="B50" s="69"/>
      <c r="C50" s="67"/>
      <c r="D50" s="33" t="s">
        <v>56</v>
      </c>
      <c r="E50" s="33"/>
      <c r="F50" s="33"/>
      <c r="G50" s="70" t="s">
        <v>55</v>
      </c>
      <c r="H50" s="73">
        <v>4.5199999999999996</v>
      </c>
      <c r="I50" s="73">
        <v>1.1499999999999999</v>
      </c>
      <c r="J50" s="98">
        <v>1.3764304000000001</v>
      </c>
      <c r="K50" s="78"/>
      <c r="L50" s="71"/>
      <c r="M50" s="78"/>
      <c r="N50" s="71"/>
      <c r="O50" s="79"/>
      <c r="AE50" s="41"/>
      <c r="AF50" s="41"/>
      <c r="AG50" s="41"/>
      <c r="AJ50" s="42" t="s">
        <v>56</v>
      </c>
      <c r="AL50" s="41"/>
    </row>
    <row r="51" spans="1:38" s="40" customFormat="1" ht="15" x14ac:dyDescent="0.25">
      <c r="A51" s="82"/>
      <c r="B51" s="70"/>
      <c r="C51" s="67"/>
      <c r="D51" s="83" t="s">
        <v>57</v>
      </c>
      <c r="E51" s="83"/>
      <c r="F51" s="83"/>
      <c r="G51" s="84"/>
      <c r="H51" s="85"/>
      <c r="I51" s="85"/>
      <c r="J51" s="85"/>
      <c r="K51" s="86">
        <v>1825.83</v>
      </c>
      <c r="L51" s="85"/>
      <c r="M51" s="87">
        <v>539.38</v>
      </c>
      <c r="N51" s="85"/>
      <c r="O51" s="88">
        <v>8295.65</v>
      </c>
      <c r="AE51" s="41"/>
      <c r="AF51" s="41"/>
      <c r="AG51" s="41"/>
      <c r="AK51" s="42" t="s">
        <v>57</v>
      </c>
      <c r="AL51" s="41"/>
    </row>
    <row r="52" spans="1:38" s="40" customFormat="1" ht="15" x14ac:dyDescent="0.25">
      <c r="A52" s="76"/>
      <c r="B52" s="69"/>
      <c r="C52" s="67"/>
      <c r="D52" s="33" t="s">
        <v>58</v>
      </c>
      <c r="E52" s="33"/>
      <c r="F52" s="33"/>
      <c r="G52" s="70"/>
      <c r="H52" s="71"/>
      <c r="I52" s="71"/>
      <c r="J52" s="71"/>
      <c r="K52" s="78"/>
      <c r="L52" s="71"/>
      <c r="M52" s="72">
        <v>70.28</v>
      </c>
      <c r="N52" s="71"/>
      <c r="O52" s="74">
        <v>3146.43</v>
      </c>
      <c r="AE52" s="41"/>
      <c r="AF52" s="41"/>
      <c r="AG52" s="41"/>
      <c r="AJ52" s="42" t="s">
        <v>58</v>
      </c>
      <c r="AL52" s="41"/>
    </row>
    <row r="53" spans="1:38" s="40" customFormat="1" ht="78.75" x14ac:dyDescent="0.25">
      <c r="A53" s="76"/>
      <c r="B53" s="69"/>
      <c r="C53" s="67" t="s">
        <v>70</v>
      </c>
      <c r="D53" s="33" t="s">
        <v>71</v>
      </c>
      <c r="E53" s="33"/>
      <c r="F53" s="33"/>
      <c r="G53" s="70" t="s">
        <v>61</v>
      </c>
      <c r="H53" s="89">
        <v>147</v>
      </c>
      <c r="I53" s="71"/>
      <c r="J53" s="89">
        <v>147</v>
      </c>
      <c r="K53" s="78"/>
      <c r="L53" s="71"/>
      <c r="M53" s="72">
        <v>103.31</v>
      </c>
      <c r="N53" s="71"/>
      <c r="O53" s="74">
        <v>4625.25</v>
      </c>
      <c r="AE53" s="41"/>
      <c r="AF53" s="41"/>
      <c r="AG53" s="41"/>
      <c r="AJ53" s="42" t="s">
        <v>71</v>
      </c>
      <c r="AL53" s="41"/>
    </row>
    <row r="54" spans="1:38" s="40" customFormat="1" ht="123.75" x14ac:dyDescent="0.25">
      <c r="A54" s="76"/>
      <c r="B54" s="69"/>
      <c r="C54" s="67" t="s">
        <v>72</v>
      </c>
      <c r="D54" s="33" t="s">
        <v>73</v>
      </c>
      <c r="E54" s="33"/>
      <c r="F54" s="33"/>
      <c r="G54" s="70" t="s">
        <v>61</v>
      </c>
      <c r="H54" s="89">
        <v>134</v>
      </c>
      <c r="I54" s="73">
        <v>0.85</v>
      </c>
      <c r="J54" s="80">
        <v>113.9</v>
      </c>
      <c r="K54" s="78"/>
      <c r="L54" s="71"/>
      <c r="M54" s="72">
        <v>80.05</v>
      </c>
      <c r="N54" s="71"/>
      <c r="O54" s="74">
        <v>3583.78</v>
      </c>
      <c r="AE54" s="41"/>
      <c r="AF54" s="41"/>
      <c r="AG54" s="41"/>
      <c r="AJ54" s="42" t="s">
        <v>73</v>
      </c>
      <c r="AL54" s="41"/>
    </row>
    <row r="55" spans="1:38" s="40" customFormat="1" ht="15" x14ac:dyDescent="0.25">
      <c r="A55" s="65"/>
      <c r="B55" s="90"/>
      <c r="C55" s="91"/>
      <c r="D55" s="92" t="s">
        <v>64</v>
      </c>
      <c r="E55" s="92"/>
      <c r="F55" s="92"/>
      <c r="G55" s="60"/>
      <c r="H55" s="93"/>
      <c r="I55" s="93"/>
      <c r="J55" s="93"/>
      <c r="K55" s="94"/>
      <c r="L55" s="93"/>
      <c r="M55" s="95">
        <v>722.74</v>
      </c>
      <c r="N55" s="85"/>
      <c r="O55" s="96">
        <v>16504.68</v>
      </c>
      <c r="AE55" s="41"/>
      <c r="AF55" s="41"/>
      <c r="AG55" s="41"/>
      <c r="AL55" s="41" t="s">
        <v>64</v>
      </c>
    </row>
    <row r="56" spans="1:38" s="40" customFormat="1" ht="22.5" x14ac:dyDescent="0.25">
      <c r="A56" s="59" t="s">
        <v>52</v>
      </c>
      <c r="B56" s="60" t="s">
        <v>52</v>
      </c>
      <c r="C56" s="61" t="s">
        <v>74</v>
      </c>
      <c r="D56" s="62" t="s">
        <v>75</v>
      </c>
      <c r="E56" s="62"/>
      <c r="F56" s="62"/>
      <c r="G56" s="60" t="s">
        <v>76</v>
      </c>
      <c r="H56" s="60">
        <v>-0.99</v>
      </c>
      <c r="I56" s="60" t="s">
        <v>24</v>
      </c>
      <c r="J56" s="60" t="s">
        <v>77</v>
      </c>
      <c r="K56" s="63" t="s">
        <v>78</v>
      </c>
      <c r="L56" s="60"/>
      <c r="M56" s="63" t="s">
        <v>79</v>
      </c>
      <c r="N56" s="60"/>
      <c r="O56" s="64" t="s">
        <v>80</v>
      </c>
      <c r="AE56" s="41"/>
      <c r="AF56" s="41"/>
      <c r="AG56" s="41" t="s">
        <v>75</v>
      </c>
      <c r="AL56" s="41"/>
    </row>
    <row r="57" spans="1:38" s="40" customFormat="1" ht="33.75" x14ac:dyDescent="0.25">
      <c r="A57" s="65"/>
      <c r="B57" s="66"/>
      <c r="C57" s="67" t="s">
        <v>81</v>
      </c>
      <c r="D57" s="44" t="s">
        <v>82</v>
      </c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68"/>
      <c r="AE57" s="41"/>
      <c r="AF57" s="41"/>
      <c r="AG57" s="41"/>
      <c r="AH57" s="42" t="s">
        <v>82</v>
      </c>
      <c r="AL57" s="41"/>
    </row>
    <row r="58" spans="1:38" s="40" customFormat="1" ht="57" x14ac:dyDescent="0.25">
      <c r="A58" s="65"/>
      <c r="B58" s="66"/>
      <c r="C58" s="67" t="s">
        <v>47</v>
      </c>
      <c r="D58" s="44" t="s">
        <v>48</v>
      </c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68"/>
      <c r="AE58" s="41"/>
      <c r="AF58" s="41"/>
      <c r="AG58" s="41"/>
      <c r="AH58" s="42" t="s">
        <v>48</v>
      </c>
      <c r="AL58" s="41"/>
    </row>
    <row r="59" spans="1:38" s="40" customFormat="1" ht="15" x14ac:dyDescent="0.25">
      <c r="A59" s="65"/>
      <c r="B59" s="69"/>
      <c r="C59" s="67" t="s">
        <v>50</v>
      </c>
      <c r="D59" s="33" t="s">
        <v>51</v>
      </c>
      <c r="E59" s="33"/>
      <c r="F59" s="33"/>
      <c r="G59" s="70"/>
      <c r="H59" s="71"/>
      <c r="I59" s="71"/>
      <c r="J59" s="71"/>
      <c r="K59" s="72">
        <v>175.25</v>
      </c>
      <c r="L59" s="81">
        <v>1.4375</v>
      </c>
      <c r="M59" s="72">
        <v>-249.4</v>
      </c>
      <c r="N59" s="73">
        <v>13.24</v>
      </c>
      <c r="O59" s="74">
        <v>-3302.06</v>
      </c>
      <c r="AE59" s="41"/>
      <c r="AF59" s="41"/>
      <c r="AG59" s="41"/>
      <c r="AI59" s="42" t="s">
        <v>51</v>
      </c>
      <c r="AL59" s="41"/>
    </row>
    <row r="60" spans="1:38" s="40" customFormat="1" ht="15" x14ac:dyDescent="0.25">
      <c r="A60" s="65"/>
      <c r="B60" s="69"/>
      <c r="C60" s="67" t="s">
        <v>52</v>
      </c>
      <c r="D60" s="33" t="s">
        <v>53</v>
      </c>
      <c r="E60" s="33"/>
      <c r="F60" s="33"/>
      <c r="G60" s="70"/>
      <c r="H60" s="71"/>
      <c r="I60" s="71"/>
      <c r="J60" s="71"/>
      <c r="K60" s="72">
        <v>11.6</v>
      </c>
      <c r="L60" s="81">
        <v>1.4375</v>
      </c>
      <c r="M60" s="72">
        <v>-16.510000000000002</v>
      </c>
      <c r="N60" s="73">
        <v>44.77</v>
      </c>
      <c r="O60" s="75">
        <v>-739.15</v>
      </c>
      <c r="AE60" s="41"/>
      <c r="AF60" s="41"/>
      <c r="AG60" s="41"/>
      <c r="AI60" s="42" t="s">
        <v>53</v>
      </c>
      <c r="AL60" s="41"/>
    </row>
    <row r="61" spans="1:38" s="40" customFormat="1" ht="15" x14ac:dyDescent="0.25">
      <c r="A61" s="76"/>
      <c r="B61" s="69"/>
      <c r="C61" s="67"/>
      <c r="D61" s="33" t="s">
        <v>58</v>
      </c>
      <c r="E61" s="33"/>
      <c r="F61" s="33"/>
      <c r="G61" s="70"/>
      <c r="H61" s="71"/>
      <c r="I61" s="71"/>
      <c r="J61" s="71"/>
      <c r="K61" s="78"/>
      <c r="L61" s="71"/>
      <c r="M61" s="72">
        <v>-16.510000000000002</v>
      </c>
      <c r="N61" s="71"/>
      <c r="O61" s="75">
        <v>-739.15</v>
      </c>
      <c r="AE61" s="41"/>
      <c r="AF61" s="41"/>
      <c r="AG61" s="41"/>
      <c r="AJ61" s="42" t="s">
        <v>58</v>
      </c>
      <c r="AL61" s="41"/>
    </row>
    <row r="62" spans="1:38" s="40" customFormat="1" ht="78.75" x14ac:dyDescent="0.25">
      <c r="A62" s="76"/>
      <c r="B62" s="69"/>
      <c r="C62" s="67" t="s">
        <v>70</v>
      </c>
      <c r="D62" s="33" t="s">
        <v>71</v>
      </c>
      <c r="E62" s="33"/>
      <c r="F62" s="33"/>
      <c r="G62" s="70" t="s">
        <v>61</v>
      </c>
      <c r="H62" s="89">
        <v>147</v>
      </c>
      <c r="I62" s="71"/>
      <c r="J62" s="89">
        <v>147</v>
      </c>
      <c r="K62" s="78"/>
      <c r="L62" s="71"/>
      <c r="M62" s="72">
        <v>-24.27</v>
      </c>
      <c r="N62" s="71"/>
      <c r="O62" s="74">
        <v>-1086.55</v>
      </c>
      <c r="AE62" s="41"/>
      <c r="AF62" s="41"/>
      <c r="AG62" s="41"/>
      <c r="AJ62" s="42" t="s">
        <v>71</v>
      </c>
      <c r="AL62" s="41"/>
    </row>
    <row r="63" spans="1:38" s="40" customFormat="1" ht="123.75" x14ac:dyDescent="0.25">
      <c r="A63" s="76"/>
      <c r="B63" s="69"/>
      <c r="C63" s="67" t="s">
        <v>72</v>
      </c>
      <c r="D63" s="33" t="s">
        <v>73</v>
      </c>
      <c r="E63" s="33"/>
      <c r="F63" s="33"/>
      <c r="G63" s="70" t="s">
        <v>61</v>
      </c>
      <c r="H63" s="89">
        <v>134</v>
      </c>
      <c r="I63" s="73">
        <v>0.85</v>
      </c>
      <c r="J63" s="80">
        <v>113.9</v>
      </c>
      <c r="K63" s="78"/>
      <c r="L63" s="71"/>
      <c r="M63" s="72">
        <v>-18.8</v>
      </c>
      <c r="N63" s="71"/>
      <c r="O63" s="75">
        <v>-841.89</v>
      </c>
      <c r="AE63" s="41"/>
      <c r="AF63" s="41"/>
      <c r="AG63" s="41"/>
      <c r="AJ63" s="42" t="s">
        <v>73</v>
      </c>
      <c r="AL63" s="41"/>
    </row>
    <row r="64" spans="1:38" s="40" customFormat="1" ht="15" x14ac:dyDescent="0.25">
      <c r="A64" s="65"/>
      <c r="B64" s="90"/>
      <c r="C64" s="91"/>
      <c r="D64" s="92" t="s">
        <v>64</v>
      </c>
      <c r="E64" s="92"/>
      <c r="F64" s="92"/>
      <c r="G64" s="60"/>
      <c r="H64" s="93"/>
      <c r="I64" s="93"/>
      <c r="J64" s="93"/>
      <c r="K64" s="94"/>
      <c r="L64" s="93"/>
      <c r="M64" s="95">
        <v>-292.47000000000003</v>
      </c>
      <c r="N64" s="85"/>
      <c r="O64" s="96">
        <v>-5230.5</v>
      </c>
      <c r="AE64" s="41"/>
      <c r="AF64" s="41"/>
      <c r="AG64" s="41"/>
      <c r="AL64" s="41" t="s">
        <v>64</v>
      </c>
    </row>
    <row r="65" spans="1:38" s="40" customFormat="1" ht="22.5" x14ac:dyDescent="0.25">
      <c r="A65" s="59" t="s">
        <v>68</v>
      </c>
      <c r="B65" s="60" t="s">
        <v>68</v>
      </c>
      <c r="C65" s="61" t="s">
        <v>83</v>
      </c>
      <c r="D65" s="62" t="s">
        <v>84</v>
      </c>
      <c r="E65" s="62"/>
      <c r="F65" s="62"/>
      <c r="G65" s="60" t="s">
        <v>76</v>
      </c>
      <c r="H65" s="60">
        <v>-0.18</v>
      </c>
      <c r="I65" s="60" t="s">
        <v>24</v>
      </c>
      <c r="J65" s="60" t="s">
        <v>85</v>
      </c>
      <c r="K65" s="63" t="s">
        <v>86</v>
      </c>
      <c r="L65" s="60" t="s">
        <v>87</v>
      </c>
      <c r="M65" s="63" t="s">
        <v>88</v>
      </c>
      <c r="N65" s="60" t="s">
        <v>89</v>
      </c>
      <c r="O65" s="64" t="s">
        <v>90</v>
      </c>
      <c r="AE65" s="41"/>
      <c r="AF65" s="41"/>
      <c r="AG65" s="41" t="s">
        <v>84</v>
      </c>
      <c r="AL65" s="41"/>
    </row>
    <row r="66" spans="1:38" s="40" customFormat="1" ht="33.75" x14ac:dyDescent="0.25">
      <c r="A66" s="65"/>
      <c r="B66" s="66"/>
      <c r="C66" s="67" t="s">
        <v>81</v>
      </c>
      <c r="D66" s="44" t="s">
        <v>82</v>
      </c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68"/>
      <c r="AE66" s="41"/>
      <c r="AF66" s="41"/>
      <c r="AG66" s="41"/>
      <c r="AH66" s="42" t="s">
        <v>82</v>
      </c>
      <c r="AL66" s="41"/>
    </row>
    <row r="67" spans="1:38" s="40" customFormat="1" ht="57" x14ac:dyDescent="0.25">
      <c r="A67" s="65"/>
      <c r="B67" s="66"/>
      <c r="C67" s="67" t="s">
        <v>47</v>
      </c>
      <c r="D67" s="44" t="s">
        <v>48</v>
      </c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68"/>
      <c r="AE67" s="41"/>
      <c r="AF67" s="41"/>
      <c r="AG67" s="41"/>
      <c r="AH67" s="42" t="s">
        <v>48</v>
      </c>
      <c r="AL67" s="41"/>
    </row>
    <row r="68" spans="1:38" s="40" customFormat="1" ht="15" x14ac:dyDescent="0.25">
      <c r="A68" s="65"/>
      <c r="B68" s="90"/>
      <c r="C68" s="91"/>
      <c r="D68" s="92" t="s">
        <v>64</v>
      </c>
      <c r="E68" s="92"/>
      <c r="F68" s="92"/>
      <c r="G68" s="60"/>
      <c r="H68" s="93"/>
      <c r="I68" s="93"/>
      <c r="J68" s="93"/>
      <c r="K68" s="94"/>
      <c r="L68" s="93"/>
      <c r="M68" s="95">
        <v>-7.76</v>
      </c>
      <c r="N68" s="85"/>
      <c r="O68" s="99">
        <v>-102.74</v>
      </c>
      <c r="AE68" s="41"/>
      <c r="AF68" s="41"/>
      <c r="AG68" s="41"/>
      <c r="AL68" s="41" t="s">
        <v>64</v>
      </c>
    </row>
    <row r="69" spans="1:38" s="40" customFormat="1" ht="23.25" x14ac:dyDescent="0.25">
      <c r="A69" s="59" t="s">
        <v>91</v>
      </c>
      <c r="B69" s="60" t="s">
        <v>91</v>
      </c>
      <c r="C69" s="61" t="s">
        <v>92</v>
      </c>
      <c r="D69" s="62" t="s">
        <v>93</v>
      </c>
      <c r="E69" s="62"/>
      <c r="F69" s="62"/>
      <c r="G69" s="60" t="s">
        <v>55</v>
      </c>
      <c r="H69" s="60">
        <v>-1.17</v>
      </c>
      <c r="I69" s="60" t="s">
        <v>24</v>
      </c>
      <c r="J69" s="60" t="s">
        <v>94</v>
      </c>
      <c r="K69" s="63" t="s">
        <v>95</v>
      </c>
      <c r="L69" s="60"/>
      <c r="M69" s="63" t="s">
        <v>96</v>
      </c>
      <c r="N69" s="60"/>
      <c r="O69" s="64" t="s">
        <v>97</v>
      </c>
      <c r="AE69" s="41"/>
      <c r="AF69" s="41"/>
      <c r="AG69" s="41" t="s">
        <v>93</v>
      </c>
      <c r="AL69" s="41"/>
    </row>
    <row r="70" spans="1:38" s="40" customFormat="1" ht="33.75" x14ac:dyDescent="0.25">
      <c r="A70" s="65"/>
      <c r="B70" s="66"/>
      <c r="C70" s="67" t="s">
        <v>81</v>
      </c>
      <c r="D70" s="44" t="s">
        <v>82</v>
      </c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68"/>
      <c r="AE70" s="41"/>
      <c r="AF70" s="41"/>
      <c r="AG70" s="41"/>
      <c r="AH70" s="42" t="s">
        <v>82</v>
      </c>
      <c r="AL70" s="41"/>
    </row>
    <row r="71" spans="1:38" s="40" customFormat="1" ht="57" x14ac:dyDescent="0.25">
      <c r="A71" s="65"/>
      <c r="B71" s="66"/>
      <c r="C71" s="67" t="s">
        <v>47</v>
      </c>
      <c r="D71" s="44" t="s">
        <v>48</v>
      </c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68"/>
      <c r="AE71" s="41"/>
      <c r="AF71" s="41"/>
      <c r="AG71" s="41"/>
      <c r="AH71" s="42" t="s">
        <v>48</v>
      </c>
      <c r="AL71" s="41"/>
    </row>
    <row r="72" spans="1:38" s="40" customFormat="1" ht="15" x14ac:dyDescent="0.25">
      <c r="A72" s="65"/>
      <c r="B72" s="69"/>
      <c r="C72" s="67" t="s">
        <v>24</v>
      </c>
      <c r="D72" s="33" t="s">
        <v>49</v>
      </c>
      <c r="E72" s="33"/>
      <c r="F72" s="33"/>
      <c r="G72" s="70"/>
      <c r="H72" s="71"/>
      <c r="I72" s="71"/>
      <c r="J72" s="71"/>
      <c r="K72" s="72">
        <v>8.17</v>
      </c>
      <c r="L72" s="81">
        <v>1.3225</v>
      </c>
      <c r="M72" s="72">
        <v>-12.64</v>
      </c>
      <c r="N72" s="73">
        <v>44.77</v>
      </c>
      <c r="O72" s="75">
        <v>-565.89</v>
      </c>
      <c r="AE72" s="41"/>
      <c r="AF72" s="41"/>
      <c r="AG72" s="41"/>
      <c r="AI72" s="42" t="s">
        <v>49</v>
      </c>
      <c r="AL72" s="41"/>
    </row>
    <row r="73" spans="1:38" s="40" customFormat="1" ht="15" x14ac:dyDescent="0.25">
      <c r="A73" s="76"/>
      <c r="B73" s="69"/>
      <c r="C73" s="67"/>
      <c r="D73" s="33" t="s">
        <v>58</v>
      </c>
      <c r="E73" s="33"/>
      <c r="F73" s="33"/>
      <c r="G73" s="70"/>
      <c r="H73" s="71"/>
      <c r="I73" s="71"/>
      <c r="J73" s="71"/>
      <c r="K73" s="78"/>
      <c r="L73" s="71"/>
      <c r="M73" s="72">
        <v>-12.64</v>
      </c>
      <c r="N73" s="71"/>
      <c r="O73" s="75">
        <v>-565.89</v>
      </c>
      <c r="AE73" s="41"/>
      <c r="AF73" s="41"/>
      <c r="AG73" s="41"/>
      <c r="AJ73" s="42" t="s">
        <v>58</v>
      </c>
      <c r="AL73" s="41"/>
    </row>
    <row r="74" spans="1:38" s="40" customFormat="1" ht="78.75" x14ac:dyDescent="0.25">
      <c r="A74" s="76"/>
      <c r="B74" s="69"/>
      <c r="C74" s="67" t="s">
        <v>70</v>
      </c>
      <c r="D74" s="33" t="s">
        <v>71</v>
      </c>
      <c r="E74" s="33"/>
      <c r="F74" s="33"/>
      <c r="G74" s="70" t="s">
        <v>61</v>
      </c>
      <c r="H74" s="89">
        <v>147</v>
      </c>
      <c r="I74" s="71"/>
      <c r="J74" s="89">
        <v>147</v>
      </c>
      <c r="K74" s="78"/>
      <c r="L74" s="71"/>
      <c r="M74" s="72">
        <v>-18.579999999999998</v>
      </c>
      <c r="N74" s="71"/>
      <c r="O74" s="75">
        <v>-831.86</v>
      </c>
      <c r="AE74" s="41"/>
      <c r="AF74" s="41"/>
      <c r="AG74" s="41"/>
      <c r="AJ74" s="42" t="s">
        <v>71</v>
      </c>
      <c r="AL74" s="41"/>
    </row>
    <row r="75" spans="1:38" s="40" customFormat="1" ht="123.75" x14ac:dyDescent="0.25">
      <c r="A75" s="76"/>
      <c r="B75" s="69"/>
      <c r="C75" s="67" t="s">
        <v>72</v>
      </c>
      <c r="D75" s="33" t="s">
        <v>73</v>
      </c>
      <c r="E75" s="33"/>
      <c r="F75" s="33"/>
      <c r="G75" s="70" t="s">
        <v>61</v>
      </c>
      <c r="H75" s="89">
        <v>134</v>
      </c>
      <c r="I75" s="73">
        <v>0.85</v>
      </c>
      <c r="J75" s="80">
        <v>113.9</v>
      </c>
      <c r="K75" s="78"/>
      <c r="L75" s="71"/>
      <c r="M75" s="72">
        <v>-14.4</v>
      </c>
      <c r="N75" s="71"/>
      <c r="O75" s="75">
        <v>-644.54999999999995</v>
      </c>
      <c r="AE75" s="41"/>
      <c r="AF75" s="41"/>
      <c r="AG75" s="41"/>
      <c r="AJ75" s="42" t="s">
        <v>73</v>
      </c>
      <c r="AL75" s="41"/>
    </row>
    <row r="76" spans="1:38" s="40" customFormat="1" ht="15" x14ac:dyDescent="0.25">
      <c r="A76" s="65"/>
      <c r="B76" s="90"/>
      <c r="C76" s="91"/>
      <c r="D76" s="92" t="s">
        <v>64</v>
      </c>
      <c r="E76" s="92"/>
      <c r="F76" s="92"/>
      <c r="G76" s="60"/>
      <c r="H76" s="93"/>
      <c r="I76" s="93"/>
      <c r="J76" s="93"/>
      <c r="K76" s="94"/>
      <c r="L76" s="93"/>
      <c r="M76" s="95">
        <v>-45.62</v>
      </c>
      <c r="N76" s="85"/>
      <c r="O76" s="96">
        <v>-2042.3</v>
      </c>
      <c r="AE76" s="41"/>
      <c r="AF76" s="41"/>
      <c r="AG76" s="41"/>
      <c r="AL76" s="41" t="s">
        <v>64</v>
      </c>
    </row>
    <row r="77" spans="1:38" s="40" customFormat="1" ht="33.75" x14ac:dyDescent="0.25">
      <c r="A77" s="59" t="s">
        <v>98</v>
      </c>
      <c r="B77" s="60" t="s">
        <v>98</v>
      </c>
      <c r="C77" s="61" t="s">
        <v>99</v>
      </c>
      <c r="D77" s="62" t="s">
        <v>100</v>
      </c>
      <c r="E77" s="62"/>
      <c r="F77" s="62"/>
      <c r="G77" s="60" t="s">
        <v>101</v>
      </c>
      <c r="H77" s="60">
        <v>-2.5999999999999999E-3</v>
      </c>
      <c r="I77" s="60" t="s">
        <v>24</v>
      </c>
      <c r="J77" s="60" t="s">
        <v>102</v>
      </c>
      <c r="K77" s="63" t="s">
        <v>103</v>
      </c>
      <c r="L77" s="60"/>
      <c r="M77" s="63" t="s">
        <v>104</v>
      </c>
      <c r="N77" s="60" t="s">
        <v>105</v>
      </c>
      <c r="O77" s="64" t="s">
        <v>106</v>
      </c>
      <c r="AE77" s="41"/>
      <c r="AF77" s="41"/>
      <c r="AG77" s="41" t="s">
        <v>100</v>
      </c>
      <c r="AL77" s="41"/>
    </row>
    <row r="78" spans="1:38" s="40" customFormat="1" ht="15" x14ac:dyDescent="0.25">
      <c r="A78" s="65"/>
      <c r="B78" s="90"/>
      <c r="C78" s="91"/>
      <c r="D78" s="92" t="s">
        <v>64</v>
      </c>
      <c r="E78" s="92"/>
      <c r="F78" s="92"/>
      <c r="G78" s="60"/>
      <c r="H78" s="93"/>
      <c r="I78" s="93"/>
      <c r="J78" s="93"/>
      <c r="K78" s="94"/>
      <c r="L78" s="93"/>
      <c r="M78" s="95">
        <v>-4.3899999999999997</v>
      </c>
      <c r="N78" s="85"/>
      <c r="O78" s="99">
        <v>-35.82</v>
      </c>
      <c r="AE78" s="41"/>
      <c r="AF78" s="41"/>
      <c r="AG78" s="41"/>
      <c r="AL78" s="41" t="s">
        <v>64</v>
      </c>
    </row>
    <row r="79" spans="1:38" s="40" customFormat="1" ht="33.75" x14ac:dyDescent="0.25">
      <c r="A79" s="59" t="s">
        <v>107</v>
      </c>
      <c r="B79" s="60" t="s">
        <v>107</v>
      </c>
      <c r="C79" s="61" t="s">
        <v>108</v>
      </c>
      <c r="D79" s="62" t="s">
        <v>109</v>
      </c>
      <c r="E79" s="62"/>
      <c r="F79" s="62"/>
      <c r="G79" s="60" t="s">
        <v>101</v>
      </c>
      <c r="H79" s="60">
        <v>-1.8499999999999999E-2</v>
      </c>
      <c r="I79" s="60" t="s">
        <v>24</v>
      </c>
      <c r="J79" s="60" t="s">
        <v>110</v>
      </c>
      <c r="K79" s="63" t="s">
        <v>111</v>
      </c>
      <c r="L79" s="60"/>
      <c r="M79" s="63" t="s">
        <v>112</v>
      </c>
      <c r="N79" s="60" t="s">
        <v>105</v>
      </c>
      <c r="O79" s="64" t="s">
        <v>113</v>
      </c>
      <c r="AE79" s="41"/>
      <c r="AF79" s="41"/>
      <c r="AG79" s="41" t="s">
        <v>109</v>
      </c>
      <c r="AL79" s="41"/>
    </row>
    <row r="80" spans="1:38" s="40" customFormat="1" ht="15" x14ac:dyDescent="0.25">
      <c r="A80" s="65"/>
      <c r="B80" s="90"/>
      <c r="C80" s="91"/>
      <c r="D80" s="92" t="s">
        <v>64</v>
      </c>
      <c r="E80" s="92"/>
      <c r="F80" s="92"/>
      <c r="G80" s="60"/>
      <c r="H80" s="93"/>
      <c r="I80" s="93"/>
      <c r="J80" s="93"/>
      <c r="K80" s="94"/>
      <c r="L80" s="93"/>
      <c r="M80" s="95">
        <v>-27.75</v>
      </c>
      <c r="N80" s="85"/>
      <c r="O80" s="99">
        <v>-226.44</v>
      </c>
      <c r="AE80" s="41"/>
      <c r="AF80" s="41"/>
      <c r="AG80" s="41"/>
      <c r="AL80" s="41" t="s">
        <v>64</v>
      </c>
    </row>
    <row r="81" spans="1:38" s="40" customFormat="1" ht="33.75" x14ac:dyDescent="0.25">
      <c r="A81" s="59" t="s">
        <v>114</v>
      </c>
      <c r="B81" s="60" t="s">
        <v>114</v>
      </c>
      <c r="C81" s="61" t="s">
        <v>115</v>
      </c>
      <c r="D81" s="62" t="s">
        <v>116</v>
      </c>
      <c r="E81" s="62"/>
      <c r="F81" s="62"/>
      <c r="G81" s="60" t="s">
        <v>117</v>
      </c>
      <c r="H81" s="60">
        <v>-2.6480000000000001</v>
      </c>
      <c r="I81" s="60" t="s">
        <v>24</v>
      </c>
      <c r="J81" s="60" t="s">
        <v>118</v>
      </c>
      <c r="K81" s="63" t="s">
        <v>119</v>
      </c>
      <c r="L81" s="60"/>
      <c r="M81" s="63" t="s">
        <v>120</v>
      </c>
      <c r="N81" s="60" t="s">
        <v>105</v>
      </c>
      <c r="O81" s="64" t="s">
        <v>121</v>
      </c>
      <c r="AE81" s="41"/>
      <c r="AF81" s="41"/>
      <c r="AG81" s="41" t="s">
        <v>116</v>
      </c>
      <c r="AL81" s="41"/>
    </row>
    <row r="82" spans="1:38" s="40" customFormat="1" ht="15" x14ac:dyDescent="0.25">
      <c r="A82" s="65"/>
      <c r="B82" s="90"/>
      <c r="C82" s="91"/>
      <c r="D82" s="92" t="s">
        <v>64</v>
      </c>
      <c r="E82" s="92"/>
      <c r="F82" s="92"/>
      <c r="G82" s="60"/>
      <c r="H82" s="93"/>
      <c r="I82" s="93"/>
      <c r="J82" s="93"/>
      <c r="K82" s="94"/>
      <c r="L82" s="93"/>
      <c r="M82" s="95">
        <v>-44.49</v>
      </c>
      <c r="N82" s="85"/>
      <c r="O82" s="99">
        <v>-363.04</v>
      </c>
      <c r="AE82" s="41"/>
      <c r="AF82" s="41"/>
      <c r="AG82" s="41"/>
      <c r="AL82" s="41" t="s">
        <v>64</v>
      </c>
    </row>
    <row r="83" spans="1:38" s="40" customFormat="1" ht="33.75" x14ac:dyDescent="0.25">
      <c r="A83" s="59" t="s">
        <v>122</v>
      </c>
      <c r="B83" s="60" t="s">
        <v>122</v>
      </c>
      <c r="C83" s="61" t="s">
        <v>123</v>
      </c>
      <c r="D83" s="62" t="s">
        <v>124</v>
      </c>
      <c r="E83" s="62"/>
      <c r="F83" s="62"/>
      <c r="G83" s="60" t="s">
        <v>125</v>
      </c>
      <c r="H83" s="60">
        <v>-0.52959999999999996</v>
      </c>
      <c r="I83" s="60" t="s">
        <v>24</v>
      </c>
      <c r="J83" s="60" t="s">
        <v>126</v>
      </c>
      <c r="K83" s="63" t="s">
        <v>127</v>
      </c>
      <c r="L83" s="60"/>
      <c r="M83" s="63" t="s">
        <v>128</v>
      </c>
      <c r="N83" s="60" t="s">
        <v>105</v>
      </c>
      <c r="O83" s="64" t="s">
        <v>129</v>
      </c>
      <c r="AE83" s="41"/>
      <c r="AF83" s="41"/>
      <c r="AG83" s="41" t="s">
        <v>124</v>
      </c>
      <c r="AL83" s="41"/>
    </row>
    <row r="84" spans="1:38" s="40" customFormat="1" ht="15" x14ac:dyDescent="0.25">
      <c r="A84" s="65"/>
      <c r="B84" s="90"/>
      <c r="C84" s="91"/>
      <c r="D84" s="92" t="s">
        <v>64</v>
      </c>
      <c r="E84" s="92"/>
      <c r="F84" s="92"/>
      <c r="G84" s="60"/>
      <c r="H84" s="93"/>
      <c r="I84" s="93"/>
      <c r="J84" s="93"/>
      <c r="K84" s="94"/>
      <c r="L84" s="93"/>
      <c r="M84" s="95">
        <v>-31.77</v>
      </c>
      <c r="N84" s="85"/>
      <c r="O84" s="99">
        <v>-259.24</v>
      </c>
      <c r="AE84" s="41"/>
      <c r="AF84" s="41"/>
      <c r="AG84" s="41"/>
      <c r="AL84" s="41" t="s">
        <v>64</v>
      </c>
    </row>
    <row r="85" spans="1:38" s="40" customFormat="1" ht="23.25" x14ac:dyDescent="0.25">
      <c r="A85" s="59" t="s">
        <v>130</v>
      </c>
      <c r="B85" s="60" t="s">
        <v>130</v>
      </c>
      <c r="C85" s="61" t="s">
        <v>131</v>
      </c>
      <c r="D85" s="62" t="s">
        <v>132</v>
      </c>
      <c r="E85" s="62"/>
      <c r="F85" s="62"/>
      <c r="G85" s="60" t="s">
        <v>133</v>
      </c>
      <c r="H85" s="60">
        <v>0.15</v>
      </c>
      <c r="I85" s="60" t="s">
        <v>24</v>
      </c>
      <c r="J85" s="60" t="s">
        <v>134</v>
      </c>
      <c r="K85" s="63"/>
      <c r="L85" s="60"/>
      <c r="M85" s="63"/>
      <c r="N85" s="60"/>
      <c r="O85" s="64"/>
      <c r="AE85" s="41"/>
      <c r="AF85" s="41"/>
      <c r="AG85" s="41" t="s">
        <v>132</v>
      </c>
      <c r="AL85" s="41"/>
    </row>
    <row r="86" spans="1:38" s="40" customFormat="1" ht="57" x14ac:dyDescent="0.25">
      <c r="A86" s="65"/>
      <c r="B86" s="66"/>
      <c r="C86" s="67" t="s">
        <v>47</v>
      </c>
      <c r="D86" s="44" t="s">
        <v>48</v>
      </c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68"/>
      <c r="AE86" s="41"/>
      <c r="AF86" s="41"/>
      <c r="AG86" s="41"/>
      <c r="AH86" s="42" t="s">
        <v>48</v>
      </c>
      <c r="AL86" s="41"/>
    </row>
    <row r="87" spans="1:38" s="40" customFormat="1" ht="15" x14ac:dyDescent="0.25">
      <c r="A87" s="65"/>
      <c r="B87" s="69"/>
      <c r="C87" s="67" t="s">
        <v>24</v>
      </c>
      <c r="D87" s="33" t="s">
        <v>49</v>
      </c>
      <c r="E87" s="33"/>
      <c r="F87" s="33"/>
      <c r="G87" s="70"/>
      <c r="H87" s="71"/>
      <c r="I87" s="71"/>
      <c r="J87" s="71"/>
      <c r="K87" s="97">
        <v>1494.14</v>
      </c>
      <c r="L87" s="73">
        <v>1.1499999999999999</v>
      </c>
      <c r="M87" s="72">
        <v>257.74</v>
      </c>
      <c r="N87" s="73">
        <v>44.77</v>
      </c>
      <c r="O87" s="74">
        <v>11539.02</v>
      </c>
      <c r="AE87" s="41"/>
      <c r="AF87" s="41"/>
      <c r="AG87" s="41"/>
      <c r="AI87" s="42" t="s">
        <v>49</v>
      </c>
      <c r="AL87" s="41"/>
    </row>
    <row r="88" spans="1:38" s="40" customFormat="1" ht="15" x14ac:dyDescent="0.25">
      <c r="A88" s="65"/>
      <c r="B88" s="69"/>
      <c r="C88" s="67" t="s">
        <v>50</v>
      </c>
      <c r="D88" s="33" t="s">
        <v>51</v>
      </c>
      <c r="E88" s="33"/>
      <c r="F88" s="33"/>
      <c r="G88" s="70"/>
      <c r="H88" s="71"/>
      <c r="I88" s="71"/>
      <c r="J88" s="71"/>
      <c r="K88" s="97">
        <v>4292.7299999999996</v>
      </c>
      <c r="L88" s="73">
        <v>1.1499999999999999</v>
      </c>
      <c r="M88" s="72">
        <v>740.5</v>
      </c>
      <c r="N88" s="73">
        <v>13.24</v>
      </c>
      <c r="O88" s="74">
        <v>9804.2199999999993</v>
      </c>
      <c r="AE88" s="41"/>
      <c r="AF88" s="41"/>
      <c r="AG88" s="41"/>
      <c r="AI88" s="42" t="s">
        <v>51</v>
      </c>
      <c r="AL88" s="41"/>
    </row>
    <row r="89" spans="1:38" s="40" customFormat="1" ht="15" x14ac:dyDescent="0.25">
      <c r="A89" s="65"/>
      <c r="B89" s="69"/>
      <c r="C89" s="67" t="s">
        <v>52</v>
      </c>
      <c r="D89" s="33" t="s">
        <v>53</v>
      </c>
      <c r="E89" s="33"/>
      <c r="F89" s="33"/>
      <c r="G89" s="70"/>
      <c r="H89" s="71"/>
      <c r="I89" s="71"/>
      <c r="J89" s="71"/>
      <c r="K89" s="72">
        <v>464.37</v>
      </c>
      <c r="L89" s="73">
        <v>1.1499999999999999</v>
      </c>
      <c r="M89" s="72">
        <v>80.099999999999994</v>
      </c>
      <c r="N89" s="73">
        <v>44.77</v>
      </c>
      <c r="O89" s="74">
        <v>3586.08</v>
      </c>
      <c r="AE89" s="41"/>
      <c r="AF89" s="41"/>
      <c r="AG89" s="41"/>
      <c r="AI89" s="42" t="s">
        <v>53</v>
      </c>
      <c r="AL89" s="41"/>
    </row>
    <row r="90" spans="1:38" s="40" customFormat="1" ht="15" x14ac:dyDescent="0.25">
      <c r="A90" s="76"/>
      <c r="B90" s="69"/>
      <c r="C90" s="67"/>
      <c r="D90" s="33" t="s">
        <v>54</v>
      </c>
      <c r="E90" s="33"/>
      <c r="F90" s="33"/>
      <c r="G90" s="70" t="s">
        <v>55</v>
      </c>
      <c r="H90" s="80">
        <v>179.8</v>
      </c>
      <c r="I90" s="73">
        <v>1.1499999999999999</v>
      </c>
      <c r="J90" s="81">
        <v>31.015499999999999</v>
      </c>
      <c r="K90" s="78"/>
      <c r="L90" s="71"/>
      <c r="M90" s="78"/>
      <c r="N90" s="71"/>
      <c r="O90" s="79"/>
      <c r="AE90" s="41"/>
      <c r="AF90" s="41"/>
      <c r="AG90" s="41"/>
      <c r="AJ90" s="42" t="s">
        <v>54</v>
      </c>
      <c r="AL90" s="41"/>
    </row>
    <row r="91" spans="1:38" s="40" customFormat="1" ht="15" x14ac:dyDescent="0.25">
      <c r="A91" s="76"/>
      <c r="B91" s="69"/>
      <c r="C91" s="67"/>
      <c r="D91" s="33" t="s">
        <v>56</v>
      </c>
      <c r="E91" s="33"/>
      <c r="F91" s="33"/>
      <c r="G91" s="70" t="s">
        <v>55</v>
      </c>
      <c r="H91" s="73">
        <v>45.63</v>
      </c>
      <c r="I91" s="73">
        <v>1.1499999999999999</v>
      </c>
      <c r="J91" s="100">
        <v>7.871175</v>
      </c>
      <c r="K91" s="78"/>
      <c r="L91" s="71"/>
      <c r="M91" s="78"/>
      <c r="N91" s="71"/>
      <c r="O91" s="79"/>
      <c r="AE91" s="41"/>
      <c r="AF91" s="41"/>
      <c r="AG91" s="41"/>
      <c r="AJ91" s="42" t="s">
        <v>56</v>
      </c>
      <c r="AL91" s="41"/>
    </row>
    <row r="92" spans="1:38" s="40" customFormat="1" ht="15" x14ac:dyDescent="0.25">
      <c r="A92" s="82"/>
      <c r="B92" s="70"/>
      <c r="C92" s="67"/>
      <c r="D92" s="83" t="s">
        <v>57</v>
      </c>
      <c r="E92" s="83"/>
      <c r="F92" s="83"/>
      <c r="G92" s="84"/>
      <c r="H92" s="85"/>
      <c r="I92" s="85"/>
      <c r="J92" s="85"/>
      <c r="K92" s="86">
        <v>5786.87</v>
      </c>
      <c r="L92" s="85"/>
      <c r="M92" s="87">
        <v>998.24</v>
      </c>
      <c r="N92" s="85"/>
      <c r="O92" s="88">
        <v>21343.24</v>
      </c>
      <c r="AE92" s="41"/>
      <c r="AF92" s="41"/>
      <c r="AG92" s="41"/>
      <c r="AK92" s="42" t="s">
        <v>57</v>
      </c>
      <c r="AL92" s="41"/>
    </row>
    <row r="93" spans="1:38" s="40" customFormat="1" ht="15" x14ac:dyDescent="0.25">
      <c r="A93" s="76"/>
      <c r="B93" s="69"/>
      <c r="C93" s="67"/>
      <c r="D93" s="33" t="s">
        <v>58</v>
      </c>
      <c r="E93" s="33"/>
      <c r="F93" s="33"/>
      <c r="G93" s="70"/>
      <c r="H93" s="71"/>
      <c r="I93" s="71"/>
      <c r="J93" s="71"/>
      <c r="K93" s="78"/>
      <c r="L93" s="71"/>
      <c r="M93" s="72">
        <v>337.84</v>
      </c>
      <c r="N93" s="71"/>
      <c r="O93" s="74">
        <v>15125.1</v>
      </c>
      <c r="AE93" s="41"/>
      <c r="AF93" s="41"/>
      <c r="AG93" s="41"/>
      <c r="AJ93" s="42" t="s">
        <v>58</v>
      </c>
      <c r="AL93" s="41"/>
    </row>
    <row r="94" spans="1:38" s="40" customFormat="1" ht="78.75" x14ac:dyDescent="0.25">
      <c r="A94" s="76"/>
      <c r="B94" s="69"/>
      <c r="C94" s="67" t="s">
        <v>70</v>
      </c>
      <c r="D94" s="33" t="s">
        <v>71</v>
      </c>
      <c r="E94" s="33"/>
      <c r="F94" s="33"/>
      <c r="G94" s="70" t="s">
        <v>61</v>
      </c>
      <c r="H94" s="89">
        <v>147</v>
      </c>
      <c r="I94" s="71"/>
      <c r="J94" s="89">
        <v>147</v>
      </c>
      <c r="K94" s="78"/>
      <c r="L94" s="71"/>
      <c r="M94" s="72">
        <v>496.62</v>
      </c>
      <c r="N94" s="71"/>
      <c r="O94" s="74">
        <v>22233.9</v>
      </c>
      <c r="AE94" s="41"/>
      <c r="AF94" s="41"/>
      <c r="AG94" s="41"/>
      <c r="AJ94" s="42" t="s">
        <v>71</v>
      </c>
      <c r="AL94" s="41"/>
    </row>
    <row r="95" spans="1:38" s="40" customFormat="1" ht="123.75" x14ac:dyDescent="0.25">
      <c r="A95" s="76"/>
      <c r="B95" s="69"/>
      <c r="C95" s="67" t="s">
        <v>72</v>
      </c>
      <c r="D95" s="33" t="s">
        <v>73</v>
      </c>
      <c r="E95" s="33"/>
      <c r="F95" s="33"/>
      <c r="G95" s="70" t="s">
        <v>61</v>
      </c>
      <c r="H95" s="89">
        <v>134</v>
      </c>
      <c r="I95" s="73">
        <v>0.85</v>
      </c>
      <c r="J95" s="80">
        <v>113.9</v>
      </c>
      <c r="K95" s="78"/>
      <c r="L95" s="71"/>
      <c r="M95" s="72">
        <v>384.8</v>
      </c>
      <c r="N95" s="71"/>
      <c r="O95" s="74">
        <v>17227.490000000002</v>
      </c>
      <c r="AE95" s="41"/>
      <c r="AF95" s="41"/>
      <c r="AG95" s="41"/>
      <c r="AJ95" s="42" t="s">
        <v>73</v>
      </c>
      <c r="AL95" s="41"/>
    </row>
    <row r="96" spans="1:38" s="40" customFormat="1" ht="15" x14ac:dyDescent="0.25">
      <c r="A96" s="65"/>
      <c r="B96" s="90"/>
      <c r="C96" s="91"/>
      <c r="D96" s="92" t="s">
        <v>64</v>
      </c>
      <c r="E96" s="92"/>
      <c r="F96" s="92"/>
      <c r="G96" s="60"/>
      <c r="H96" s="93"/>
      <c r="I96" s="93"/>
      <c r="J96" s="93"/>
      <c r="K96" s="94"/>
      <c r="L96" s="93"/>
      <c r="M96" s="101">
        <v>1879.66</v>
      </c>
      <c r="N96" s="85"/>
      <c r="O96" s="96">
        <v>60804.63</v>
      </c>
      <c r="AE96" s="41"/>
      <c r="AF96" s="41"/>
      <c r="AG96" s="41"/>
      <c r="AL96" s="41" t="s">
        <v>64</v>
      </c>
    </row>
    <row r="97" spans="1:38" s="40" customFormat="1" ht="23.25" x14ac:dyDescent="0.25">
      <c r="A97" s="59" t="s">
        <v>135</v>
      </c>
      <c r="B97" s="60" t="s">
        <v>135</v>
      </c>
      <c r="C97" s="61" t="s">
        <v>136</v>
      </c>
      <c r="D97" s="62" t="s">
        <v>137</v>
      </c>
      <c r="E97" s="62"/>
      <c r="F97" s="62"/>
      <c r="G97" s="60" t="s">
        <v>133</v>
      </c>
      <c r="H97" s="60">
        <v>0.23699999999999999</v>
      </c>
      <c r="I97" s="60" t="s">
        <v>24</v>
      </c>
      <c r="J97" s="60" t="s">
        <v>138</v>
      </c>
      <c r="K97" s="63"/>
      <c r="L97" s="60"/>
      <c r="M97" s="63"/>
      <c r="N97" s="60"/>
      <c r="O97" s="64"/>
      <c r="AE97" s="41"/>
      <c r="AF97" s="41"/>
      <c r="AG97" s="41" t="s">
        <v>137</v>
      </c>
      <c r="AL97" s="41"/>
    </row>
    <row r="98" spans="1:38" s="40" customFormat="1" ht="57" x14ac:dyDescent="0.25">
      <c r="A98" s="65"/>
      <c r="B98" s="66"/>
      <c r="C98" s="67" t="s">
        <v>47</v>
      </c>
      <c r="D98" s="44" t="s">
        <v>48</v>
      </c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68"/>
      <c r="AE98" s="41"/>
      <c r="AF98" s="41"/>
      <c r="AG98" s="41"/>
      <c r="AH98" s="42" t="s">
        <v>48</v>
      </c>
      <c r="AL98" s="41"/>
    </row>
    <row r="99" spans="1:38" s="40" customFormat="1" ht="15" x14ac:dyDescent="0.25">
      <c r="A99" s="65"/>
      <c r="B99" s="69"/>
      <c r="C99" s="67" t="s">
        <v>24</v>
      </c>
      <c r="D99" s="33" t="s">
        <v>49</v>
      </c>
      <c r="E99" s="33"/>
      <c r="F99" s="33"/>
      <c r="G99" s="70"/>
      <c r="H99" s="71"/>
      <c r="I99" s="71"/>
      <c r="J99" s="71"/>
      <c r="K99" s="72">
        <v>103.12</v>
      </c>
      <c r="L99" s="73">
        <v>1.1499999999999999</v>
      </c>
      <c r="M99" s="72">
        <v>28.11</v>
      </c>
      <c r="N99" s="73">
        <v>44.77</v>
      </c>
      <c r="O99" s="74">
        <v>1258.48</v>
      </c>
      <c r="AE99" s="41"/>
      <c r="AF99" s="41"/>
      <c r="AG99" s="41"/>
      <c r="AI99" s="42" t="s">
        <v>49</v>
      </c>
      <c r="AL99" s="41"/>
    </row>
    <row r="100" spans="1:38" s="40" customFormat="1" ht="15" x14ac:dyDescent="0.25">
      <c r="A100" s="65"/>
      <c r="B100" s="69"/>
      <c r="C100" s="67" t="s">
        <v>50</v>
      </c>
      <c r="D100" s="33" t="s">
        <v>51</v>
      </c>
      <c r="E100" s="33"/>
      <c r="F100" s="33"/>
      <c r="G100" s="70"/>
      <c r="H100" s="71"/>
      <c r="I100" s="71"/>
      <c r="J100" s="71"/>
      <c r="K100" s="72">
        <v>407.65</v>
      </c>
      <c r="L100" s="73">
        <v>1.1499999999999999</v>
      </c>
      <c r="M100" s="72">
        <v>111.11</v>
      </c>
      <c r="N100" s="73">
        <v>13.24</v>
      </c>
      <c r="O100" s="74">
        <v>1471.1</v>
      </c>
      <c r="AE100" s="41"/>
      <c r="AF100" s="41"/>
      <c r="AG100" s="41"/>
      <c r="AI100" s="42" t="s">
        <v>51</v>
      </c>
      <c r="AL100" s="41"/>
    </row>
    <row r="101" spans="1:38" s="40" customFormat="1" ht="15" x14ac:dyDescent="0.25">
      <c r="A101" s="65"/>
      <c r="B101" s="69"/>
      <c r="C101" s="67" t="s">
        <v>52</v>
      </c>
      <c r="D101" s="33" t="s">
        <v>53</v>
      </c>
      <c r="E101" s="33"/>
      <c r="F101" s="33"/>
      <c r="G101" s="70"/>
      <c r="H101" s="71"/>
      <c r="I101" s="71"/>
      <c r="J101" s="71"/>
      <c r="K101" s="72">
        <v>50.3</v>
      </c>
      <c r="L101" s="73">
        <v>1.1499999999999999</v>
      </c>
      <c r="M101" s="72">
        <v>13.71</v>
      </c>
      <c r="N101" s="73">
        <v>44.77</v>
      </c>
      <c r="O101" s="75">
        <v>613.79999999999995</v>
      </c>
      <c r="AE101" s="41"/>
      <c r="AF101" s="41"/>
      <c r="AG101" s="41"/>
      <c r="AI101" s="42" t="s">
        <v>53</v>
      </c>
      <c r="AL101" s="41"/>
    </row>
    <row r="102" spans="1:38" s="40" customFormat="1" ht="15" x14ac:dyDescent="0.25">
      <c r="A102" s="76"/>
      <c r="B102" s="69"/>
      <c r="C102" s="67"/>
      <c r="D102" s="33" t="s">
        <v>54</v>
      </c>
      <c r="E102" s="33"/>
      <c r="F102" s="33"/>
      <c r="G102" s="70" t="s">
        <v>55</v>
      </c>
      <c r="H102" s="73">
        <v>13.22</v>
      </c>
      <c r="I102" s="73">
        <v>1.1499999999999999</v>
      </c>
      <c r="J102" s="100">
        <v>3.6031110000000002</v>
      </c>
      <c r="K102" s="78"/>
      <c r="L102" s="71"/>
      <c r="M102" s="78"/>
      <c r="N102" s="71"/>
      <c r="O102" s="79"/>
      <c r="AE102" s="41"/>
      <c r="AF102" s="41"/>
      <c r="AG102" s="41"/>
      <c r="AJ102" s="42" t="s">
        <v>54</v>
      </c>
      <c r="AL102" s="41"/>
    </row>
    <row r="103" spans="1:38" s="40" customFormat="1" ht="15" x14ac:dyDescent="0.25">
      <c r="A103" s="76"/>
      <c r="B103" s="69"/>
      <c r="C103" s="67"/>
      <c r="D103" s="33" t="s">
        <v>56</v>
      </c>
      <c r="E103" s="33"/>
      <c r="F103" s="33"/>
      <c r="G103" s="70" t="s">
        <v>55</v>
      </c>
      <c r="H103" s="73">
        <v>3.79</v>
      </c>
      <c r="I103" s="73">
        <v>1.1499999999999999</v>
      </c>
      <c r="J103" s="98">
        <v>1.0329645000000001</v>
      </c>
      <c r="K103" s="78"/>
      <c r="L103" s="71"/>
      <c r="M103" s="78"/>
      <c r="N103" s="71"/>
      <c r="O103" s="79"/>
      <c r="AE103" s="41"/>
      <c r="AF103" s="41"/>
      <c r="AG103" s="41"/>
      <c r="AJ103" s="42" t="s">
        <v>56</v>
      </c>
      <c r="AL103" s="41"/>
    </row>
    <row r="104" spans="1:38" s="40" customFormat="1" ht="15" x14ac:dyDescent="0.25">
      <c r="A104" s="82"/>
      <c r="B104" s="70"/>
      <c r="C104" s="67"/>
      <c r="D104" s="83" t="s">
        <v>57</v>
      </c>
      <c r="E104" s="83"/>
      <c r="F104" s="83"/>
      <c r="G104" s="84"/>
      <c r="H104" s="85"/>
      <c r="I104" s="85"/>
      <c r="J104" s="85"/>
      <c r="K104" s="87">
        <v>510.77</v>
      </c>
      <c r="L104" s="85"/>
      <c r="M104" s="87">
        <v>139.22</v>
      </c>
      <c r="N104" s="85"/>
      <c r="O104" s="88">
        <v>2729.58</v>
      </c>
      <c r="AE104" s="41"/>
      <c r="AF104" s="41"/>
      <c r="AG104" s="41"/>
      <c r="AK104" s="42" t="s">
        <v>57</v>
      </c>
      <c r="AL104" s="41"/>
    </row>
    <row r="105" spans="1:38" s="40" customFormat="1" ht="15" x14ac:dyDescent="0.25">
      <c r="A105" s="76"/>
      <c r="B105" s="69"/>
      <c r="C105" s="67"/>
      <c r="D105" s="33" t="s">
        <v>58</v>
      </c>
      <c r="E105" s="33"/>
      <c r="F105" s="33"/>
      <c r="G105" s="70"/>
      <c r="H105" s="71"/>
      <c r="I105" s="71"/>
      <c r="J105" s="71"/>
      <c r="K105" s="78"/>
      <c r="L105" s="71"/>
      <c r="M105" s="72">
        <v>41.82</v>
      </c>
      <c r="N105" s="71"/>
      <c r="O105" s="74">
        <v>1872.28</v>
      </c>
      <c r="AE105" s="41"/>
      <c r="AF105" s="41"/>
      <c r="AG105" s="41"/>
      <c r="AJ105" s="42" t="s">
        <v>58</v>
      </c>
      <c r="AL105" s="41"/>
    </row>
    <row r="106" spans="1:38" s="40" customFormat="1" ht="78.75" x14ac:dyDescent="0.25">
      <c r="A106" s="76"/>
      <c r="B106" s="69"/>
      <c r="C106" s="67" t="s">
        <v>70</v>
      </c>
      <c r="D106" s="33" t="s">
        <v>71</v>
      </c>
      <c r="E106" s="33"/>
      <c r="F106" s="33"/>
      <c r="G106" s="70" t="s">
        <v>61</v>
      </c>
      <c r="H106" s="89">
        <v>147</v>
      </c>
      <c r="I106" s="71"/>
      <c r="J106" s="89">
        <v>147</v>
      </c>
      <c r="K106" s="78"/>
      <c r="L106" s="71"/>
      <c r="M106" s="72">
        <v>61.48</v>
      </c>
      <c r="N106" s="71"/>
      <c r="O106" s="74">
        <v>2752.25</v>
      </c>
      <c r="AE106" s="41"/>
      <c r="AF106" s="41"/>
      <c r="AG106" s="41"/>
      <c r="AJ106" s="42" t="s">
        <v>71</v>
      </c>
      <c r="AL106" s="41"/>
    </row>
    <row r="107" spans="1:38" s="40" customFormat="1" ht="123.75" x14ac:dyDescent="0.25">
      <c r="A107" s="76"/>
      <c r="B107" s="69"/>
      <c r="C107" s="67" t="s">
        <v>72</v>
      </c>
      <c r="D107" s="33" t="s">
        <v>73</v>
      </c>
      <c r="E107" s="33"/>
      <c r="F107" s="33"/>
      <c r="G107" s="70" t="s">
        <v>61</v>
      </c>
      <c r="H107" s="89">
        <v>134</v>
      </c>
      <c r="I107" s="73">
        <v>0.85</v>
      </c>
      <c r="J107" s="80">
        <v>113.9</v>
      </c>
      <c r="K107" s="78"/>
      <c r="L107" s="71"/>
      <c r="M107" s="72">
        <v>47.63</v>
      </c>
      <c r="N107" s="71"/>
      <c r="O107" s="74">
        <v>2132.5300000000002</v>
      </c>
      <c r="AE107" s="41"/>
      <c r="AF107" s="41"/>
      <c r="AG107" s="41"/>
      <c r="AJ107" s="42" t="s">
        <v>73</v>
      </c>
      <c r="AL107" s="41"/>
    </row>
    <row r="108" spans="1:38" s="40" customFormat="1" ht="15" x14ac:dyDescent="0.25">
      <c r="A108" s="65"/>
      <c r="B108" s="90"/>
      <c r="C108" s="91"/>
      <c r="D108" s="92" t="s">
        <v>64</v>
      </c>
      <c r="E108" s="92"/>
      <c r="F108" s="92"/>
      <c r="G108" s="60"/>
      <c r="H108" s="93"/>
      <c r="I108" s="93"/>
      <c r="J108" s="93"/>
      <c r="K108" s="94"/>
      <c r="L108" s="93"/>
      <c r="M108" s="95">
        <v>248.33</v>
      </c>
      <c r="N108" s="85"/>
      <c r="O108" s="96">
        <v>7614.36</v>
      </c>
      <c r="AE108" s="41"/>
      <c r="AF108" s="41"/>
      <c r="AG108" s="41"/>
      <c r="AL108" s="41" t="s">
        <v>64</v>
      </c>
    </row>
    <row r="109" spans="1:38" s="40" customFormat="1" ht="15" x14ac:dyDescent="0.25">
      <c r="A109" s="56" t="s">
        <v>139</v>
      </c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8"/>
      <c r="AE109" s="41"/>
      <c r="AF109" s="41" t="s">
        <v>139</v>
      </c>
      <c r="AG109" s="41"/>
      <c r="AL109" s="41"/>
    </row>
    <row r="110" spans="1:38" s="40" customFormat="1" ht="45.75" x14ac:dyDescent="0.25">
      <c r="A110" s="59" t="s">
        <v>140</v>
      </c>
      <c r="B110" s="60" t="s">
        <v>140</v>
      </c>
      <c r="C110" s="61" t="s">
        <v>141</v>
      </c>
      <c r="D110" s="62" t="s">
        <v>142</v>
      </c>
      <c r="E110" s="62"/>
      <c r="F110" s="62"/>
      <c r="G110" s="60" t="s">
        <v>45</v>
      </c>
      <c r="H110" s="60">
        <v>0.22020000000000001</v>
      </c>
      <c r="I110" s="60" t="s">
        <v>24</v>
      </c>
      <c r="J110" s="60" t="s">
        <v>143</v>
      </c>
      <c r="K110" s="63"/>
      <c r="L110" s="60"/>
      <c r="M110" s="63"/>
      <c r="N110" s="60"/>
      <c r="O110" s="64"/>
      <c r="AE110" s="41"/>
      <c r="AF110" s="41"/>
      <c r="AG110" s="41" t="s">
        <v>142</v>
      </c>
      <c r="AL110" s="41"/>
    </row>
    <row r="111" spans="1:38" s="40" customFormat="1" ht="57" x14ac:dyDescent="0.25">
      <c r="A111" s="65"/>
      <c r="B111" s="66"/>
      <c r="C111" s="67" t="s">
        <v>47</v>
      </c>
      <c r="D111" s="44" t="s">
        <v>48</v>
      </c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68"/>
      <c r="AE111" s="41"/>
      <c r="AF111" s="41"/>
      <c r="AG111" s="41"/>
      <c r="AH111" s="42" t="s">
        <v>48</v>
      </c>
      <c r="AL111" s="41"/>
    </row>
    <row r="112" spans="1:38" s="40" customFormat="1" ht="15" x14ac:dyDescent="0.25">
      <c r="A112" s="65"/>
      <c r="B112" s="69"/>
      <c r="C112" s="67" t="s">
        <v>24</v>
      </c>
      <c r="D112" s="33" t="s">
        <v>49</v>
      </c>
      <c r="E112" s="33"/>
      <c r="F112" s="33"/>
      <c r="G112" s="70"/>
      <c r="H112" s="71"/>
      <c r="I112" s="71"/>
      <c r="J112" s="71"/>
      <c r="K112" s="97">
        <v>1157.75</v>
      </c>
      <c r="L112" s="73">
        <v>1.1499999999999999</v>
      </c>
      <c r="M112" s="72">
        <v>293.18</v>
      </c>
      <c r="N112" s="73">
        <v>44.77</v>
      </c>
      <c r="O112" s="74">
        <v>13125.67</v>
      </c>
      <c r="AE112" s="41"/>
      <c r="AF112" s="41"/>
      <c r="AG112" s="41"/>
      <c r="AI112" s="42" t="s">
        <v>49</v>
      </c>
      <c r="AL112" s="41"/>
    </row>
    <row r="113" spans="1:39" s="40" customFormat="1" ht="15" x14ac:dyDescent="0.25">
      <c r="A113" s="76"/>
      <c r="B113" s="69"/>
      <c r="C113" s="67"/>
      <c r="D113" s="33" t="s">
        <v>54</v>
      </c>
      <c r="E113" s="33"/>
      <c r="F113" s="33"/>
      <c r="G113" s="70" t="s">
        <v>55</v>
      </c>
      <c r="H113" s="73">
        <v>148.43</v>
      </c>
      <c r="I113" s="73">
        <v>1.1499999999999999</v>
      </c>
      <c r="J113" s="98">
        <v>37.586928899999997</v>
      </c>
      <c r="K113" s="78"/>
      <c r="L113" s="71"/>
      <c r="M113" s="78"/>
      <c r="N113" s="71"/>
      <c r="O113" s="79"/>
      <c r="AE113" s="41"/>
      <c r="AF113" s="41"/>
      <c r="AG113" s="41"/>
      <c r="AJ113" s="42" t="s">
        <v>54</v>
      </c>
      <c r="AL113" s="41"/>
    </row>
    <row r="114" spans="1:39" s="40" customFormat="1" ht="15" x14ac:dyDescent="0.25">
      <c r="A114" s="82"/>
      <c r="B114" s="70"/>
      <c r="C114" s="67"/>
      <c r="D114" s="83" t="s">
        <v>57</v>
      </c>
      <c r="E114" s="83"/>
      <c r="F114" s="83"/>
      <c r="G114" s="84"/>
      <c r="H114" s="85"/>
      <c r="I114" s="85"/>
      <c r="J114" s="85"/>
      <c r="K114" s="86">
        <v>1157.75</v>
      </c>
      <c r="L114" s="85"/>
      <c r="M114" s="87">
        <v>293.18</v>
      </c>
      <c r="N114" s="85"/>
      <c r="O114" s="88">
        <v>13125.67</v>
      </c>
      <c r="AE114" s="41"/>
      <c r="AF114" s="41"/>
      <c r="AG114" s="41"/>
      <c r="AK114" s="42" t="s">
        <v>57</v>
      </c>
      <c r="AL114" s="41"/>
    </row>
    <row r="115" spans="1:39" s="40" customFormat="1" ht="15" x14ac:dyDescent="0.25">
      <c r="A115" s="76"/>
      <c r="B115" s="69"/>
      <c r="C115" s="67"/>
      <c r="D115" s="33" t="s">
        <v>58</v>
      </c>
      <c r="E115" s="33"/>
      <c r="F115" s="33"/>
      <c r="G115" s="70"/>
      <c r="H115" s="71"/>
      <c r="I115" s="71"/>
      <c r="J115" s="71"/>
      <c r="K115" s="78"/>
      <c r="L115" s="71"/>
      <c r="M115" s="72">
        <v>293.18</v>
      </c>
      <c r="N115" s="71"/>
      <c r="O115" s="74">
        <v>13125.67</v>
      </c>
      <c r="AE115" s="41"/>
      <c r="AF115" s="41"/>
      <c r="AG115" s="41"/>
      <c r="AJ115" s="42" t="s">
        <v>58</v>
      </c>
      <c r="AL115" s="41"/>
    </row>
    <row r="116" spans="1:39" s="40" customFormat="1" ht="34.5" x14ac:dyDescent="0.25">
      <c r="A116" s="76"/>
      <c r="B116" s="69"/>
      <c r="C116" s="67" t="s">
        <v>144</v>
      </c>
      <c r="D116" s="33" t="s">
        <v>145</v>
      </c>
      <c r="E116" s="33"/>
      <c r="F116" s="33"/>
      <c r="G116" s="70" t="s">
        <v>61</v>
      </c>
      <c r="H116" s="89">
        <v>89</v>
      </c>
      <c r="I116" s="71"/>
      <c r="J116" s="89">
        <v>89</v>
      </c>
      <c r="K116" s="78"/>
      <c r="L116" s="71"/>
      <c r="M116" s="72">
        <v>260.93</v>
      </c>
      <c r="N116" s="71"/>
      <c r="O116" s="74">
        <v>11681.85</v>
      </c>
      <c r="AE116" s="41"/>
      <c r="AF116" s="41"/>
      <c r="AG116" s="41"/>
      <c r="AJ116" s="42" t="s">
        <v>145</v>
      </c>
      <c r="AL116" s="41"/>
    </row>
    <row r="117" spans="1:39" s="40" customFormat="1" ht="34.5" x14ac:dyDescent="0.25">
      <c r="A117" s="76"/>
      <c r="B117" s="69"/>
      <c r="C117" s="67" t="s">
        <v>146</v>
      </c>
      <c r="D117" s="33" t="s">
        <v>147</v>
      </c>
      <c r="E117" s="33"/>
      <c r="F117" s="33"/>
      <c r="G117" s="70" t="s">
        <v>61</v>
      </c>
      <c r="H117" s="89">
        <v>44</v>
      </c>
      <c r="I117" s="71"/>
      <c r="J117" s="89">
        <v>44</v>
      </c>
      <c r="K117" s="78"/>
      <c r="L117" s="71"/>
      <c r="M117" s="72">
        <v>129</v>
      </c>
      <c r="N117" s="71"/>
      <c r="O117" s="74">
        <v>5775.29</v>
      </c>
      <c r="AE117" s="41"/>
      <c r="AF117" s="41"/>
      <c r="AG117" s="41"/>
      <c r="AJ117" s="42" t="s">
        <v>147</v>
      </c>
      <c r="AL117" s="41"/>
    </row>
    <row r="118" spans="1:39" s="40" customFormat="1" ht="15" x14ac:dyDescent="0.25">
      <c r="A118" s="65"/>
      <c r="B118" s="90"/>
      <c r="C118" s="91"/>
      <c r="D118" s="92" t="s">
        <v>64</v>
      </c>
      <c r="E118" s="92"/>
      <c r="F118" s="92"/>
      <c r="G118" s="60"/>
      <c r="H118" s="93"/>
      <c r="I118" s="93"/>
      <c r="J118" s="93"/>
      <c r="K118" s="94"/>
      <c r="L118" s="93"/>
      <c r="M118" s="95">
        <v>683.11</v>
      </c>
      <c r="N118" s="85"/>
      <c r="O118" s="96">
        <v>30582.81</v>
      </c>
      <c r="AE118" s="41"/>
      <c r="AF118" s="41"/>
      <c r="AG118" s="41"/>
      <c r="AL118" s="41" t="s">
        <v>64</v>
      </c>
    </row>
    <row r="119" spans="1:39" s="40" customFormat="1" ht="15" x14ac:dyDescent="0.25">
      <c r="A119" s="56" t="s">
        <v>148</v>
      </c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8"/>
      <c r="AE119" s="41"/>
      <c r="AF119" s="41" t="s">
        <v>148</v>
      </c>
      <c r="AG119" s="41"/>
      <c r="AL119" s="41"/>
    </row>
    <row r="120" spans="1:39" s="40" customFormat="1" ht="45.75" x14ac:dyDescent="0.25">
      <c r="A120" s="59" t="s">
        <v>149</v>
      </c>
      <c r="B120" s="60" t="s">
        <v>149</v>
      </c>
      <c r="C120" s="61" t="s">
        <v>150</v>
      </c>
      <c r="D120" s="62" t="s">
        <v>151</v>
      </c>
      <c r="E120" s="62"/>
      <c r="F120" s="62"/>
      <c r="G120" s="60" t="s">
        <v>152</v>
      </c>
      <c r="H120" s="60">
        <v>62.1</v>
      </c>
      <c r="I120" s="60" t="s">
        <v>24</v>
      </c>
      <c r="J120" s="60" t="s">
        <v>153</v>
      </c>
      <c r="K120" s="63" t="s">
        <v>154</v>
      </c>
      <c r="L120" s="60"/>
      <c r="M120" s="63" t="s">
        <v>155</v>
      </c>
      <c r="N120" s="60" t="s">
        <v>89</v>
      </c>
      <c r="O120" s="64" t="s">
        <v>156</v>
      </c>
      <c r="AE120" s="41"/>
      <c r="AF120" s="41"/>
      <c r="AG120" s="41" t="s">
        <v>151</v>
      </c>
      <c r="AL120" s="41"/>
    </row>
    <row r="121" spans="1:39" s="40" customFormat="1" ht="15" x14ac:dyDescent="0.25">
      <c r="A121" s="65"/>
      <c r="B121" s="90"/>
      <c r="C121" s="91"/>
      <c r="D121" s="92" t="s">
        <v>64</v>
      </c>
      <c r="E121" s="92"/>
      <c r="F121" s="92"/>
      <c r="G121" s="60"/>
      <c r="H121" s="93"/>
      <c r="I121" s="93"/>
      <c r="J121" s="93"/>
      <c r="K121" s="94"/>
      <c r="L121" s="93"/>
      <c r="M121" s="95">
        <v>203.69</v>
      </c>
      <c r="N121" s="85"/>
      <c r="O121" s="96">
        <v>2696.86</v>
      </c>
      <c r="AE121" s="41"/>
      <c r="AF121" s="41"/>
      <c r="AG121" s="41"/>
      <c r="AL121" s="41" t="s">
        <v>64</v>
      </c>
    </row>
    <row r="122" spans="1:39" s="40" customFormat="1" ht="45" x14ac:dyDescent="0.25">
      <c r="A122" s="59" t="s">
        <v>157</v>
      </c>
      <c r="B122" s="60" t="s">
        <v>157</v>
      </c>
      <c r="C122" s="61" t="s">
        <v>2600</v>
      </c>
      <c r="D122" s="62" t="s">
        <v>158</v>
      </c>
      <c r="E122" s="62"/>
      <c r="F122" s="62"/>
      <c r="G122" s="60" t="s">
        <v>125</v>
      </c>
      <c r="H122" s="60">
        <v>39.47</v>
      </c>
      <c r="I122" s="60" t="s">
        <v>24</v>
      </c>
      <c r="J122" s="60" t="s">
        <v>159</v>
      </c>
      <c r="K122" s="63" t="s">
        <v>160</v>
      </c>
      <c r="L122" s="60"/>
      <c r="M122" s="63" t="s">
        <v>161</v>
      </c>
      <c r="N122" s="60" t="s">
        <v>105</v>
      </c>
      <c r="O122" s="64" t="s">
        <v>162</v>
      </c>
      <c r="P122" s="43"/>
      <c r="AE122" s="41"/>
      <c r="AF122" s="41"/>
      <c r="AG122" s="41" t="s">
        <v>158</v>
      </c>
      <c r="AL122" s="41"/>
    </row>
    <row r="123" spans="1:39" s="40" customFormat="1" ht="15" x14ac:dyDescent="0.25">
      <c r="A123" s="102"/>
      <c r="B123" s="90"/>
      <c r="C123" s="91"/>
      <c r="D123" s="33" t="s">
        <v>163</v>
      </c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103"/>
      <c r="AE123" s="41"/>
      <c r="AF123" s="41"/>
      <c r="AG123" s="41"/>
      <c r="AL123" s="41"/>
      <c r="AM123" s="42" t="s">
        <v>163</v>
      </c>
    </row>
    <row r="124" spans="1:39" s="40" customFormat="1" ht="15" x14ac:dyDescent="0.25">
      <c r="A124" s="65"/>
      <c r="B124" s="90"/>
      <c r="C124" s="91"/>
      <c r="D124" s="92" t="s">
        <v>64</v>
      </c>
      <c r="E124" s="92"/>
      <c r="F124" s="92"/>
      <c r="G124" s="60"/>
      <c r="H124" s="93"/>
      <c r="I124" s="93"/>
      <c r="J124" s="93"/>
      <c r="K124" s="94"/>
      <c r="L124" s="93"/>
      <c r="M124" s="101">
        <v>6409.14</v>
      </c>
      <c r="N124" s="85"/>
      <c r="O124" s="96">
        <v>52298.58</v>
      </c>
      <c r="AE124" s="41"/>
      <c r="AF124" s="41"/>
      <c r="AG124" s="41"/>
      <c r="AL124" s="41" t="s">
        <v>64</v>
      </c>
    </row>
    <row r="125" spans="1:39" s="40" customFormat="1" ht="15" x14ac:dyDescent="0.25">
      <c r="A125" s="56" t="s">
        <v>164</v>
      </c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8"/>
      <c r="AE125" s="41"/>
      <c r="AF125" s="41" t="s">
        <v>164</v>
      </c>
      <c r="AG125" s="41"/>
      <c r="AL125" s="41"/>
    </row>
    <row r="126" spans="1:39" s="40" customFormat="1" ht="34.5" x14ac:dyDescent="0.25">
      <c r="A126" s="59" t="s">
        <v>165</v>
      </c>
      <c r="B126" s="60" t="s">
        <v>165</v>
      </c>
      <c r="C126" s="61" t="s">
        <v>166</v>
      </c>
      <c r="D126" s="62" t="s">
        <v>167</v>
      </c>
      <c r="E126" s="62"/>
      <c r="F126" s="62"/>
      <c r="G126" s="60" t="s">
        <v>101</v>
      </c>
      <c r="H126" s="60">
        <v>0.106</v>
      </c>
      <c r="I126" s="60" t="s">
        <v>24</v>
      </c>
      <c r="J126" s="60" t="s">
        <v>168</v>
      </c>
      <c r="K126" s="63"/>
      <c r="L126" s="60"/>
      <c r="M126" s="63"/>
      <c r="N126" s="60"/>
      <c r="O126" s="64"/>
      <c r="AE126" s="41"/>
      <c r="AF126" s="41"/>
      <c r="AG126" s="41" t="s">
        <v>167</v>
      </c>
      <c r="AL126" s="41"/>
    </row>
    <row r="127" spans="1:39" s="40" customFormat="1" ht="45" x14ac:dyDescent="0.25">
      <c r="A127" s="65"/>
      <c r="B127" s="66"/>
      <c r="C127" s="67" t="s">
        <v>169</v>
      </c>
      <c r="D127" s="44" t="s">
        <v>170</v>
      </c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68"/>
      <c r="AE127" s="41"/>
      <c r="AF127" s="41"/>
      <c r="AG127" s="41"/>
      <c r="AH127" s="42" t="s">
        <v>170</v>
      </c>
      <c r="AL127" s="41"/>
    </row>
    <row r="128" spans="1:39" s="40" customFormat="1" ht="33.75" x14ac:dyDescent="0.25">
      <c r="A128" s="65"/>
      <c r="B128" s="66"/>
      <c r="C128" s="67" t="s">
        <v>81</v>
      </c>
      <c r="D128" s="44" t="s">
        <v>82</v>
      </c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68"/>
      <c r="AE128" s="41"/>
      <c r="AF128" s="41"/>
      <c r="AG128" s="41"/>
      <c r="AH128" s="42" t="s">
        <v>82</v>
      </c>
      <c r="AL128" s="41"/>
    </row>
    <row r="129" spans="1:38" s="40" customFormat="1" ht="57" x14ac:dyDescent="0.25">
      <c r="A129" s="65"/>
      <c r="B129" s="66"/>
      <c r="C129" s="67" t="s">
        <v>47</v>
      </c>
      <c r="D129" s="44" t="s">
        <v>48</v>
      </c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68"/>
      <c r="AE129" s="41"/>
      <c r="AF129" s="41"/>
      <c r="AG129" s="41"/>
      <c r="AH129" s="42" t="s">
        <v>48</v>
      </c>
      <c r="AL129" s="41"/>
    </row>
    <row r="130" spans="1:38" s="40" customFormat="1" ht="15" x14ac:dyDescent="0.25">
      <c r="A130" s="65"/>
      <c r="B130" s="69"/>
      <c r="C130" s="67" t="s">
        <v>24</v>
      </c>
      <c r="D130" s="33" t="s">
        <v>49</v>
      </c>
      <c r="E130" s="33"/>
      <c r="F130" s="33"/>
      <c r="G130" s="70"/>
      <c r="H130" s="71"/>
      <c r="I130" s="71"/>
      <c r="J130" s="71"/>
      <c r="K130" s="72">
        <v>266.14</v>
      </c>
      <c r="L130" s="81">
        <v>0.79349999999999998</v>
      </c>
      <c r="M130" s="72">
        <v>22.39</v>
      </c>
      <c r="N130" s="73">
        <v>44.77</v>
      </c>
      <c r="O130" s="74">
        <v>1002.4</v>
      </c>
      <c r="AE130" s="41"/>
      <c r="AF130" s="41"/>
      <c r="AG130" s="41"/>
      <c r="AI130" s="42" t="s">
        <v>49</v>
      </c>
      <c r="AL130" s="41"/>
    </row>
    <row r="131" spans="1:38" s="40" customFormat="1" ht="15" x14ac:dyDescent="0.25">
      <c r="A131" s="65"/>
      <c r="B131" s="69"/>
      <c r="C131" s="67" t="s">
        <v>50</v>
      </c>
      <c r="D131" s="33" t="s">
        <v>51</v>
      </c>
      <c r="E131" s="33"/>
      <c r="F131" s="33"/>
      <c r="G131" s="70"/>
      <c r="H131" s="71"/>
      <c r="I131" s="71"/>
      <c r="J131" s="71"/>
      <c r="K131" s="72">
        <v>291.12</v>
      </c>
      <c r="L131" s="81">
        <v>0.86250000000000004</v>
      </c>
      <c r="M131" s="72">
        <v>26.62</v>
      </c>
      <c r="N131" s="73">
        <v>13.24</v>
      </c>
      <c r="O131" s="75">
        <v>352.45</v>
      </c>
      <c r="AE131" s="41"/>
      <c r="AF131" s="41"/>
      <c r="AG131" s="41"/>
      <c r="AI131" s="42" t="s">
        <v>51</v>
      </c>
      <c r="AL131" s="41"/>
    </row>
    <row r="132" spans="1:38" s="40" customFormat="1" ht="15" x14ac:dyDescent="0.25">
      <c r="A132" s="65"/>
      <c r="B132" s="69"/>
      <c r="C132" s="67" t="s">
        <v>52</v>
      </c>
      <c r="D132" s="33" t="s">
        <v>53</v>
      </c>
      <c r="E132" s="33"/>
      <c r="F132" s="33"/>
      <c r="G132" s="70"/>
      <c r="H132" s="71"/>
      <c r="I132" s="71"/>
      <c r="J132" s="71"/>
      <c r="K132" s="72">
        <v>30.84</v>
      </c>
      <c r="L132" s="81">
        <v>0.86250000000000004</v>
      </c>
      <c r="M132" s="72">
        <v>2.82</v>
      </c>
      <c r="N132" s="73">
        <v>44.77</v>
      </c>
      <c r="O132" s="75">
        <v>126.25</v>
      </c>
      <c r="AE132" s="41"/>
      <c r="AF132" s="41"/>
      <c r="AG132" s="41"/>
      <c r="AI132" s="42" t="s">
        <v>53</v>
      </c>
      <c r="AL132" s="41"/>
    </row>
    <row r="133" spans="1:38" s="40" customFormat="1" ht="15" x14ac:dyDescent="0.25">
      <c r="A133" s="65"/>
      <c r="B133" s="69"/>
      <c r="C133" s="67" t="s">
        <v>68</v>
      </c>
      <c r="D133" s="33" t="s">
        <v>69</v>
      </c>
      <c r="E133" s="33"/>
      <c r="F133" s="33"/>
      <c r="G133" s="70"/>
      <c r="H133" s="71"/>
      <c r="I133" s="71"/>
      <c r="J133" s="71"/>
      <c r="K133" s="97">
        <v>7096.02</v>
      </c>
      <c r="L133" s="89">
        <v>0</v>
      </c>
      <c r="M133" s="72">
        <v>0</v>
      </c>
      <c r="N133" s="73">
        <v>8.16</v>
      </c>
      <c r="O133" s="79"/>
      <c r="AE133" s="41"/>
      <c r="AF133" s="41"/>
      <c r="AG133" s="41"/>
      <c r="AI133" s="42" t="s">
        <v>69</v>
      </c>
      <c r="AL133" s="41"/>
    </row>
    <row r="134" spans="1:38" s="40" customFormat="1" ht="15" x14ac:dyDescent="0.25">
      <c r="A134" s="76"/>
      <c r="B134" s="69"/>
      <c r="C134" s="67"/>
      <c r="D134" s="33" t="s">
        <v>54</v>
      </c>
      <c r="E134" s="33"/>
      <c r="F134" s="33"/>
      <c r="G134" s="70" t="s">
        <v>55</v>
      </c>
      <c r="H134" s="80">
        <v>31.2</v>
      </c>
      <c r="I134" s="81">
        <v>0.79349999999999998</v>
      </c>
      <c r="J134" s="98">
        <v>2.6242632000000001</v>
      </c>
      <c r="K134" s="78"/>
      <c r="L134" s="71"/>
      <c r="M134" s="78"/>
      <c r="N134" s="71"/>
      <c r="O134" s="79"/>
      <c r="AE134" s="41"/>
      <c r="AF134" s="41"/>
      <c r="AG134" s="41"/>
      <c r="AJ134" s="42" t="s">
        <v>54</v>
      </c>
      <c r="AL134" s="41"/>
    </row>
    <row r="135" spans="1:38" s="40" customFormat="1" ht="15" x14ac:dyDescent="0.25">
      <c r="A135" s="76"/>
      <c r="B135" s="69"/>
      <c r="C135" s="67"/>
      <c r="D135" s="33" t="s">
        <v>56</v>
      </c>
      <c r="E135" s="33"/>
      <c r="F135" s="33"/>
      <c r="G135" s="70" t="s">
        <v>55</v>
      </c>
      <c r="H135" s="73">
        <v>2.29</v>
      </c>
      <c r="I135" s="81">
        <v>0.86250000000000004</v>
      </c>
      <c r="J135" s="98">
        <v>0.2093633</v>
      </c>
      <c r="K135" s="78"/>
      <c r="L135" s="71"/>
      <c r="M135" s="78"/>
      <c r="N135" s="71"/>
      <c r="O135" s="79"/>
      <c r="AE135" s="41"/>
      <c r="AF135" s="41"/>
      <c r="AG135" s="41"/>
      <c r="AJ135" s="42" t="s">
        <v>56</v>
      </c>
      <c r="AL135" s="41"/>
    </row>
    <row r="136" spans="1:38" s="40" customFormat="1" ht="15" x14ac:dyDescent="0.25">
      <c r="A136" s="82"/>
      <c r="B136" s="70"/>
      <c r="C136" s="67"/>
      <c r="D136" s="83" t="s">
        <v>57</v>
      </c>
      <c r="E136" s="83"/>
      <c r="F136" s="83"/>
      <c r="G136" s="84"/>
      <c r="H136" s="85"/>
      <c r="I136" s="85"/>
      <c r="J136" s="85"/>
      <c r="K136" s="86">
        <v>7653.28</v>
      </c>
      <c r="L136" s="85"/>
      <c r="M136" s="87">
        <v>49.01</v>
      </c>
      <c r="N136" s="85"/>
      <c r="O136" s="88">
        <v>1354.85</v>
      </c>
      <c r="AE136" s="41"/>
      <c r="AF136" s="41"/>
      <c r="AG136" s="41"/>
      <c r="AK136" s="42" t="s">
        <v>57</v>
      </c>
      <c r="AL136" s="41"/>
    </row>
    <row r="137" spans="1:38" s="40" customFormat="1" ht="15" x14ac:dyDescent="0.25">
      <c r="A137" s="76"/>
      <c r="B137" s="69"/>
      <c r="C137" s="67"/>
      <c r="D137" s="33" t="s">
        <v>58</v>
      </c>
      <c r="E137" s="33"/>
      <c r="F137" s="33"/>
      <c r="G137" s="70"/>
      <c r="H137" s="71"/>
      <c r="I137" s="71"/>
      <c r="J137" s="71"/>
      <c r="K137" s="78"/>
      <c r="L137" s="71"/>
      <c r="M137" s="72">
        <v>25.21</v>
      </c>
      <c r="N137" s="71"/>
      <c r="O137" s="74">
        <v>1128.6500000000001</v>
      </c>
      <c r="AE137" s="41"/>
      <c r="AF137" s="41"/>
      <c r="AG137" s="41"/>
      <c r="AJ137" s="42" t="s">
        <v>58</v>
      </c>
      <c r="AL137" s="41"/>
    </row>
    <row r="138" spans="1:38" s="40" customFormat="1" ht="45" x14ac:dyDescent="0.25">
      <c r="A138" s="76"/>
      <c r="B138" s="69"/>
      <c r="C138" s="67" t="s">
        <v>171</v>
      </c>
      <c r="D138" s="33" t="s">
        <v>172</v>
      </c>
      <c r="E138" s="33"/>
      <c r="F138" s="33"/>
      <c r="G138" s="70" t="s">
        <v>61</v>
      </c>
      <c r="H138" s="89">
        <v>117</v>
      </c>
      <c r="I138" s="71"/>
      <c r="J138" s="89">
        <v>117</v>
      </c>
      <c r="K138" s="78"/>
      <c r="L138" s="71"/>
      <c r="M138" s="72">
        <v>29.5</v>
      </c>
      <c r="N138" s="71"/>
      <c r="O138" s="74">
        <v>1320.52</v>
      </c>
      <c r="AE138" s="41"/>
      <c r="AF138" s="41"/>
      <c r="AG138" s="41"/>
      <c r="AJ138" s="42" t="s">
        <v>172</v>
      </c>
      <c r="AL138" s="41"/>
    </row>
    <row r="139" spans="1:38" s="40" customFormat="1" ht="90" x14ac:dyDescent="0.25">
      <c r="A139" s="76"/>
      <c r="B139" s="69"/>
      <c r="C139" s="67" t="s">
        <v>173</v>
      </c>
      <c r="D139" s="33" t="s">
        <v>174</v>
      </c>
      <c r="E139" s="33"/>
      <c r="F139" s="33"/>
      <c r="G139" s="70" t="s">
        <v>61</v>
      </c>
      <c r="H139" s="89">
        <v>74</v>
      </c>
      <c r="I139" s="73">
        <v>0.85</v>
      </c>
      <c r="J139" s="80">
        <v>62.9</v>
      </c>
      <c r="K139" s="78"/>
      <c r="L139" s="71"/>
      <c r="M139" s="72">
        <v>15.86</v>
      </c>
      <c r="N139" s="71"/>
      <c r="O139" s="75">
        <v>709.92</v>
      </c>
      <c r="AE139" s="41"/>
      <c r="AF139" s="41"/>
      <c r="AG139" s="41"/>
      <c r="AJ139" s="42" t="s">
        <v>174</v>
      </c>
      <c r="AL139" s="41"/>
    </row>
    <row r="140" spans="1:38" s="40" customFormat="1" ht="15" x14ac:dyDescent="0.25">
      <c r="A140" s="65"/>
      <c r="B140" s="90"/>
      <c r="C140" s="91"/>
      <c r="D140" s="92" t="s">
        <v>64</v>
      </c>
      <c r="E140" s="92"/>
      <c r="F140" s="92"/>
      <c r="G140" s="60"/>
      <c r="H140" s="93"/>
      <c r="I140" s="93"/>
      <c r="J140" s="93"/>
      <c r="K140" s="94"/>
      <c r="L140" s="93"/>
      <c r="M140" s="95">
        <v>94.37</v>
      </c>
      <c r="N140" s="85"/>
      <c r="O140" s="96">
        <v>3385.29</v>
      </c>
      <c r="AE140" s="41"/>
      <c r="AF140" s="41"/>
      <c r="AG140" s="41"/>
      <c r="AL140" s="41" t="s">
        <v>64</v>
      </c>
    </row>
    <row r="141" spans="1:38" s="40" customFormat="1" ht="23.25" x14ac:dyDescent="0.25">
      <c r="A141" s="59" t="s">
        <v>175</v>
      </c>
      <c r="B141" s="60" t="s">
        <v>175</v>
      </c>
      <c r="C141" s="61" t="s">
        <v>176</v>
      </c>
      <c r="D141" s="62" t="s">
        <v>177</v>
      </c>
      <c r="E141" s="62"/>
      <c r="F141" s="62"/>
      <c r="G141" s="60" t="s">
        <v>178</v>
      </c>
      <c r="H141" s="60">
        <v>0.01</v>
      </c>
      <c r="I141" s="60" t="s">
        <v>24</v>
      </c>
      <c r="J141" s="60" t="s">
        <v>179</v>
      </c>
      <c r="K141" s="63"/>
      <c r="L141" s="60"/>
      <c r="M141" s="63"/>
      <c r="N141" s="60"/>
      <c r="O141" s="64"/>
      <c r="AE141" s="41"/>
      <c r="AF141" s="41"/>
      <c r="AG141" s="41" t="s">
        <v>177</v>
      </c>
      <c r="AL141" s="41"/>
    </row>
    <row r="142" spans="1:38" s="40" customFormat="1" ht="57" x14ac:dyDescent="0.25">
      <c r="A142" s="65"/>
      <c r="B142" s="66"/>
      <c r="C142" s="67" t="s">
        <v>47</v>
      </c>
      <c r="D142" s="44" t="s">
        <v>48</v>
      </c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68"/>
      <c r="AE142" s="41"/>
      <c r="AF142" s="41"/>
      <c r="AG142" s="41"/>
      <c r="AH142" s="42" t="s">
        <v>48</v>
      </c>
      <c r="AL142" s="41"/>
    </row>
    <row r="143" spans="1:38" s="40" customFormat="1" ht="15" x14ac:dyDescent="0.25">
      <c r="A143" s="65"/>
      <c r="B143" s="69"/>
      <c r="C143" s="67" t="s">
        <v>24</v>
      </c>
      <c r="D143" s="33" t="s">
        <v>49</v>
      </c>
      <c r="E143" s="33"/>
      <c r="F143" s="33"/>
      <c r="G143" s="70"/>
      <c r="H143" s="71"/>
      <c r="I143" s="71"/>
      <c r="J143" s="71"/>
      <c r="K143" s="97">
        <v>1319.59</v>
      </c>
      <c r="L143" s="73">
        <v>1.1499999999999999</v>
      </c>
      <c r="M143" s="72">
        <v>15.18</v>
      </c>
      <c r="N143" s="73">
        <v>44.77</v>
      </c>
      <c r="O143" s="75">
        <v>679.61</v>
      </c>
      <c r="AE143" s="41"/>
      <c r="AF143" s="41"/>
      <c r="AG143" s="41"/>
      <c r="AI143" s="42" t="s">
        <v>49</v>
      </c>
      <c r="AL143" s="41"/>
    </row>
    <row r="144" spans="1:38" s="40" customFormat="1" ht="15" x14ac:dyDescent="0.25">
      <c r="A144" s="65"/>
      <c r="B144" s="69"/>
      <c r="C144" s="67" t="s">
        <v>50</v>
      </c>
      <c r="D144" s="33" t="s">
        <v>51</v>
      </c>
      <c r="E144" s="33"/>
      <c r="F144" s="33"/>
      <c r="G144" s="70"/>
      <c r="H144" s="71"/>
      <c r="I144" s="71"/>
      <c r="J144" s="71"/>
      <c r="K144" s="72">
        <v>23.45</v>
      </c>
      <c r="L144" s="73">
        <v>1.1499999999999999</v>
      </c>
      <c r="M144" s="72">
        <v>0.27</v>
      </c>
      <c r="N144" s="73">
        <v>13.24</v>
      </c>
      <c r="O144" s="75">
        <v>3.57</v>
      </c>
      <c r="AE144" s="41"/>
      <c r="AF144" s="41"/>
      <c r="AG144" s="41"/>
      <c r="AI144" s="42" t="s">
        <v>51</v>
      </c>
      <c r="AL144" s="41"/>
    </row>
    <row r="145" spans="1:38" s="40" customFormat="1" ht="15" x14ac:dyDescent="0.25">
      <c r="A145" s="65"/>
      <c r="B145" s="69"/>
      <c r="C145" s="67" t="s">
        <v>52</v>
      </c>
      <c r="D145" s="33" t="s">
        <v>53</v>
      </c>
      <c r="E145" s="33"/>
      <c r="F145" s="33"/>
      <c r="G145" s="70"/>
      <c r="H145" s="71"/>
      <c r="I145" s="71"/>
      <c r="J145" s="71"/>
      <c r="K145" s="72">
        <v>10.130000000000001</v>
      </c>
      <c r="L145" s="73">
        <v>1.1499999999999999</v>
      </c>
      <c r="M145" s="72">
        <v>0.12</v>
      </c>
      <c r="N145" s="73">
        <v>44.77</v>
      </c>
      <c r="O145" s="75">
        <v>5.37</v>
      </c>
      <c r="AE145" s="41"/>
      <c r="AF145" s="41"/>
      <c r="AG145" s="41"/>
      <c r="AI145" s="42" t="s">
        <v>53</v>
      </c>
      <c r="AL145" s="41"/>
    </row>
    <row r="146" spans="1:38" s="40" customFormat="1" ht="15" x14ac:dyDescent="0.25">
      <c r="A146" s="76"/>
      <c r="B146" s="69"/>
      <c r="C146" s="67"/>
      <c r="D146" s="33" t="s">
        <v>54</v>
      </c>
      <c r="E146" s="33"/>
      <c r="F146" s="33"/>
      <c r="G146" s="70" t="s">
        <v>55</v>
      </c>
      <c r="H146" s="80">
        <v>154.69999999999999</v>
      </c>
      <c r="I146" s="73">
        <v>1.1499999999999999</v>
      </c>
      <c r="J146" s="77">
        <v>1.77905</v>
      </c>
      <c r="K146" s="78"/>
      <c r="L146" s="71"/>
      <c r="M146" s="78"/>
      <c r="N146" s="71"/>
      <c r="O146" s="79"/>
      <c r="AE146" s="41"/>
      <c r="AF146" s="41"/>
      <c r="AG146" s="41"/>
      <c r="AJ146" s="42" t="s">
        <v>54</v>
      </c>
      <c r="AL146" s="41"/>
    </row>
    <row r="147" spans="1:38" s="40" customFormat="1" ht="15" x14ac:dyDescent="0.25">
      <c r="A147" s="76"/>
      <c r="B147" s="69"/>
      <c r="C147" s="67"/>
      <c r="D147" s="33" t="s">
        <v>56</v>
      </c>
      <c r="E147" s="33"/>
      <c r="F147" s="33"/>
      <c r="G147" s="70" t="s">
        <v>55</v>
      </c>
      <c r="H147" s="73">
        <v>0.75</v>
      </c>
      <c r="I147" s="73">
        <v>1.1499999999999999</v>
      </c>
      <c r="J147" s="100">
        <v>8.6250000000000007E-3</v>
      </c>
      <c r="K147" s="78"/>
      <c r="L147" s="71"/>
      <c r="M147" s="78"/>
      <c r="N147" s="71"/>
      <c r="O147" s="79"/>
      <c r="AE147" s="41"/>
      <c r="AF147" s="41"/>
      <c r="AG147" s="41"/>
      <c r="AJ147" s="42" t="s">
        <v>56</v>
      </c>
      <c r="AL147" s="41"/>
    </row>
    <row r="148" spans="1:38" s="40" customFormat="1" ht="15" x14ac:dyDescent="0.25">
      <c r="A148" s="82"/>
      <c r="B148" s="70"/>
      <c r="C148" s="67"/>
      <c r="D148" s="83" t="s">
        <v>57</v>
      </c>
      <c r="E148" s="83"/>
      <c r="F148" s="83"/>
      <c r="G148" s="84"/>
      <c r="H148" s="85"/>
      <c r="I148" s="85"/>
      <c r="J148" s="85"/>
      <c r="K148" s="86">
        <v>1343.04</v>
      </c>
      <c r="L148" s="85"/>
      <c r="M148" s="87">
        <v>15.45</v>
      </c>
      <c r="N148" s="85"/>
      <c r="O148" s="104">
        <v>683.18</v>
      </c>
      <c r="AE148" s="41"/>
      <c r="AF148" s="41"/>
      <c r="AG148" s="41"/>
      <c r="AK148" s="42" t="s">
        <v>57</v>
      </c>
      <c r="AL148" s="41"/>
    </row>
    <row r="149" spans="1:38" s="40" customFormat="1" ht="15" x14ac:dyDescent="0.25">
      <c r="A149" s="76"/>
      <c r="B149" s="69"/>
      <c r="C149" s="67"/>
      <c r="D149" s="33" t="s">
        <v>58</v>
      </c>
      <c r="E149" s="33"/>
      <c r="F149" s="33"/>
      <c r="G149" s="70"/>
      <c r="H149" s="71"/>
      <c r="I149" s="71"/>
      <c r="J149" s="71"/>
      <c r="K149" s="78"/>
      <c r="L149" s="71"/>
      <c r="M149" s="72">
        <v>15.3</v>
      </c>
      <c r="N149" s="71"/>
      <c r="O149" s="75">
        <v>684.98</v>
      </c>
      <c r="AE149" s="41"/>
      <c r="AF149" s="41"/>
      <c r="AG149" s="41"/>
      <c r="AJ149" s="42" t="s">
        <v>58</v>
      </c>
      <c r="AL149" s="41"/>
    </row>
    <row r="150" spans="1:38" s="40" customFormat="1" ht="34.5" x14ac:dyDescent="0.25">
      <c r="A150" s="76"/>
      <c r="B150" s="69"/>
      <c r="C150" s="67" t="s">
        <v>180</v>
      </c>
      <c r="D150" s="33" t="s">
        <v>181</v>
      </c>
      <c r="E150" s="33"/>
      <c r="F150" s="33"/>
      <c r="G150" s="70" t="s">
        <v>61</v>
      </c>
      <c r="H150" s="89">
        <v>87</v>
      </c>
      <c r="I150" s="71"/>
      <c r="J150" s="89">
        <v>87</v>
      </c>
      <c r="K150" s="78"/>
      <c r="L150" s="71"/>
      <c r="M150" s="72">
        <v>13.31</v>
      </c>
      <c r="N150" s="71"/>
      <c r="O150" s="75">
        <v>595.92999999999995</v>
      </c>
      <c r="AE150" s="41"/>
      <c r="AF150" s="41"/>
      <c r="AG150" s="41"/>
      <c r="AJ150" s="42" t="s">
        <v>181</v>
      </c>
      <c r="AL150" s="41"/>
    </row>
    <row r="151" spans="1:38" s="40" customFormat="1" ht="34.5" x14ac:dyDescent="0.25">
      <c r="A151" s="76"/>
      <c r="B151" s="69"/>
      <c r="C151" s="67" t="s">
        <v>182</v>
      </c>
      <c r="D151" s="33" t="s">
        <v>183</v>
      </c>
      <c r="E151" s="33"/>
      <c r="F151" s="33"/>
      <c r="G151" s="70" t="s">
        <v>61</v>
      </c>
      <c r="H151" s="89">
        <v>44</v>
      </c>
      <c r="I151" s="71"/>
      <c r="J151" s="89">
        <v>44</v>
      </c>
      <c r="K151" s="78"/>
      <c r="L151" s="71"/>
      <c r="M151" s="72">
        <v>6.73</v>
      </c>
      <c r="N151" s="71"/>
      <c r="O151" s="75">
        <v>301.39</v>
      </c>
      <c r="AE151" s="41"/>
      <c r="AF151" s="41"/>
      <c r="AG151" s="41"/>
      <c r="AJ151" s="42" t="s">
        <v>183</v>
      </c>
      <c r="AL151" s="41"/>
    </row>
    <row r="152" spans="1:38" s="40" customFormat="1" ht="15" x14ac:dyDescent="0.25">
      <c r="A152" s="65"/>
      <c r="B152" s="90"/>
      <c r="C152" s="91"/>
      <c r="D152" s="92" t="s">
        <v>64</v>
      </c>
      <c r="E152" s="92"/>
      <c r="F152" s="92"/>
      <c r="G152" s="60"/>
      <c r="H152" s="93"/>
      <c r="I152" s="93"/>
      <c r="J152" s="93"/>
      <c r="K152" s="94"/>
      <c r="L152" s="93"/>
      <c r="M152" s="95">
        <v>35.49</v>
      </c>
      <c r="N152" s="85"/>
      <c r="O152" s="96">
        <v>1580.5</v>
      </c>
      <c r="AE152" s="41"/>
      <c r="AF152" s="41"/>
      <c r="AG152" s="41"/>
      <c r="AL152" s="41" t="s">
        <v>64</v>
      </c>
    </row>
    <row r="153" spans="1:38" s="40" customFormat="1" ht="23.25" x14ac:dyDescent="0.25">
      <c r="A153" s="59" t="s">
        <v>184</v>
      </c>
      <c r="B153" s="60" t="s">
        <v>184</v>
      </c>
      <c r="C153" s="61" t="s">
        <v>185</v>
      </c>
      <c r="D153" s="62" t="s">
        <v>186</v>
      </c>
      <c r="E153" s="62"/>
      <c r="F153" s="62"/>
      <c r="G153" s="60" t="s">
        <v>101</v>
      </c>
      <c r="H153" s="60">
        <v>2.9000000000000001E-2</v>
      </c>
      <c r="I153" s="60" t="s">
        <v>24</v>
      </c>
      <c r="J153" s="60" t="s">
        <v>187</v>
      </c>
      <c r="K153" s="63"/>
      <c r="L153" s="60"/>
      <c r="M153" s="63"/>
      <c r="N153" s="60"/>
      <c r="O153" s="64"/>
      <c r="AE153" s="41"/>
      <c r="AF153" s="41"/>
      <c r="AG153" s="41" t="s">
        <v>186</v>
      </c>
      <c r="AL153" s="41"/>
    </row>
    <row r="154" spans="1:38" s="40" customFormat="1" ht="45" x14ac:dyDescent="0.25">
      <c r="A154" s="65"/>
      <c r="B154" s="66"/>
      <c r="C154" s="67" t="s">
        <v>188</v>
      </c>
      <c r="D154" s="44" t="s">
        <v>170</v>
      </c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68"/>
      <c r="AE154" s="41"/>
      <c r="AF154" s="41"/>
      <c r="AG154" s="41"/>
      <c r="AH154" s="42" t="s">
        <v>170</v>
      </c>
      <c r="AL154" s="41"/>
    </row>
    <row r="155" spans="1:38" s="40" customFormat="1" ht="57" x14ac:dyDescent="0.25">
      <c r="A155" s="65"/>
      <c r="B155" s="66"/>
      <c r="C155" s="67" t="s">
        <v>47</v>
      </c>
      <c r="D155" s="44" t="s">
        <v>48</v>
      </c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68"/>
      <c r="AE155" s="41"/>
      <c r="AF155" s="41"/>
      <c r="AG155" s="41"/>
      <c r="AH155" s="42" t="s">
        <v>48</v>
      </c>
      <c r="AL155" s="41"/>
    </row>
    <row r="156" spans="1:38" s="40" customFormat="1" ht="15" x14ac:dyDescent="0.25">
      <c r="A156" s="65"/>
      <c r="B156" s="69"/>
      <c r="C156" s="67" t="s">
        <v>24</v>
      </c>
      <c r="D156" s="33" t="s">
        <v>49</v>
      </c>
      <c r="E156" s="33"/>
      <c r="F156" s="33"/>
      <c r="G156" s="70"/>
      <c r="H156" s="71"/>
      <c r="I156" s="71"/>
      <c r="J156" s="71"/>
      <c r="K156" s="72">
        <v>526.05999999999995</v>
      </c>
      <c r="L156" s="73">
        <v>0.69</v>
      </c>
      <c r="M156" s="72">
        <v>10.53</v>
      </c>
      <c r="N156" s="73">
        <v>44.77</v>
      </c>
      <c r="O156" s="75">
        <v>471.43</v>
      </c>
      <c r="AE156" s="41"/>
      <c r="AF156" s="41"/>
      <c r="AG156" s="41"/>
      <c r="AI156" s="42" t="s">
        <v>49</v>
      </c>
      <c r="AL156" s="41"/>
    </row>
    <row r="157" spans="1:38" s="40" customFormat="1" ht="15" x14ac:dyDescent="0.25">
      <c r="A157" s="65"/>
      <c r="B157" s="69"/>
      <c r="C157" s="67" t="s">
        <v>50</v>
      </c>
      <c r="D157" s="33" t="s">
        <v>51</v>
      </c>
      <c r="E157" s="33"/>
      <c r="F157" s="33"/>
      <c r="G157" s="70"/>
      <c r="H157" s="71"/>
      <c r="I157" s="71"/>
      <c r="J157" s="71"/>
      <c r="K157" s="72">
        <v>28.64</v>
      </c>
      <c r="L157" s="73">
        <v>0.69</v>
      </c>
      <c r="M157" s="72">
        <v>0.56999999999999995</v>
      </c>
      <c r="N157" s="73">
        <v>13.24</v>
      </c>
      <c r="O157" s="75">
        <v>7.55</v>
      </c>
      <c r="AE157" s="41"/>
      <c r="AF157" s="41"/>
      <c r="AG157" s="41"/>
      <c r="AI157" s="42" t="s">
        <v>51</v>
      </c>
      <c r="AL157" s="41"/>
    </row>
    <row r="158" spans="1:38" s="40" customFormat="1" ht="15" x14ac:dyDescent="0.25">
      <c r="A158" s="65"/>
      <c r="B158" s="69"/>
      <c r="C158" s="67" t="s">
        <v>52</v>
      </c>
      <c r="D158" s="33" t="s">
        <v>53</v>
      </c>
      <c r="E158" s="33"/>
      <c r="F158" s="33"/>
      <c r="G158" s="70"/>
      <c r="H158" s="71"/>
      <c r="I158" s="71"/>
      <c r="J158" s="71"/>
      <c r="K158" s="72">
        <v>4.09</v>
      </c>
      <c r="L158" s="73">
        <v>0.69</v>
      </c>
      <c r="M158" s="72">
        <v>0.08</v>
      </c>
      <c r="N158" s="73">
        <v>44.77</v>
      </c>
      <c r="O158" s="75">
        <v>3.58</v>
      </c>
      <c r="AE158" s="41"/>
      <c r="AF158" s="41"/>
      <c r="AG158" s="41"/>
      <c r="AI158" s="42" t="s">
        <v>53</v>
      </c>
      <c r="AL158" s="41"/>
    </row>
    <row r="159" spans="1:38" s="40" customFormat="1" ht="15" x14ac:dyDescent="0.25">
      <c r="A159" s="76"/>
      <c r="B159" s="69"/>
      <c r="C159" s="67"/>
      <c r="D159" s="33" t="s">
        <v>54</v>
      </c>
      <c r="E159" s="33"/>
      <c r="F159" s="33"/>
      <c r="G159" s="70" t="s">
        <v>55</v>
      </c>
      <c r="H159" s="89">
        <v>58</v>
      </c>
      <c r="I159" s="73">
        <v>0.69</v>
      </c>
      <c r="J159" s="77">
        <v>1.1605799999999999</v>
      </c>
      <c r="K159" s="78"/>
      <c r="L159" s="71"/>
      <c r="M159" s="78"/>
      <c r="N159" s="71"/>
      <c r="O159" s="79"/>
      <c r="AE159" s="41"/>
      <c r="AF159" s="41"/>
      <c r="AG159" s="41"/>
      <c r="AJ159" s="42" t="s">
        <v>54</v>
      </c>
      <c r="AL159" s="41"/>
    </row>
    <row r="160" spans="1:38" s="40" customFormat="1" ht="15" x14ac:dyDescent="0.25">
      <c r="A160" s="76"/>
      <c r="B160" s="69"/>
      <c r="C160" s="67"/>
      <c r="D160" s="33" t="s">
        <v>56</v>
      </c>
      <c r="E160" s="33"/>
      <c r="F160" s="33"/>
      <c r="G160" s="70" t="s">
        <v>55</v>
      </c>
      <c r="H160" s="73">
        <v>0.33</v>
      </c>
      <c r="I160" s="73">
        <v>0.69</v>
      </c>
      <c r="J160" s="98">
        <v>6.6033000000000003E-3</v>
      </c>
      <c r="K160" s="78"/>
      <c r="L160" s="71"/>
      <c r="M160" s="78"/>
      <c r="N160" s="71"/>
      <c r="O160" s="79"/>
      <c r="AE160" s="41"/>
      <c r="AF160" s="41"/>
      <c r="AG160" s="41"/>
      <c r="AJ160" s="42" t="s">
        <v>56</v>
      </c>
      <c r="AL160" s="41"/>
    </row>
    <row r="161" spans="1:38" s="40" customFormat="1" ht="15" x14ac:dyDescent="0.25">
      <c r="A161" s="82"/>
      <c r="B161" s="70"/>
      <c r="C161" s="67"/>
      <c r="D161" s="83" t="s">
        <v>57</v>
      </c>
      <c r="E161" s="83"/>
      <c r="F161" s="83"/>
      <c r="G161" s="84"/>
      <c r="H161" s="85"/>
      <c r="I161" s="85"/>
      <c r="J161" s="85"/>
      <c r="K161" s="87">
        <v>554.70000000000005</v>
      </c>
      <c r="L161" s="85"/>
      <c r="M161" s="87">
        <v>11.1</v>
      </c>
      <c r="N161" s="85"/>
      <c r="O161" s="104">
        <v>478.98</v>
      </c>
      <c r="AE161" s="41"/>
      <c r="AF161" s="41"/>
      <c r="AG161" s="41"/>
      <c r="AK161" s="42" t="s">
        <v>57</v>
      </c>
      <c r="AL161" s="41"/>
    </row>
    <row r="162" spans="1:38" s="40" customFormat="1" ht="15" x14ac:dyDescent="0.25">
      <c r="A162" s="76"/>
      <c r="B162" s="69"/>
      <c r="C162" s="67"/>
      <c r="D162" s="33" t="s">
        <v>58</v>
      </c>
      <c r="E162" s="33"/>
      <c r="F162" s="33"/>
      <c r="G162" s="70"/>
      <c r="H162" s="71"/>
      <c r="I162" s="71"/>
      <c r="J162" s="71"/>
      <c r="K162" s="78"/>
      <c r="L162" s="71"/>
      <c r="M162" s="72">
        <v>10.61</v>
      </c>
      <c r="N162" s="71"/>
      <c r="O162" s="75">
        <v>475.01</v>
      </c>
      <c r="AE162" s="41"/>
      <c r="AF162" s="41"/>
      <c r="AG162" s="41"/>
      <c r="AJ162" s="42" t="s">
        <v>58</v>
      </c>
      <c r="AL162" s="41"/>
    </row>
    <row r="163" spans="1:38" s="40" customFormat="1" ht="45" x14ac:dyDescent="0.25">
      <c r="A163" s="76"/>
      <c r="B163" s="69"/>
      <c r="C163" s="67" t="s">
        <v>189</v>
      </c>
      <c r="D163" s="33" t="s">
        <v>190</v>
      </c>
      <c r="E163" s="33"/>
      <c r="F163" s="33"/>
      <c r="G163" s="70" t="s">
        <v>61</v>
      </c>
      <c r="H163" s="89">
        <v>102</v>
      </c>
      <c r="I163" s="71"/>
      <c r="J163" s="89">
        <v>102</v>
      </c>
      <c r="K163" s="78"/>
      <c r="L163" s="71"/>
      <c r="M163" s="72">
        <v>10.82</v>
      </c>
      <c r="N163" s="71"/>
      <c r="O163" s="75">
        <v>484.51</v>
      </c>
      <c r="AE163" s="41"/>
      <c r="AF163" s="41"/>
      <c r="AG163" s="41"/>
      <c r="AJ163" s="42" t="s">
        <v>190</v>
      </c>
      <c r="AL163" s="41"/>
    </row>
    <row r="164" spans="1:38" s="40" customFormat="1" ht="90" x14ac:dyDescent="0.25">
      <c r="A164" s="76"/>
      <c r="B164" s="69"/>
      <c r="C164" s="67" t="s">
        <v>191</v>
      </c>
      <c r="D164" s="33" t="s">
        <v>192</v>
      </c>
      <c r="E164" s="33"/>
      <c r="F164" s="33"/>
      <c r="G164" s="70" t="s">
        <v>61</v>
      </c>
      <c r="H164" s="89">
        <v>58</v>
      </c>
      <c r="I164" s="73">
        <v>0.85</v>
      </c>
      <c r="J164" s="80">
        <v>49.3</v>
      </c>
      <c r="K164" s="78"/>
      <c r="L164" s="71"/>
      <c r="M164" s="72">
        <v>5.23</v>
      </c>
      <c r="N164" s="71"/>
      <c r="O164" s="75">
        <v>234.18</v>
      </c>
      <c r="AE164" s="41"/>
      <c r="AF164" s="41"/>
      <c r="AG164" s="41"/>
      <c r="AJ164" s="42" t="s">
        <v>192</v>
      </c>
      <c r="AL164" s="41"/>
    </row>
    <row r="165" spans="1:38" s="40" customFormat="1" ht="15" x14ac:dyDescent="0.25">
      <c r="A165" s="65"/>
      <c r="B165" s="90"/>
      <c r="C165" s="91"/>
      <c r="D165" s="92" t="s">
        <v>64</v>
      </c>
      <c r="E165" s="92"/>
      <c r="F165" s="92"/>
      <c r="G165" s="60"/>
      <c r="H165" s="93"/>
      <c r="I165" s="93"/>
      <c r="J165" s="93"/>
      <c r="K165" s="94"/>
      <c r="L165" s="93"/>
      <c r="M165" s="95">
        <v>27.15</v>
      </c>
      <c r="N165" s="85"/>
      <c r="O165" s="96">
        <v>1197.67</v>
      </c>
      <c r="AE165" s="41"/>
      <c r="AF165" s="41"/>
      <c r="AG165" s="41"/>
      <c r="AL165" s="41" t="s">
        <v>64</v>
      </c>
    </row>
    <row r="166" spans="1:38" s="40" customFormat="1" ht="34.5" x14ac:dyDescent="0.25">
      <c r="A166" s="59" t="s">
        <v>193</v>
      </c>
      <c r="B166" s="60" t="s">
        <v>193</v>
      </c>
      <c r="C166" s="61" t="s">
        <v>141</v>
      </c>
      <c r="D166" s="62" t="s">
        <v>194</v>
      </c>
      <c r="E166" s="62"/>
      <c r="F166" s="62"/>
      <c r="G166" s="60" t="s">
        <v>45</v>
      </c>
      <c r="H166" s="60">
        <v>1.4999999999999999E-2</v>
      </c>
      <c r="I166" s="60" t="s">
        <v>24</v>
      </c>
      <c r="J166" s="60" t="s">
        <v>195</v>
      </c>
      <c r="K166" s="63"/>
      <c r="L166" s="60"/>
      <c r="M166" s="63"/>
      <c r="N166" s="60"/>
      <c r="O166" s="64"/>
      <c r="AE166" s="41"/>
      <c r="AF166" s="41"/>
      <c r="AG166" s="41" t="s">
        <v>194</v>
      </c>
      <c r="AL166" s="41"/>
    </row>
    <row r="167" spans="1:38" s="40" customFormat="1" ht="57" x14ac:dyDescent="0.25">
      <c r="A167" s="65"/>
      <c r="B167" s="66"/>
      <c r="C167" s="67" t="s">
        <v>47</v>
      </c>
      <c r="D167" s="44" t="s">
        <v>48</v>
      </c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68"/>
      <c r="AE167" s="41"/>
      <c r="AF167" s="41"/>
      <c r="AG167" s="41"/>
      <c r="AH167" s="42" t="s">
        <v>48</v>
      </c>
      <c r="AL167" s="41"/>
    </row>
    <row r="168" spans="1:38" s="40" customFormat="1" ht="15" x14ac:dyDescent="0.25">
      <c r="A168" s="65"/>
      <c r="B168" s="69"/>
      <c r="C168" s="67" t="s">
        <v>24</v>
      </c>
      <c r="D168" s="33" t="s">
        <v>49</v>
      </c>
      <c r="E168" s="33"/>
      <c r="F168" s="33"/>
      <c r="G168" s="70"/>
      <c r="H168" s="71"/>
      <c r="I168" s="71"/>
      <c r="J168" s="71"/>
      <c r="K168" s="97">
        <v>1157.75</v>
      </c>
      <c r="L168" s="73">
        <v>1.1499999999999999</v>
      </c>
      <c r="M168" s="72">
        <v>19.97</v>
      </c>
      <c r="N168" s="73">
        <v>44.77</v>
      </c>
      <c r="O168" s="75">
        <v>894.06</v>
      </c>
      <c r="AE168" s="41"/>
      <c r="AF168" s="41"/>
      <c r="AG168" s="41"/>
      <c r="AI168" s="42" t="s">
        <v>49</v>
      </c>
      <c r="AL168" s="41"/>
    </row>
    <row r="169" spans="1:38" s="40" customFormat="1" ht="15" x14ac:dyDescent="0.25">
      <c r="A169" s="76"/>
      <c r="B169" s="69"/>
      <c r="C169" s="67"/>
      <c r="D169" s="33" t="s">
        <v>54</v>
      </c>
      <c r="E169" s="33"/>
      <c r="F169" s="33"/>
      <c r="G169" s="70" t="s">
        <v>55</v>
      </c>
      <c r="H169" s="73">
        <v>148.43</v>
      </c>
      <c r="I169" s="73">
        <v>1.1499999999999999</v>
      </c>
      <c r="J169" s="98">
        <v>2.5604174999999998</v>
      </c>
      <c r="K169" s="78"/>
      <c r="L169" s="71"/>
      <c r="M169" s="78"/>
      <c r="N169" s="71"/>
      <c r="O169" s="79"/>
      <c r="AE169" s="41"/>
      <c r="AF169" s="41"/>
      <c r="AG169" s="41"/>
      <c r="AJ169" s="42" t="s">
        <v>54</v>
      </c>
      <c r="AL169" s="41"/>
    </row>
    <row r="170" spans="1:38" s="40" customFormat="1" ht="15" x14ac:dyDescent="0.25">
      <c r="A170" s="82"/>
      <c r="B170" s="70"/>
      <c r="C170" s="67"/>
      <c r="D170" s="83" t="s">
        <v>57</v>
      </c>
      <c r="E170" s="83"/>
      <c r="F170" s="83"/>
      <c r="G170" s="84"/>
      <c r="H170" s="85"/>
      <c r="I170" s="85"/>
      <c r="J170" s="85"/>
      <c r="K170" s="86">
        <v>1157.75</v>
      </c>
      <c r="L170" s="85"/>
      <c r="M170" s="87">
        <v>19.97</v>
      </c>
      <c r="N170" s="85"/>
      <c r="O170" s="104">
        <v>894.06</v>
      </c>
      <c r="AE170" s="41"/>
      <c r="AF170" s="41"/>
      <c r="AG170" s="41"/>
      <c r="AK170" s="42" t="s">
        <v>57</v>
      </c>
      <c r="AL170" s="41"/>
    </row>
    <row r="171" spans="1:38" s="40" customFormat="1" ht="15" x14ac:dyDescent="0.25">
      <c r="A171" s="76"/>
      <c r="B171" s="69"/>
      <c r="C171" s="67"/>
      <c r="D171" s="33" t="s">
        <v>58</v>
      </c>
      <c r="E171" s="33"/>
      <c r="F171" s="33"/>
      <c r="G171" s="70"/>
      <c r="H171" s="71"/>
      <c r="I171" s="71"/>
      <c r="J171" s="71"/>
      <c r="K171" s="78"/>
      <c r="L171" s="71"/>
      <c r="M171" s="72">
        <v>19.97</v>
      </c>
      <c r="N171" s="71"/>
      <c r="O171" s="75">
        <v>894.06</v>
      </c>
      <c r="AE171" s="41"/>
      <c r="AF171" s="41"/>
      <c r="AG171" s="41"/>
      <c r="AJ171" s="42" t="s">
        <v>58</v>
      </c>
      <c r="AL171" s="41"/>
    </row>
    <row r="172" spans="1:38" s="40" customFormat="1" ht="34.5" x14ac:dyDescent="0.25">
      <c r="A172" s="76"/>
      <c r="B172" s="69"/>
      <c r="C172" s="67" t="s">
        <v>144</v>
      </c>
      <c r="D172" s="33" t="s">
        <v>145</v>
      </c>
      <c r="E172" s="33"/>
      <c r="F172" s="33"/>
      <c r="G172" s="70" t="s">
        <v>61</v>
      </c>
      <c r="H172" s="89">
        <v>89</v>
      </c>
      <c r="I172" s="71"/>
      <c r="J172" s="89">
        <v>89</v>
      </c>
      <c r="K172" s="78"/>
      <c r="L172" s="71"/>
      <c r="M172" s="72">
        <v>17.77</v>
      </c>
      <c r="N172" s="71"/>
      <c r="O172" s="75">
        <v>795.71</v>
      </c>
      <c r="AE172" s="41"/>
      <c r="AF172" s="41"/>
      <c r="AG172" s="41"/>
      <c r="AJ172" s="42" t="s">
        <v>145</v>
      </c>
      <c r="AL172" s="41"/>
    </row>
    <row r="173" spans="1:38" s="40" customFormat="1" ht="34.5" x14ac:dyDescent="0.25">
      <c r="A173" s="76"/>
      <c r="B173" s="69"/>
      <c r="C173" s="67" t="s">
        <v>146</v>
      </c>
      <c r="D173" s="33" t="s">
        <v>147</v>
      </c>
      <c r="E173" s="33"/>
      <c r="F173" s="33"/>
      <c r="G173" s="70" t="s">
        <v>61</v>
      </c>
      <c r="H173" s="89">
        <v>44</v>
      </c>
      <c r="I173" s="71"/>
      <c r="J173" s="89">
        <v>44</v>
      </c>
      <c r="K173" s="78"/>
      <c r="L173" s="71"/>
      <c r="M173" s="72">
        <v>8.7899999999999991</v>
      </c>
      <c r="N173" s="71"/>
      <c r="O173" s="75">
        <v>393.39</v>
      </c>
      <c r="AE173" s="41"/>
      <c r="AF173" s="41"/>
      <c r="AG173" s="41"/>
      <c r="AJ173" s="42" t="s">
        <v>147</v>
      </c>
      <c r="AL173" s="41"/>
    </row>
    <row r="174" spans="1:38" s="40" customFormat="1" ht="15" x14ac:dyDescent="0.25">
      <c r="A174" s="65"/>
      <c r="B174" s="90"/>
      <c r="C174" s="91"/>
      <c r="D174" s="92" t="s">
        <v>64</v>
      </c>
      <c r="E174" s="92"/>
      <c r="F174" s="92"/>
      <c r="G174" s="60"/>
      <c r="H174" s="93"/>
      <c r="I174" s="93"/>
      <c r="J174" s="93"/>
      <c r="K174" s="94"/>
      <c r="L174" s="93"/>
      <c r="M174" s="95">
        <v>46.53</v>
      </c>
      <c r="N174" s="85"/>
      <c r="O174" s="96">
        <v>2083.16</v>
      </c>
      <c r="AE174" s="41"/>
      <c r="AF174" s="41"/>
      <c r="AG174" s="41"/>
      <c r="AL174" s="41" t="s">
        <v>64</v>
      </c>
    </row>
    <row r="175" spans="1:38" s="40" customFormat="1" ht="34.5" x14ac:dyDescent="0.25">
      <c r="A175" s="59" t="s">
        <v>196</v>
      </c>
      <c r="B175" s="60" t="s">
        <v>196</v>
      </c>
      <c r="C175" s="61" t="s">
        <v>197</v>
      </c>
      <c r="D175" s="62" t="s">
        <v>198</v>
      </c>
      <c r="E175" s="62"/>
      <c r="F175" s="62"/>
      <c r="G175" s="60" t="s">
        <v>45</v>
      </c>
      <c r="H175" s="60">
        <v>0.01</v>
      </c>
      <c r="I175" s="60" t="s">
        <v>24</v>
      </c>
      <c r="J175" s="60" t="s">
        <v>179</v>
      </c>
      <c r="K175" s="63"/>
      <c r="L175" s="60"/>
      <c r="M175" s="63"/>
      <c r="N175" s="60"/>
      <c r="O175" s="64"/>
      <c r="AE175" s="41"/>
      <c r="AF175" s="41"/>
      <c r="AG175" s="41" t="s">
        <v>198</v>
      </c>
      <c r="AL175" s="41"/>
    </row>
    <row r="176" spans="1:38" s="40" customFormat="1" ht="57" x14ac:dyDescent="0.25">
      <c r="A176" s="65"/>
      <c r="B176" s="66"/>
      <c r="C176" s="67" t="s">
        <v>47</v>
      </c>
      <c r="D176" s="44" t="s">
        <v>48</v>
      </c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68"/>
      <c r="AE176" s="41"/>
      <c r="AF176" s="41"/>
      <c r="AG176" s="41"/>
      <c r="AH176" s="42" t="s">
        <v>48</v>
      </c>
      <c r="AL176" s="41"/>
    </row>
    <row r="177" spans="1:38" s="40" customFormat="1" ht="15" x14ac:dyDescent="0.25">
      <c r="A177" s="65"/>
      <c r="B177" s="69"/>
      <c r="C177" s="67" t="s">
        <v>24</v>
      </c>
      <c r="D177" s="33" t="s">
        <v>49</v>
      </c>
      <c r="E177" s="33"/>
      <c r="F177" s="33"/>
      <c r="G177" s="70"/>
      <c r="H177" s="71"/>
      <c r="I177" s="71"/>
      <c r="J177" s="71"/>
      <c r="K177" s="72">
        <v>975.47</v>
      </c>
      <c r="L177" s="73">
        <v>1.1499999999999999</v>
      </c>
      <c r="M177" s="72">
        <v>11.22</v>
      </c>
      <c r="N177" s="73">
        <v>44.77</v>
      </c>
      <c r="O177" s="75">
        <v>502.32</v>
      </c>
      <c r="AE177" s="41"/>
      <c r="AF177" s="41"/>
      <c r="AG177" s="41"/>
      <c r="AI177" s="42" t="s">
        <v>49</v>
      </c>
      <c r="AL177" s="41"/>
    </row>
    <row r="178" spans="1:38" s="40" customFormat="1" ht="15" x14ac:dyDescent="0.25">
      <c r="A178" s="76"/>
      <c r="B178" s="69"/>
      <c r="C178" s="67"/>
      <c r="D178" s="33" t="s">
        <v>54</v>
      </c>
      <c r="E178" s="33"/>
      <c r="F178" s="33"/>
      <c r="G178" s="70" t="s">
        <v>55</v>
      </c>
      <c r="H178" s="73">
        <v>125.06</v>
      </c>
      <c r="I178" s="73">
        <v>1.1499999999999999</v>
      </c>
      <c r="J178" s="77">
        <v>1.4381900000000001</v>
      </c>
      <c r="K178" s="78"/>
      <c r="L178" s="71"/>
      <c r="M178" s="78"/>
      <c r="N178" s="71"/>
      <c r="O178" s="79"/>
      <c r="AE178" s="41"/>
      <c r="AF178" s="41"/>
      <c r="AG178" s="41"/>
      <c r="AJ178" s="42" t="s">
        <v>54</v>
      </c>
      <c r="AL178" s="41"/>
    </row>
    <row r="179" spans="1:38" s="40" customFormat="1" ht="15" x14ac:dyDescent="0.25">
      <c r="A179" s="82"/>
      <c r="B179" s="70"/>
      <c r="C179" s="67"/>
      <c r="D179" s="83" t="s">
        <v>57</v>
      </c>
      <c r="E179" s="83"/>
      <c r="F179" s="83"/>
      <c r="G179" s="84"/>
      <c r="H179" s="85"/>
      <c r="I179" s="85"/>
      <c r="J179" s="85"/>
      <c r="K179" s="87">
        <v>975.47</v>
      </c>
      <c r="L179" s="85"/>
      <c r="M179" s="87">
        <v>11.22</v>
      </c>
      <c r="N179" s="85"/>
      <c r="O179" s="104">
        <v>502.32</v>
      </c>
      <c r="AE179" s="41"/>
      <c r="AF179" s="41"/>
      <c r="AG179" s="41"/>
      <c r="AK179" s="42" t="s">
        <v>57</v>
      </c>
      <c r="AL179" s="41"/>
    </row>
    <row r="180" spans="1:38" s="40" customFormat="1" ht="15" x14ac:dyDescent="0.25">
      <c r="A180" s="76"/>
      <c r="B180" s="69"/>
      <c r="C180" s="67"/>
      <c r="D180" s="33" t="s">
        <v>58</v>
      </c>
      <c r="E180" s="33"/>
      <c r="F180" s="33"/>
      <c r="G180" s="70"/>
      <c r="H180" s="71"/>
      <c r="I180" s="71"/>
      <c r="J180" s="71"/>
      <c r="K180" s="78"/>
      <c r="L180" s="71"/>
      <c r="M180" s="72">
        <v>11.22</v>
      </c>
      <c r="N180" s="71"/>
      <c r="O180" s="75">
        <v>502.32</v>
      </c>
      <c r="AE180" s="41"/>
      <c r="AF180" s="41"/>
      <c r="AG180" s="41"/>
      <c r="AJ180" s="42" t="s">
        <v>58</v>
      </c>
      <c r="AL180" s="41"/>
    </row>
    <row r="181" spans="1:38" s="40" customFormat="1" ht="34.5" x14ac:dyDescent="0.25">
      <c r="A181" s="76"/>
      <c r="B181" s="69"/>
      <c r="C181" s="67" t="s">
        <v>144</v>
      </c>
      <c r="D181" s="33" t="s">
        <v>145</v>
      </c>
      <c r="E181" s="33"/>
      <c r="F181" s="33"/>
      <c r="G181" s="70" t="s">
        <v>61</v>
      </c>
      <c r="H181" s="89">
        <v>89</v>
      </c>
      <c r="I181" s="71"/>
      <c r="J181" s="89">
        <v>89</v>
      </c>
      <c r="K181" s="78"/>
      <c r="L181" s="71"/>
      <c r="M181" s="72">
        <v>9.99</v>
      </c>
      <c r="N181" s="71"/>
      <c r="O181" s="75">
        <v>447.06</v>
      </c>
      <c r="AE181" s="41"/>
      <c r="AF181" s="41"/>
      <c r="AG181" s="41"/>
      <c r="AJ181" s="42" t="s">
        <v>145</v>
      </c>
      <c r="AL181" s="41"/>
    </row>
    <row r="182" spans="1:38" s="40" customFormat="1" ht="34.5" x14ac:dyDescent="0.25">
      <c r="A182" s="76"/>
      <c r="B182" s="69"/>
      <c r="C182" s="67" t="s">
        <v>146</v>
      </c>
      <c r="D182" s="33" t="s">
        <v>147</v>
      </c>
      <c r="E182" s="33"/>
      <c r="F182" s="33"/>
      <c r="G182" s="70" t="s">
        <v>61</v>
      </c>
      <c r="H182" s="89">
        <v>44</v>
      </c>
      <c r="I182" s="71"/>
      <c r="J182" s="89">
        <v>44</v>
      </c>
      <c r="K182" s="78"/>
      <c r="L182" s="71"/>
      <c r="M182" s="72">
        <v>4.9400000000000004</v>
      </c>
      <c r="N182" s="71"/>
      <c r="O182" s="75">
        <v>221.02</v>
      </c>
      <c r="AE182" s="41"/>
      <c r="AF182" s="41"/>
      <c r="AG182" s="41"/>
      <c r="AJ182" s="42" t="s">
        <v>147</v>
      </c>
      <c r="AL182" s="41"/>
    </row>
    <row r="183" spans="1:38" s="40" customFormat="1" ht="15" x14ac:dyDescent="0.25">
      <c r="A183" s="65"/>
      <c r="B183" s="90"/>
      <c r="C183" s="91"/>
      <c r="D183" s="92" t="s">
        <v>64</v>
      </c>
      <c r="E183" s="92"/>
      <c r="F183" s="92"/>
      <c r="G183" s="60"/>
      <c r="H183" s="93"/>
      <c r="I183" s="93"/>
      <c r="J183" s="93"/>
      <c r="K183" s="94"/>
      <c r="L183" s="93"/>
      <c r="M183" s="95">
        <v>26.15</v>
      </c>
      <c r="N183" s="85"/>
      <c r="O183" s="96">
        <v>1170.4000000000001</v>
      </c>
      <c r="AE183" s="41"/>
      <c r="AF183" s="41"/>
      <c r="AG183" s="41"/>
      <c r="AL183" s="41" t="s">
        <v>64</v>
      </c>
    </row>
    <row r="184" spans="1:38" s="40" customFormat="1" ht="15" x14ac:dyDescent="0.25">
      <c r="A184" s="56" t="s">
        <v>164</v>
      </c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8"/>
      <c r="AE184" s="41"/>
      <c r="AF184" s="41" t="s">
        <v>164</v>
      </c>
      <c r="AG184" s="41"/>
      <c r="AL184" s="41"/>
    </row>
    <row r="185" spans="1:38" s="40" customFormat="1" ht="45.75" x14ac:dyDescent="0.25">
      <c r="A185" s="59" t="s">
        <v>199</v>
      </c>
      <c r="B185" s="60" t="s">
        <v>199</v>
      </c>
      <c r="C185" s="61" t="s">
        <v>200</v>
      </c>
      <c r="D185" s="62" t="s">
        <v>201</v>
      </c>
      <c r="E185" s="62"/>
      <c r="F185" s="62"/>
      <c r="G185" s="60" t="s">
        <v>202</v>
      </c>
      <c r="H185" s="60">
        <v>0.48799999999999999</v>
      </c>
      <c r="I185" s="60" t="s">
        <v>24</v>
      </c>
      <c r="J185" s="60" t="s">
        <v>203</v>
      </c>
      <c r="K185" s="63"/>
      <c r="L185" s="60"/>
      <c r="M185" s="63"/>
      <c r="N185" s="60"/>
      <c r="O185" s="64"/>
      <c r="AE185" s="41"/>
      <c r="AF185" s="41"/>
      <c r="AG185" s="41" t="s">
        <v>201</v>
      </c>
      <c r="AL185" s="41"/>
    </row>
    <row r="186" spans="1:38" s="40" customFormat="1" ht="45" x14ac:dyDescent="0.25">
      <c r="A186" s="65"/>
      <c r="B186" s="66"/>
      <c r="C186" s="67" t="s">
        <v>188</v>
      </c>
      <c r="D186" s="44" t="s">
        <v>170</v>
      </c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68"/>
      <c r="AE186" s="41"/>
      <c r="AF186" s="41"/>
      <c r="AG186" s="41"/>
      <c r="AH186" s="42" t="s">
        <v>170</v>
      </c>
      <c r="AL186" s="41"/>
    </row>
    <row r="187" spans="1:38" s="40" customFormat="1" ht="57" x14ac:dyDescent="0.25">
      <c r="A187" s="65"/>
      <c r="B187" s="66"/>
      <c r="C187" s="67" t="s">
        <v>47</v>
      </c>
      <c r="D187" s="44" t="s">
        <v>48</v>
      </c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68"/>
      <c r="AE187" s="41"/>
      <c r="AF187" s="41"/>
      <c r="AG187" s="41"/>
      <c r="AH187" s="42" t="s">
        <v>48</v>
      </c>
      <c r="AL187" s="41"/>
    </row>
    <row r="188" spans="1:38" s="40" customFormat="1" ht="15" x14ac:dyDescent="0.25">
      <c r="A188" s="65"/>
      <c r="B188" s="69"/>
      <c r="C188" s="67" t="s">
        <v>24</v>
      </c>
      <c r="D188" s="33" t="s">
        <v>49</v>
      </c>
      <c r="E188" s="33"/>
      <c r="F188" s="33"/>
      <c r="G188" s="70"/>
      <c r="H188" s="71"/>
      <c r="I188" s="71"/>
      <c r="J188" s="71"/>
      <c r="K188" s="72">
        <v>679.03</v>
      </c>
      <c r="L188" s="73">
        <v>0.69</v>
      </c>
      <c r="M188" s="72">
        <v>228.64</v>
      </c>
      <c r="N188" s="73">
        <v>44.77</v>
      </c>
      <c r="O188" s="74">
        <v>10236.209999999999</v>
      </c>
      <c r="AE188" s="41"/>
      <c r="AF188" s="41"/>
      <c r="AG188" s="41"/>
      <c r="AI188" s="42" t="s">
        <v>49</v>
      </c>
      <c r="AL188" s="41"/>
    </row>
    <row r="189" spans="1:38" s="40" customFormat="1" ht="15" x14ac:dyDescent="0.25">
      <c r="A189" s="65"/>
      <c r="B189" s="69"/>
      <c r="C189" s="67" t="s">
        <v>50</v>
      </c>
      <c r="D189" s="33" t="s">
        <v>51</v>
      </c>
      <c r="E189" s="33"/>
      <c r="F189" s="33"/>
      <c r="G189" s="70"/>
      <c r="H189" s="71"/>
      <c r="I189" s="71"/>
      <c r="J189" s="71"/>
      <c r="K189" s="72">
        <v>279.33999999999997</v>
      </c>
      <c r="L189" s="73">
        <v>0.69</v>
      </c>
      <c r="M189" s="72">
        <v>94.06</v>
      </c>
      <c r="N189" s="73">
        <v>13.24</v>
      </c>
      <c r="O189" s="74">
        <v>1245.3499999999999</v>
      </c>
      <c r="AE189" s="41"/>
      <c r="AF189" s="41"/>
      <c r="AG189" s="41"/>
      <c r="AI189" s="42" t="s">
        <v>51</v>
      </c>
      <c r="AL189" s="41"/>
    </row>
    <row r="190" spans="1:38" s="40" customFormat="1" ht="15" x14ac:dyDescent="0.25">
      <c r="A190" s="65"/>
      <c r="B190" s="69"/>
      <c r="C190" s="67" t="s">
        <v>52</v>
      </c>
      <c r="D190" s="33" t="s">
        <v>53</v>
      </c>
      <c r="E190" s="33"/>
      <c r="F190" s="33"/>
      <c r="G190" s="70"/>
      <c r="H190" s="71"/>
      <c r="I190" s="71"/>
      <c r="J190" s="71"/>
      <c r="K190" s="72">
        <v>38.630000000000003</v>
      </c>
      <c r="L190" s="73">
        <v>0.69</v>
      </c>
      <c r="M190" s="72">
        <v>13.01</v>
      </c>
      <c r="N190" s="73">
        <v>44.77</v>
      </c>
      <c r="O190" s="75">
        <v>582.46</v>
      </c>
      <c r="AE190" s="41"/>
      <c r="AF190" s="41"/>
      <c r="AG190" s="41"/>
      <c r="AI190" s="42" t="s">
        <v>53</v>
      </c>
      <c r="AL190" s="41"/>
    </row>
    <row r="191" spans="1:38" s="40" customFormat="1" ht="15" x14ac:dyDescent="0.25">
      <c r="A191" s="65"/>
      <c r="B191" s="69"/>
      <c r="C191" s="67" t="s">
        <v>68</v>
      </c>
      <c r="D191" s="33" t="s">
        <v>69</v>
      </c>
      <c r="E191" s="33"/>
      <c r="F191" s="33"/>
      <c r="G191" s="70"/>
      <c r="H191" s="71"/>
      <c r="I191" s="71"/>
      <c r="J191" s="71"/>
      <c r="K191" s="97">
        <v>8032.1</v>
      </c>
      <c r="L191" s="89">
        <v>0</v>
      </c>
      <c r="M191" s="72">
        <v>0</v>
      </c>
      <c r="N191" s="73">
        <v>8.16</v>
      </c>
      <c r="O191" s="79"/>
      <c r="AE191" s="41"/>
      <c r="AF191" s="41"/>
      <c r="AG191" s="41"/>
      <c r="AI191" s="42" t="s">
        <v>69</v>
      </c>
      <c r="AL191" s="41"/>
    </row>
    <row r="192" spans="1:38" s="40" customFormat="1" ht="15" x14ac:dyDescent="0.25">
      <c r="A192" s="76"/>
      <c r="B192" s="69"/>
      <c r="C192" s="67"/>
      <c r="D192" s="33" t="s">
        <v>54</v>
      </c>
      <c r="E192" s="33"/>
      <c r="F192" s="33"/>
      <c r="G192" s="70" t="s">
        <v>55</v>
      </c>
      <c r="H192" s="80">
        <v>75.7</v>
      </c>
      <c r="I192" s="73">
        <v>0.69</v>
      </c>
      <c r="J192" s="100">
        <v>25.489704</v>
      </c>
      <c r="K192" s="78"/>
      <c r="L192" s="71"/>
      <c r="M192" s="78"/>
      <c r="N192" s="71"/>
      <c r="O192" s="79"/>
      <c r="AE192" s="41"/>
      <c r="AF192" s="41"/>
      <c r="AG192" s="41"/>
      <c r="AJ192" s="42" t="s">
        <v>54</v>
      </c>
      <c r="AL192" s="41"/>
    </row>
    <row r="193" spans="1:38" s="40" customFormat="1" ht="15" x14ac:dyDescent="0.25">
      <c r="A193" s="76"/>
      <c r="B193" s="69"/>
      <c r="C193" s="67"/>
      <c r="D193" s="33" t="s">
        <v>56</v>
      </c>
      <c r="E193" s="33"/>
      <c r="F193" s="33"/>
      <c r="G193" s="70" t="s">
        <v>55</v>
      </c>
      <c r="H193" s="73">
        <v>3.04</v>
      </c>
      <c r="I193" s="73">
        <v>0.69</v>
      </c>
      <c r="J193" s="98">
        <v>1.0236288</v>
      </c>
      <c r="K193" s="78"/>
      <c r="L193" s="71"/>
      <c r="M193" s="78"/>
      <c r="N193" s="71"/>
      <c r="O193" s="79"/>
      <c r="AE193" s="41"/>
      <c r="AF193" s="41"/>
      <c r="AG193" s="41"/>
      <c r="AJ193" s="42" t="s">
        <v>56</v>
      </c>
      <c r="AL193" s="41"/>
    </row>
    <row r="194" spans="1:38" s="40" customFormat="1" ht="15" x14ac:dyDescent="0.25">
      <c r="A194" s="82"/>
      <c r="B194" s="70"/>
      <c r="C194" s="67"/>
      <c r="D194" s="83" t="s">
        <v>57</v>
      </c>
      <c r="E194" s="83"/>
      <c r="F194" s="83"/>
      <c r="G194" s="84"/>
      <c r="H194" s="85"/>
      <c r="I194" s="85"/>
      <c r="J194" s="85"/>
      <c r="K194" s="86">
        <v>8990.4699999999993</v>
      </c>
      <c r="L194" s="85"/>
      <c r="M194" s="87">
        <v>322.7</v>
      </c>
      <c r="N194" s="85"/>
      <c r="O194" s="88">
        <v>11481.56</v>
      </c>
      <c r="AE194" s="41"/>
      <c r="AF194" s="41"/>
      <c r="AG194" s="41"/>
      <c r="AK194" s="42" t="s">
        <v>57</v>
      </c>
      <c r="AL194" s="41"/>
    </row>
    <row r="195" spans="1:38" s="40" customFormat="1" ht="15" x14ac:dyDescent="0.25">
      <c r="A195" s="76"/>
      <c r="B195" s="69"/>
      <c r="C195" s="67"/>
      <c r="D195" s="33" t="s">
        <v>58</v>
      </c>
      <c r="E195" s="33"/>
      <c r="F195" s="33"/>
      <c r="G195" s="70"/>
      <c r="H195" s="71"/>
      <c r="I195" s="71"/>
      <c r="J195" s="71"/>
      <c r="K195" s="78"/>
      <c r="L195" s="71"/>
      <c r="M195" s="72">
        <v>241.65</v>
      </c>
      <c r="N195" s="71"/>
      <c r="O195" s="74">
        <v>10818.67</v>
      </c>
      <c r="AE195" s="41"/>
      <c r="AF195" s="41"/>
      <c r="AG195" s="41"/>
      <c r="AJ195" s="42" t="s">
        <v>58</v>
      </c>
      <c r="AL195" s="41"/>
    </row>
    <row r="196" spans="1:38" s="40" customFormat="1" ht="45" x14ac:dyDescent="0.25">
      <c r="A196" s="76"/>
      <c r="B196" s="69"/>
      <c r="C196" s="67" t="s">
        <v>171</v>
      </c>
      <c r="D196" s="33" t="s">
        <v>172</v>
      </c>
      <c r="E196" s="33"/>
      <c r="F196" s="33"/>
      <c r="G196" s="70" t="s">
        <v>61</v>
      </c>
      <c r="H196" s="89">
        <v>117</v>
      </c>
      <c r="I196" s="71"/>
      <c r="J196" s="89">
        <v>117</v>
      </c>
      <c r="K196" s="78"/>
      <c r="L196" s="71"/>
      <c r="M196" s="72">
        <v>282.73</v>
      </c>
      <c r="N196" s="71"/>
      <c r="O196" s="74">
        <v>12657.84</v>
      </c>
      <c r="AE196" s="41"/>
      <c r="AF196" s="41"/>
      <c r="AG196" s="41"/>
      <c r="AJ196" s="42" t="s">
        <v>172</v>
      </c>
      <c r="AL196" s="41"/>
    </row>
    <row r="197" spans="1:38" s="40" customFormat="1" ht="90" x14ac:dyDescent="0.25">
      <c r="A197" s="76"/>
      <c r="B197" s="69"/>
      <c r="C197" s="67" t="s">
        <v>173</v>
      </c>
      <c r="D197" s="33" t="s">
        <v>174</v>
      </c>
      <c r="E197" s="33"/>
      <c r="F197" s="33"/>
      <c r="G197" s="70" t="s">
        <v>61</v>
      </c>
      <c r="H197" s="89">
        <v>74</v>
      </c>
      <c r="I197" s="73">
        <v>0.85</v>
      </c>
      <c r="J197" s="80">
        <v>62.9</v>
      </c>
      <c r="K197" s="78"/>
      <c r="L197" s="71"/>
      <c r="M197" s="72">
        <v>152</v>
      </c>
      <c r="N197" s="71"/>
      <c r="O197" s="74">
        <v>6804.94</v>
      </c>
      <c r="AE197" s="41"/>
      <c r="AF197" s="41"/>
      <c r="AG197" s="41"/>
      <c r="AJ197" s="42" t="s">
        <v>174</v>
      </c>
      <c r="AL197" s="41"/>
    </row>
    <row r="198" spans="1:38" s="40" customFormat="1" ht="15" x14ac:dyDescent="0.25">
      <c r="A198" s="65"/>
      <c r="B198" s="90"/>
      <c r="C198" s="91"/>
      <c r="D198" s="92" t="s">
        <v>64</v>
      </c>
      <c r="E198" s="92"/>
      <c r="F198" s="92"/>
      <c r="G198" s="60"/>
      <c r="H198" s="93"/>
      <c r="I198" s="93"/>
      <c r="J198" s="93"/>
      <c r="K198" s="94"/>
      <c r="L198" s="93"/>
      <c r="M198" s="95">
        <v>757.43</v>
      </c>
      <c r="N198" s="85"/>
      <c r="O198" s="96">
        <v>30944.34</v>
      </c>
      <c r="AE198" s="41"/>
      <c r="AF198" s="41"/>
      <c r="AG198" s="41"/>
      <c r="AL198" s="41" t="s">
        <v>64</v>
      </c>
    </row>
    <row r="199" spans="1:38" s="40" customFormat="1" ht="15" x14ac:dyDescent="0.25">
      <c r="A199" s="56" t="s">
        <v>164</v>
      </c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8"/>
      <c r="AE199" s="41"/>
      <c r="AF199" s="41" t="s">
        <v>164</v>
      </c>
      <c r="AG199" s="41"/>
      <c r="AL199" s="41"/>
    </row>
    <row r="200" spans="1:38" s="40" customFormat="1" ht="34.5" x14ac:dyDescent="0.25">
      <c r="A200" s="59" t="s">
        <v>204</v>
      </c>
      <c r="B200" s="60" t="s">
        <v>204</v>
      </c>
      <c r="C200" s="61" t="s">
        <v>166</v>
      </c>
      <c r="D200" s="62" t="s">
        <v>205</v>
      </c>
      <c r="E200" s="62"/>
      <c r="F200" s="62"/>
      <c r="G200" s="60" t="s">
        <v>101</v>
      </c>
      <c r="H200" s="60">
        <v>0.11600000000000001</v>
      </c>
      <c r="I200" s="60" t="s">
        <v>24</v>
      </c>
      <c r="J200" s="60" t="s">
        <v>206</v>
      </c>
      <c r="K200" s="63"/>
      <c r="L200" s="60"/>
      <c r="M200" s="63"/>
      <c r="N200" s="60"/>
      <c r="O200" s="64"/>
      <c r="AE200" s="41"/>
      <c r="AF200" s="41"/>
      <c r="AG200" s="41" t="s">
        <v>205</v>
      </c>
      <c r="AL200" s="41"/>
    </row>
    <row r="201" spans="1:38" s="40" customFormat="1" ht="45" x14ac:dyDescent="0.25">
      <c r="A201" s="65"/>
      <c r="B201" s="66"/>
      <c r="C201" s="67" t="s">
        <v>169</v>
      </c>
      <c r="D201" s="44" t="s">
        <v>170</v>
      </c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68"/>
      <c r="AE201" s="41"/>
      <c r="AF201" s="41"/>
      <c r="AG201" s="41"/>
      <c r="AH201" s="42" t="s">
        <v>170</v>
      </c>
      <c r="AL201" s="41"/>
    </row>
    <row r="202" spans="1:38" s="40" customFormat="1" ht="33.75" x14ac:dyDescent="0.25">
      <c r="A202" s="65"/>
      <c r="B202" s="66"/>
      <c r="C202" s="67" t="s">
        <v>81</v>
      </c>
      <c r="D202" s="44" t="s">
        <v>82</v>
      </c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68"/>
      <c r="AE202" s="41"/>
      <c r="AF202" s="41"/>
      <c r="AG202" s="41"/>
      <c r="AH202" s="42" t="s">
        <v>82</v>
      </c>
      <c r="AL202" s="41"/>
    </row>
    <row r="203" spans="1:38" s="40" customFormat="1" ht="57" x14ac:dyDescent="0.25">
      <c r="A203" s="65"/>
      <c r="B203" s="66"/>
      <c r="C203" s="67" t="s">
        <v>47</v>
      </c>
      <c r="D203" s="44" t="s">
        <v>48</v>
      </c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68"/>
      <c r="AE203" s="41"/>
      <c r="AF203" s="41"/>
      <c r="AG203" s="41"/>
      <c r="AH203" s="42" t="s">
        <v>48</v>
      </c>
      <c r="AL203" s="41"/>
    </row>
    <row r="204" spans="1:38" s="40" customFormat="1" ht="15" x14ac:dyDescent="0.25">
      <c r="A204" s="65"/>
      <c r="B204" s="69"/>
      <c r="C204" s="67" t="s">
        <v>24</v>
      </c>
      <c r="D204" s="33" t="s">
        <v>49</v>
      </c>
      <c r="E204" s="33"/>
      <c r="F204" s="33"/>
      <c r="G204" s="70"/>
      <c r="H204" s="71"/>
      <c r="I204" s="71"/>
      <c r="J204" s="71"/>
      <c r="K204" s="72">
        <v>266.14</v>
      </c>
      <c r="L204" s="81">
        <v>0.79349999999999998</v>
      </c>
      <c r="M204" s="72">
        <v>24.5</v>
      </c>
      <c r="N204" s="73">
        <v>44.77</v>
      </c>
      <c r="O204" s="74">
        <v>1096.8699999999999</v>
      </c>
      <c r="AE204" s="41"/>
      <c r="AF204" s="41"/>
      <c r="AG204" s="41"/>
      <c r="AI204" s="42" t="s">
        <v>49</v>
      </c>
      <c r="AL204" s="41"/>
    </row>
    <row r="205" spans="1:38" s="40" customFormat="1" ht="15" x14ac:dyDescent="0.25">
      <c r="A205" s="65"/>
      <c r="B205" s="69"/>
      <c r="C205" s="67" t="s">
        <v>50</v>
      </c>
      <c r="D205" s="33" t="s">
        <v>51</v>
      </c>
      <c r="E205" s="33"/>
      <c r="F205" s="33"/>
      <c r="G205" s="70"/>
      <c r="H205" s="71"/>
      <c r="I205" s="71"/>
      <c r="J205" s="71"/>
      <c r="K205" s="72">
        <v>291.12</v>
      </c>
      <c r="L205" s="81">
        <v>0.86250000000000004</v>
      </c>
      <c r="M205" s="72">
        <v>29.13</v>
      </c>
      <c r="N205" s="73">
        <v>13.24</v>
      </c>
      <c r="O205" s="75">
        <v>385.68</v>
      </c>
      <c r="AE205" s="41"/>
      <c r="AF205" s="41"/>
      <c r="AG205" s="41"/>
      <c r="AI205" s="42" t="s">
        <v>51</v>
      </c>
      <c r="AL205" s="41"/>
    </row>
    <row r="206" spans="1:38" s="40" customFormat="1" ht="15" x14ac:dyDescent="0.25">
      <c r="A206" s="65"/>
      <c r="B206" s="69"/>
      <c r="C206" s="67" t="s">
        <v>52</v>
      </c>
      <c r="D206" s="33" t="s">
        <v>53</v>
      </c>
      <c r="E206" s="33"/>
      <c r="F206" s="33"/>
      <c r="G206" s="70"/>
      <c r="H206" s="71"/>
      <c r="I206" s="71"/>
      <c r="J206" s="71"/>
      <c r="K206" s="72">
        <v>30.84</v>
      </c>
      <c r="L206" s="81">
        <v>0.86250000000000004</v>
      </c>
      <c r="M206" s="72">
        <v>3.09</v>
      </c>
      <c r="N206" s="73">
        <v>44.77</v>
      </c>
      <c r="O206" s="75">
        <v>138.34</v>
      </c>
      <c r="AE206" s="41"/>
      <c r="AF206" s="41"/>
      <c r="AG206" s="41"/>
      <c r="AI206" s="42" t="s">
        <v>53</v>
      </c>
      <c r="AL206" s="41"/>
    </row>
    <row r="207" spans="1:38" s="40" customFormat="1" ht="15" x14ac:dyDescent="0.25">
      <c r="A207" s="65"/>
      <c r="B207" s="69"/>
      <c r="C207" s="67" t="s">
        <v>68</v>
      </c>
      <c r="D207" s="33" t="s">
        <v>69</v>
      </c>
      <c r="E207" s="33"/>
      <c r="F207" s="33"/>
      <c r="G207" s="70"/>
      <c r="H207" s="71"/>
      <c r="I207" s="71"/>
      <c r="J207" s="71"/>
      <c r="K207" s="97">
        <v>7096.02</v>
      </c>
      <c r="L207" s="89">
        <v>0</v>
      </c>
      <c r="M207" s="72">
        <v>0</v>
      </c>
      <c r="N207" s="73">
        <v>8.16</v>
      </c>
      <c r="O207" s="79"/>
      <c r="AE207" s="41"/>
      <c r="AF207" s="41"/>
      <c r="AG207" s="41"/>
      <c r="AI207" s="42" t="s">
        <v>69</v>
      </c>
      <c r="AL207" s="41"/>
    </row>
    <row r="208" spans="1:38" s="40" customFormat="1" ht="15" x14ac:dyDescent="0.25">
      <c r="A208" s="76"/>
      <c r="B208" s="69"/>
      <c r="C208" s="67"/>
      <c r="D208" s="33" t="s">
        <v>54</v>
      </c>
      <c r="E208" s="33"/>
      <c r="F208" s="33"/>
      <c r="G208" s="70" t="s">
        <v>55</v>
      </c>
      <c r="H208" s="80">
        <v>31.2</v>
      </c>
      <c r="I208" s="81">
        <v>0.79349999999999998</v>
      </c>
      <c r="J208" s="98">
        <v>2.8718352</v>
      </c>
      <c r="K208" s="78"/>
      <c r="L208" s="71"/>
      <c r="M208" s="78"/>
      <c r="N208" s="71"/>
      <c r="O208" s="79"/>
      <c r="AE208" s="41"/>
      <c r="AF208" s="41"/>
      <c r="AG208" s="41"/>
      <c r="AJ208" s="42" t="s">
        <v>54</v>
      </c>
      <c r="AL208" s="41"/>
    </row>
    <row r="209" spans="1:38" s="40" customFormat="1" ht="15" x14ac:dyDescent="0.25">
      <c r="A209" s="76"/>
      <c r="B209" s="69"/>
      <c r="C209" s="67"/>
      <c r="D209" s="33" t="s">
        <v>56</v>
      </c>
      <c r="E209" s="33"/>
      <c r="F209" s="33"/>
      <c r="G209" s="70" t="s">
        <v>55</v>
      </c>
      <c r="H209" s="73">
        <v>2.29</v>
      </c>
      <c r="I209" s="81">
        <v>0.86250000000000004</v>
      </c>
      <c r="J209" s="98">
        <v>0.2291145</v>
      </c>
      <c r="K209" s="78"/>
      <c r="L209" s="71"/>
      <c r="M209" s="78"/>
      <c r="N209" s="71"/>
      <c r="O209" s="79"/>
      <c r="AE209" s="41"/>
      <c r="AF209" s="41"/>
      <c r="AG209" s="41"/>
      <c r="AJ209" s="42" t="s">
        <v>56</v>
      </c>
      <c r="AL209" s="41"/>
    </row>
    <row r="210" spans="1:38" s="40" customFormat="1" ht="15" x14ac:dyDescent="0.25">
      <c r="A210" s="82"/>
      <c r="B210" s="70"/>
      <c r="C210" s="67"/>
      <c r="D210" s="83" t="s">
        <v>57</v>
      </c>
      <c r="E210" s="83"/>
      <c r="F210" s="83"/>
      <c r="G210" s="84"/>
      <c r="H210" s="85"/>
      <c r="I210" s="85"/>
      <c r="J210" s="85"/>
      <c r="K210" s="86">
        <v>7653.28</v>
      </c>
      <c r="L210" s="85"/>
      <c r="M210" s="87">
        <v>53.63</v>
      </c>
      <c r="N210" s="85"/>
      <c r="O210" s="88">
        <v>1482.55</v>
      </c>
      <c r="AE210" s="41"/>
      <c r="AF210" s="41"/>
      <c r="AG210" s="41"/>
      <c r="AK210" s="42" t="s">
        <v>57</v>
      </c>
      <c r="AL210" s="41"/>
    </row>
    <row r="211" spans="1:38" s="40" customFormat="1" ht="15" x14ac:dyDescent="0.25">
      <c r="A211" s="76"/>
      <c r="B211" s="69"/>
      <c r="C211" s="67"/>
      <c r="D211" s="33" t="s">
        <v>58</v>
      </c>
      <c r="E211" s="33"/>
      <c r="F211" s="33"/>
      <c r="G211" s="70"/>
      <c r="H211" s="71"/>
      <c r="I211" s="71"/>
      <c r="J211" s="71"/>
      <c r="K211" s="78"/>
      <c r="L211" s="71"/>
      <c r="M211" s="72">
        <v>27.59</v>
      </c>
      <c r="N211" s="71"/>
      <c r="O211" s="74">
        <v>1235.21</v>
      </c>
      <c r="AE211" s="41"/>
      <c r="AF211" s="41"/>
      <c r="AG211" s="41"/>
      <c r="AJ211" s="42" t="s">
        <v>58</v>
      </c>
      <c r="AL211" s="41"/>
    </row>
    <row r="212" spans="1:38" s="40" customFormat="1" ht="45" x14ac:dyDescent="0.25">
      <c r="A212" s="76"/>
      <c r="B212" s="69"/>
      <c r="C212" s="67" t="s">
        <v>171</v>
      </c>
      <c r="D212" s="33" t="s">
        <v>172</v>
      </c>
      <c r="E212" s="33"/>
      <c r="F212" s="33"/>
      <c r="G212" s="70" t="s">
        <v>61</v>
      </c>
      <c r="H212" s="89">
        <v>117</v>
      </c>
      <c r="I212" s="71"/>
      <c r="J212" s="89">
        <v>117</v>
      </c>
      <c r="K212" s="78"/>
      <c r="L212" s="71"/>
      <c r="M212" s="72">
        <v>32.28</v>
      </c>
      <c r="N212" s="71"/>
      <c r="O212" s="74">
        <v>1445.2</v>
      </c>
      <c r="AE212" s="41"/>
      <c r="AF212" s="41"/>
      <c r="AG212" s="41"/>
      <c r="AJ212" s="42" t="s">
        <v>172</v>
      </c>
      <c r="AL212" s="41"/>
    </row>
    <row r="213" spans="1:38" s="40" customFormat="1" ht="90" x14ac:dyDescent="0.25">
      <c r="A213" s="76"/>
      <c r="B213" s="69"/>
      <c r="C213" s="67" t="s">
        <v>173</v>
      </c>
      <c r="D213" s="33" t="s">
        <v>174</v>
      </c>
      <c r="E213" s="33"/>
      <c r="F213" s="33"/>
      <c r="G213" s="70" t="s">
        <v>61</v>
      </c>
      <c r="H213" s="89">
        <v>74</v>
      </c>
      <c r="I213" s="73">
        <v>0.85</v>
      </c>
      <c r="J213" s="80">
        <v>62.9</v>
      </c>
      <c r="K213" s="78"/>
      <c r="L213" s="71"/>
      <c r="M213" s="72">
        <v>17.350000000000001</v>
      </c>
      <c r="N213" s="71"/>
      <c r="O213" s="75">
        <v>776.95</v>
      </c>
      <c r="AE213" s="41"/>
      <c r="AF213" s="41"/>
      <c r="AG213" s="41"/>
      <c r="AJ213" s="42" t="s">
        <v>174</v>
      </c>
      <c r="AL213" s="41"/>
    </row>
    <row r="214" spans="1:38" s="40" customFormat="1" ht="15" x14ac:dyDescent="0.25">
      <c r="A214" s="65"/>
      <c r="B214" s="90"/>
      <c r="C214" s="91"/>
      <c r="D214" s="92" t="s">
        <v>64</v>
      </c>
      <c r="E214" s="92"/>
      <c r="F214" s="92"/>
      <c r="G214" s="60"/>
      <c r="H214" s="93"/>
      <c r="I214" s="93"/>
      <c r="J214" s="93"/>
      <c r="K214" s="94"/>
      <c r="L214" s="93"/>
      <c r="M214" s="95">
        <v>103.26</v>
      </c>
      <c r="N214" s="85"/>
      <c r="O214" s="96">
        <v>3704.7</v>
      </c>
      <c r="AE214" s="41"/>
      <c r="AF214" s="41"/>
      <c r="AG214" s="41"/>
      <c r="AL214" s="41" t="s">
        <v>64</v>
      </c>
    </row>
    <row r="215" spans="1:38" s="40" customFormat="1" ht="23.25" x14ac:dyDescent="0.25">
      <c r="A215" s="59" t="s">
        <v>207</v>
      </c>
      <c r="B215" s="60" t="s">
        <v>207</v>
      </c>
      <c r="C215" s="61" t="s">
        <v>208</v>
      </c>
      <c r="D215" s="62" t="s">
        <v>209</v>
      </c>
      <c r="E215" s="62"/>
      <c r="F215" s="62"/>
      <c r="G215" s="60" t="s">
        <v>178</v>
      </c>
      <c r="H215" s="60">
        <v>0.02</v>
      </c>
      <c r="I215" s="60" t="s">
        <v>24</v>
      </c>
      <c r="J215" s="60" t="s">
        <v>210</v>
      </c>
      <c r="K215" s="63"/>
      <c r="L215" s="60"/>
      <c r="M215" s="63"/>
      <c r="N215" s="60"/>
      <c r="O215" s="64"/>
      <c r="AE215" s="41"/>
      <c r="AF215" s="41"/>
      <c r="AG215" s="41" t="s">
        <v>209</v>
      </c>
      <c r="AL215" s="41"/>
    </row>
    <row r="216" spans="1:38" s="40" customFormat="1" ht="57" x14ac:dyDescent="0.25">
      <c r="A216" s="65"/>
      <c r="B216" s="66"/>
      <c r="C216" s="67" t="s">
        <v>47</v>
      </c>
      <c r="D216" s="44" t="s">
        <v>48</v>
      </c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68"/>
      <c r="AE216" s="41"/>
      <c r="AF216" s="41"/>
      <c r="AG216" s="41"/>
      <c r="AH216" s="42" t="s">
        <v>48</v>
      </c>
      <c r="AL216" s="41"/>
    </row>
    <row r="217" spans="1:38" s="40" customFormat="1" ht="15" x14ac:dyDescent="0.25">
      <c r="A217" s="65"/>
      <c r="B217" s="69"/>
      <c r="C217" s="67" t="s">
        <v>24</v>
      </c>
      <c r="D217" s="33" t="s">
        <v>49</v>
      </c>
      <c r="E217" s="33"/>
      <c r="F217" s="33"/>
      <c r="G217" s="70"/>
      <c r="H217" s="71"/>
      <c r="I217" s="71"/>
      <c r="J217" s="71"/>
      <c r="K217" s="72">
        <v>812.91</v>
      </c>
      <c r="L217" s="73">
        <v>1.1499999999999999</v>
      </c>
      <c r="M217" s="72">
        <v>18.7</v>
      </c>
      <c r="N217" s="73">
        <v>44.77</v>
      </c>
      <c r="O217" s="75">
        <v>837.2</v>
      </c>
      <c r="AE217" s="41"/>
      <c r="AF217" s="41"/>
      <c r="AG217" s="41"/>
      <c r="AI217" s="42" t="s">
        <v>49</v>
      </c>
      <c r="AL217" s="41"/>
    </row>
    <row r="218" spans="1:38" s="40" customFormat="1" ht="15" x14ac:dyDescent="0.25">
      <c r="A218" s="65"/>
      <c r="B218" s="69"/>
      <c r="C218" s="67" t="s">
        <v>50</v>
      </c>
      <c r="D218" s="33" t="s">
        <v>51</v>
      </c>
      <c r="E218" s="33"/>
      <c r="F218" s="33"/>
      <c r="G218" s="70"/>
      <c r="H218" s="71"/>
      <c r="I218" s="71"/>
      <c r="J218" s="71"/>
      <c r="K218" s="72">
        <v>7.82</v>
      </c>
      <c r="L218" s="73">
        <v>1.1499999999999999</v>
      </c>
      <c r="M218" s="72">
        <v>0.18</v>
      </c>
      <c r="N218" s="73">
        <v>13.24</v>
      </c>
      <c r="O218" s="75">
        <v>2.38</v>
      </c>
      <c r="AE218" s="41"/>
      <c r="AF218" s="41"/>
      <c r="AG218" s="41"/>
      <c r="AI218" s="42" t="s">
        <v>51</v>
      </c>
      <c r="AL218" s="41"/>
    </row>
    <row r="219" spans="1:38" s="40" customFormat="1" ht="15" x14ac:dyDescent="0.25">
      <c r="A219" s="65"/>
      <c r="B219" s="69"/>
      <c r="C219" s="67" t="s">
        <v>52</v>
      </c>
      <c r="D219" s="33" t="s">
        <v>53</v>
      </c>
      <c r="E219" s="33"/>
      <c r="F219" s="33"/>
      <c r="G219" s="70"/>
      <c r="H219" s="71"/>
      <c r="I219" s="71"/>
      <c r="J219" s="71"/>
      <c r="K219" s="72">
        <v>3.38</v>
      </c>
      <c r="L219" s="73">
        <v>1.1499999999999999</v>
      </c>
      <c r="M219" s="72">
        <v>0.08</v>
      </c>
      <c r="N219" s="73">
        <v>44.77</v>
      </c>
      <c r="O219" s="75">
        <v>3.58</v>
      </c>
      <c r="AE219" s="41"/>
      <c r="AF219" s="41"/>
      <c r="AG219" s="41"/>
      <c r="AI219" s="42" t="s">
        <v>53</v>
      </c>
      <c r="AL219" s="41"/>
    </row>
    <row r="220" spans="1:38" s="40" customFormat="1" ht="15" x14ac:dyDescent="0.25">
      <c r="A220" s="76"/>
      <c r="B220" s="69"/>
      <c r="C220" s="67"/>
      <c r="D220" s="33" t="s">
        <v>54</v>
      </c>
      <c r="E220" s="33"/>
      <c r="F220" s="33"/>
      <c r="G220" s="70" t="s">
        <v>55</v>
      </c>
      <c r="H220" s="80">
        <v>95.3</v>
      </c>
      <c r="I220" s="73">
        <v>1.1499999999999999</v>
      </c>
      <c r="J220" s="81">
        <v>2.1919</v>
      </c>
      <c r="K220" s="78"/>
      <c r="L220" s="71"/>
      <c r="M220" s="78"/>
      <c r="N220" s="71"/>
      <c r="O220" s="79"/>
      <c r="AE220" s="41"/>
      <c r="AF220" s="41"/>
      <c r="AG220" s="41"/>
      <c r="AJ220" s="42" t="s">
        <v>54</v>
      </c>
      <c r="AL220" s="41"/>
    </row>
    <row r="221" spans="1:38" s="40" customFormat="1" ht="15" x14ac:dyDescent="0.25">
      <c r="A221" s="76"/>
      <c r="B221" s="69"/>
      <c r="C221" s="67"/>
      <c r="D221" s="33" t="s">
        <v>56</v>
      </c>
      <c r="E221" s="33"/>
      <c r="F221" s="33"/>
      <c r="G221" s="70" t="s">
        <v>55</v>
      </c>
      <c r="H221" s="73">
        <v>0.25</v>
      </c>
      <c r="I221" s="73">
        <v>1.1499999999999999</v>
      </c>
      <c r="J221" s="77">
        <v>5.7499999999999999E-3</v>
      </c>
      <c r="K221" s="78"/>
      <c r="L221" s="71"/>
      <c r="M221" s="78"/>
      <c r="N221" s="71"/>
      <c r="O221" s="79"/>
      <c r="AE221" s="41"/>
      <c r="AF221" s="41"/>
      <c r="AG221" s="41"/>
      <c r="AJ221" s="42" t="s">
        <v>56</v>
      </c>
      <c r="AL221" s="41"/>
    </row>
    <row r="222" spans="1:38" s="40" customFormat="1" ht="15" x14ac:dyDescent="0.25">
      <c r="A222" s="82"/>
      <c r="B222" s="70"/>
      <c r="C222" s="67"/>
      <c r="D222" s="83" t="s">
        <v>57</v>
      </c>
      <c r="E222" s="83"/>
      <c r="F222" s="83"/>
      <c r="G222" s="84"/>
      <c r="H222" s="85"/>
      <c r="I222" s="85"/>
      <c r="J222" s="85"/>
      <c r="K222" s="87">
        <v>820.73</v>
      </c>
      <c r="L222" s="85"/>
      <c r="M222" s="87">
        <v>18.88</v>
      </c>
      <c r="N222" s="85"/>
      <c r="O222" s="104">
        <v>839.58</v>
      </c>
      <c r="AE222" s="41"/>
      <c r="AF222" s="41"/>
      <c r="AG222" s="41"/>
      <c r="AK222" s="42" t="s">
        <v>57</v>
      </c>
      <c r="AL222" s="41"/>
    </row>
    <row r="223" spans="1:38" s="40" customFormat="1" ht="15" x14ac:dyDescent="0.25">
      <c r="A223" s="76"/>
      <c r="B223" s="69"/>
      <c r="C223" s="67"/>
      <c r="D223" s="33" t="s">
        <v>58</v>
      </c>
      <c r="E223" s="33"/>
      <c r="F223" s="33"/>
      <c r="G223" s="70"/>
      <c r="H223" s="71"/>
      <c r="I223" s="71"/>
      <c r="J223" s="71"/>
      <c r="K223" s="78"/>
      <c r="L223" s="71"/>
      <c r="M223" s="72">
        <v>18.78</v>
      </c>
      <c r="N223" s="71"/>
      <c r="O223" s="75">
        <v>840.78</v>
      </c>
      <c r="AE223" s="41"/>
      <c r="AF223" s="41"/>
      <c r="AG223" s="41"/>
      <c r="AJ223" s="42" t="s">
        <v>58</v>
      </c>
      <c r="AL223" s="41"/>
    </row>
    <row r="224" spans="1:38" s="40" customFormat="1" ht="34.5" x14ac:dyDescent="0.25">
      <c r="A224" s="76"/>
      <c r="B224" s="69"/>
      <c r="C224" s="67" t="s">
        <v>180</v>
      </c>
      <c r="D224" s="33" t="s">
        <v>181</v>
      </c>
      <c r="E224" s="33"/>
      <c r="F224" s="33"/>
      <c r="G224" s="70" t="s">
        <v>61</v>
      </c>
      <c r="H224" s="89">
        <v>87</v>
      </c>
      <c r="I224" s="71"/>
      <c r="J224" s="89">
        <v>87</v>
      </c>
      <c r="K224" s="78"/>
      <c r="L224" s="71"/>
      <c r="M224" s="72">
        <v>16.34</v>
      </c>
      <c r="N224" s="71"/>
      <c r="O224" s="75">
        <v>731.48</v>
      </c>
      <c r="AE224" s="41"/>
      <c r="AF224" s="41"/>
      <c r="AG224" s="41"/>
      <c r="AJ224" s="42" t="s">
        <v>181</v>
      </c>
      <c r="AL224" s="41"/>
    </row>
    <row r="225" spans="1:38" s="40" customFormat="1" ht="34.5" x14ac:dyDescent="0.25">
      <c r="A225" s="76"/>
      <c r="B225" s="69"/>
      <c r="C225" s="67" t="s">
        <v>182</v>
      </c>
      <c r="D225" s="33" t="s">
        <v>183</v>
      </c>
      <c r="E225" s="33"/>
      <c r="F225" s="33"/>
      <c r="G225" s="70" t="s">
        <v>61</v>
      </c>
      <c r="H225" s="89">
        <v>44</v>
      </c>
      <c r="I225" s="71"/>
      <c r="J225" s="89">
        <v>44</v>
      </c>
      <c r="K225" s="78"/>
      <c r="L225" s="71"/>
      <c r="M225" s="72">
        <v>8.26</v>
      </c>
      <c r="N225" s="71"/>
      <c r="O225" s="75">
        <v>369.94</v>
      </c>
      <c r="AE225" s="41"/>
      <c r="AF225" s="41"/>
      <c r="AG225" s="41"/>
      <c r="AJ225" s="42" t="s">
        <v>183</v>
      </c>
      <c r="AL225" s="41"/>
    </row>
    <row r="226" spans="1:38" s="40" customFormat="1" ht="15" x14ac:dyDescent="0.25">
      <c r="A226" s="65"/>
      <c r="B226" s="90"/>
      <c r="C226" s="91"/>
      <c r="D226" s="92" t="s">
        <v>64</v>
      </c>
      <c r="E226" s="92"/>
      <c r="F226" s="92"/>
      <c r="G226" s="60"/>
      <c r="H226" s="93"/>
      <c r="I226" s="93"/>
      <c r="J226" s="93"/>
      <c r="K226" s="94"/>
      <c r="L226" s="93"/>
      <c r="M226" s="95">
        <v>43.48</v>
      </c>
      <c r="N226" s="85"/>
      <c r="O226" s="96">
        <v>1941</v>
      </c>
      <c r="AE226" s="41"/>
      <c r="AF226" s="41"/>
      <c r="AG226" s="41"/>
      <c r="AL226" s="41" t="s">
        <v>64</v>
      </c>
    </row>
    <row r="227" spans="1:38" s="40" customFormat="1" ht="45.75" x14ac:dyDescent="0.25">
      <c r="A227" s="59" t="s">
        <v>211</v>
      </c>
      <c r="B227" s="60" t="s">
        <v>211</v>
      </c>
      <c r="C227" s="61" t="s">
        <v>141</v>
      </c>
      <c r="D227" s="62" t="s">
        <v>212</v>
      </c>
      <c r="E227" s="62"/>
      <c r="F227" s="62"/>
      <c r="G227" s="60" t="s">
        <v>45</v>
      </c>
      <c r="H227" s="60">
        <v>1.4999999999999999E-2</v>
      </c>
      <c r="I227" s="60" t="s">
        <v>24</v>
      </c>
      <c r="J227" s="60" t="s">
        <v>195</v>
      </c>
      <c r="K227" s="63"/>
      <c r="L227" s="60"/>
      <c r="M227" s="63"/>
      <c r="N227" s="60"/>
      <c r="O227" s="64"/>
      <c r="AE227" s="41"/>
      <c r="AF227" s="41"/>
      <c r="AG227" s="41" t="s">
        <v>212</v>
      </c>
      <c r="AL227" s="41"/>
    </row>
    <row r="228" spans="1:38" s="40" customFormat="1" ht="57" x14ac:dyDescent="0.25">
      <c r="A228" s="65"/>
      <c r="B228" s="66"/>
      <c r="C228" s="67" t="s">
        <v>47</v>
      </c>
      <c r="D228" s="44" t="s">
        <v>48</v>
      </c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68"/>
      <c r="AE228" s="41"/>
      <c r="AF228" s="41"/>
      <c r="AG228" s="41"/>
      <c r="AH228" s="42" t="s">
        <v>48</v>
      </c>
      <c r="AL228" s="41"/>
    </row>
    <row r="229" spans="1:38" s="40" customFormat="1" ht="15" x14ac:dyDescent="0.25">
      <c r="A229" s="65"/>
      <c r="B229" s="69"/>
      <c r="C229" s="67" t="s">
        <v>24</v>
      </c>
      <c r="D229" s="33" t="s">
        <v>49</v>
      </c>
      <c r="E229" s="33"/>
      <c r="F229" s="33"/>
      <c r="G229" s="70"/>
      <c r="H229" s="71"/>
      <c r="I229" s="71"/>
      <c r="J229" s="71"/>
      <c r="K229" s="97">
        <v>1157.75</v>
      </c>
      <c r="L229" s="73">
        <v>1.1499999999999999</v>
      </c>
      <c r="M229" s="72">
        <v>19.97</v>
      </c>
      <c r="N229" s="73">
        <v>44.77</v>
      </c>
      <c r="O229" s="75">
        <v>894.06</v>
      </c>
      <c r="AE229" s="41"/>
      <c r="AF229" s="41"/>
      <c r="AG229" s="41"/>
      <c r="AI229" s="42" t="s">
        <v>49</v>
      </c>
      <c r="AL229" s="41"/>
    </row>
    <row r="230" spans="1:38" s="40" customFormat="1" ht="15" x14ac:dyDescent="0.25">
      <c r="A230" s="76"/>
      <c r="B230" s="69"/>
      <c r="C230" s="67"/>
      <c r="D230" s="33" t="s">
        <v>54</v>
      </c>
      <c r="E230" s="33"/>
      <c r="F230" s="33"/>
      <c r="G230" s="70" t="s">
        <v>55</v>
      </c>
      <c r="H230" s="73">
        <v>148.43</v>
      </c>
      <c r="I230" s="73">
        <v>1.1499999999999999</v>
      </c>
      <c r="J230" s="98">
        <v>2.5604174999999998</v>
      </c>
      <c r="K230" s="78"/>
      <c r="L230" s="71"/>
      <c r="M230" s="78"/>
      <c r="N230" s="71"/>
      <c r="O230" s="79"/>
      <c r="AE230" s="41"/>
      <c r="AF230" s="41"/>
      <c r="AG230" s="41"/>
      <c r="AJ230" s="42" t="s">
        <v>54</v>
      </c>
      <c r="AL230" s="41"/>
    </row>
    <row r="231" spans="1:38" s="40" customFormat="1" ht="15" x14ac:dyDescent="0.25">
      <c r="A231" s="82"/>
      <c r="B231" s="70"/>
      <c r="C231" s="67"/>
      <c r="D231" s="83" t="s">
        <v>57</v>
      </c>
      <c r="E231" s="83"/>
      <c r="F231" s="83"/>
      <c r="G231" s="84"/>
      <c r="H231" s="85"/>
      <c r="I231" s="85"/>
      <c r="J231" s="85"/>
      <c r="K231" s="86">
        <v>1157.75</v>
      </c>
      <c r="L231" s="85"/>
      <c r="M231" s="87">
        <v>19.97</v>
      </c>
      <c r="N231" s="85"/>
      <c r="O231" s="104">
        <v>894.06</v>
      </c>
      <c r="AE231" s="41"/>
      <c r="AF231" s="41"/>
      <c r="AG231" s="41"/>
      <c r="AK231" s="42" t="s">
        <v>57</v>
      </c>
      <c r="AL231" s="41"/>
    </row>
    <row r="232" spans="1:38" s="40" customFormat="1" ht="15" x14ac:dyDescent="0.25">
      <c r="A232" s="76"/>
      <c r="B232" s="69"/>
      <c r="C232" s="67"/>
      <c r="D232" s="33" t="s">
        <v>58</v>
      </c>
      <c r="E232" s="33"/>
      <c r="F232" s="33"/>
      <c r="G232" s="70"/>
      <c r="H232" s="71"/>
      <c r="I232" s="71"/>
      <c r="J232" s="71"/>
      <c r="K232" s="78"/>
      <c r="L232" s="71"/>
      <c r="M232" s="72">
        <v>19.97</v>
      </c>
      <c r="N232" s="71"/>
      <c r="O232" s="75">
        <v>894.06</v>
      </c>
      <c r="AE232" s="41"/>
      <c r="AF232" s="41"/>
      <c r="AG232" s="41"/>
      <c r="AJ232" s="42" t="s">
        <v>58</v>
      </c>
      <c r="AL232" s="41"/>
    </row>
    <row r="233" spans="1:38" s="40" customFormat="1" ht="34.5" x14ac:dyDescent="0.25">
      <c r="A233" s="76"/>
      <c r="B233" s="69"/>
      <c r="C233" s="67" t="s">
        <v>144</v>
      </c>
      <c r="D233" s="33" t="s">
        <v>145</v>
      </c>
      <c r="E233" s="33"/>
      <c r="F233" s="33"/>
      <c r="G233" s="70" t="s">
        <v>61</v>
      </c>
      <c r="H233" s="89">
        <v>89</v>
      </c>
      <c r="I233" s="71"/>
      <c r="J233" s="89">
        <v>89</v>
      </c>
      <c r="K233" s="78"/>
      <c r="L233" s="71"/>
      <c r="M233" s="72">
        <v>17.77</v>
      </c>
      <c r="N233" s="71"/>
      <c r="O233" s="75">
        <v>795.71</v>
      </c>
      <c r="AE233" s="41"/>
      <c r="AF233" s="41"/>
      <c r="AG233" s="41"/>
      <c r="AJ233" s="42" t="s">
        <v>145</v>
      </c>
      <c r="AL233" s="41"/>
    </row>
    <row r="234" spans="1:38" s="40" customFormat="1" ht="34.5" x14ac:dyDescent="0.25">
      <c r="A234" s="76"/>
      <c r="B234" s="69"/>
      <c r="C234" s="67" t="s">
        <v>146</v>
      </c>
      <c r="D234" s="33" t="s">
        <v>147</v>
      </c>
      <c r="E234" s="33"/>
      <c r="F234" s="33"/>
      <c r="G234" s="70" t="s">
        <v>61</v>
      </c>
      <c r="H234" s="89">
        <v>44</v>
      </c>
      <c r="I234" s="71"/>
      <c r="J234" s="89">
        <v>44</v>
      </c>
      <c r="K234" s="78"/>
      <c r="L234" s="71"/>
      <c r="M234" s="72">
        <v>8.7899999999999991</v>
      </c>
      <c r="N234" s="71"/>
      <c r="O234" s="75">
        <v>393.39</v>
      </c>
      <c r="AE234" s="41"/>
      <c r="AF234" s="41"/>
      <c r="AG234" s="41"/>
      <c r="AJ234" s="42" t="s">
        <v>147</v>
      </c>
      <c r="AL234" s="41"/>
    </row>
    <row r="235" spans="1:38" s="40" customFormat="1" ht="15" x14ac:dyDescent="0.25">
      <c r="A235" s="65"/>
      <c r="B235" s="90"/>
      <c r="C235" s="91"/>
      <c r="D235" s="92" t="s">
        <v>64</v>
      </c>
      <c r="E235" s="92"/>
      <c r="F235" s="92"/>
      <c r="G235" s="60"/>
      <c r="H235" s="93"/>
      <c r="I235" s="93"/>
      <c r="J235" s="93"/>
      <c r="K235" s="94"/>
      <c r="L235" s="93"/>
      <c r="M235" s="95">
        <v>46.53</v>
      </c>
      <c r="N235" s="85"/>
      <c r="O235" s="96">
        <v>2083.16</v>
      </c>
      <c r="AE235" s="41"/>
      <c r="AF235" s="41"/>
      <c r="AG235" s="41"/>
      <c r="AL235" s="41" t="s">
        <v>64</v>
      </c>
    </row>
    <row r="236" spans="1:38" s="40" customFormat="1" ht="34.5" x14ac:dyDescent="0.25">
      <c r="A236" s="59" t="s">
        <v>213</v>
      </c>
      <c r="B236" s="60" t="s">
        <v>213</v>
      </c>
      <c r="C236" s="61" t="s">
        <v>197</v>
      </c>
      <c r="D236" s="62" t="s">
        <v>198</v>
      </c>
      <c r="E236" s="62"/>
      <c r="F236" s="62"/>
      <c r="G236" s="60" t="s">
        <v>45</v>
      </c>
      <c r="H236" s="60">
        <v>0.01</v>
      </c>
      <c r="I236" s="60" t="s">
        <v>24</v>
      </c>
      <c r="J236" s="60" t="s">
        <v>179</v>
      </c>
      <c r="K236" s="63"/>
      <c r="L236" s="60"/>
      <c r="M236" s="63"/>
      <c r="N236" s="60"/>
      <c r="O236" s="64"/>
      <c r="AE236" s="41"/>
      <c r="AF236" s="41"/>
      <c r="AG236" s="41" t="s">
        <v>198</v>
      </c>
      <c r="AL236" s="41"/>
    </row>
    <row r="237" spans="1:38" s="40" customFormat="1" ht="57" x14ac:dyDescent="0.25">
      <c r="A237" s="65"/>
      <c r="B237" s="66"/>
      <c r="C237" s="67" t="s">
        <v>47</v>
      </c>
      <c r="D237" s="44" t="s">
        <v>48</v>
      </c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68"/>
      <c r="AE237" s="41"/>
      <c r="AF237" s="41"/>
      <c r="AG237" s="41"/>
      <c r="AH237" s="42" t="s">
        <v>48</v>
      </c>
      <c r="AL237" s="41"/>
    </row>
    <row r="238" spans="1:38" s="40" customFormat="1" ht="15" x14ac:dyDescent="0.25">
      <c r="A238" s="65"/>
      <c r="B238" s="69"/>
      <c r="C238" s="67" t="s">
        <v>24</v>
      </c>
      <c r="D238" s="33" t="s">
        <v>49</v>
      </c>
      <c r="E238" s="33"/>
      <c r="F238" s="33"/>
      <c r="G238" s="70"/>
      <c r="H238" s="71"/>
      <c r="I238" s="71"/>
      <c r="J238" s="71"/>
      <c r="K238" s="72">
        <v>975.47</v>
      </c>
      <c r="L238" s="73">
        <v>1.1499999999999999</v>
      </c>
      <c r="M238" s="72">
        <v>11.22</v>
      </c>
      <c r="N238" s="73">
        <v>44.77</v>
      </c>
      <c r="O238" s="75">
        <v>502.32</v>
      </c>
      <c r="AE238" s="41"/>
      <c r="AF238" s="41"/>
      <c r="AG238" s="41"/>
      <c r="AI238" s="42" t="s">
        <v>49</v>
      </c>
      <c r="AL238" s="41"/>
    </row>
    <row r="239" spans="1:38" s="40" customFormat="1" ht="15" x14ac:dyDescent="0.25">
      <c r="A239" s="76"/>
      <c r="B239" s="69"/>
      <c r="C239" s="67"/>
      <c r="D239" s="33" t="s">
        <v>54</v>
      </c>
      <c r="E239" s="33"/>
      <c r="F239" s="33"/>
      <c r="G239" s="70" t="s">
        <v>55</v>
      </c>
      <c r="H239" s="73">
        <v>125.06</v>
      </c>
      <c r="I239" s="73">
        <v>1.1499999999999999</v>
      </c>
      <c r="J239" s="77">
        <v>1.4381900000000001</v>
      </c>
      <c r="K239" s="78"/>
      <c r="L239" s="71"/>
      <c r="M239" s="78"/>
      <c r="N239" s="71"/>
      <c r="O239" s="79"/>
      <c r="AE239" s="41"/>
      <c r="AF239" s="41"/>
      <c r="AG239" s="41"/>
      <c r="AJ239" s="42" t="s">
        <v>54</v>
      </c>
      <c r="AL239" s="41"/>
    </row>
    <row r="240" spans="1:38" s="40" customFormat="1" ht="15" x14ac:dyDescent="0.25">
      <c r="A240" s="82"/>
      <c r="B240" s="70"/>
      <c r="C240" s="67"/>
      <c r="D240" s="83" t="s">
        <v>57</v>
      </c>
      <c r="E240" s="83"/>
      <c r="F240" s="83"/>
      <c r="G240" s="84"/>
      <c r="H240" s="85"/>
      <c r="I240" s="85"/>
      <c r="J240" s="85"/>
      <c r="K240" s="87">
        <v>975.47</v>
      </c>
      <c r="L240" s="85"/>
      <c r="M240" s="87">
        <v>11.22</v>
      </c>
      <c r="N240" s="85"/>
      <c r="O240" s="104">
        <v>502.32</v>
      </c>
      <c r="AE240" s="41"/>
      <c r="AF240" s="41"/>
      <c r="AG240" s="41"/>
      <c r="AK240" s="42" t="s">
        <v>57</v>
      </c>
      <c r="AL240" s="41"/>
    </row>
    <row r="241" spans="1:38" s="40" customFormat="1" ht="15" x14ac:dyDescent="0.25">
      <c r="A241" s="76"/>
      <c r="B241" s="69"/>
      <c r="C241" s="67"/>
      <c r="D241" s="33" t="s">
        <v>58</v>
      </c>
      <c r="E241" s="33"/>
      <c r="F241" s="33"/>
      <c r="G241" s="70"/>
      <c r="H241" s="71"/>
      <c r="I241" s="71"/>
      <c r="J241" s="71"/>
      <c r="K241" s="78"/>
      <c r="L241" s="71"/>
      <c r="M241" s="72">
        <v>11.22</v>
      </c>
      <c r="N241" s="71"/>
      <c r="O241" s="75">
        <v>502.32</v>
      </c>
      <c r="AE241" s="41"/>
      <c r="AF241" s="41"/>
      <c r="AG241" s="41"/>
      <c r="AJ241" s="42" t="s">
        <v>58</v>
      </c>
      <c r="AL241" s="41"/>
    </row>
    <row r="242" spans="1:38" s="40" customFormat="1" ht="34.5" x14ac:dyDescent="0.25">
      <c r="A242" s="76"/>
      <c r="B242" s="69"/>
      <c r="C242" s="67" t="s">
        <v>144</v>
      </c>
      <c r="D242" s="33" t="s">
        <v>145</v>
      </c>
      <c r="E242" s="33"/>
      <c r="F242" s="33"/>
      <c r="G242" s="70" t="s">
        <v>61</v>
      </c>
      <c r="H242" s="89">
        <v>89</v>
      </c>
      <c r="I242" s="71"/>
      <c r="J242" s="89">
        <v>89</v>
      </c>
      <c r="K242" s="78"/>
      <c r="L242" s="71"/>
      <c r="M242" s="72">
        <v>9.99</v>
      </c>
      <c r="N242" s="71"/>
      <c r="O242" s="75">
        <v>447.06</v>
      </c>
      <c r="AE242" s="41"/>
      <c r="AF242" s="41"/>
      <c r="AG242" s="41"/>
      <c r="AJ242" s="42" t="s">
        <v>145</v>
      </c>
      <c r="AL242" s="41"/>
    </row>
    <row r="243" spans="1:38" s="40" customFormat="1" ht="34.5" x14ac:dyDescent="0.25">
      <c r="A243" s="76"/>
      <c r="B243" s="69"/>
      <c r="C243" s="67" t="s">
        <v>146</v>
      </c>
      <c r="D243" s="33" t="s">
        <v>147</v>
      </c>
      <c r="E243" s="33"/>
      <c r="F243" s="33"/>
      <c r="G243" s="70" t="s">
        <v>61</v>
      </c>
      <c r="H243" s="89">
        <v>44</v>
      </c>
      <c r="I243" s="71"/>
      <c r="J243" s="89">
        <v>44</v>
      </c>
      <c r="K243" s="78"/>
      <c r="L243" s="71"/>
      <c r="M243" s="72">
        <v>4.9400000000000004</v>
      </c>
      <c r="N243" s="71"/>
      <c r="O243" s="75">
        <v>221.02</v>
      </c>
      <c r="AE243" s="41"/>
      <c r="AF243" s="41"/>
      <c r="AG243" s="41"/>
      <c r="AJ243" s="42" t="s">
        <v>147</v>
      </c>
      <c r="AL243" s="41"/>
    </row>
    <row r="244" spans="1:38" s="40" customFormat="1" ht="15" x14ac:dyDescent="0.25">
      <c r="A244" s="65"/>
      <c r="B244" s="90"/>
      <c r="C244" s="91"/>
      <c r="D244" s="92" t="s">
        <v>64</v>
      </c>
      <c r="E244" s="92"/>
      <c r="F244" s="92"/>
      <c r="G244" s="60"/>
      <c r="H244" s="93"/>
      <c r="I244" s="93"/>
      <c r="J244" s="93"/>
      <c r="K244" s="94"/>
      <c r="L244" s="93"/>
      <c r="M244" s="95">
        <v>26.15</v>
      </c>
      <c r="N244" s="85"/>
      <c r="O244" s="96">
        <v>1170.4000000000001</v>
      </c>
      <c r="AE244" s="41"/>
      <c r="AF244" s="41"/>
      <c r="AG244" s="41"/>
      <c r="AL244" s="41" t="s">
        <v>64</v>
      </c>
    </row>
    <row r="245" spans="1:38" s="40" customFormat="1" ht="23.25" x14ac:dyDescent="0.25">
      <c r="A245" s="59" t="s">
        <v>214</v>
      </c>
      <c r="B245" s="60" t="s">
        <v>214</v>
      </c>
      <c r="C245" s="61" t="s">
        <v>185</v>
      </c>
      <c r="D245" s="62" t="s">
        <v>186</v>
      </c>
      <c r="E245" s="62"/>
      <c r="F245" s="62"/>
      <c r="G245" s="60" t="s">
        <v>101</v>
      </c>
      <c r="H245" s="60">
        <v>3.1E-2</v>
      </c>
      <c r="I245" s="60" t="s">
        <v>24</v>
      </c>
      <c r="J245" s="60" t="s">
        <v>215</v>
      </c>
      <c r="K245" s="63"/>
      <c r="L245" s="60"/>
      <c r="M245" s="63"/>
      <c r="N245" s="60"/>
      <c r="O245" s="64"/>
      <c r="AE245" s="41"/>
      <c r="AF245" s="41"/>
      <c r="AG245" s="41" t="s">
        <v>186</v>
      </c>
      <c r="AL245" s="41"/>
    </row>
    <row r="246" spans="1:38" s="40" customFormat="1" ht="45" x14ac:dyDescent="0.25">
      <c r="A246" s="65"/>
      <c r="B246" s="66"/>
      <c r="C246" s="67" t="s">
        <v>188</v>
      </c>
      <c r="D246" s="44" t="s">
        <v>170</v>
      </c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68"/>
      <c r="AE246" s="41"/>
      <c r="AF246" s="41"/>
      <c r="AG246" s="41"/>
      <c r="AH246" s="42" t="s">
        <v>170</v>
      </c>
      <c r="AL246" s="41"/>
    </row>
    <row r="247" spans="1:38" s="40" customFormat="1" ht="57" x14ac:dyDescent="0.25">
      <c r="A247" s="65"/>
      <c r="B247" s="66"/>
      <c r="C247" s="67" t="s">
        <v>47</v>
      </c>
      <c r="D247" s="44" t="s">
        <v>48</v>
      </c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68"/>
      <c r="AE247" s="41"/>
      <c r="AF247" s="41"/>
      <c r="AG247" s="41"/>
      <c r="AH247" s="42" t="s">
        <v>48</v>
      </c>
      <c r="AL247" s="41"/>
    </row>
    <row r="248" spans="1:38" s="40" customFormat="1" ht="15" x14ac:dyDescent="0.25">
      <c r="A248" s="65"/>
      <c r="B248" s="69"/>
      <c r="C248" s="67" t="s">
        <v>24</v>
      </c>
      <c r="D248" s="33" t="s">
        <v>49</v>
      </c>
      <c r="E248" s="33"/>
      <c r="F248" s="33"/>
      <c r="G248" s="70"/>
      <c r="H248" s="71"/>
      <c r="I248" s="71"/>
      <c r="J248" s="71"/>
      <c r="K248" s="72">
        <v>526.05999999999995</v>
      </c>
      <c r="L248" s="73">
        <v>0.69</v>
      </c>
      <c r="M248" s="72">
        <v>11.25</v>
      </c>
      <c r="N248" s="73">
        <v>44.77</v>
      </c>
      <c r="O248" s="75">
        <v>503.66</v>
      </c>
      <c r="AE248" s="41"/>
      <c r="AF248" s="41"/>
      <c r="AG248" s="41"/>
      <c r="AI248" s="42" t="s">
        <v>49</v>
      </c>
      <c r="AL248" s="41"/>
    </row>
    <row r="249" spans="1:38" s="40" customFormat="1" ht="15" x14ac:dyDescent="0.25">
      <c r="A249" s="65"/>
      <c r="B249" s="69"/>
      <c r="C249" s="67" t="s">
        <v>50</v>
      </c>
      <c r="D249" s="33" t="s">
        <v>51</v>
      </c>
      <c r="E249" s="33"/>
      <c r="F249" s="33"/>
      <c r="G249" s="70"/>
      <c r="H249" s="71"/>
      <c r="I249" s="71"/>
      <c r="J249" s="71"/>
      <c r="K249" s="72">
        <v>28.64</v>
      </c>
      <c r="L249" s="73">
        <v>0.69</v>
      </c>
      <c r="M249" s="72">
        <v>0.61</v>
      </c>
      <c r="N249" s="73">
        <v>13.24</v>
      </c>
      <c r="O249" s="75">
        <v>8.08</v>
      </c>
      <c r="AE249" s="41"/>
      <c r="AF249" s="41"/>
      <c r="AG249" s="41"/>
      <c r="AI249" s="42" t="s">
        <v>51</v>
      </c>
      <c r="AL249" s="41"/>
    </row>
    <row r="250" spans="1:38" s="40" customFormat="1" ht="15" x14ac:dyDescent="0.25">
      <c r="A250" s="65"/>
      <c r="B250" s="69"/>
      <c r="C250" s="67" t="s">
        <v>52</v>
      </c>
      <c r="D250" s="33" t="s">
        <v>53</v>
      </c>
      <c r="E250" s="33"/>
      <c r="F250" s="33"/>
      <c r="G250" s="70"/>
      <c r="H250" s="71"/>
      <c r="I250" s="71"/>
      <c r="J250" s="71"/>
      <c r="K250" s="72">
        <v>4.09</v>
      </c>
      <c r="L250" s="73">
        <v>0.69</v>
      </c>
      <c r="M250" s="72">
        <v>0.09</v>
      </c>
      <c r="N250" s="73">
        <v>44.77</v>
      </c>
      <c r="O250" s="75">
        <v>4.03</v>
      </c>
      <c r="AE250" s="41"/>
      <c r="AF250" s="41"/>
      <c r="AG250" s="41"/>
      <c r="AI250" s="42" t="s">
        <v>53</v>
      </c>
      <c r="AL250" s="41"/>
    </row>
    <row r="251" spans="1:38" s="40" customFormat="1" ht="15" x14ac:dyDescent="0.25">
      <c r="A251" s="76"/>
      <c r="B251" s="69"/>
      <c r="C251" s="67"/>
      <c r="D251" s="33" t="s">
        <v>54</v>
      </c>
      <c r="E251" s="33"/>
      <c r="F251" s="33"/>
      <c r="G251" s="70" t="s">
        <v>55</v>
      </c>
      <c r="H251" s="89">
        <v>58</v>
      </c>
      <c r="I251" s="73">
        <v>0.69</v>
      </c>
      <c r="J251" s="77">
        <v>1.2406200000000001</v>
      </c>
      <c r="K251" s="78"/>
      <c r="L251" s="71"/>
      <c r="M251" s="78"/>
      <c r="N251" s="71"/>
      <c r="O251" s="79"/>
      <c r="AE251" s="41"/>
      <c r="AF251" s="41"/>
      <c r="AG251" s="41"/>
      <c r="AJ251" s="42" t="s">
        <v>54</v>
      </c>
      <c r="AL251" s="41"/>
    </row>
    <row r="252" spans="1:38" s="40" customFormat="1" ht="15" x14ac:dyDescent="0.25">
      <c r="A252" s="76"/>
      <c r="B252" s="69"/>
      <c r="C252" s="67"/>
      <c r="D252" s="33" t="s">
        <v>56</v>
      </c>
      <c r="E252" s="33"/>
      <c r="F252" s="33"/>
      <c r="G252" s="70" t="s">
        <v>55</v>
      </c>
      <c r="H252" s="73">
        <v>0.33</v>
      </c>
      <c r="I252" s="73">
        <v>0.69</v>
      </c>
      <c r="J252" s="98">
        <v>7.0587000000000002E-3</v>
      </c>
      <c r="K252" s="78"/>
      <c r="L252" s="71"/>
      <c r="M252" s="78"/>
      <c r="N252" s="71"/>
      <c r="O252" s="79"/>
      <c r="AE252" s="41"/>
      <c r="AF252" s="41"/>
      <c r="AG252" s="41"/>
      <c r="AJ252" s="42" t="s">
        <v>56</v>
      </c>
      <c r="AL252" s="41"/>
    </row>
    <row r="253" spans="1:38" s="40" customFormat="1" ht="15" x14ac:dyDescent="0.25">
      <c r="A253" s="82"/>
      <c r="B253" s="70"/>
      <c r="C253" s="67"/>
      <c r="D253" s="83" t="s">
        <v>57</v>
      </c>
      <c r="E253" s="83"/>
      <c r="F253" s="83"/>
      <c r="G253" s="84"/>
      <c r="H253" s="85"/>
      <c r="I253" s="85"/>
      <c r="J253" s="85"/>
      <c r="K253" s="87">
        <v>554.70000000000005</v>
      </c>
      <c r="L253" s="85"/>
      <c r="M253" s="87">
        <v>11.86</v>
      </c>
      <c r="N253" s="85"/>
      <c r="O253" s="104">
        <v>511.74</v>
      </c>
      <c r="AE253" s="41"/>
      <c r="AF253" s="41"/>
      <c r="AG253" s="41"/>
      <c r="AK253" s="42" t="s">
        <v>57</v>
      </c>
      <c r="AL253" s="41"/>
    </row>
    <row r="254" spans="1:38" s="40" customFormat="1" ht="15" x14ac:dyDescent="0.25">
      <c r="A254" s="76"/>
      <c r="B254" s="69"/>
      <c r="C254" s="67"/>
      <c r="D254" s="33" t="s">
        <v>58</v>
      </c>
      <c r="E254" s="33"/>
      <c r="F254" s="33"/>
      <c r="G254" s="70"/>
      <c r="H254" s="71"/>
      <c r="I254" s="71"/>
      <c r="J254" s="71"/>
      <c r="K254" s="78"/>
      <c r="L254" s="71"/>
      <c r="M254" s="72">
        <v>11.34</v>
      </c>
      <c r="N254" s="71"/>
      <c r="O254" s="75">
        <v>507.69</v>
      </c>
      <c r="AE254" s="41"/>
      <c r="AF254" s="41"/>
      <c r="AG254" s="41"/>
      <c r="AJ254" s="42" t="s">
        <v>58</v>
      </c>
      <c r="AL254" s="41"/>
    </row>
    <row r="255" spans="1:38" s="40" customFormat="1" ht="45" x14ac:dyDescent="0.25">
      <c r="A255" s="76"/>
      <c r="B255" s="69"/>
      <c r="C255" s="67" t="s">
        <v>189</v>
      </c>
      <c r="D255" s="33" t="s">
        <v>190</v>
      </c>
      <c r="E255" s="33"/>
      <c r="F255" s="33"/>
      <c r="G255" s="70" t="s">
        <v>61</v>
      </c>
      <c r="H255" s="89">
        <v>102</v>
      </c>
      <c r="I255" s="71"/>
      <c r="J255" s="89">
        <v>102</v>
      </c>
      <c r="K255" s="78"/>
      <c r="L255" s="71"/>
      <c r="M255" s="72">
        <v>11.57</v>
      </c>
      <c r="N255" s="71"/>
      <c r="O255" s="75">
        <v>517.84</v>
      </c>
      <c r="AE255" s="41"/>
      <c r="AF255" s="41"/>
      <c r="AG255" s="41"/>
      <c r="AJ255" s="42" t="s">
        <v>190</v>
      </c>
      <c r="AL255" s="41"/>
    </row>
    <row r="256" spans="1:38" s="40" customFormat="1" ht="90" x14ac:dyDescent="0.25">
      <c r="A256" s="76"/>
      <c r="B256" s="69"/>
      <c r="C256" s="67" t="s">
        <v>191</v>
      </c>
      <c r="D256" s="33" t="s">
        <v>192</v>
      </c>
      <c r="E256" s="33"/>
      <c r="F256" s="33"/>
      <c r="G256" s="70" t="s">
        <v>61</v>
      </c>
      <c r="H256" s="89">
        <v>58</v>
      </c>
      <c r="I256" s="73">
        <v>0.85</v>
      </c>
      <c r="J256" s="80">
        <v>49.3</v>
      </c>
      <c r="K256" s="78"/>
      <c r="L256" s="71"/>
      <c r="M256" s="72">
        <v>5.59</v>
      </c>
      <c r="N256" s="71"/>
      <c r="O256" s="75">
        <v>250.29</v>
      </c>
      <c r="AE256" s="41"/>
      <c r="AF256" s="41"/>
      <c r="AG256" s="41"/>
      <c r="AJ256" s="42" t="s">
        <v>192</v>
      </c>
      <c r="AL256" s="41"/>
    </row>
    <row r="257" spans="1:38" s="40" customFormat="1" ht="15" x14ac:dyDescent="0.25">
      <c r="A257" s="65"/>
      <c r="B257" s="90"/>
      <c r="C257" s="91"/>
      <c r="D257" s="92" t="s">
        <v>64</v>
      </c>
      <c r="E257" s="92"/>
      <c r="F257" s="92"/>
      <c r="G257" s="60"/>
      <c r="H257" s="93"/>
      <c r="I257" s="93"/>
      <c r="J257" s="93"/>
      <c r="K257" s="94"/>
      <c r="L257" s="93"/>
      <c r="M257" s="95">
        <v>29.02</v>
      </c>
      <c r="N257" s="85"/>
      <c r="O257" s="96">
        <v>1279.8699999999999</v>
      </c>
      <c r="AE257" s="41"/>
      <c r="AF257" s="41"/>
      <c r="AG257" s="41"/>
      <c r="AL257" s="41" t="s">
        <v>64</v>
      </c>
    </row>
    <row r="258" spans="1:38" s="40" customFormat="1" ht="34.5" x14ac:dyDescent="0.25">
      <c r="A258" s="59" t="s">
        <v>216</v>
      </c>
      <c r="B258" s="60" t="s">
        <v>216</v>
      </c>
      <c r="C258" s="61" t="s">
        <v>217</v>
      </c>
      <c r="D258" s="62" t="s">
        <v>218</v>
      </c>
      <c r="E258" s="62"/>
      <c r="F258" s="62"/>
      <c r="G258" s="60" t="s">
        <v>101</v>
      </c>
      <c r="H258" s="60">
        <v>3.8E-3</v>
      </c>
      <c r="I258" s="60" t="s">
        <v>24</v>
      </c>
      <c r="J258" s="60" t="s">
        <v>219</v>
      </c>
      <c r="K258" s="63"/>
      <c r="L258" s="60"/>
      <c r="M258" s="63"/>
      <c r="N258" s="60"/>
      <c r="O258" s="64"/>
      <c r="AE258" s="41"/>
      <c r="AF258" s="41"/>
      <c r="AG258" s="41" t="s">
        <v>218</v>
      </c>
      <c r="AL258" s="41"/>
    </row>
    <row r="259" spans="1:38" s="40" customFormat="1" ht="45" x14ac:dyDescent="0.25">
      <c r="A259" s="65"/>
      <c r="B259" s="66"/>
      <c r="C259" s="67" t="s">
        <v>188</v>
      </c>
      <c r="D259" s="44" t="s">
        <v>170</v>
      </c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68"/>
      <c r="AE259" s="41"/>
      <c r="AF259" s="41"/>
      <c r="AG259" s="41"/>
      <c r="AH259" s="42" t="s">
        <v>170</v>
      </c>
      <c r="AL259" s="41"/>
    </row>
    <row r="260" spans="1:38" s="40" customFormat="1" ht="57" x14ac:dyDescent="0.25">
      <c r="A260" s="65"/>
      <c r="B260" s="66"/>
      <c r="C260" s="67" t="s">
        <v>47</v>
      </c>
      <c r="D260" s="44" t="s">
        <v>48</v>
      </c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68"/>
      <c r="AE260" s="41"/>
      <c r="AF260" s="41"/>
      <c r="AG260" s="41"/>
      <c r="AH260" s="42" t="s">
        <v>48</v>
      </c>
      <c r="AL260" s="41"/>
    </row>
    <row r="261" spans="1:38" s="40" customFormat="1" ht="15" x14ac:dyDescent="0.25">
      <c r="A261" s="65"/>
      <c r="B261" s="69"/>
      <c r="C261" s="67" t="s">
        <v>24</v>
      </c>
      <c r="D261" s="33" t="s">
        <v>49</v>
      </c>
      <c r="E261" s="33"/>
      <c r="F261" s="33"/>
      <c r="G261" s="70"/>
      <c r="H261" s="71"/>
      <c r="I261" s="71"/>
      <c r="J261" s="71"/>
      <c r="K261" s="97">
        <v>3467.84</v>
      </c>
      <c r="L261" s="73">
        <v>0.69</v>
      </c>
      <c r="M261" s="72">
        <v>9.09</v>
      </c>
      <c r="N261" s="73">
        <v>44.77</v>
      </c>
      <c r="O261" s="75">
        <v>406.96</v>
      </c>
      <c r="AE261" s="41"/>
      <c r="AF261" s="41"/>
      <c r="AG261" s="41"/>
      <c r="AI261" s="42" t="s">
        <v>49</v>
      </c>
      <c r="AL261" s="41"/>
    </row>
    <row r="262" spans="1:38" s="40" customFormat="1" ht="15" x14ac:dyDescent="0.25">
      <c r="A262" s="65"/>
      <c r="B262" s="69"/>
      <c r="C262" s="67" t="s">
        <v>50</v>
      </c>
      <c r="D262" s="33" t="s">
        <v>51</v>
      </c>
      <c r="E262" s="33"/>
      <c r="F262" s="33"/>
      <c r="G262" s="70"/>
      <c r="H262" s="71"/>
      <c r="I262" s="71"/>
      <c r="J262" s="71"/>
      <c r="K262" s="97">
        <v>12472.06</v>
      </c>
      <c r="L262" s="73">
        <v>0.69</v>
      </c>
      <c r="M262" s="72">
        <v>32.700000000000003</v>
      </c>
      <c r="N262" s="73">
        <v>13.24</v>
      </c>
      <c r="O262" s="75">
        <v>432.95</v>
      </c>
      <c r="AE262" s="41"/>
      <c r="AF262" s="41"/>
      <c r="AG262" s="41"/>
      <c r="AI262" s="42" t="s">
        <v>51</v>
      </c>
      <c r="AL262" s="41"/>
    </row>
    <row r="263" spans="1:38" s="40" customFormat="1" ht="15" x14ac:dyDescent="0.25">
      <c r="A263" s="65"/>
      <c r="B263" s="69"/>
      <c r="C263" s="67" t="s">
        <v>52</v>
      </c>
      <c r="D263" s="33" t="s">
        <v>53</v>
      </c>
      <c r="E263" s="33"/>
      <c r="F263" s="33"/>
      <c r="G263" s="70"/>
      <c r="H263" s="71"/>
      <c r="I263" s="71"/>
      <c r="J263" s="71"/>
      <c r="K263" s="97">
        <v>1266.81</v>
      </c>
      <c r="L263" s="73">
        <v>0.69</v>
      </c>
      <c r="M263" s="72">
        <v>3.32</v>
      </c>
      <c r="N263" s="73">
        <v>44.77</v>
      </c>
      <c r="O263" s="75">
        <v>148.63999999999999</v>
      </c>
      <c r="AE263" s="41"/>
      <c r="AF263" s="41"/>
      <c r="AG263" s="41"/>
      <c r="AI263" s="42" t="s">
        <v>53</v>
      </c>
      <c r="AL263" s="41"/>
    </row>
    <row r="264" spans="1:38" s="40" customFormat="1" ht="15" x14ac:dyDescent="0.25">
      <c r="A264" s="65"/>
      <c r="B264" s="69"/>
      <c r="C264" s="67" t="s">
        <v>68</v>
      </c>
      <c r="D264" s="33" t="s">
        <v>69</v>
      </c>
      <c r="E264" s="33"/>
      <c r="F264" s="33"/>
      <c r="G264" s="70"/>
      <c r="H264" s="71"/>
      <c r="I264" s="71"/>
      <c r="J264" s="71"/>
      <c r="K264" s="97">
        <v>6348.16</v>
      </c>
      <c r="L264" s="89">
        <v>0</v>
      </c>
      <c r="M264" s="72">
        <v>0</v>
      </c>
      <c r="N264" s="73">
        <v>8.16</v>
      </c>
      <c r="O264" s="79"/>
      <c r="AE264" s="41"/>
      <c r="AF264" s="41"/>
      <c r="AG264" s="41"/>
      <c r="AI264" s="42" t="s">
        <v>69</v>
      </c>
      <c r="AL264" s="41"/>
    </row>
    <row r="265" spans="1:38" s="40" customFormat="1" ht="15" x14ac:dyDescent="0.25">
      <c r="A265" s="76"/>
      <c r="B265" s="69"/>
      <c r="C265" s="67"/>
      <c r="D265" s="33" t="s">
        <v>54</v>
      </c>
      <c r="E265" s="33"/>
      <c r="F265" s="33"/>
      <c r="G265" s="70" t="s">
        <v>55</v>
      </c>
      <c r="H265" s="80">
        <v>312.7</v>
      </c>
      <c r="I265" s="73">
        <v>0.69</v>
      </c>
      <c r="J265" s="98">
        <v>0.81989939999999994</v>
      </c>
      <c r="K265" s="78"/>
      <c r="L265" s="71"/>
      <c r="M265" s="78"/>
      <c r="N265" s="71"/>
      <c r="O265" s="79"/>
      <c r="AE265" s="41"/>
      <c r="AF265" s="41"/>
      <c r="AG265" s="41"/>
      <c r="AJ265" s="42" t="s">
        <v>54</v>
      </c>
      <c r="AL265" s="41"/>
    </row>
    <row r="266" spans="1:38" s="40" customFormat="1" ht="15" x14ac:dyDescent="0.25">
      <c r="A266" s="76"/>
      <c r="B266" s="69"/>
      <c r="C266" s="67"/>
      <c r="D266" s="33" t="s">
        <v>56</v>
      </c>
      <c r="E266" s="33"/>
      <c r="F266" s="33"/>
      <c r="G266" s="70" t="s">
        <v>55</v>
      </c>
      <c r="H266" s="73">
        <v>94.12</v>
      </c>
      <c r="I266" s="73">
        <v>0.69</v>
      </c>
      <c r="J266" s="98">
        <v>0.24678259999999999</v>
      </c>
      <c r="K266" s="78"/>
      <c r="L266" s="71"/>
      <c r="M266" s="78"/>
      <c r="N266" s="71"/>
      <c r="O266" s="79"/>
      <c r="AE266" s="41"/>
      <c r="AF266" s="41"/>
      <c r="AG266" s="41"/>
      <c r="AJ266" s="42" t="s">
        <v>56</v>
      </c>
      <c r="AL266" s="41"/>
    </row>
    <row r="267" spans="1:38" s="40" customFormat="1" ht="15" x14ac:dyDescent="0.25">
      <c r="A267" s="82"/>
      <c r="B267" s="70"/>
      <c r="C267" s="67"/>
      <c r="D267" s="83" t="s">
        <v>57</v>
      </c>
      <c r="E267" s="83"/>
      <c r="F267" s="83"/>
      <c r="G267" s="84"/>
      <c r="H267" s="85"/>
      <c r="I267" s="85"/>
      <c r="J267" s="85"/>
      <c r="K267" s="86">
        <v>22288.06</v>
      </c>
      <c r="L267" s="85"/>
      <c r="M267" s="87">
        <v>41.79</v>
      </c>
      <c r="N267" s="85"/>
      <c r="O267" s="104">
        <v>839.91</v>
      </c>
      <c r="AE267" s="41"/>
      <c r="AF267" s="41"/>
      <c r="AG267" s="41"/>
      <c r="AK267" s="42" t="s">
        <v>57</v>
      </c>
      <c r="AL267" s="41"/>
    </row>
    <row r="268" spans="1:38" s="40" customFormat="1" ht="15" x14ac:dyDescent="0.25">
      <c r="A268" s="76"/>
      <c r="B268" s="69"/>
      <c r="C268" s="67"/>
      <c r="D268" s="33" t="s">
        <v>58</v>
      </c>
      <c r="E268" s="33"/>
      <c r="F268" s="33"/>
      <c r="G268" s="70"/>
      <c r="H268" s="71"/>
      <c r="I268" s="71"/>
      <c r="J268" s="71"/>
      <c r="K268" s="78"/>
      <c r="L268" s="71"/>
      <c r="M268" s="72">
        <v>12.41</v>
      </c>
      <c r="N268" s="71"/>
      <c r="O268" s="75">
        <v>555.6</v>
      </c>
      <c r="AE268" s="41"/>
      <c r="AF268" s="41"/>
      <c r="AG268" s="41"/>
      <c r="AJ268" s="42" t="s">
        <v>58</v>
      </c>
      <c r="AL268" s="41"/>
    </row>
    <row r="269" spans="1:38" s="40" customFormat="1" ht="45" x14ac:dyDescent="0.25">
      <c r="A269" s="76"/>
      <c r="B269" s="69"/>
      <c r="C269" s="67" t="s">
        <v>171</v>
      </c>
      <c r="D269" s="33" t="s">
        <v>172</v>
      </c>
      <c r="E269" s="33"/>
      <c r="F269" s="33"/>
      <c r="G269" s="70" t="s">
        <v>61</v>
      </c>
      <c r="H269" s="89">
        <v>117</v>
      </c>
      <c r="I269" s="71"/>
      <c r="J269" s="89">
        <v>117</v>
      </c>
      <c r="K269" s="78"/>
      <c r="L269" s="71"/>
      <c r="M269" s="72">
        <v>14.52</v>
      </c>
      <c r="N269" s="71"/>
      <c r="O269" s="75">
        <v>650.04999999999995</v>
      </c>
      <c r="AE269" s="41"/>
      <c r="AF269" s="41"/>
      <c r="AG269" s="41"/>
      <c r="AJ269" s="42" t="s">
        <v>172</v>
      </c>
      <c r="AL269" s="41"/>
    </row>
    <row r="270" spans="1:38" s="40" customFormat="1" ht="90" x14ac:dyDescent="0.25">
      <c r="A270" s="76"/>
      <c r="B270" s="69"/>
      <c r="C270" s="67" t="s">
        <v>173</v>
      </c>
      <c r="D270" s="33" t="s">
        <v>174</v>
      </c>
      <c r="E270" s="33"/>
      <c r="F270" s="33"/>
      <c r="G270" s="70" t="s">
        <v>61</v>
      </c>
      <c r="H270" s="89">
        <v>74</v>
      </c>
      <c r="I270" s="73">
        <v>0.85</v>
      </c>
      <c r="J270" s="80">
        <v>62.9</v>
      </c>
      <c r="K270" s="78"/>
      <c r="L270" s="71"/>
      <c r="M270" s="72">
        <v>7.81</v>
      </c>
      <c r="N270" s="71"/>
      <c r="O270" s="75">
        <v>349.47</v>
      </c>
      <c r="AE270" s="41"/>
      <c r="AF270" s="41"/>
      <c r="AG270" s="41"/>
      <c r="AJ270" s="42" t="s">
        <v>174</v>
      </c>
      <c r="AL270" s="41"/>
    </row>
    <row r="271" spans="1:38" s="40" customFormat="1" ht="15" x14ac:dyDescent="0.25">
      <c r="A271" s="65"/>
      <c r="B271" s="90"/>
      <c r="C271" s="91"/>
      <c r="D271" s="92" t="s">
        <v>64</v>
      </c>
      <c r="E271" s="92"/>
      <c r="F271" s="92"/>
      <c r="G271" s="60"/>
      <c r="H271" s="93"/>
      <c r="I271" s="93"/>
      <c r="J271" s="93"/>
      <c r="K271" s="94"/>
      <c r="L271" s="93"/>
      <c r="M271" s="95">
        <v>64.12</v>
      </c>
      <c r="N271" s="85"/>
      <c r="O271" s="96">
        <v>1839.43</v>
      </c>
      <c r="AE271" s="41"/>
      <c r="AF271" s="41"/>
      <c r="AG271" s="41"/>
      <c r="AL271" s="41" t="s">
        <v>64</v>
      </c>
    </row>
    <row r="272" spans="1:38" s="40" customFormat="1" ht="15" x14ac:dyDescent="0.25">
      <c r="A272" s="56" t="s">
        <v>164</v>
      </c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8"/>
      <c r="AE272" s="41"/>
      <c r="AF272" s="41" t="s">
        <v>164</v>
      </c>
      <c r="AG272" s="41"/>
      <c r="AL272" s="41"/>
    </row>
    <row r="273" spans="1:38" s="40" customFormat="1" ht="45.75" x14ac:dyDescent="0.25">
      <c r="A273" s="59" t="s">
        <v>220</v>
      </c>
      <c r="B273" s="60" t="s">
        <v>220</v>
      </c>
      <c r="C273" s="61" t="s">
        <v>221</v>
      </c>
      <c r="D273" s="62" t="s">
        <v>222</v>
      </c>
      <c r="E273" s="62"/>
      <c r="F273" s="62"/>
      <c r="G273" s="60" t="s">
        <v>125</v>
      </c>
      <c r="H273" s="60">
        <v>0.3</v>
      </c>
      <c r="I273" s="60" t="s">
        <v>24</v>
      </c>
      <c r="J273" s="60" t="s">
        <v>223</v>
      </c>
      <c r="K273" s="63"/>
      <c r="L273" s="60"/>
      <c r="M273" s="63"/>
      <c r="N273" s="60"/>
      <c r="O273" s="64"/>
      <c r="AE273" s="41"/>
      <c r="AF273" s="41"/>
      <c r="AG273" s="41" t="s">
        <v>222</v>
      </c>
      <c r="AL273" s="41"/>
    </row>
    <row r="274" spans="1:38" s="40" customFormat="1" ht="57" x14ac:dyDescent="0.25">
      <c r="A274" s="65"/>
      <c r="B274" s="66"/>
      <c r="C274" s="67" t="s">
        <v>47</v>
      </c>
      <c r="D274" s="44" t="s">
        <v>48</v>
      </c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68"/>
      <c r="AE274" s="41"/>
      <c r="AF274" s="41"/>
      <c r="AG274" s="41"/>
      <c r="AH274" s="42" t="s">
        <v>48</v>
      </c>
      <c r="AL274" s="41"/>
    </row>
    <row r="275" spans="1:38" s="40" customFormat="1" ht="15" x14ac:dyDescent="0.25">
      <c r="A275" s="65"/>
      <c r="B275" s="69"/>
      <c r="C275" s="67" t="s">
        <v>24</v>
      </c>
      <c r="D275" s="33" t="s">
        <v>49</v>
      </c>
      <c r="E275" s="33"/>
      <c r="F275" s="33"/>
      <c r="G275" s="70"/>
      <c r="H275" s="71"/>
      <c r="I275" s="71"/>
      <c r="J275" s="71"/>
      <c r="K275" s="72">
        <v>50.23</v>
      </c>
      <c r="L275" s="73">
        <v>1.1499999999999999</v>
      </c>
      <c r="M275" s="72">
        <v>17.329999999999998</v>
      </c>
      <c r="N275" s="73">
        <v>44.77</v>
      </c>
      <c r="O275" s="75">
        <v>775.86</v>
      </c>
      <c r="AE275" s="41"/>
      <c r="AF275" s="41"/>
      <c r="AG275" s="41"/>
      <c r="AI275" s="42" t="s">
        <v>49</v>
      </c>
      <c r="AL275" s="41"/>
    </row>
    <row r="276" spans="1:38" s="40" customFormat="1" ht="15" x14ac:dyDescent="0.25">
      <c r="A276" s="76"/>
      <c r="B276" s="69"/>
      <c r="C276" s="67"/>
      <c r="D276" s="33" t="s">
        <v>54</v>
      </c>
      <c r="E276" s="33"/>
      <c r="F276" s="33"/>
      <c r="G276" s="70" t="s">
        <v>55</v>
      </c>
      <c r="H276" s="73">
        <v>6.44</v>
      </c>
      <c r="I276" s="73">
        <v>1.1499999999999999</v>
      </c>
      <c r="J276" s="81">
        <v>2.2218</v>
      </c>
      <c r="K276" s="78"/>
      <c r="L276" s="71"/>
      <c r="M276" s="78"/>
      <c r="N276" s="71"/>
      <c r="O276" s="79"/>
      <c r="AE276" s="41"/>
      <c r="AF276" s="41"/>
      <c r="AG276" s="41"/>
      <c r="AJ276" s="42" t="s">
        <v>54</v>
      </c>
      <c r="AL276" s="41"/>
    </row>
    <row r="277" spans="1:38" s="40" customFormat="1" ht="15" x14ac:dyDescent="0.25">
      <c r="A277" s="82"/>
      <c r="B277" s="70"/>
      <c r="C277" s="67"/>
      <c r="D277" s="83" t="s">
        <v>57</v>
      </c>
      <c r="E277" s="83"/>
      <c r="F277" s="83"/>
      <c r="G277" s="84"/>
      <c r="H277" s="85"/>
      <c r="I277" s="85"/>
      <c r="J277" s="85"/>
      <c r="K277" s="87">
        <v>50.23</v>
      </c>
      <c r="L277" s="85"/>
      <c r="M277" s="87">
        <v>17.329999999999998</v>
      </c>
      <c r="N277" s="85"/>
      <c r="O277" s="104">
        <v>775.86</v>
      </c>
      <c r="AE277" s="41"/>
      <c r="AF277" s="41"/>
      <c r="AG277" s="41"/>
      <c r="AK277" s="42" t="s">
        <v>57</v>
      </c>
      <c r="AL277" s="41"/>
    </row>
    <row r="278" spans="1:38" s="40" customFormat="1" ht="15" x14ac:dyDescent="0.25">
      <c r="A278" s="76"/>
      <c r="B278" s="69"/>
      <c r="C278" s="67"/>
      <c r="D278" s="33" t="s">
        <v>58</v>
      </c>
      <c r="E278" s="33"/>
      <c r="F278" s="33"/>
      <c r="G278" s="70"/>
      <c r="H278" s="71"/>
      <c r="I278" s="71"/>
      <c r="J278" s="71"/>
      <c r="K278" s="78"/>
      <c r="L278" s="71"/>
      <c r="M278" s="72">
        <v>17.329999999999998</v>
      </c>
      <c r="N278" s="71"/>
      <c r="O278" s="75">
        <v>775.86</v>
      </c>
      <c r="AE278" s="41"/>
      <c r="AF278" s="41"/>
      <c r="AG278" s="41"/>
      <c r="AJ278" s="42" t="s">
        <v>58</v>
      </c>
      <c r="AL278" s="41"/>
    </row>
    <row r="279" spans="1:38" s="40" customFormat="1" ht="34.5" x14ac:dyDescent="0.25">
      <c r="A279" s="76"/>
      <c r="B279" s="69"/>
      <c r="C279" s="67" t="s">
        <v>144</v>
      </c>
      <c r="D279" s="33" t="s">
        <v>145</v>
      </c>
      <c r="E279" s="33"/>
      <c r="F279" s="33"/>
      <c r="G279" s="70" t="s">
        <v>61</v>
      </c>
      <c r="H279" s="89">
        <v>89</v>
      </c>
      <c r="I279" s="71"/>
      <c r="J279" s="89">
        <v>89</v>
      </c>
      <c r="K279" s="78"/>
      <c r="L279" s="71"/>
      <c r="M279" s="72">
        <v>15.42</v>
      </c>
      <c r="N279" s="71"/>
      <c r="O279" s="75">
        <v>690.52</v>
      </c>
      <c r="AE279" s="41"/>
      <c r="AF279" s="41"/>
      <c r="AG279" s="41"/>
      <c r="AJ279" s="42" t="s">
        <v>145</v>
      </c>
      <c r="AL279" s="41"/>
    </row>
    <row r="280" spans="1:38" s="40" customFormat="1" ht="34.5" x14ac:dyDescent="0.25">
      <c r="A280" s="76"/>
      <c r="B280" s="69"/>
      <c r="C280" s="67" t="s">
        <v>146</v>
      </c>
      <c r="D280" s="33" t="s">
        <v>147</v>
      </c>
      <c r="E280" s="33"/>
      <c r="F280" s="33"/>
      <c r="G280" s="70" t="s">
        <v>61</v>
      </c>
      <c r="H280" s="89">
        <v>44</v>
      </c>
      <c r="I280" s="71"/>
      <c r="J280" s="89">
        <v>44</v>
      </c>
      <c r="K280" s="78"/>
      <c r="L280" s="71"/>
      <c r="M280" s="72">
        <v>7.63</v>
      </c>
      <c r="N280" s="71"/>
      <c r="O280" s="75">
        <v>341.38</v>
      </c>
      <c r="AE280" s="41"/>
      <c r="AF280" s="41"/>
      <c r="AG280" s="41"/>
      <c r="AJ280" s="42" t="s">
        <v>147</v>
      </c>
      <c r="AL280" s="41"/>
    </row>
    <row r="281" spans="1:38" s="40" customFormat="1" ht="15" x14ac:dyDescent="0.25">
      <c r="A281" s="65"/>
      <c r="B281" s="90"/>
      <c r="C281" s="91"/>
      <c r="D281" s="92" t="s">
        <v>64</v>
      </c>
      <c r="E281" s="92"/>
      <c r="F281" s="92"/>
      <c r="G281" s="60"/>
      <c r="H281" s="93"/>
      <c r="I281" s="93"/>
      <c r="J281" s="93"/>
      <c r="K281" s="94"/>
      <c r="L281" s="93"/>
      <c r="M281" s="95">
        <v>40.380000000000003</v>
      </c>
      <c r="N281" s="85"/>
      <c r="O281" s="96">
        <v>1807.76</v>
      </c>
      <c r="AE281" s="41"/>
      <c r="AF281" s="41"/>
      <c r="AG281" s="41"/>
      <c r="AL281" s="41" t="s">
        <v>64</v>
      </c>
    </row>
    <row r="282" spans="1:38" s="40" customFormat="1" ht="15" x14ac:dyDescent="0.25">
      <c r="A282" s="59" t="s">
        <v>224</v>
      </c>
      <c r="B282" s="60" t="s">
        <v>224</v>
      </c>
      <c r="C282" s="61" t="s">
        <v>225</v>
      </c>
      <c r="D282" s="62" t="s">
        <v>226</v>
      </c>
      <c r="E282" s="62"/>
      <c r="F282" s="62"/>
      <c r="G282" s="60" t="s">
        <v>227</v>
      </c>
      <c r="H282" s="60">
        <v>1</v>
      </c>
      <c r="I282" s="60" t="s">
        <v>24</v>
      </c>
      <c r="J282" s="60" t="s">
        <v>24</v>
      </c>
      <c r="K282" s="63"/>
      <c r="L282" s="60"/>
      <c r="M282" s="63"/>
      <c r="N282" s="60"/>
      <c r="O282" s="64"/>
      <c r="AE282" s="41"/>
      <c r="AF282" s="41"/>
      <c r="AG282" s="41" t="s">
        <v>226</v>
      </c>
      <c r="AL282" s="41"/>
    </row>
    <row r="283" spans="1:38" s="40" customFormat="1" ht="57" x14ac:dyDescent="0.25">
      <c r="A283" s="65"/>
      <c r="B283" s="66"/>
      <c r="C283" s="67" t="s">
        <v>47</v>
      </c>
      <c r="D283" s="44" t="s">
        <v>48</v>
      </c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68"/>
      <c r="AE283" s="41"/>
      <c r="AF283" s="41"/>
      <c r="AG283" s="41"/>
      <c r="AH283" s="42" t="s">
        <v>48</v>
      </c>
      <c r="AL283" s="41"/>
    </row>
    <row r="284" spans="1:38" s="40" customFormat="1" ht="15" x14ac:dyDescent="0.25">
      <c r="A284" s="65"/>
      <c r="B284" s="69"/>
      <c r="C284" s="67" t="s">
        <v>24</v>
      </c>
      <c r="D284" s="33" t="s">
        <v>49</v>
      </c>
      <c r="E284" s="33"/>
      <c r="F284" s="33"/>
      <c r="G284" s="70"/>
      <c r="H284" s="71"/>
      <c r="I284" s="71"/>
      <c r="J284" s="71"/>
      <c r="K284" s="72">
        <v>17.86</v>
      </c>
      <c r="L284" s="73">
        <v>1.1499999999999999</v>
      </c>
      <c r="M284" s="72">
        <v>20.54</v>
      </c>
      <c r="N284" s="73">
        <v>44.77</v>
      </c>
      <c r="O284" s="75">
        <v>919.58</v>
      </c>
      <c r="AE284" s="41"/>
      <c r="AF284" s="41"/>
      <c r="AG284" s="41"/>
      <c r="AI284" s="42" t="s">
        <v>49</v>
      </c>
      <c r="AL284" s="41"/>
    </row>
    <row r="285" spans="1:38" s="40" customFormat="1" ht="15" x14ac:dyDescent="0.25">
      <c r="A285" s="76"/>
      <c r="B285" s="69"/>
      <c r="C285" s="67"/>
      <c r="D285" s="33" t="s">
        <v>54</v>
      </c>
      <c r="E285" s="33"/>
      <c r="F285" s="33"/>
      <c r="G285" s="70" t="s">
        <v>55</v>
      </c>
      <c r="H285" s="73">
        <v>2.27</v>
      </c>
      <c r="I285" s="73">
        <v>1.1499999999999999</v>
      </c>
      <c r="J285" s="81">
        <v>2.6105</v>
      </c>
      <c r="K285" s="78"/>
      <c r="L285" s="71"/>
      <c r="M285" s="78"/>
      <c r="N285" s="71"/>
      <c r="O285" s="79"/>
      <c r="AE285" s="41"/>
      <c r="AF285" s="41"/>
      <c r="AG285" s="41"/>
      <c r="AJ285" s="42" t="s">
        <v>54</v>
      </c>
      <c r="AL285" s="41"/>
    </row>
    <row r="286" spans="1:38" s="40" customFormat="1" ht="15" x14ac:dyDescent="0.25">
      <c r="A286" s="82"/>
      <c r="B286" s="70"/>
      <c r="C286" s="67"/>
      <c r="D286" s="83" t="s">
        <v>57</v>
      </c>
      <c r="E286" s="83"/>
      <c r="F286" s="83"/>
      <c r="G286" s="84"/>
      <c r="H286" s="85"/>
      <c r="I286" s="85"/>
      <c r="J286" s="85"/>
      <c r="K286" s="87">
        <v>17.86</v>
      </c>
      <c r="L286" s="85"/>
      <c r="M286" s="87">
        <v>20.54</v>
      </c>
      <c r="N286" s="85"/>
      <c r="O286" s="104">
        <v>919.58</v>
      </c>
      <c r="AE286" s="41"/>
      <c r="AF286" s="41"/>
      <c r="AG286" s="41"/>
      <c r="AK286" s="42" t="s">
        <v>57</v>
      </c>
      <c r="AL286" s="41"/>
    </row>
    <row r="287" spans="1:38" s="40" customFormat="1" ht="15" x14ac:dyDescent="0.25">
      <c r="A287" s="76"/>
      <c r="B287" s="69"/>
      <c r="C287" s="67"/>
      <c r="D287" s="33" t="s">
        <v>58</v>
      </c>
      <c r="E287" s="33"/>
      <c r="F287" s="33"/>
      <c r="G287" s="70"/>
      <c r="H287" s="71"/>
      <c r="I287" s="71"/>
      <c r="J287" s="71"/>
      <c r="K287" s="78"/>
      <c r="L287" s="71"/>
      <c r="M287" s="72">
        <v>20.54</v>
      </c>
      <c r="N287" s="71"/>
      <c r="O287" s="75">
        <v>919.58</v>
      </c>
      <c r="AE287" s="41"/>
      <c r="AF287" s="41"/>
      <c r="AG287" s="41"/>
      <c r="AJ287" s="42" t="s">
        <v>58</v>
      </c>
      <c r="AL287" s="41"/>
    </row>
    <row r="288" spans="1:38" s="40" customFormat="1" ht="34.5" x14ac:dyDescent="0.25">
      <c r="A288" s="76"/>
      <c r="B288" s="69"/>
      <c r="C288" s="67" t="s">
        <v>144</v>
      </c>
      <c r="D288" s="33" t="s">
        <v>145</v>
      </c>
      <c r="E288" s="33"/>
      <c r="F288" s="33"/>
      <c r="G288" s="70" t="s">
        <v>61</v>
      </c>
      <c r="H288" s="89">
        <v>89</v>
      </c>
      <c r="I288" s="71"/>
      <c r="J288" s="89">
        <v>89</v>
      </c>
      <c r="K288" s="78"/>
      <c r="L288" s="71"/>
      <c r="M288" s="72">
        <v>18.28</v>
      </c>
      <c r="N288" s="71"/>
      <c r="O288" s="75">
        <v>818.43</v>
      </c>
      <c r="AE288" s="41"/>
      <c r="AF288" s="41"/>
      <c r="AG288" s="41"/>
      <c r="AJ288" s="42" t="s">
        <v>145</v>
      </c>
      <c r="AL288" s="41"/>
    </row>
    <row r="289" spans="1:39" s="40" customFormat="1" ht="34.5" x14ac:dyDescent="0.25">
      <c r="A289" s="76"/>
      <c r="B289" s="69"/>
      <c r="C289" s="67" t="s">
        <v>146</v>
      </c>
      <c r="D289" s="33" t="s">
        <v>147</v>
      </c>
      <c r="E289" s="33"/>
      <c r="F289" s="33"/>
      <c r="G289" s="70" t="s">
        <v>61</v>
      </c>
      <c r="H289" s="89">
        <v>44</v>
      </c>
      <c r="I289" s="71"/>
      <c r="J289" s="89">
        <v>44</v>
      </c>
      <c r="K289" s="78"/>
      <c r="L289" s="71"/>
      <c r="M289" s="72">
        <v>9.0399999999999991</v>
      </c>
      <c r="N289" s="71"/>
      <c r="O289" s="75">
        <v>404.62</v>
      </c>
      <c r="AE289" s="41"/>
      <c r="AF289" s="41"/>
      <c r="AG289" s="41"/>
      <c r="AJ289" s="42" t="s">
        <v>147</v>
      </c>
      <c r="AL289" s="41"/>
    </row>
    <row r="290" spans="1:39" s="40" customFormat="1" ht="15" x14ac:dyDescent="0.25">
      <c r="A290" s="65"/>
      <c r="B290" s="90"/>
      <c r="C290" s="91"/>
      <c r="D290" s="92" t="s">
        <v>64</v>
      </c>
      <c r="E290" s="92"/>
      <c r="F290" s="92"/>
      <c r="G290" s="60"/>
      <c r="H290" s="93"/>
      <c r="I290" s="93"/>
      <c r="J290" s="93"/>
      <c r="K290" s="94"/>
      <c r="L290" s="93"/>
      <c r="M290" s="95">
        <v>47.86</v>
      </c>
      <c r="N290" s="85"/>
      <c r="O290" s="96">
        <v>2142.63</v>
      </c>
      <c r="AE290" s="41"/>
      <c r="AF290" s="41"/>
      <c r="AG290" s="41"/>
      <c r="AL290" s="41" t="s">
        <v>64</v>
      </c>
    </row>
    <row r="291" spans="1:39" s="40" customFormat="1" ht="15" x14ac:dyDescent="0.25">
      <c r="A291" s="56" t="s">
        <v>148</v>
      </c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8"/>
      <c r="AE291" s="41"/>
      <c r="AF291" s="41" t="s">
        <v>148</v>
      </c>
      <c r="AG291" s="41"/>
      <c r="AL291" s="41"/>
    </row>
    <row r="292" spans="1:39" s="40" customFormat="1" ht="45.75" x14ac:dyDescent="0.25">
      <c r="A292" s="59" t="s">
        <v>228</v>
      </c>
      <c r="B292" s="60" t="s">
        <v>228</v>
      </c>
      <c r="C292" s="61" t="s">
        <v>150</v>
      </c>
      <c r="D292" s="62" t="s">
        <v>151</v>
      </c>
      <c r="E292" s="62"/>
      <c r="F292" s="62"/>
      <c r="G292" s="60" t="s">
        <v>152</v>
      </c>
      <c r="H292" s="60">
        <v>9.6199999999999992</v>
      </c>
      <c r="I292" s="60" t="s">
        <v>24</v>
      </c>
      <c r="J292" s="60" t="s">
        <v>229</v>
      </c>
      <c r="K292" s="63" t="s">
        <v>154</v>
      </c>
      <c r="L292" s="60"/>
      <c r="M292" s="63" t="s">
        <v>230</v>
      </c>
      <c r="N292" s="60" t="s">
        <v>89</v>
      </c>
      <c r="O292" s="64" t="s">
        <v>231</v>
      </c>
      <c r="AE292" s="41"/>
      <c r="AF292" s="41"/>
      <c r="AG292" s="41" t="s">
        <v>151</v>
      </c>
      <c r="AL292" s="41"/>
    </row>
    <row r="293" spans="1:39" s="40" customFormat="1" ht="15" x14ac:dyDescent="0.25">
      <c r="A293" s="65"/>
      <c r="B293" s="90"/>
      <c r="C293" s="91"/>
      <c r="D293" s="92" t="s">
        <v>64</v>
      </c>
      <c r="E293" s="92"/>
      <c r="F293" s="92"/>
      <c r="G293" s="60"/>
      <c r="H293" s="93"/>
      <c r="I293" s="93"/>
      <c r="J293" s="93"/>
      <c r="K293" s="94"/>
      <c r="L293" s="93"/>
      <c r="M293" s="95">
        <v>31.55</v>
      </c>
      <c r="N293" s="85"/>
      <c r="O293" s="99">
        <v>417.72</v>
      </c>
      <c r="AE293" s="41"/>
      <c r="AF293" s="41"/>
      <c r="AG293" s="41"/>
      <c r="AL293" s="41" t="s">
        <v>64</v>
      </c>
    </row>
    <row r="294" spans="1:39" s="40" customFormat="1" ht="45" x14ac:dyDescent="0.25">
      <c r="A294" s="59" t="s">
        <v>232</v>
      </c>
      <c r="B294" s="60" t="s">
        <v>232</v>
      </c>
      <c r="C294" s="61" t="s">
        <v>2600</v>
      </c>
      <c r="D294" s="62" t="s">
        <v>158</v>
      </c>
      <c r="E294" s="62"/>
      <c r="F294" s="62"/>
      <c r="G294" s="60" t="s">
        <v>125</v>
      </c>
      <c r="H294" s="60">
        <v>5.18</v>
      </c>
      <c r="I294" s="60" t="s">
        <v>24</v>
      </c>
      <c r="J294" s="60" t="s">
        <v>233</v>
      </c>
      <c r="K294" s="63" t="s">
        <v>160</v>
      </c>
      <c r="L294" s="60"/>
      <c r="M294" s="63" t="s">
        <v>234</v>
      </c>
      <c r="N294" s="60" t="s">
        <v>105</v>
      </c>
      <c r="O294" s="64" t="s">
        <v>235</v>
      </c>
      <c r="P294" s="43"/>
      <c r="AE294" s="41"/>
      <c r="AF294" s="41"/>
      <c r="AG294" s="41" t="s">
        <v>158</v>
      </c>
      <c r="AL294" s="41"/>
    </row>
    <row r="295" spans="1:39" s="40" customFormat="1" ht="15" x14ac:dyDescent="0.25">
      <c r="A295" s="102"/>
      <c r="B295" s="90"/>
      <c r="C295" s="91"/>
      <c r="D295" s="33" t="s">
        <v>163</v>
      </c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103"/>
      <c r="AE295" s="41"/>
      <c r="AF295" s="41"/>
      <c r="AG295" s="41"/>
      <c r="AL295" s="41"/>
      <c r="AM295" s="42" t="s">
        <v>163</v>
      </c>
    </row>
    <row r="296" spans="1:39" s="40" customFormat="1" ht="15" x14ac:dyDescent="0.25">
      <c r="A296" s="65"/>
      <c r="B296" s="90"/>
      <c r="C296" s="91"/>
      <c r="D296" s="92" t="s">
        <v>64</v>
      </c>
      <c r="E296" s="92"/>
      <c r="F296" s="92"/>
      <c r="G296" s="60"/>
      <c r="H296" s="93"/>
      <c r="I296" s="93"/>
      <c r="J296" s="93"/>
      <c r="K296" s="94"/>
      <c r="L296" s="93"/>
      <c r="M296" s="95">
        <v>841.13</v>
      </c>
      <c r="N296" s="85"/>
      <c r="O296" s="96">
        <v>6863.62</v>
      </c>
      <c r="AE296" s="41"/>
      <c r="AF296" s="41"/>
      <c r="AG296" s="41"/>
      <c r="AL296" s="41" t="s">
        <v>64</v>
      </c>
    </row>
    <row r="297" spans="1:39" s="40" customFormat="1" ht="15" x14ac:dyDescent="0.25">
      <c r="A297" s="56" t="s">
        <v>236</v>
      </c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8"/>
      <c r="AE297" s="41"/>
      <c r="AF297" s="41" t="s">
        <v>236</v>
      </c>
      <c r="AG297" s="41"/>
      <c r="AL297" s="41"/>
    </row>
    <row r="298" spans="1:39" s="40" customFormat="1" ht="57" x14ac:dyDescent="0.25">
      <c r="A298" s="59" t="s">
        <v>237</v>
      </c>
      <c r="B298" s="60" t="s">
        <v>237</v>
      </c>
      <c r="C298" s="61" t="s">
        <v>238</v>
      </c>
      <c r="D298" s="62" t="s">
        <v>239</v>
      </c>
      <c r="E298" s="62"/>
      <c r="F298" s="62"/>
      <c r="G298" s="60" t="s">
        <v>240</v>
      </c>
      <c r="H298" s="60">
        <v>4.9000000000000002E-2</v>
      </c>
      <c r="I298" s="60" t="s">
        <v>24</v>
      </c>
      <c r="J298" s="60" t="s">
        <v>241</v>
      </c>
      <c r="K298" s="63"/>
      <c r="L298" s="60"/>
      <c r="M298" s="63"/>
      <c r="N298" s="60"/>
      <c r="O298" s="64"/>
      <c r="AE298" s="41"/>
      <c r="AF298" s="41"/>
      <c r="AG298" s="41" t="s">
        <v>239</v>
      </c>
      <c r="AL298" s="41"/>
    </row>
    <row r="299" spans="1:39" s="40" customFormat="1" ht="33.75" x14ac:dyDescent="0.25">
      <c r="A299" s="65"/>
      <c r="B299" s="66"/>
      <c r="C299" s="67" t="s">
        <v>81</v>
      </c>
      <c r="D299" s="44" t="s">
        <v>82</v>
      </c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68"/>
      <c r="AE299" s="41"/>
      <c r="AF299" s="41"/>
      <c r="AG299" s="41"/>
      <c r="AH299" s="42" t="s">
        <v>82</v>
      </c>
      <c r="AL299" s="41"/>
    </row>
    <row r="300" spans="1:39" s="40" customFormat="1" ht="57" x14ac:dyDescent="0.25">
      <c r="A300" s="65"/>
      <c r="B300" s="66"/>
      <c r="C300" s="67" t="s">
        <v>47</v>
      </c>
      <c r="D300" s="44" t="s">
        <v>48</v>
      </c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68"/>
      <c r="AE300" s="41"/>
      <c r="AF300" s="41"/>
      <c r="AG300" s="41"/>
      <c r="AH300" s="42" t="s">
        <v>48</v>
      </c>
      <c r="AL300" s="41"/>
    </row>
    <row r="301" spans="1:39" s="40" customFormat="1" ht="15" x14ac:dyDescent="0.25">
      <c r="A301" s="65"/>
      <c r="B301" s="69"/>
      <c r="C301" s="67" t="s">
        <v>24</v>
      </c>
      <c r="D301" s="33" t="s">
        <v>49</v>
      </c>
      <c r="E301" s="33"/>
      <c r="F301" s="33"/>
      <c r="G301" s="70"/>
      <c r="H301" s="71"/>
      <c r="I301" s="71"/>
      <c r="J301" s="71"/>
      <c r="K301" s="72">
        <v>89.7</v>
      </c>
      <c r="L301" s="81">
        <v>1.3225</v>
      </c>
      <c r="M301" s="72">
        <v>5.81</v>
      </c>
      <c r="N301" s="73">
        <v>44.77</v>
      </c>
      <c r="O301" s="75">
        <v>260.11</v>
      </c>
      <c r="AE301" s="41"/>
      <c r="AF301" s="41"/>
      <c r="AG301" s="41"/>
      <c r="AI301" s="42" t="s">
        <v>49</v>
      </c>
      <c r="AL301" s="41"/>
    </row>
    <row r="302" spans="1:39" s="40" customFormat="1" ht="15" x14ac:dyDescent="0.25">
      <c r="A302" s="65"/>
      <c r="B302" s="69"/>
      <c r="C302" s="67" t="s">
        <v>50</v>
      </c>
      <c r="D302" s="33" t="s">
        <v>51</v>
      </c>
      <c r="E302" s="33"/>
      <c r="F302" s="33"/>
      <c r="G302" s="70"/>
      <c r="H302" s="71"/>
      <c r="I302" s="71"/>
      <c r="J302" s="71"/>
      <c r="K302" s="97">
        <v>2500</v>
      </c>
      <c r="L302" s="81">
        <v>1.4375</v>
      </c>
      <c r="M302" s="72">
        <v>176.09</v>
      </c>
      <c r="N302" s="73">
        <v>13.24</v>
      </c>
      <c r="O302" s="74">
        <v>2331.4299999999998</v>
      </c>
      <c r="AE302" s="41"/>
      <c r="AF302" s="41"/>
      <c r="AG302" s="41"/>
      <c r="AI302" s="42" t="s">
        <v>51</v>
      </c>
      <c r="AL302" s="41"/>
    </row>
    <row r="303" spans="1:39" s="40" customFormat="1" ht="15" x14ac:dyDescent="0.25">
      <c r="A303" s="65"/>
      <c r="B303" s="69"/>
      <c r="C303" s="67" t="s">
        <v>52</v>
      </c>
      <c r="D303" s="33" t="s">
        <v>53</v>
      </c>
      <c r="E303" s="33"/>
      <c r="F303" s="33"/>
      <c r="G303" s="70"/>
      <c r="H303" s="71"/>
      <c r="I303" s="71"/>
      <c r="J303" s="71"/>
      <c r="K303" s="72">
        <v>337.5</v>
      </c>
      <c r="L303" s="81">
        <v>1.4375</v>
      </c>
      <c r="M303" s="72">
        <v>23.77</v>
      </c>
      <c r="N303" s="73">
        <v>44.77</v>
      </c>
      <c r="O303" s="74">
        <v>1064.18</v>
      </c>
      <c r="AE303" s="41"/>
      <c r="AF303" s="41"/>
      <c r="AG303" s="41"/>
      <c r="AI303" s="42" t="s">
        <v>53</v>
      </c>
      <c r="AL303" s="41"/>
    </row>
    <row r="304" spans="1:39" s="40" customFormat="1" ht="15" x14ac:dyDescent="0.25">
      <c r="A304" s="76"/>
      <c r="B304" s="69"/>
      <c r="C304" s="67"/>
      <c r="D304" s="33" t="s">
        <v>54</v>
      </c>
      <c r="E304" s="33"/>
      <c r="F304" s="33"/>
      <c r="G304" s="70" t="s">
        <v>55</v>
      </c>
      <c r="H304" s="80">
        <v>11.5</v>
      </c>
      <c r="I304" s="81">
        <v>1.3225</v>
      </c>
      <c r="J304" s="98">
        <v>0.74522880000000002</v>
      </c>
      <c r="K304" s="78"/>
      <c r="L304" s="71"/>
      <c r="M304" s="78"/>
      <c r="N304" s="71"/>
      <c r="O304" s="79"/>
      <c r="AE304" s="41"/>
      <c r="AF304" s="41"/>
      <c r="AG304" s="41"/>
      <c r="AJ304" s="42" t="s">
        <v>54</v>
      </c>
      <c r="AL304" s="41"/>
    </row>
    <row r="305" spans="1:38" s="40" customFormat="1" ht="15" x14ac:dyDescent="0.25">
      <c r="A305" s="76"/>
      <c r="B305" s="69"/>
      <c r="C305" s="67"/>
      <c r="D305" s="33" t="s">
        <v>56</v>
      </c>
      <c r="E305" s="33"/>
      <c r="F305" s="33"/>
      <c r="G305" s="70" t="s">
        <v>55</v>
      </c>
      <c r="H305" s="89">
        <v>25</v>
      </c>
      <c r="I305" s="81">
        <v>1.4375</v>
      </c>
      <c r="J305" s="98">
        <v>1.7609375</v>
      </c>
      <c r="K305" s="78"/>
      <c r="L305" s="71"/>
      <c r="M305" s="78"/>
      <c r="N305" s="71"/>
      <c r="O305" s="79"/>
      <c r="AE305" s="41"/>
      <c r="AF305" s="41"/>
      <c r="AG305" s="41"/>
      <c r="AJ305" s="42" t="s">
        <v>56</v>
      </c>
      <c r="AL305" s="41"/>
    </row>
    <row r="306" spans="1:38" s="40" customFormat="1" ht="15" x14ac:dyDescent="0.25">
      <c r="A306" s="82"/>
      <c r="B306" s="70"/>
      <c r="C306" s="67"/>
      <c r="D306" s="83" t="s">
        <v>57</v>
      </c>
      <c r="E306" s="83"/>
      <c r="F306" s="83"/>
      <c r="G306" s="84"/>
      <c r="H306" s="85"/>
      <c r="I306" s="85"/>
      <c r="J306" s="85"/>
      <c r="K306" s="86">
        <v>2589.6999999999998</v>
      </c>
      <c r="L306" s="85"/>
      <c r="M306" s="87">
        <v>181.9</v>
      </c>
      <c r="N306" s="85"/>
      <c r="O306" s="88">
        <v>2591.54</v>
      </c>
      <c r="AE306" s="41"/>
      <c r="AF306" s="41"/>
      <c r="AG306" s="41"/>
      <c r="AK306" s="42" t="s">
        <v>57</v>
      </c>
      <c r="AL306" s="41"/>
    </row>
    <row r="307" spans="1:38" s="40" customFormat="1" ht="15" x14ac:dyDescent="0.25">
      <c r="A307" s="76"/>
      <c r="B307" s="69"/>
      <c r="C307" s="67"/>
      <c r="D307" s="33" t="s">
        <v>58</v>
      </c>
      <c r="E307" s="33"/>
      <c r="F307" s="33"/>
      <c r="G307" s="70"/>
      <c r="H307" s="71"/>
      <c r="I307" s="71"/>
      <c r="J307" s="71"/>
      <c r="K307" s="78"/>
      <c r="L307" s="71"/>
      <c r="M307" s="72">
        <v>29.58</v>
      </c>
      <c r="N307" s="71"/>
      <c r="O307" s="74">
        <v>1324.29</v>
      </c>
      <c r="AE307" s="41"/>
      <c r="AF307" s="41"/>
      <c r="AG307" s="41"/>
      <c r="AJ307" s="42" t="s">
        <v>58</v>
      </c>
      <c r="AL307" s="41"/>
    </row>
    <row r="308" spans="1:38" s="40" customFormat="1" ht="45" x14ac:dyDescent="0.25">
      <c r="A308" s="76"/>
      <c r="B308" s="69"/>
      <c r="C308" s="67" t="s">
        <v>242</v>
      </c>
      <c r="D308" s="33" t="s">
        <v>243</v>
      </c>
      <c r="E308" s="33"/>
      <c r="F308" s="33"/>
      <c r="G308" s="70" t="s">
        <v>61</v>
      </c>
      <c r="H308" s="89">
        <v>92</v>
      </c>
      <c r="I308" s="71"/>
      <c r="J308" s="89">
        <v>92</v>
      </c>
      <c r="K308" s="78"/>
      <c r="L308" s="71"/>
      <c r="M308" s="72">
        <v>27.21</v>
      </c>
      <c r="N308" s="71"/>
      <c r="O308" s="74">
        <v>1218.3499999999999</v>
      </c>
      <c r="AE308" s="41"/>
      <c r="AF308" s="41"/>
      <c r="AG308" s="41"/>
      <c r="AJ308" s="42" t="s">
        <v>243</v>
      </c>
      <c r="AL308" s="41"/>
    </row>
    <row r="309" spans="1:38" s="40" customFormat="1" ht="90" x14ac:dyDescent="0.25">
      <c r="A309" s="76"/>
      <c r="B309" s="69"/>
      <c r="C309" s="67" t="s">
        <v>244</v>
      </c>
      <c r="D309" s="33" t="s">
        <v>245</v>
      </c>
      <c r="E309" s="33"/>
      <c r="F309" s="33"/>
      <c r="G309" s="70" t="s">
        <v>61</v>
      </c>
      <c r="H309" s="89">
        <v>46</v>
      </c>
      <c r="I309" s="73">
        <v>0.85</v>
      </c>
      <c r="J309" s="80">
        <v>39.1</v>
      </c>
      <c r="K309" s="78"/>
      <c r="L309" s="71"/>
      <c r="M309" s="72">
        <v>11.57</v>
      </c>
      <c r="N309" s="71"/>
      <c r="O309" s="75">
        <v>517.79999999999995</v>
      </c>
      <c r="AE309" s="41"/>
      <c r="AF309" s="41"/>
      <c r="AG309" s="41"/>
      <c r="AJ309" s="42" t="s">
        <v>245</v>
      </c>
      <c r="AL309" s="41"/>
    </row>
    <row r="310" spans="1:38" s="40" customFormat="1" ht="15" x14ac:dyDescent="0.25">
      <c r="A310" s="65"/>
      <c r="B310" s="90"/>
      <c r="C310" s="91"/>
      <c r="D310" s="92" t="s">
        <v>64</v>
      </c>
      <c r="E310" s="92"/>
      <c r="F310" s="92"/>
      <c r="G310" s="60"/>
      <c r="H310" s="93"/>
      <c r="I310" s="93"/>
      <c r="J310" s="93"/>
      <c r="K310" s="94"/>
      <c r="L310" s="93"/>
      <c r="M310" s="95">
        <v>220.68</v>
      </c>
      <c r="N310" s="85"/>
      <c r="O310" s="96">
        <v>4327.6899999999996</v>
      </c>
      <c r="AE310" s="41"/>
      <c r="AF310" s="41"/>
      <c r="AG310" s="41"/>
      <c r="AL310" s="41" t="s">
        <v>64</v>
      </c>
    </row>
    <row r="311" spans="1:38" s="40" customFormat="1" ht="45.75" x14ac:dyDescent="0.25">
      <c r="A311" s="59" t="s">
        <v>246</v>
      </c>
      <c r="B311" s="60" t="s">
        <v>246</v>
      </c>
      <c r="C311" s="61" t="s">
        <v>247</v>
      </c>
      <c r="D311" s="62" t="s">
        <v>248</v>
      </c>
      <c r="E311" s="62"/>
      <c r="F311" s="62"/>
      <c r="G311" s="60" t="s">
        <v>133</v>
      </c>
      <c r="H311" s="60">
        <v>1.4999999999999999E-2</v>
      </c>
      <c r="I311" s="60" t="s">
        <v>24</v>
      </c>
      <c r="J311" s="60" t="s">
        <v>195</v>
      </c>
      <c r="K311" s="63"/>
      <c r="L311" s="60"/>
      <c r="M311" s="63"/>
      <c r="N311" s="60"/>
      <c r="O311" s="64"/>
      <c r="AE311" s="41"/>
      <c r="AF311" s="41"/>
      <c r="AG311" s="41" t="s">
        <v>248</v>
      </c>
      <c r="AL311" s="41"/>
    </row>
    <row r="312" spans="1:38" s="40" customFormat="1" ht="22.5" x14ac:dyDescent="0.25">
      <c r="A312" s="65"/>
      <c r="B312" s="66"/>
      <c r="C312" s="67" t="s">
        <v>249</v>
      </c>
      <c r="D312" s="44" t="s">
        <v>250</v>
      </c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68"/>
      <c r="AE312" s="41"/>
      <c r="AF312" s="41"/>
      <c r="AG312" s="41"/>
      <c r="AH312" s="42" t="s">
        <v>250</v>
      </c>
      <c r="AL312" s="41"/>
    </row>
    <row r="313" spans="1:38" s="40" customFormat="1" ht="33.75" x14ac:dyDescent="0.25">
      <c r="A313" s="65"/>
      <c r="B313" s="66"/>
      <c r="C313" s="67" t="s">
        <v>81</v>
      </c>
      <c r="D313" s="44" t="s">
        <v>82</v>
      </c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68"/>
      <c r="AE313" s="41"/>
      <c r="AF313" s="41"/>
      <c r="AG313" s="41"/>
      <c r="AH313" s="42" t="s">
        <v>82</v>
      </c>
      <c r="AL313" s="41"/>
    </row>
    <row r="314" spans="1:38" s="40" customFormat="1" ht="57" x14ac:dyDescent="0.25">
      <c r="A314" s="65"/>
      <c r="B314" s="66"/>
      <c r="C314" s="67" t="s">
        <v>47</v>
      </c>
      <c r="D314" s="44" t="s">
        <v>48</v>
      </c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68"/>
      <c r="AE314" s="41"/>
      <c r="AF314" s="41"/>
      <c r="AG314" s="41"/>
      <c r="AH314" s="42" t="s">
        <v>48</v>
      </c>
      <c r="AL314" s="41"/>
    </row>
    <row r="315" spans="1:38" s="40" customFormat="1" ht="15" x14ac:dyDescent="0.25">
      <c r="A315" s="65"/>
      <c r="B315" s="69"/>
      <c r="C315" s="67" t="s">
        <v>24</v>
      </c>
      <c r="D315" s="33" t="s">
        <v>49</v>
      </c>
      <c r="E315" s="33"/>
      <c r="F315" s="33"/>
      <c r="G315" s="70"/>
      <c r="H315" s="71"/>
      <c r="I315" s="71"/>
      <c r="J315" s="71"/>
      <c r="K315" s="97">
        <v>1201.2</v>
      </c>
      <c r="L315" s="105">
        <v>1.587</v>
      </c>
      <c r="M315" s="72">
        <v>28.59</v>
      </c>
      <c r="N315" s="73">
        <v>44.77</v>
      </c>
      <c r="O315" s="74">
        <v>1279.97</v>
      </c>
      <c r="AE315" s="41"/>
      <c r="AF315" s="41"/>
      <c r="AG315" s="41"/>
      <c r="AI315" s="42" t="s">
        <v>49</v>
      </c>
      <c r="AL315" s="41"/>
    </row>
    <row r="316" spans="1:38" s="40" customFormat="1" ht="15" x14ac:dyDescent="0.25">
      <c r="A316" s="76"/>
      <c r="B316" s="69"/>
      <c r="C316" s="67"/>
      <c r="D316" s="33" t="s">
        <v>54</v>
      </c>
      <c r="E316" s="33"/>
      <c r="F316" s="33"/>
      <c r="G316" s="70" t="s">
        <v>55</v>
      </c>
      <c r="H316" s="89">
        <v>154</v>
      </c>
      <c r="I316" s="105">
        <v>1.587</v>
      </c>
      <c r="J316" s="77">
        <v>3.6659700000000002</v>
      </c>
      <c r="K316" s="78"/>
      <c r="L316" s="71"/>
      <c r="M316" s="78"/>
      <c r="N316" s="71"/>
      <c r="O316" s="79"/>
      <c r="AE316" s="41"/>
      <c r="AF316" s="41"/>
      <c r="AG316" s="41"/>
      <c r="AJ316" s="42" t="s">
        <v>54</v>
      </c>
      <c r="AL316" s="41"/>
    </row>
    <row r="317" spans="1:38" s="40" customFormat="1" ht="15" x14ac:dyDescent="0.25">
      <c r="A317" s="82"/>
      <c r="B317" s="70"/>
      <c r="C317" s="67"/>
      <c r="D317" s="83" t="s">
        <v>57</v>
      </c>
      <c r="E317" s="83"/>
      <c r="F317" s="83"/>
      <c r="G317" s="84"/>
      <c r="H317" s="85"/>
      <c r="I317" s="85"/>
      <c r="J317" s="85"/>
      <c r="K317" s="86">
        <v>1201.2</v>
      </c>
      <c r="L317" s="85"/>
      <c r="M317" s="87">
        <v>28.59</v>
      </c>
      <c r="N317" s="85"/>
      <c r="O317" s="88">
        <v>1279.97</v>
      </c>
      <c r="AE317" s="41"/>
      <c r="AF317" s="41"/>
      <c r="AG317" s="41"/>
      <c r="AK317" s="42" t="s">
        <v>57</v>
      </c>
      <c r="AL317" s="41"/>
    </row>
    <row r="318" spans="1:38" s="40" customFormat="1" ht="15" x14ac:dyDescent="0.25">
      <c r="A318" s="76"/>
      <c r="B318" s="69"/>
      <c r="C318" s="67"/>
      <c r="D318" s="33" t="s">
        <v>58</v>
      </c>
      <c r="E318" s="33"/>
      <c r="F318" s="33"/>
      <c r="G318" s="70"/>
      <c r="H318" s="71"/>
      <c r="I318" s="71"/>
      <c r="J318" s="71"/>
      <c r="K318" s="78"/>
      <c r="L318" s="71"/>
      <c r="M318" s="72">
        <v>28.59</v>
      </c>
      <c r="N318" s="71"/>
      <c r="O318" s="74">
        <v>1279.97</v>
      </c>
      <c r="AE318" s="41"/>
      <c r="AF318" s="41"/>
      <c r="AG318" s="41"/>
      <c r="AJ318" s="42" t="s">
        <v>58</v>
      </c>
      <c r="AL318" s="41"/>
    </row>
    <row r="319" spans="1:38" s="40" customFormat="1" ht="45" x14ac:dyDescent="0.25">
      <c r="A319" s="76"/>
      <c r="B319" s="69"/>
      <c r="C319" s="67" t="s">
        <v>251</v>
      </c>
      <c r="D319" s="33" t="s">
        <v>252</v>
      </c>
      <c r="E319" s="33"/>
      <c r="F319" s="33"/>
      <c r="G319" s="70" t="s">
        <v>61</v>
      </c>
      <c r="H319" s="89">
        <v>89</v>
      </c>
      <c r="I319" s="71"/>
      <c r="J319" s="89">
        <v>89</v>
      </c>
      <c r="K319" s="78"/>
      <c r="L319" s="71"/>
      <c r="M319" s="72">
        <v>25.45</v>
      </c>
      <c r="N319" s="71"/>
      <c r="O319" s="74">
        <v>1139.17</v>
      </c>
      <c r="AE319" s="41"/>
      <c r="AF319" s="41"/>
      <c r="AG319" s="41"/>
      <c r="AJ319" s="42" t="s">
        <v>252</v>
      </c>
      <c r="AL319" s="41"/>
    </row>
    <row r="320" spans="1:38" s="40" customFormat="1" ht="90" x14ac:dyDescent="0.25">
      <c r="A320" s="76"/>
      <c r="B320" s="69"/>
      <c r="C320" s="67" t="s">
        <v>253</v>
      </c>
      <c r="D320" s="33" t="s">
        <v>254</v>
      </c>
      <c r="E320" s="33"/>
      <c r="F320" s="33"/>
      <c r="G320" s="70" t="s">
        <v>61</v>
      </c>
      <c r="H320" s="89">
        <v>40</v>
      </c>
      <c r="I320" s="73">
        <v>0.85</v>
      </c>
      <c r="J320" s="89">
        <v>34</v>
      </c>
      <c r="K320" s="78"/>
      <c r="L320" s="71"/>
      <c r="M320" s="72">
        <v>9.7200000000000006</v>
      </c>
      <c r="N320" s="71"/>
      <c r="O320" s="75">
        <v>435.19</v>
      </c>
      <c r="AE320" s="41"/>
      <c r="AF320" s="41"/>
      <c r="AG320" s="41"/>
      <c r="AJ320" s="42" t="s">
        <v>254</v>
      </c>
      <c r="AL320" s="41"/>
    </row>
    <row r="321" spans="1:39" s="40" customFormat="1" ht="15" x14ac:dyDescent="0.25">
      <c r="A321" s="65"/>
      <c r="B321" s="90"/>
      <c r="C321" s="91"/>
      <c r="D321" s="92" t="s">
        <v>64</v>
      </c>
      <c r="E321" s="92"/>
      <c r="F321" s="92"/>
      <c r="G321" s="60"/>
      <c r="H321" s="93"/>
      <c r="I321" s="93"/>
      <c r="J321" s="93"/>
      <c r="K321" s="94"/>
      <c r="L321" s="93"/>
      <c r="M321" s="95">
        <v>63.76</v>
      </c>
      <c r="N321" s="85"/>
      <c r="O321" s="96">
        <v>2854.33</v>
      </c>
      <c r="AE321" s="41"/>
      <c r="AF321" s="41"/>
      <c r="AG321" s="41"/>
      <c r="AL321" s="41" t="s">
        <v>64</v>
      </c>
    </row>
    <row r="322" spans="1:39" s="40" customFormat="1" ht="15" x14ac:dyDescent="0.25">
      <c r="A322" s="56" t="s">
        <v>255</v>
      </c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8"/>
      <c r="AE322" s="41"/>
      <c r="AF322" s="41" t="s">
        <v>255</v>
      </c>
      <c r="AG322" s="41"/>
      <c r="AL322" s="41"/>
    </row>
    <row r="323" spans="1:39" s="40" customFormat="1" ht="23.25" x14ac:dyDescent="0.25">
      <c r="A323" s="59" t="s">
        <v>256</v>
      </c>
      <c r="B323" s="60" t="s">
        <v>256</v>
      </c>
      <c r="C323" s="61" t="s">
        <v>257</v>
      </c>
      <c r="D323" s="62" t="s">
        <v>258</v>
      </c>
      <c r="E323" s="62"/>
      <c r="F323" s="62"/>
      <c r="G323" s="60" t="s">
        <v>133</v>
      </c>
      <c r="H323" s="60">
        <v>0.1</v>
      </c>
      <c r="I323" s="60" t="s">
        <v>24</v>
      </c>
      <c r="J323" s="60" t="s">
        <v>259</v>
      </c>
      <c r="K323" s="63"/>
      <c r="L323" s="60"/>
      <c r="M323" s="63"/>
      <c r="N323" s="60"/>
      <c r="O323" s="64"/>
      <c r="AE323" s="41"/>
      <c r="AF323" s="41"/>
      <c r="AG323" s="41" t="s">
        <v>258</v>
      </c>
      <c r="AL323" s="41"/>
    </row>
    <row r="324" spans="1:39" s="40" customFormat="1" ht="33.75" x14ac:dyDescent="0.25">
      <c r="A324" s="65"/>
      <c r="B324" s="66"/>
      <c r="C324" s="67" t="s">
        <v>81</v>
      </c>
      <c r="D324" s="44" t="s">
        <v>82</v>
      </c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68"/>
      <c r="AE324" s="41"/>
      <c r="AF324" s="41"/>
      <c r="AG324" s="41"/>
      <c r="AH324" s="42" t="s">
        <v>82</v>
      </c>
      <c r="AL324" s="41"/>
    </row>
    <row r="325" spans="1:39" s="40" customFormat="1" ht="57" x14ac:dyDescent="0.25">
      <c r="A325" s="65"/>
      <c r="B325" s="66"/>
      <c r="C325" s="67" t="s">
        <v>47</v>
      </c>
      <c r="D325" s="44" t="s">
        <v>48</v>
      </c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68"/>
      <c r="AE325" s="41"/>
      <c r="AF325" s="41"/>
      <c r="AG325" s="41"/>
      <c r="AH325" s="42" t="s">
        <v>48</v>
      </c>
      <c r="AL325" s="41"/>
    </row>
    <row r="326" spans="1:39" s="40" customFormat="1" ht="15" x14ac:dyDescent="0.25">
      <c r="A326" s="65"/>
      <c r="B326" s="69"/>
      <c r="C326" s="67" t="s">
        <v>24</v>
      </c>
      <c r="D326" s="33" t="s">
        <v>49</v>
      </c>
      <c r="E326" s="33"/>
      <c r="F326" s="33"/>
      <c r="G326" s="70"/>
      <c r="H326" s="71"/>
      <c r="I326" s="71"/>
      <c r="J326" s="71"/>
      <c r="K326" s="72">
        <v>663.75</v>
      </c>
      <c r="L326" s="81">
        <v>1.3225</v>
      </c>
      <c r="M326" s="72">
        <v>87.78</v>
      </c>
      <c r="N326" s="73">
        <v>44.77</v>
      </c>
      <c r="O326" s="74">
        <v>3929.91</v>
      </c>
      <c r="AE326" s="41"/>
      <c r="AF326" s="41"/>
      <c r="AG326" s="41"/>
      <c r="AI326" s="42" t="s">
        <v>49</v>
      </c>
      <c r="AL326" s="41"/>
    </row>
    <row r="327" spans="1:39" s="40" customFormat="1" ht="15" x14ac:dyDescent="0.25">
      <c r="A327" s="76"/>
      <c r="B327" s="69"/>
      <c r="C327" s="67"/>
      <c r="D327" s="33" t="s">
        <v>54</v>
      </c>
      <c r="E327" s="33"/>
      <c r="F327" s="33"/>
      <c r="G327" s="70" t="s">
        <v>55</v>
      </c>
      <c r="H327" s="80">
        <v>88.5</v>
      </c>
      <c r="I327" s="81">
        <v>1.3225</v>
      </c>
      <c r="J327" s="100">
        <v>11.704124999999999</v>
      </c>
      <c r="K327" s="78"/>
      <c r="L327" s="71"/>
      <c r="M327" s="78"/>
      <c r="N327" s="71"/>
      <c r="O327" s="79"/>
      <c r="AE327" s="41"/>
      <c r="AF327" s="41"/>
      <c r="AG327" s="41"/>
      <c r="AJ327" s="42" t="s">
        <v>54</v>
      </c>
      <c r="AL327" s="41"/>
    </row>
    <row r="328" spans="1:39" s="40" customFormat="1" ht="15" x14ac:dyDescent="0.25">
      <c r="A328" s="82"/>
      <c r="B328" s="70"/>
      <c r="C328" s="67"/>
      <c r="D328" s="83" t="s">
        <v>57</v>
      </c>
      <c r="E328" s="83"/>
      <c r="F328" s="83"/>
      <c r="G328" s="84"/>
      <c r="H328" s="85"/>
      <c r="I328" s="85"/>
      <c r="J328" s="85"/>
      <c r="K328" s="87">
        <v>663.75</v>
      </c>
      <c r="L328" s="85"/>
      <c r="M328" s="87">
        <v>87.78</v>
      </c>
      <c r="N328" s="85"/>
      <c r="O328" s="88">
        <v>3929.91</v>
      </c>
      <c r="AE328" s="41"/>
      <c r="AF328" s="41"/>
      <c r="AG328" s="41"/>
      <c r="AK328" s="42" t="s">
        <v>57</v>
      </c>
      <c r="AL328" s="41"/>
    </row>
    <row r="329" spans="1:39" s="40" customFormat="1" ht="15" x14ac:dyDescent="0.25">
      <c r="A329" s="76"/>
      <c r="B329" s="69"/>
      <c r="C329" s="67"/>
      <c r="D329" s="33" t="s">
        <v>58</v>
      </c>
      <c r="E329" s="33"/>
      <c r="F329" s="33"/>
      <c r="G329" s="70"/>
      <c r="H329" s="71"/>
      <c r="I329" s="71"/>
      <c r="J329" s="71"/>
      <c r="K329" s="78"/>
      <c r="L329" s="71"/>
      <c r="M329" s="72">
        <v>87.78</v>
      </c>
      <c r="N329" s="71"/>
      <c r="O329" s="74">
        <v>3929.91</v>
      </c>
      <c r="AE329" s="41"/>
      <c r="AF329" s="41"/>
      <c r="AG329" s="41"/>
      <c r="AJ329" s="42" t="s">
        <v>58</v>
      </c>
      <c r="AL329" s="41"/>
    </row>
    <row r="330" spans="1:39" s="40" customFormat="1" ht="45" x14ac:dyDescent="0.25">
      <c r="A330" s="76"/>
      <c r="B330" s="69"/>
      <c r="C330" s="67" t="s">
        <v>251</v>
      </c>
      <c r="D330" s="33" t="s">
        <v>252</v>
      </c>
      <c r="E330" s="33"/>
      <c r="F330" s="33"/>
      <c r="G330" s="70" t="s">
        <v>61</v>
      </c>
      <c r="H330" s="89">
        <v>89</v>
      </c>
      <c r="I330" s="71"/>
      <c r="J330" s="89">
        <v>89</v>
      </c>
      <c r="K330" s="78"/>
      <c r="L330" s="71"/>
      <c r="M330" s="72">
        <v>78.12</v>
      </c>
      <c r="N330" s="71"/>
      <c r="O330" s="74">
        <v>3497.62</v>
      </c>
      <c r="AE330" s="41"/>
      <c r="AF330" s="41"/>
      <c r="AG330" s="41"/>
      <c r="AJ330" s="42" t="s">
        <v>252</v>
      </c>
      <c r="AL330" s="41"/>
    </row>
    <row r="331" spans="1:39" s="40" customFormat="1" ht="90" x14ac:dyDescent="0.25">
      <c r="A331" s="76"/>
      <c r="B331" s="69"/>
      <c r="C331" s="67" t="s">
        <v>253</v>
      </c>
      <c r="D331" s="33" t="s">
        <v>254</v>
      </c>
      <c r="E331" s="33"/>
      <c r="F331" s="33"/>
      <c r="G331" s="70" t="s">
        <v>61</v>
      </c>
      <c r="H331" s="89">
        <v>40</v>
      </c>
      <c r="I331" s="73">
        <v>0.85</v>
      </c>
      <c r="J331" s="89">
        <v>34</v>
      </c>
      <c r="K331" s="78"/>
      <c r="L331" s="71"/>
      <c r="M331" s="72">
        <v>29.85</v>
      </c>
      <c r="N331" s="71"/>
      <c r="O331" s="74">
        <v>1336.17</v>
      </c>
      <c r="AE331" s="41"/>
      <c r="AF331" s="41"/>
      <c r="AG331" s="41"/>
      <c r="AJ331" s="42" t="s">
        <v>254</v>
      </c>
      <c r="AL331" s="41"/>
    </row>
    <row r="332" spans="1:39" s="40" customFormat="1" ht="15" x14ac:dyDescent="0.25">
      <c r="A332" s="65"/>
      <c r="B332" s="90"/>
      <c r="C332" s="91"/>
      <c r="D332" s="92" t="s">
        <v>64</v>
      </c>
      <c r="E332" s="92"/>
      <c r="F332" s="92"/>
      <c r="G332" s="60"/>
      <c r="H332" s="93"/>
      <c r="I332" s="93"/>
      <c r="J332" s="93"/>
      <c r="K332" s="94"/>
      <c r="L332" s="93"/>
      <c r="M332" s="95">
        <v>195.75</v>
      </c>
      <c r="N332" s="85"/>
      <c r="O332" s="96">
        <v>8763.7000000000007</v>
      </c>
      <c r="AE332" s="41"/>
      <c r="AF332" s="41"/>
      <c r="AG332" s="41"/>
      <c r="AL332" s="41" t="s">
        <v>64</v>
      </c>
    </row>
    <row r="333" spans="1:39" s="40" customFormat="1" ht="56.25" x14ac:dyDescent="0.25">
      <c r="A333" s="59" t="s">
        <v>260</v>
      </c>
      <c r="B333" s="60" t="s">
        <v>260</v>
      </c>
      <c r="C333" s="61" t="s">
        <v>2601</v>
      </c>
      <c r="D333" s="62" t="s">
        <v>261</v>
      </c>
      <c r="E333" s="62"/>
      <c r="F333" s="62"/>
      <c r="G333" s="60" t="s">
        <v>125</v>
      </c>
      <c r="H333" s="60">
        <v>11.03</v>
      </c>
      <c r="I333" s="60" t="s">
        <v>24</v>
      </c>
      <c r="J333" s="60" t="s">
        <v>262</v>
      </c>
      <c r="K333" s="63" t="s">
        <v>263</v>
      </c>
      <c r="L333" s="60" t="s">
        <v>264</v>
      </c>
      <c r="M333" s="63" t="s">
        <v>265</v>
      </c>
      <c r="N333" s="60" t="s">
        <v>105</v>
      </c>
      <c r="O333" s="64" t="s">
        <v>266</v>
      </c>
      <c r="P333" s="43"/>
      <c r="AE333" s="41"/>
      <c r="AF333" s="41"/>
      <c r="AG333" s="41" t="s">
        <v>261</v>
      </c>
      <c r="AL333" s="41"/>
    </row>
    <row r="334" spans="1:39" s="40" customFormat="1" ht="15" x14ac:dyDescent="0.25">
      <c r="A334" s="102"/>
      <c r="B334" s="90"/>
      <c r="C334" s="91"/>
      <c r="D334" s="33" t="s">
        <v>267</v>
      </c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103"/>
      <c r="AE334" s="41"/>
      <c r="AF334" s="41"/>
      <c r="AG334" s="41"/>
      <c r="AL334" s="41"/>
      <c r="AM334" s="42" t="s">
        <v>267</v>
      </c>
    </row>
    <row r="335" spans="1:39" s="40" customFormat="1" ht="15" x14ac:dyDescent="0.25">
      <c r="A335" s="65"/>
      <c r="B335" s="66"/>
      <c r="C335" s="67"/>
      <c r="D335" s="44" t="s">
        <v>268</v>
      </c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68"/>
      <c r="AE335" s="41"/>
      <c r="AF335" s="41"/>
      <c r="AG335" s="41"/>
      <c r="AH335" s="42" t="s">
        <v>268</v>
      </c>
      <c r="AL335" s="41"/>
    </row>
    <row r="336" spans="1:39" s="40" customFormat="1" ht="15" x14ac:dyDescent="0.25">
      <c r="A336" s="65"/>
      <c r="B336" s="90"/>
      <c r="C336" s="91"/>
      <c r="D336" s="92" t="s">
        <v>64</v>
      </c>
      <c r="E336" s="92"/>
      <c r="F336" s="92"/>
      <c r="G336" s="60"/>
      <c r="H336" s="93"/>
      <c r="I336" s="93"/>
      <c r="J336" s="93"/>
      <c r="K336" s="94"/>
      <c r="L336" s="93"/>
      <c r="M336" s="101">
        <v>1116.01</v>
      </c>
      <c r="N336" s="85"/>
      <c r="O336" s="96">
        <v>9106.64</v>
      </c>
      <c r="AE336" s="41"/>
      <c r="AF336" s="41"/>
      <c r="AG336" s="41"/>
      <c r="AL336" s="41" t="s">
        <v>64</v>
      </c>
    </row>
    <row r="337" spans="1:38" s="40" customFormat="1" ht="23.25" x14ac:dyDescent="0.25">
      <c r="A337" s="59" t="s">
        <v>269</v>
      </c>
      <c r="B337" s="60" t="s">
        <v>269</v>
      </c>
      <c r="C337" s="61" t="s">
        <v>270</v>
      </c>
      <c r="D337" s="62" t="s">
        <v>271</v>
      </c>
      <c r="E337" s="62"/>
      <c r="F337" s="62"/>
      <c r="G337" s="60" t="s">
        <v>76</v>
      </c>
      <c r="H337" s="60">
        <v>0.9</v>
      </c>
      <c r="I337" s="60" t="s">
        <v>24</v>
      </c>
      <c r="J337" s="60" t="s">
        <v>272</v>
      </c>
      <c r="K337" s="63" t="s">
        <v>273</v>
      </c>
      <c r="L337" s="60" t="s">
        <v>87</v>
      </c>
      <c r="M337" s="63" t="s">
        <v>274</v>
      </c>
      <c r="N337" s="60" t="s">
        <v>89</v>
      </c>
      <c r="O337" s="64" t="s">
        <v>275</v>
      </c>
      <c r="AE337" s="41"/>
      <c r="AF337" s="41"/>
      <c r="AG337" s="41" t="s">
        <v>271</v>
      </c>
      <c r="AL337" s="41"/>
    </row>
    <row r="338" spans="1:38" s="40" customFormat="1" ht="33.75" x14ac:dyDescent="0.25">
      <c r="A338" s="65"/>
      <c r="B338" s="66"/>
      <c r="C338" s="67" t="s">
        <v>81</v>
      </c>
      <c r="D338" s="44" t="s">
        <v>82</v>
      </c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68"/>
      <c r="AE338" s="41"/>
      <c r="AF338" s="41"/>
      <c r="AG338" s="41"/>
      <c r="AH338" s="42" t="s">
        <v>82</v>
      </c>
      <c r="AL338" s="41"/>
    </row>
    <row r="339" spans="1:38" s="40" customFormat="1" ht="57" x14ac:dyDescent="0.25">
      <c r="A339" s="65"/>
      <c r="B339" s="66"/>
      <c r="C339" s="67" t="s">
        <v>47</v>
      </c>
      <c r="D339" s="44" t="s">
        <v>48</v>
      </c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68"/>
      <c r="AE339" s="41"/>
      <c r="AF339" s="41"/>
      <c r="AG339" s="41"/>
      <c r="AH339" s="42" t="s">
        <v>48</v>
      </c>
      <c r="AL339" s="41"/>
    </row>
    <row r="340" spans="1:38" s="40" customFormat="1" ht="15" x14ac:dyDescent="0.25">
      <c r="A340" s="65"/>
      <c r="B340" s="90"/>
      <c r="C340" s="91"/>
      <c r="D340" s="92" t="s">
        <v>64</v>
      </c>
      <c r="E340" s="92"/>
      <c r="F340" s="92"/>
      <c r="G340" s="60"/>
      <c r="H340" s="93"/>
      <c r="I340" s="93"/>
      <c r="J340" s="93"/>
      <c r="K340" s="94"/>
      <c r="L340" s="93"/>
      <c r="M340" s="95">
        <v>77.63</v>
      </c>
      <c r="N340" s="85"/>
      <c r="O340" s="96">
        <v>1027.82</v>
      </c>
      <c r="AE340" s="41"/>
      <c r="AF340" s="41"/>
      <c r="AG340" s="41"/>
      <c r="AL340" s="41" t="s">
        <v>64</v>
      </c>
    </row>
    <row r="341" spans="1:38" s="40" customFormat="1" ht="57" x14ac:dyDescent="0.25">
      <c r="A341" s="59" t="s">
        <v>276</v>
      </c>
      <c r="B341" s="60" t="s">
        <v>276</v>
      </c>
      <c r="C341" s="61" t="s">
        <v>277</v>
      </c>
      <c r="D341" s="62" t="s">
        <v>278</v>
      </c>
      <c r="E341" s="62"/>
      <c r="F341" s="62"/>
      <c r="G341" s="60" t="s">
        <v>240</v>
      </c>
      <c r="H341" s="60">
        <v>0.05</v>
      </c>
      <c r="I341" s="60" t="s">
        <v>24</v>
      </c>
      <c r="J341" s="60" t="s">
        <v>279</v>
      </c>
      <c r="K341" s="63"/>
      <c r="L341" s="60"/>
      <c r="M341" s="63"/>
      <c r="N341" s="60"/>
      <c r="O341" s="64"/>
      <c r="AE341" s="41"/>
      <c r="AF341" s="41"/>
      <c r="AG341" s="41" t="s">
        <v>278</v>
      </c>
      <c r="AL341" s="41"/>
    </row>
    <row r="342" spans="1:38" s="40" customFormat="1" ht="33.75" x14ac:dyDescent="0.25">
      <c r="A342" s="65"/>
      <c r="B342" s="66"/>
      <c r="C342" s="67" t="s">
        <v>81</v>
      </c>
      <c r="D342" s="44" t="s">
        <v>82</v>
      </c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68"/>
      <c r="AE342" s="41"/>
      <c r="AF342" s="41"/>
      <c r="AG342" s="41"/>
      <c r="AH342" s="42" t="s">
        <v>82</v>
      </c>
      <c r="AL342" s="41"/>
    </row>
    <row r="343" spans="1:38" s="40" customFormat="1" ht="57" x14ac:dyDescent="0.25">
      <c r="A343" s="65"/>
      <c r="B343" s="66"/>
      <c r="C343" s="67" t="s">
        <v>47</v>
      </c>
      <c r="D343" s="44" t="s">
        <v>48</v>
      </c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68"/>
      <c r="AE343" s="41"/>
      <c r="AF343" s="41"/>
      <c r="AG343" s="41"/>
      <c r="AH343" s="42" t="s">
        <v>48</v>
      </c>
      <c r="AL343" s="41"/>
    </row>
    <row r="344" spans="1:38" s="40" customFormat="1" ht="15" x14ac:dyDescent="0.25">
      <c r="A344" s="65"/>
      <c r="B344" s="69"/>
      <c r="C344" s="67" t="s">
        <v>24</v>
      </c>
      <c r="D344" s="33" t="s">
        <v>49</v>
      </c>
      <c r="E344" s="33"/>
      <c r="F344" s="33"/>
      <c r="G344" s="70"/>
      <c r="H344" s="71"/>
      <c r="I344" s="71"/>
      <c r="J344" s="71"/>
      <c r="K344" s="72">
        <v>71.06</v>
      </c>
      <c r="L344" s="81">
        <v>1.3225</v>
      </c>
      <c r="M344" s="72">
        <v>4.7</v>
      </c>
      <c r="N344" s="73">
        <v>44.77</v>
      </c>
      <c r="O344" s="75">
        <v>210.42</v>
      </c>
      <c r="AE344" s="41"/>
      <c r="AF344" s="41"/>
      <c r="AG344" s="41"/>
      <c r="AI344" s="42" t="s">
        <v>49</v>
      </c>
      <c r="AL344" s="41"/>
    </row>
    <row r="345" spans="1:38" s="40" customFormat="1" ht="15" x14ac:dyDescent="0.25">
      <c r="A345" s="65"/>
      <c r="B345" s="69"/>
      <c r="C345" s="67" t="s">
        <v>50</v>
      </c>
      <c r="D345" s="33" t="s">
        <v>51</v>
      </c>
      <c r="E345" s="33"/>
      <c r="F345" s="33"/>
      <c r="G345" s="70"/>
      <c r="H345" s="71"/>
      <c r="I345" s="71"/>
      <c r="J345" s="71"/>
      <c r="K345" s="97">
        <v>1980</v>
      </c>
      <c r="L345" s="81">
        <v>1.4375</v>
      </c>
      <c r="M345" s="72">
        <v>142.31</v>
      </c>
      <c r="N345" s="73">
        <v>13.24</v>
      </c>
      <c r="O345" s="74">
        <v>1884.18</v>
      </c>
      <c r="AE345" s="41"/>
      <c r="AF345" s="41"/>
      <c r="AG345" s="41"/>
      <c r="AI345" s="42" t="s">
        <v>51</v>
      </c>
      <c r="AL345" s="41"/>
    </row>
    <row r="346" spans="1:38" s="40" customFormat="1" ht="15" x14ac:dyDescent="0.25">
      <c r="A346" s="65"/>
      <c r="B346" s="69"/>
      <c r="C346" s="67" t="s">
        <v>52</v>
      </c>
      <c r="D346" s="33" t="s">
        <v>53</v>
      </c>
      <c r="E346" s="33"/>
      <c r="F346" s="33"/>
      <c r="G346" s="70"/>
      <c r="H346" s="71"/>
      <c r="I346" s="71"/>
      <c r="J346" s="71"/>
      <c r="K346" s="72">
        <v>267.3</v>
      </c>
      <c r="L346" s="81">
        <v>1.4375</v>
      </c>
      <c r="M346" s="72">
        <v>19.21</v>
      </c>
      <c r="N346" s="73">
        <v>44.77</v>
      </c>
      <c r="O346" s="75">
        <v>860.03</v>
      </c>
      <c r="AE346" s="41"/>
      <c r="AF346" s="41"/>
      <c r="AG346" s="41"/>
      <c r="AI346" s="42" t="s">
        <v>53</v>
      </c>
      <c r="AL346" s="41"/>
    </row>
    <row r="347" spans="1:38" s="40" customFormat="1" ht="15" x14ac:dyDescent="0.25">
      <c r="A347" s="76"/>
      <c r="B347" s="69"/>
      <c r="C347" s="67"/>
      <c r="D347" s="33" t="s">
        <v>54</v>
      </c>
      <c r="E347" s="33"/>
      <c r="F347" s="33"/>
      <c r="G347" s="70" t="s">
        <v>55</v>
      </c>
      <c r="H347" s="73">
        <v>9.11</v>
      </c>
      <c r="I347" s="81">
        <v>1.3225</v>
      </c>
      <c r="J347" s="98">
        <v>0.60239880000000001</v>
      </c>
      <c r="K347" s="78"/>
      <c r="L347" s="71"/>
      <c r="M347" s="78"/>
      <c r="N347" s="71"/>
      <c r="O347" s="79"/>
      <c r="AE347" s="41"/>
      <c r="AF347" s="41"/>
      <c r="AG347" s="41"/>
      <c r="AJ347" s="42" t="s">
        <v>54</v>
      </c>
      <c r="AL347" s="41"/>
    </row>
    <row r="348" spans="1:38" s="40" customFormat="1" ht="15" x14ac:dyDescent="0.25">
      <c r="A348" s="76"/>
      <c r="B348" s="69"/>
      <c r="C348" s="67"/>
      <c r="D348" s="33" t="s">
        <v>56</v>
      </c>
      <c r="E348" s="33"/>
      <c r="F348" s="33"/>
      <c r="G348" s="70" t="s">
        <v>55</v>
      </c>
      <c r="H348" s="80">
        <v>19.8</v>
      </c>
      <c r="I348" s="81">
        <v>1.4375</v>
      </c>
      <c r="J348" s="100">
        <v>1.423125</v>
      </c>
      <c r="K348" s="78"/>
      <c r="L348" s="71"/>
      <c r="M348" s="78"/>
      <c r="N348" s="71"/>
      <c r="O348" s="79"/>
      <c r="AE348" s="41"/>
      <c r="AF348" s="41"/>
      <c r="AG348" s="41"/>
      <c r="AJ348" s="42" t="s">
        <v>56</v>
      </c>
      <c r="AL348" s="41"/>
    </row>
    <row r="349" spans="1:38" s="40" customFormat="1" ht="15" x14ac:dyDescent="0.25">
      <c r="A349" s="82"/>
      <c r="B349" s="70"/>
      <c r="C349" s="67"/>
      <c r="D349" s="83" t="s">
        <v>57</v>
      </c>
      <c r="E349" s="83"/>
      <c r="F349" s="83"/>
      <c r="G349" s="84"/>
      <c r="H349" s="85"/>
      <c r="I349" s="85"/>
      <c r="J349" s="85"/>
      <c r="K349" s="86">
        <v>2051.06</v>
      </c>
      <c r="L349" s="85"/>
      <c r="M349" s="87">
        <v>147.01</v>
      </c>
      <c r="N349" s="85"/>
      <c r="O349" s="88">
        <v>2094.6</v>
      </c>
      <c r="AE349" s="41"/>
      <c r="AF349" s="41"/>
      <c r="AG349" s="41"/>
      <c r="AK349" s="42" t="s">
        <v>57</v>
      </c>
      <c r="AL349" s="41"/>
    </row>
    <row r="350" spans="1:38" s="40" customFormat="1" ht="15" x14ac:dyDescent="0.25">
      <c r="A350" s="76"/>
      <c r="B350" s="69"/>
      <c r="C350" s="67"/>
      <c r="D350" s="33" t="s">
        <v>58</v>
      </c>
      <c r="E350" s="33"/>
      <c r="F350" s="33"/>
      <c r="G350" s="70"/>
      <c r="H350" s="71"/>
      <c r="I350" s="71"/>
      <c r="J350" s="71"/>
      <c r="K350" s="78"/>
      <c r="L350" s="71"/>
      <c r="M350" s="72">
        <v>23.91</v>
      </c>
      <c r="N350" s="71"/>
      <c r="O350" s="74">
        <v>1070.45</v>
      </c>
      <c r="AE350" s="41"/>
      <c r="AF350" s="41"/>
      <c r="AG350" s="41"/>
      <c r="AJ350" s="42" t="s">
        <v>58</v>
      </c>
      <c r="AL350" s="41"/>
    </row>
    <row r="351" spans="1:38" s="40" customFormat="1" ht="45" x14ac:dyDescent="0.25">
      <c r="A351" s="76"/>
      <c r="B351" s="69"/>
      <c r="C351" s="67" t="s">
        <v>242</v>
      </c>
      <c r="D351" s="33" t="s">
        <v>243</v>
      </c>
      <c r="E351" s="33"/>
      <c r="F351" s="33"/>
      <c r="G351" s="70" t="s">
        <v>61</v>
      </c>
      <c r="H351" s="89">
        <v>92</v>
      </c>
      <c r="I351" s="71"/>
      <c r="J351" s="89">
        <v>92</v>
      </c>
      <c r="K351" s="78"/>
      <c r="L351" s="71"/>
      <c r="M351" s="72">
        <v>22</v>
      </c>
      <c r="N351" s="71"/>
      <c r="O351" s="75">
        <v>984.81</v>
      </c>
      <c r="AE351" s="41"/>
      <c r="AF351" s="41"/>
      <c r="AG351" s="41"/>
      <c r="AJ351" s="42" t="s">
        <v>243</v>
      </c>
      <c r="AL351" s="41"/>
    </row>
    <row r="352" spans="1:38" s="40" customFormat="1" ht="90" x14ac:dyDescent="0.25">
      <c r="A352" s="76"/>
      <c r="B352" s="69"/>
      <c r="C352" s="67" t="s">
        <v>244</v>
      </c>
      <c r="D352" s="33" t="s">
        <v>245</v>
      </c>
      <c r="E352" s="33"/>
      <c r="F352" s="33"/>
      <c r="G352" s="70" t="s">
        <v>61</v>
      </c>
      <c r="H352" s="89">
        <v>46</v>
      </c>
      <c r="I352" s="73">
        <v>0.85</v>
      </c>
      <c r="J352" s="80">
        <v>39.1</v>
      </c>
      <c r="K352" s="78"/>
      <c r="L352" s="71"/>
      <c r="M352" s="72">
        <v>9.35</v>
      </c>
      <c r="N352" s="71"/>
      <c r="O352" s="75">
        <v>418.55</v>
      </c>
      <c r="AE352" s="41"/>
      <c r="AF352" s="41"/>
      <c r="AG352" s="41"/>
      <c r="AJ352" s="42" t="s">
        <v>245</v>
      </c>
      <c r="AL352" s="41"/>
    </row>
    <row r="353" spans="1:38" s="40" customFormat="1" ht="15" x14ac:dyDescent="0.25">
      <c r="A353" s="65"/>
      <c r="B353" s="90"/>
      <c r="C353" s="91"/>
      <c r="D353" s="92" t="s">
        <v>64</v>
      </c>
      <c r="E353" s="92"/>
      <c r="F353" s="92"/>
      <c r="G353" s="60"/>
      <c r="H353" s="93"/>
      <c r="I353" s="93"/>
      <c r="J353" s="93"/>
      <c r="K353" s="94"/>
      <c r="L353" s="93"/>
      <c r="M353" s="95">
        <v>178.36</v>
      </c>
      <c r="N353" s="85"/>
      <c r="O353" s="96">
        <v>3497.96</v>
      </c>
      <c r="AE353" s="41"/>
      <c r="AF353" s="41"/>
      <c r="AG353" s="41"/>
      <c r="AL353" s="41" t="s">
        <v>64</v>
      </c>
    </row>
    <row r="354" spans="1:38" s="40" customFormat="1" ht="23.25" x14ac:dyDescent="0.25">
      <c r="A354" s="59" t="s">
        <v>280</v>
      </c>
      <c r="B354" s="60" t="s">
        <v>280</v>
      </c>
      <c r="C354" s="61" t="s">
        <v>281</v>
      </c>
      <c r="D354" s="62" t="s">
        <v>282</v>
      </c>
      <c r="E354" s="62"/>
      <c r="F354" s="62"/>
      <c r="G354" s="60" t="s">
        <v>133</v>
      </c>
      <c r="H354" s="60">
        <v>0.502</v>
      </c>
      <c r="I354" s="60" t="s">
        <v>24</v>
      </c>
      <c r="J354" s="60" t="s">
        <v>283</v>
      </c>
      <c r="K354" s="63"/>
      <c r="L354" s="60"/>
      <c r="M354" s="63"/>
      <c r="N354" s="60"/>
      <c r="O354" s="64"/>
      <c r="AE354" s="41"/>
      <c r="AF354" s="41"/>
      <c r="AG354" s="41" t="s">
        <v>282</v>
      </c>
      <c r="AL354" s="41"/>
    </row>
    <row r="355" spans="1:38" s="40" customFormat="1" ht="33.75" x14ac:dyDescent="0.25">
      <c r="A355" s="65"/>
      <c r="B355" s="66"/>
      <c r="C355" s="67" t="s">
        <v>81</v>
      </c>
      <c r="D355" s="44" t="s">
        <v>82</v>
      </c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68"/>
      <c r="AE355" s="41"/>
      <c r="AF355" s="41"/>
      <c r="AG355" s="41"/>
      <c r="AH355" s="42" t="s">
        <v>82</v>
      </c>
      <c r="AL355" s="41"/>
    </row>
    <row r="356" spans="1:38" s="40" customFormat="1" ht="57" x14ac:dyDescent="0.25">
      <c r="A356" s="65"/>
      <c r="B356" s="66"/>
      <c r="C356" s="67" t="s">
        <v>47</v>
      </c>
      <c r="D356" s="44" t="s">
        <v>48</v>
      </c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68"/>
      <c r="AE356" s="41"/>
      <c r="AF356" s="41"/>
      <c r="AG356" s="41"/>
      <c r="AH356" s="42" t="s">
        <v>48</v>
      </c>
      <c r="AL356" s="41"/>
    </row>
    <row r="357" spans="1:38" s="40" customFormat="1" ht="15" x14ac:dyDescent="0.25">
      <c r="A357" s="65"/>
      <c r="B357" s="69"/>
      <c r="C357" s="67" t="s">
        <v>24</v>
      </c>
      <c r="D357" s="33" t="s">
        <v>49</v>
      </c>
      <c r="E357" s="33"/>
      <c r="F357" s="33"/>
      <c r="G357" s="70"/>
      <c r="H357" s="71"/>
      <c r="I357" s="71"/>
      <c r="J357" s="71"/>
      <c r="K357" s="72">
        <v>106.88</v>
      </c>
      <c r="L357" s="81">
        <v>1.3225</v>
      </c>
      <c r="M357" s="72">
        <v>70.959999999999994</v>
      </c>
      <c r="N357" s="73">
        <v>44.77</v>
      </c>
      <c r="O357" s="74">
        <v>3176.88</v>
      </c>
      <c r="AE357" s="41"/>
      <c r="AF357" s="41"/>
      <c r="AG357" s="41"/>
      <c r="AI357" s="42" t="s">
        <v>49</v>
      </c>
      <c r="AL357" s="41"/>
    </row>
    <row r="358" spans="1:38" s="40" customFormat="1" ht="15" x14ac:dyDescent="0.25">
      <c r="A358" s="65"/>
      <c r="B358" s="69"/>
      <c r="C358" s="67" t="s">
        <v>50</v>
      </c>
      <c r="D358" s="33" t="s">
        <v>51</v>
      </c>
      <c r="E358" s="33"/>
      <c r="F358" s="33"/>
      <c r="G358" s="70"/>
      <c r="H358" s="71"/>
      <c r="I358" s="71"/>
      <c r="J358" s="71"/>
      <c r="K358" s="72">
        <v>241.58</v>
      </c>
      <c r="L358" s="81">
        <v>1.4375</v>
      </c>
      <c r="M358" s="72">
        <v>174.33</v>
      </c>
      <c r="N358" s="73">
        <v>13.24</v>
      </c>
      <c r="O358" s="74">
        <v>2308.13</v>
      </c>
      <c r="AE358" s="41"/>
      <c r="AF358" s="41"/>
      <c r="AG358" s="41"/>
      <c r="AI358" s="42" t="s">
        <v>51</v>
      </c>
      <c r="AL358" s="41"/>
    </row>
    <row r="359" spans="1:38" s="40" customFormat="1" ht="15" x14ac:dyDescent="0.25">
      <c r="A359" s="65"/>
      <c r="B359" s="69"/>
      <c r="C359" s="67" t="s">
        <v>52</v>
      </c>
      <c r="D359" s="33" t="s">
        <v>53</v>
      </c>
      <c r="E359" s="33"/>
      <c r="F359" s="33"/>
      <c r="G359" s="70"/>
      <c r="H359" s="71"/>
      <c r="I359" s="71"/>
      <c r="J359" s="71"/>
      <c r="K359" s="72">
        <v>26.36</v>
      </c>
      <c r="L359" s="81">
        <v>1.4375</v>
      </c>
      <c r="M359" s="72">
        <v>19.02</v>
      </c>
      <c r="N359" s="73">
        <v>44.77</v>
      </c>
      <c r="O359" s="75">
        <v>851.53</v>
      </c>
      <c r="AE359" s="41"/>
      <c r="AF359" s="41"/>
      <c r="AG359" s="41"/>
      <c r="AI359" s="42" t="s">
        <v>53</v>
      </c>
      <c r="AL359" s="41"/>
    </row>
    <row r="360" spans="1:38" s="40" customFormat="1" ht="15" x14ac:dyDescent="0.25">
      <c r="A360" s="76"/>
      <c r="B360" s="69"/>
      <c r="C360" s="67"/>
      <c r="D360" s="33" t="s">
        <v>54</v>
      </c>
      <c r="E360" s="33"/>
      <c r="F360" s="33"/>
      <c r="G360" s="70" t="s">
        <v>55</v>
      </c>
      <c r="H360" s="73">
        <v>12.53</v>
      </c>
      <c r="I360" s="81">
        <v>1.3225</v>
      </c>
      <c r="J360" s="98">
        <v>8.3186043999999999</v>
      </c>
      <c r="K360" s="78"/>
      <c r="L360" s="71"/>
      <c r="M360" s="78"/>
      <c r="N360" s="71"/>
      <c r="O360" s="79"/>
      <c r="AE360" s="41"/>
      <c r="AF360" s="41"/>
      <c r="AG360" s="41"/>
      <c r="AJ360" s="42" t="s">
        <v>54</v>
      </c>
      <c r="AL360" s="41"/>
    </row>
    <row r="361" spans="1:38" s="40" customFormat="1" ht="15" x14ac:dyDescent="0.25">
      <c r="A361" s="76"/>
      <c r="B361" s="69"/>
      <c r="C361" s="67"/>
      <c r="D361" s="33" t="s">
        <v>56</v>
      </c>
      <c r="E361" s="33"/>
      <c r="F361" s="33"/>
      <c r="G361" s="70" t="s">
        <v>55</v>
      </c>
      <c r="H361" s="73">
        <v>2.62</v>
      </c>
      <c r="I361" s="81">
        <v>1.4375</v>
      </c>
      <c r="J361" s="98">
        <v>1.8906575000000001</v>
      </c>
      <c r="K361" s="78"/>
      <c r="L361" s="71"/>
      <c r="M361" s="78"/>
      <c r="N361" s="71"/>
      <c r="O361" s="79"/>
      <c r="AE361" s="41"/>
      <c r="AF361" s="41"/>
      <c r="AG361" s="41"/>
      <c r="AJ361" s="42" t="s">
        <v>56</v>
      </c>
      <c r="AL361" s="41"/>
    </row>
    <row r="362" spans="1:38" s="40" customFormat="1" ht="15" x14ac:dyDescent="0.25">
      <c r="A362" s="82"/>
      <c r="B362" s="70"/>
      <c r="C362" s="67"/>
      <c r="D362" s="83" t="s">
        <v>57</v>
      </c>
      <c r="E362" s="83"/>
      <c r="F362" s="83"/>
      <c r="G362" s="84"/>
      <c r="H362" s="85"/>
      <c r="I362" s="85"/>
      <c r="J362" s="85"/>
      <c r="K362" s="87">
        <v>348.46</v>
      </c>
      <c r="L362" s="85"/>
      <c r="M362" s="87">
        <v>245.29</v>
      </c>
      <c r="N362" s="85"/>
      <c r="O362" s="88">
        <v>5485.01</v>
      </c>
      <c r="AE362" s="41"/>
      <c r="AF362" s="41"/>
      <c r="AG362" s="41"/>
      <c r="AK362" s="42" t="s">
        <v>57</v>
      </c>
      <c r="AL362" s="41"/>
    </row>
    <row r="363" spans="1:38" s="40" customFormat="1" ht="15" x14ac:dyDescent="0.25">
      <c r="A363" s="76"/>
      <c r="B363" s="69"/>
      <c r="C363" s="67"/>
      <c r="D363" s="33" t="s">
        <v>58</v>
      </c>
      <c r="E363" s="33"/>
      <c r="F363" s="33"/>
      <c r="G363" s="70"/>
      <c r="H363" s="71"/>
      <c r="I363" s="71"/>
      <c r="J363" s="71"/>
      <c r="K363" s="78"/>
      <c r="L363" s="71"/>
      <c r="M363" s="72">
        <v>89.98</v>
      </c>
      <c r="N363" s="71"/>
      <c r="O363" s="74">
        <v>4028.41</v>
      </c>
      <c r="AE363" s="41"/>
      <c r="AF363" s="41"/>
      <c r="AG363" s="41"/>
      <c r="AJ363" s="42" t="s">
        <v>58</v>
      </c>
      <c r="AL363" s="41"/>
    </row>
    <row r="364" spans="1:38" s="40" customFormat="1" ht="45" x14ac:dyDescent="0.25">
      <c r="A364" s="76"/>
      <c r="B364" s="69"/>
      <c r="C364" s="67" t="s">
        <v>242</v>
      </c>
      <c r="D364" s="33" t="s">
        <v>243</v>
      </c>
      <c r="E364" s="33"/>
      <c r="F364" s="33"/>
      <c r="G364" s="70" t="s">
        <v>61</v>
      </c>
      <c r="H364" s="89">
        <v>92</v>
      </c>
      <c r="I364" s="71"/>
      <c r="J364" s="89">
        <v>92</v>
      </c>
      <c r="K364" s="78"/>
      <c r="L364" s="71"/>
      <c r="M364" s="72">
        <v>82.78</v>
      </c>
      <c r="N364" s="71"/>
      <c r="O364" s="74">
        <v>3706.14</v>
      </c>
      <c r="AE364" s="41"/>
      <c r="AF364" s="41"/>
      <c r="AG364" s="41"/>
      <c r="AJ364" s="42" t="s">
        <v>243</v>
      </c>
      <c r="AL364" s="41"/>
    </row>
    <row r="365" spans="1:38" s="40" customFormat="1" ht="90" x14ac:dyDescent="0.25">
      <c r="A365" s="76"/>
      <c r="B365" s="69"/>
      <c r="C365" s="67" t="s">
        <v>244</v>
      </c>
      <c r="D365" s="33" t="s">
        <v>245</v>
      </c>
      <c r="E365" s="33"/>
      <c r="F365" s="33"/>
      <c r="G365" s="70" t="s">
        <v>61</v>
      </c>
      <c r="H365" s="89">
        <v>46</v>
      </c>
      <c r="I365" s="73">
        <v>0.85</v>
      </c>
      <c r="J365" s="80">
        <v>39.1</v>
      </c>
      <c r="K365" s="78"/>
      <c r="L365" s="71"/>
      <c r="M365" s="72">
        <v>35.18</v>
      </c>
      <c r="N365" s="71"/>
      <c r="O365" s="74">
        <v>1575.11</v>
      </c>
      <c r="AE365" s="41"/>
      <c r="AF365" s="41"/>
      <c r="AG365" s="41"/>
      <c r="AJ365" s="42" t="s">
        <v>245</v>
      </c>
      <c r="AL365" s="41"/>
    </row>
    <row r="366" spans="1:38" s="40" customFormat="1" ht="15" x14ac:dyDescent="0.25">
      <c r="A366" s="65"/>
      <c r="B366" s="90"/>
      <c r="C366" s="91"/>
      <c r="D366" s="92" t="s">
        <v>64</v>
      </c>
      <c r="E366" s="92"/>
      <c r="F366" s="92"/>
      <c r="G366" s="60"/>
      <c r="H366" s="93"/>
      <c r="I366" s="93"/>
      <c r="J366" s="93"/>
      <c r="K366" s="94"/>
      <c r="L366" s="93"/>
      <c r="M366" s="95">
        <v>363.25</v>
      </c>
      <c r="N366" s="85"/>
      <c r="O366" s="96">
        <v>10766.26</v>
      </c>
      <c r="AE366" s="41"/>
      <c r="AF366" s="41"/>
      <c r="AG366" s="41"/>
      <c r="AL366" s="41" t="s">
        <v>64</v>
      </c>
    </row>
    <row r="367" spans="1:38" s="40" customFormat="1" ht="15" x14ac:dyDescent="0.25">
      <c r="A367" s="56" t="s">
        <v>236</v>
      </c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8"/>
      <c r="AE367" s="41"/>
      <c r="AF367" s="41" t="s">
        <v>236</v>
      </c>
      <c r="AG367" s="41"/>
      <c r="AL367" s="41"/>
    </row>
    <row r="368" spans="1:38" s="40" customFormat="1" ht="45.75" x14ac:dyDescent="0.25">
      <c r="A368" s="59" t="s">
        <v>284</v>
      </c>
      <c r="B368" s="60" t="s">
        <v>284</v>
      </c>
      <c r="C368" s="61" t="s">
        <v>285</v>
      </c>
      <c r="D368" s="62" t="s">
        <v>286</v>
      </c>
      <c r="E368" s="62"/>
      <c r="F368" s="62"/>
      <c r="G368" s="60" t="s">
        <v>240</v>
      </c>
      <c r="H368" s="60">
        <v>9.7780000000000006E-2</v>
      </c>
      <c r="I368" s="60" t="s">
        <v>24</v>
      </c>
      <c r="J368" s="60" t="s">
        <v>287</v>
      </c>
      <c r="K368" s="63"/>
      <c r="L368" s="60"/>
      <c r="M368" s="63"/>
      <c r="N368" s="60"/>
      <c r="O368" s="64"/>
      <c r="AE368" s="41"/>
      <c r="AF368" s="41"/>
      <c r="AG368" s="41" t="s">
        <v>286</v>
      </c>
      <c r="AL368" s="41"/>
    </row>
    <row r="369" spans="1:38" s="40" customFormat="1" ht="33.75" x14ac:dyDescent="0.25">
      <c r="A369" s="65"/>
      <c r="B369" s="66"/>
      <c r="C369" s="67" t="s">
        <v>81</v>
      </c>
      <c r="D369" s="44" t="s">
        <v>82</v>
      </c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68"/>
      <c r="AE369" s="41"/>
      <c r="AF369" s="41"/>
      <c r="AG369" s="41"/>
      <c r="AH369" s="42" t="s">
        <v>82</v>
      </c>
      <c r="AL369" s="41"/>
    </row>
    <row r="370" spans="1:38" s="40" customFormat="1" ht="57" x14ac:dyDescent="0.25">
      <c r="A370" s="65"/>
      <c r="B370" s="66"/>
      <c r="C370" s="67" t="s">
        <v>47</v>
      </c>
      <c r="D370" s="44" t="s">
        <v>48</v>
      </c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68"/>
      <c r="AE370" s="41"/>
      <c r="AF370" s="41"/>
      <c r="AG370" s="41"/>
      <c r="AH370" s="42" t="s">
        <v>48</v>
      </c>
      <c r="AL370" s="41"/>
    </row>
    <row r="371" spans="1:38" s="40" customFormat="1" ht="15" x14ac:dyDescent="0.25">
      <c r="A371" s="65"/>
      <c r="B371" s="69"/>
      <c r="C371" s="67" t="s">
        <v>50</v>
      </c>
      <c r="D371" s="33" t="s">
        <v>51</v>
      </c>
      <c r="E371" s="33"/>
      <c r="F371" s="33"/>
      <c r="G371" s="70"/>
      <c r="H371" s="71"/>
      <c r="I371" s="71"/>
      <c r="J371" s="71"/>
      <c r="K371" s="97">
        <v>2550</v>
      </c>
      <c r="L371" s="81">
        <v>1.4375</v>
      </c>
      <c r="M371" s="72">
        <v>358.42</v>
      </c>
      <c r="N371" s="73">
        <v>13.24</v>
      </c>
      <c r="O371" s="74">
        <v>4745.4799999999996</v>
      </c>
      <c r="AE371" s="41"/>
      <c r="AF371" s="41"/>
      <c r="AG371" s="41"/>
      <c r="AI371" s="42" t="s">
        <v>51</v>
      </c>
      <c r="AL371" s="41"/>
    </row>
    <row r="372" spans="1:38" s="40" customFormat="1" ht="15" x14ac:dyDescent="0.25">
      <c r="A372" s="65"/>
      <c r="B372" s="69"/>
      <c r="C372" s="67" t="s">
        <v>52</v>
      </c>
      <c r="D372" s="33" t="s">
        <v>53</v>
      </c>
      <c r="E372" s="33"/>
      <c r="F372" s="33"/>
      <c r="G372" s="70"/>
      <c r="H372" s="71"/>
      <c r="I372" s="71"/>
      <c r="J372" s="71"/>
      <c r="K372" s="72">
        <v>344.25</v>
      </c>
      <c r="L372" s="81">
        <v>1.4375</v>
      </c>
      <c r="M372" s="72">
        <v>48.39</v>
      </c>
      <c r="N372" s="73">
        <v>44.77</v>
      </c>
      <c r="O372" s="74">
        <v>2166.42</v>
      </c>
      <c r="AE372" s="41"/>
      <c r="AF372" s="41"/>
      <c r="AG372" s="41"/>
      <c r="AI372" s="42" t="s">
        <v>53</v>
      </c>
      <c r="AL372" s="41"/>
    </row>
    <row r="373" spans="1:38" s="40" customFormat="1" ht="15" x14ac:dyDescent="0.25">
      <c r="A373" s="76"/>
      <c r="B373" s="69"/>
      <c r="C373" s="67"/>
      <c r="D373" s="33" t="s">
        <v>56</v>
      </c>
      <c r="E373" s="33"/>
      <c r="F373" s="33"/>
      <c r="G373" s="70" t="s">
        <v>55</v>
      </c>
      <c r="H373" s="80">
        <v>25.5</v>
      </c>
      <c r="I373" s="81">
        <v>1.4375</v>
      </c>
      <c r="J373" s="98">
        <v>3.5842480999999999</v>
      </c>
      <c r="K373" s="78"/>
      <c r="L373" s="71"/>
      <c r="M373" s="78"/>
      <c r="N373" s="71"/>
      <c r="O373" s="79"/>
      <c r="AE373" s="41"/>
      <c r="AF373" s="41"/>
      <c r="AG373" s="41"/>
      <c r="AJ373" s="42" t="s">
        <v>56</v>
      </c>
      <c r="AL373" s="41"/>
    </row>
    <row r="374" spans="1:38" s="40" customFormat="1" ht="15" x14ac:dyDescent="0.25">
      <c r="A374" s="82"/>
      <c r="B374" s="70"/>
      <c r="C374" s="67"/>
      <c r="D374" s="83" t="s">
        <v>57</v>
      </c>
      <c r="E374" s="83"/>
      <c r="F374" s="83"/>
      <c r="G374" s="84"/>
      <c r="H374" s="85"/>
      <c r="I374" s="85"/>
      <c r="J374" s="85"/>
      <c r="K374" s="86">
        <v>2550</v>
      </c>
      <c r="L374" s="85"/>
      <c r="M374" s="87">
        <v>358.42</v>
      </c>
      <c r="N374" s="85"/>
      <c r="O374" s="88">
        <v>4745.4799999999996</v>
      </c>
      <c r="AE374" s="41"/>
      <c r="AF374" s="41"/>
      <c r="AG374" s="41"/>
      <c r="AK374" s="42" t="s">
        <v>57</v>
      </c>
      <c r="AL374" s="41"/>
    </row>
    <row r="375" spans="1:38" s="40" customFormat="1" ht="15" x14ac:dyDescent="0.25">
      <c r="A375" s="76"/>
      <c r="B375" s="69"/>
      <c r="C375" s="67"/>
      <c r="D375" s="33" t="s">
        <v>58</v>
      </c>
      <c r="E375" s="33"/>
      <c r="F375" s="33"/>
      <c r="G375" s="70"/>
      <c r="H375" s="71"/>
      <c r="I375" s="71"/>
      <c r="J375" s="71"/>
      <c r="K375" s="78"/>
      <c r="L375" s="71"/>
      <c r="M375" s="72">
        <v>48.39</v>
      </c>
      <c r="N375" s="71"/>
      <c r="O375" s="74">
        <v>2166.42</v>
      </c>
      <c r="AE375" s="41"/>
      <c r="AF375" s="41"/>
      <c r="AG375" s="41"/>
      <c r="AJ375" s="42" t="s">
        <v>58</v>
      </c>
      <c r="AL375" s="41"/>
    </row>
    <row r="376" spans="1:38" s="40" customFormat="1" ht="45" x14ac:dyDescent="0.25">
      <c r="A376" s="76"/>
      <c r="B376" s="69"/>
      <c r="C376" s="67" t="s">
        <v>242</v>
      </c>
      <c r="D376" s="33" t="s">
        <v>243</v>
      </c>
      <c r="E376" s="33"/>
      <c r="F376" s="33"/>
      <c r="G376" s="70" t="s">
        <v>61</v>
      </c>
      <c r="H376" s="89">
        <v>92</v>
      </c>
      <c r="I376" s="71"/>
      <c r="J376" s="89">
        <v>92</v>
      </c>
      <c r="K376" s="78"/>
      <c r="L376" s="71"/>
      <c r="M376" s="72">
        <v>44.52</v>
      </c>
      <c r="N376" s="71"/>
      <c r="O376" s="74">
        <v>1993.11</v>
      </c>
      <c r="AE376" s="41"/>
      <c r="AF376" s="41"/>
      <c r="AG376" s="41"/>
      <c r="AJ376" s="42" t="s">
        <v>243</v>
      </c>
      <c r="AL376" s="41"/>
    </row>
    <row r="377" spans="1:38" s="40" customFormat="1" ht="90" x14ac:dyDescent="0.25">
      <c r="A377" s="76"/>
      <c r="B377" s="69"/>
      <c r="C377" s="67" t="s">
        <v>244</v>
      </c>
      <c r="D377" s="33" t="s">
        <v>245</v>
      </c>
      <c r="E377" s="33"/>
      <c r="F377" s="33"/>
      <c r="G377" s="70" t="s">
        <v>61</v>
      </c>
      <c r="H377" s="89">
        <v>46</v>
      </c>
      <c r="I377" s="73">
        <v>0.85</v>
      </c>
      <c r="J377" s="80">
        <v>39.1</v>
      </c>
      <c r="K377" s="78"/>
      <c r="L377" s="71"/>
      <c r="M377" s="72">
        <v>18.920000000000002</v>
      </c>
      <c r="N377" s="71"/>
      <c r="O377" s="75">
        <v>847.07</v>
      </c>
      <c r="AE377" s="41"/>
      <c r="AF377" s="41"/>
      <c r="AG377" s="41"/>
      <c r="AJ377" s="42" t="s">
        <v>245</v>
      </c>
      <c r="AL377" s="41"/>
    </row>
    <row r="378" spans="1:38" s="40" customFormat="1" ht="15" x14ac:dyDescent="0.25">
      <c r="A378" s="65"/>
      <c r="B378" s="90"/>
      <c r="C378" s="91"/>
      <c r="D378" s="92" t="s">
        <v>64</v>
      </c>
      <c r="E378" s="92"/>
      <c r="F378" s="92"/>
      <c r="G378" s="60"/>
      <c r="H378" s="93"/>
      <c r="I378" s="93"/>
      <c r="J378" s="93"/>
      <c r="K378" s="94"/>
      <c r="L378" s="93"/>
      <c r="M378" s="95">
        <v>421.86</v>
      </c>
      <c r="N378" s="85"/>
      <c r="O378" s="96">
        <v>7585.66</v>
      </c>
      <c r="AE378" s="41"/>
      <c r="AF378" s="41"/>
      <c r="AG378" s="41"/>
      <c r="AL378" s="41" t="s">
        <v>64</v>
      </c>
    </row>
    <row r="379" spans="1:38" s="40" customFormat="1" ht="45.75" x14ac:dyDescent="0.25">
      <c r="A379" s="59" t="s">
        <v>288</v>
      </c>
      <c r="B379" s="60" t="s">
        <v>288</v>
      </c>
      <c r="C379" s="61" t="s">
        <v>247</v>
      </c>
      <c r="D379" s="62" t="s">
        <v>248</v>
      </c>
      <c r="E379" s="62"/>
      <c r="F379" s="62"/>
      <c r="G379" s="60" t="s">
        <v>133</v>
      </c>
      <c r="H379" s="60">
        <v>0.03</v>
      </c>
      <c r="I379" s="60" t="s">
        <v>24</v>
      </c>
      <c r="J379" s="60" t="s">
        <v>289</v>
      </c>
      <c r="K379" s="63"/>
      <c r="L379" s="60"/>
      <c r="M379" s="63"/>
      <c r="N379" s="60"/>
      <c r="O379" s="64"/>
      <c r="AE379" s="41"/>
      <c r="AF379" s="41"/>
      <c r="AG379" s="41" t="s">
        <v>248</v>
      </c>
      <c r="AL379" s="41"/>
    </row>
    <row r="380" spans="1:38" s="40" customFormat="1" ht="22.5" x14ac:dyDescent="0.25">
      <c r="A380" s="65"/>
      <c r="B380" s="66"/>
      <c r="C380" s="67" t="s">
        <v>249</v>
      </c>
      <c r="D380" s="44" t="s">
        <v>250</v>
      </c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68"/>
      <c r="AE380" s="41"/>
      <c r="AF380" s="41"/>
      <c r="AG380" s="41"/>
      <c r="AH380" s="42" t="s">
        <v>250</v>
      </c>
      <c r="AL380" s="41"/>
    </row>
    <row r="381" spans="1:38" s="40" customFormat="1" ht="33.75" x14ac:dyDescent="0.25">
      <c r="A381" s="65"/>
      <c r="B381" s="66"/>
      <c r="C381" s="67" t="s">
        <v>81</v>
      </c>
      <c r="D381" s="44" t="s">
        <v>82</v>
      </c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68"/>
      <c r="AE381" s="41"/>
      <c r="AF381" s="41"/>
      <c r="AG381" s="41"/>
      <c r="AH381" s="42" t="s">
        <v>82</v>
      </c>
      <c r="AL381" s="41"/>
    </row>
    <row r="382" spans="1:38" s="40" customFormat="1" ht="57" x14ac:dyDescent="0.25">
      <c r="A382" s="65"/>
      <c r="B382" s="66"/>
      <c r="C382" s="67" t="s">
        <v>47</v>
      </c>
      <c r="D382" s="44" t="s">
        <v>48</v>
      </c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68"/>
      <c r="AE382" s="41"/>
      <c r="AF382" s="41"/>
      <c r="AG382" s="41"/>
      <c r="AH382" s="42" t="s">
        <v>48</v>
      </c>
      <c r="AL382" s="41"/>
    </row>
    <row r="383" spans="1:38" s="40" customFormat="1" ht="15" x14ac:dyDescent="0.25">
      <c r="A383" s="65"/>
      <c r="B383" s="69"/>
      <c r="C383" s="67" t="s">
        <v>24</v>
      </c>
      <c r="D383" s="33" t="s">
        <v>49</v>
      </c>
      <c r="E383" s="33"/>
      <c r="F383" s="33"/>
      <c r="G383" s="70"/>
      <c r="H383" s="71"/>
      <c r="I383" s="71"/>
      <c r="J383" s="71"/>
      <c r="K383" s="97">
        <v>1201.2</v>
      </c>
      <c r="L383" s="105">
        <v>1.587</v>
      </c>
      <c r="M383" s="72">
        <v>57.19</v>
      </c>
      <c r="N383" s="73">
        <v>44.77</v>
      </c>
      <c r="O383" s="74">
        <v>2560.4</v>
      </c>
      <c r="AE383" s="41"/>
      <c r="AF383" s="41"/>
      <c r="AG383" s="41"/>
      <c r="AI383" s="42" t="s">
        <v>49</v>
      </c>
      <c r="AL383" s="41"/>
    </row>
    <row r="384" spans="1:38" s="40" customFormat="1" ht="15" x14ac:dyDescent="0.25">
      <c r="A384" s="76"/>
      <c r="B384" s="69"/>
      <c r="C384" s="67"/>
      <c r="D384" s="33" t="s">
        <v>54</v>
      </c>
      <c r="E384" s="33"/>
      <c r="F384" s="33"/>
      <c r="G384" s="70" t="s">
        <v>55</v>
      </c>
      <c r="H384" s="89">
        <v>154</v>
      </c>
      <c r="I384" s="105">
        <v>1.587</v>
      </c>
      <c r="J384" s="77">
        <v>7.3319400000000003</v>
      </c>
      <c r="K384" s="78"/>
      <c r="L384" s="71"/>
      <c r="M384" s="78"/>
      <c r="N384" s="71"/>
      <c r="O384" s="79"/>
      <c r="AE384" s="41"/>
      <c r="AF384" s="41"/>
      <c r="AG384" s="41"/>
      <c r="AJ384" s="42" t="s">
        <v>54</v>
      </c>
      <c r="AL384" s="41"/>
    </row>
    <row r="385" spans="1:38" s="40" customFormat="1" ht="15" x14ac:dyDescent="0.25">
      <c r="A385" s="82"/>
      <c r="B385" s="70"/>
      <c r="C385" s="67"/>
      <c r="D385" s="83" t="s">
        <v>57</v>
      </c>
      <c r="E385" s="83"/>
      <c r="F385" s="83"/>
      <c r="G385" s="84"/>
      <c r="H385" s="85"/>
      <c r="I385" s="85"/>
      <c r="J385" s="85"/>
      <c r="K385" s="86">
        <v>1201.2</v>
      </c>
      <c r="L385" s="85"/>
      <c r="M385" s="87">
        <v>57.19</v>
      </c>
      <c r="N385" s="85"/>
      <c r="O385" s="88">
        <v>2560.4</v>
      </c>
      <c r="AE385" s="41"/>
      <c r="AF385" s="41"/>
      <c r="AG385" s="41"/>
      <c r="AK385" s="42" t="s">
        <v>57</v>
      </c>
      <c r="AL385" s="41"/>
    </row>
    <row r="386" spans="1:38" s="40" customFormat="1" ht="15" x14ac:dyDescent="0.25">
      <c r="A386" s="76"/>
      <c r="B386" s="69"/>
      <c r="C386" s="67"/>
      <c r="D386" s="33" t="s">
        <v>58</v>
      </c>
      <c r="E386" s="33"/>
      <c r="F386" s="33"/>
      <c r="G386" s="70"/>
      <c r="H386" s="71"/>
      <c r="I386" s="71"/>
      <c r="J386" s="71"/>
      <c r="K386" s="78"/>
      <c r="L386" s="71"/>
      <c r="M386" s="72">
        <v>57.19</v>
      </c>
      <c r="N386" s="71"/>
      <c r="O386" s="74">
        <v>2560.4</v>
      </c>
      <c r="AE386" s="41"/>
      <c r="AF386" s="41"/>
      <c r="AG386" s="41"/>
      <c r="AJ386" s="42" t="s">
        <v>58</v>
      </c>
      <c r="AL386" s="41"/>
    </row>
    <row r="387" spans="1:38" s="40" customFormat="1" ht="45" x14ac:dyDescent="0.25">
      <c r="A387" s="76"/>
      <c r="B387" s="69"/>
      <c r="C387" s="67" t="s">
        <v>251</v>
      </c>
      <c r="D387" s="33" t="s">
        <v>252</v>
      </c>
      <c r="E387" s="33"/>
      <c r="F387" s="33"/>
      <c r="G387" s="70" t="s">
        <v>61</v>
      </c>
      <c r="H387" s="89">
        <v>89</v>
      </c>
      <c r="I387" s="71"/>
      <c r="J387" s="89">
        <v>89</v>
      </c>
      <c r="K387" s="78"/>
      <c r="L387" s="71"/>
      <c r="M387" s="72">
        <v>50.9</v>
      </c>
      <c r="N387" s="71"/>
      <c r="O387" s="74">
        <v>2278.7600000000002</v>
      </c>
      <c r="AE387" s="41"/>
      <c r="AF387" s="41"/>
      <c r="AG387" s="41"/>
      <c r="AJ387" s="42" t="s">
        <v>252</v>
      </c>
      <c r="AL387" s="41"/>
    </row>
    <row r="388" spans="1:38" s="40" customFormat="1" ht="90" x14ac:dyDescent="0.25">
      <c r="A388" s="76"/>
      <c r="B388" s="69"/>
      <c r="C388" s="67" t="s">
        <v>253</v>
      </c>
      <c r="D388" s="33" t="s">
        <v>254</v>
      </c>
      <c r="E388" s="33"/>
      <c r="F388" s="33"/>
      <c r="G388" s="70" t="s">
        <v>61</v>
      </c>
      <c r="H388" s="89">
        <v>40</v>
      </c>
      <c r="I388" s="73">
        <v>0.85</v>
      </c>
      <c r="J388" s="89">
        <v>34</v>
      </c>
      <c r="K388" s="78"/>
      <c r="L388" s="71"/>
      <c r="M388" s="72">
        <v>19.440000000000001</v>
      </c>
      <c r="N388" s="71"/>
      <c r="O388" s="75">
        <v>870.54</v>
      </c>
      <c r="AE388" s="41"/>
      <c r="AF388" s="41"/>
      <c r="AG388" s="41"/>
      <c r="AJ388" s="42" t="s">
        <v>254</v>
      </c>
      <c r="AL388" s="41"/>
    </row>
    <row r="389" spans="1:38" s="40" customFormat="1" ht="15" x14ac:dyDescent="0.25">
      <c r="A389" s="65"/>
      <c r="B389" s="90"/>
      <c r="C389" s="91"/>
      <c r="D389" s="92" t="s">
        <v>64</v>
      </c>
      <c r="E389" s="92"/>
      <c r="F389" s="92"/>
      <c r="G389" s="60"/>
      <c r="H389" s="93"/>
      <c r="I389" s="93"/>
      <c r="J389" s="93"/>
      <c r="K389" s="94"/>
      <c r="L389" s="93"/>
      <c r="M389" s="95">
        <v>127.53</v>
      </c>
      <c r="N389" s="85"/>
      <c r="O389" s="96">
        <v>5709.7</v>
      </c>
      <c r="AE389" s="41"/>
      <c r="AF389" s="41"/>
      <c r="AG389" s="41"/>
      <c r="AL389" s="41" t="s">
        <v>64</v>
      </c>
    </row>
    <row r="390" spans="1:38" s="40" customFormat="1" ht="15" x14ac:dyDescent="0.25">
      <c r="A390" s="56" t="s">
        <v>290</v>
      </c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8"/>
      <c r="AE390" s="41"/>
      <c r="AF390" s="41" t="s">
        <v>290</v>
      </c>
      <c r="AG390" s="41"/>
      <c r="AL390" s="41"/>
    </row>
    <row r="391" spans="1:38" s="40" customFormat="1" ht="23.25" x14ac:dyDescent="0.25">
      <c r="A391" s="59" t="s">
        <v>291</v>
      </c>
      <c r="B391" s="60" t="s">
        <v>291</v>
      </c>
      <c r="C391" s="61" t="s">
        <v>257</v>
      </c>
      <c r="D391" s="62" t="s">
        <v>258</v>
      </c>
      <c r="E391" s="62"/>
      <c r="F391" s="62"/>
      <c r="G391" s="60" t="s">
        <v>133</v>
      </c>
      <c r="H391" s="60">
        <v>0.20599999999999999</v>
      </c>
      <c r="I391" s="60" t="s">
        <v>24</v>
      </c>
      <c r="J391" s="60" t="s">
        <v>292</v>
      </c>
      <c r="K391" s="63"/>
      <c r="L391" s="60"/>
      <c r="M391" s="63"/>
      <c r="N391" s="60"/>
      <c r="O391" s="64"/>
      <c r="AE391" s="41"/>
      <c r="AF391" s="41"/>
      <c r="AG391" s="41" t="s">
        <v>258</v>
      </c>
      <c r="AL391" s="41"/>
    </row>
    <row r="392" spans="1:38" s="40" customFormat="1" ht="33.75" x14ac:dyDescent="0.25">
      <c r="A392" s="65"/>
      <c r="B392" s="66"/>
      <c r="C392" s="67" t="s">
        <v>81</v>
      </c>
      <c r="D392" s="44" t="s">
        <v>82</v>
      </c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68"/>
      <c r="AE392" s="41"/>
      <c r="AF392" s="41"/>
      <c r="AG392" s="41"/>
      <c r="AH392" s="42" t="s">
        <v>82</v>
      </c>
      <c r="AL392" s="41"/>
    </row>
    <row r="393" spans="1:38" s="40" customFormat="1" ht="57" x14ac:dyDescent="0.25">
      <c r="A393" s="65"/>
      <c r="B393" s="66"/>
      <c r="C393" s="67" t="s">
        <v>47</v>
      </c>
      <c r="D393" s="44" t="s">
        <v>48</v>
      </c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68"/>
      <c r="AE393" s="41"/>
      <c r="AF393" s="41"/>
      <c r="AG393" s="41"/>
      <c r="AH393" s="42" t="s">
        <v>48</v>
      </c>
      <c r="AL393" s="41"/>
    </row>
    <row r="394" spans="1:38" s="40" customFormat="1" ht="15" x14ac:dyDescent="0.25">
      <c r="A394" s="65"/>
      <c r="B394" s="69"/>
      <c r="C394" s="67" t="s">
        <v>24</v>
      </c>
      <c r="D394" s="33" t="s">
        <v>49</v>
      </c>
      <c r="E394" s="33"/>
      <c r="F394" s="33"/>
      <c r="G394" s="70"/>
      <c r="H394" s="71"/>
      <c r="I394" s="71"/>
      <c r="J394" s="71"/>
      <c r="K394" s="72">
        <v>663.75</v>
      </c>
      <c r="L394" s="81">
        <v>1.3225</v>
      </c>
      <c r="M394" s="72">
        <v>180.83</v>
      </c>
      <c r="N394" s="73">
        <v>44.77</v>
      </c>
      <c r="O394" s="74">
        <v>8095.76</v>
      </c>
      <c r="AE394" s="41"/>
      <c r="AF394" s="41"/>
      <c r="AG394" s="41"/>
      <c r="AI394" s="42" t="s">
        <v>49</v>
      </c>
      <c r="AL394" s="41"/>
    </row>
    <row r="395" spans="1:38" s="40" customFormat="1" ht="15" x14ac:dyDescent="0.25">
      <c r="A395" s="76"/>
      <c r="B395" s="69"/>
      <c r="C395" s="67"/>
      <c r="D395" s="33" t="s">
        <v>54</v>
      </c>
      <c r="E395" s="33"/>
      <c r="F395" s="33"/>
      <c r="G395" s="70" t="s">
        <v>55</v>
      </c>
      <c r="H395" s="80">
        <v>88.5</v>
      </c>
      <c r="I395" s="81">
        <v>1.3225</v>
      </c>
      <c r="J395" s="98">
        <v>24.110497500000001</v>
      </c>
      <c r="K395" s="78"/>
      <c r="L395" s="71"/>
      <c r="M395" s="78"/>
      <c r="N395" s="71"/>
      <c r="O395" s="79"/>
      <c r="AE395" s="41"/>
      <c r="AF395" s="41"/>
      <c r="AG395" s="41"/>
      <c r="AJ395" s="42" t="s">
        <v>54</v>
      </c>
      <c r="AL395" s="41"/>
    </row>
    <row r="396" spans="1:38" s="40" customFormat="1" ht="15" x14ac:dyDescent="0.25">
      <c r="A396" s="82"/>
      <c r="B396" s="70"/>
      <c r="C396" s="67"/>
      <c r="D396" s="83" t="s">
        <v>57</v>
      </c>
      <c r="E396" s="83"/>
      <c r="F396" s="83"/>
      <c r="G396" s="84"/>
      <c r="H396" s="85"/>
      <c r="I396" s="85"/>
      <c r="J396" s="85"/>
      <c r="K396" s="87">
        <v>663.75</v>
      </c>
      <c r="L396" s="85"/>
      <c r="M396" s="87">
        <v>180.83</v>
      </c>
      <c r="N396" s="85"/>
      <c r="O396" s="88">
        <v>8095.76</v>
      </c>
      <c r="AE396" s="41"/>
      <c r="AF396" s="41"/>
      <c r="AG396" s="41"/>
      <c r="AK396" s="42" t="s">
        <v>57</v>
      </c>
      <c r="AL396" s="41"/>
    </row>
    <row r="397" spans="1:38" s="40" customFormat="1" ht="15" x14ac:dyDescent="0.25">
      <c r="A397" s="76"/>
      <c r="B397" s="69"/>
      <c r="C397" s="67"/>
      <c r="D397" s="33" t="s">
        <v>58</v>
      </c>
      <c r="E397" s="33"/>
      <c r="F397" s="33"/>
      <c r="G397" s="70"/>
      <c r="H397" s="71"/>
      <c r="I397" s="71"/>
      <c r="J397" s="71"/>
      <c r="K397" s="78"/>
      <c r="L397" s="71"/>
      <c r="M397" s="72">
        <v>180.83</v>
      </c>
      <c r="N397" s="71"/>
      <c r="O397" s="74">
        <v>8095.76</v>
      </c>
      <c r="AE397" s="41"/>
      <c r="AF397" s="41"/>
      <c r="AG397" s="41"/>
      <c r="AJ397" s="42" t="s">
        <v>58</v>
      </c>
      <c r="AL397" s="41"/>
    </row>
    <row r="398" spans="1:38" s="40" customFormat="1" ht="45" x14ac:dyDescent="0.25">
      <c r="A398" s="76"/>
      <c r="B398" s="69"/>
      <c r="C398" s="67" t="s">
        <v>251</v>
      </c>
      <c r="D398" s="33" t="s">
        <v>252</v>
      </c>
      <c r="E398" s="33"/>
      <c r="F398" s="33"/>
      <c r="G398" s="70" t="s">
        <v>61</v>
      </c>
      <c r="H398" s="89">
        <v>89</v>
      </c>
      <c r="I398" s="71"/>
      <c r="J398" s="89">
        <v>89</v>
      </c>
      <c r="K398" s="78"/>
      <c r="L398" s="71"/>
      <c r="M398" s="72">
        <v>160.94</v>
      </c>
      <c r="N398" s="71"/>
      <c r="O398" s="74">
        <v>7205.23</v>
      </c>
      <c r="AE398" s="41"/>
      <c r="AF398" s="41"/>
      <c r="AG398" s="41"/>
      <c r="AJ398" s="42" t="s">
        <v>252</v>
      </c>
      <c r="AL398" s="41"/>
    </row>
    <row r="399" spans="1:38" s="40" customFormat="1" ht="90" x14ac:dyDescent="0.25">
      <c r="A399" s="76"/>
      <c r="B399" s="69"/>
      <c r="C399" s="67" t="s">
        <v>253</v>
      </c>
      <c r="D399" s="33" t="s">
        <v>254</v>
      </c>
      <c r="E399" s="33"/>
      <c r="F399" s="33"/>
      <c r="G399" s="70" t="s">
        <v>61</v>
      </c>
      <c r="H399" s="89">
        <v>40</v>
      </c>
      <c r="I399" s="73">
        <v>0.85</v>
      </c>
      <c r="J399" s="89">
        <v>34</v>
      </c>
      <c r="K399" s="78"/>
      <c r="L399" s="71"/>
      <c r="M399" s="72">
        <v>61.48</v>
      </c>
      <c r="N399" s="71"/>
      <c r="O399" s="74">
        <v>2752.56</v>
      </c>
      <c r="AE399" s="41"/>
      <c r="AF399" s="41"/>
      <c r="AG399" s="41"/>
      <c r="AJ399" s="42" t="s">
        <v>254</v>
      </c>
      <c r="AL399" s="41"/>
    </row>
    <row r="400" spans="1:38" s="40" customFormat="1" ht="15" x14ac:dyDescent="0.25">
      <c r="A400" s="65"/>
      <c r="B400" s="90"/>
      <c r="C400" s="91"/>
      <c r="D400" s="92" t="s">
        <v>64</v>
      </c>
      <c r="E400" s="92"/>
      <c r="F400" s="92"/>
      <c r="G400" s="60"/>
      <c r="H400" s="93"/>
      <c r="I400" s="93"/>
      <c r="J400" s="93"/>
      <c r="K400" s="94"/>
      <c r="L400" s="93"/>
      <c r="M400" s="95">
        <v>403.25</v>
      </c>
      <c r="N400" s="85"/>
      <c r="O400" s="96">
        <v>18053.55</v>
      </c>
      <c r="AE400" s="41"/>
      <c r="AF400" s="41"/>
      <c r="AG400" s="41"/>
      <c r="AL400" s="41" t="s">
        <v>64</v>
      </c>
    </row>
    <row r="401" spans="1:39" s="40" customFormat="1" ht="56.25" x14ac:dyDescent="0.25">
      <c r="A401" s="59" t="s">
        <v>293</v>
      </c>
      <c r="B401" s="60" t="s">
        <v>293</v>
      </c>
      <c r="C401" s="61" t="s">
        <v>2601</v>
      </c>
      <c r="D401" s="62" t="s">
        <v>261</v>
      </c>
      <c r="E401" s="62"/>
      <c r="F401" s="62"/>
      <c r="G401" s="60" t="s">
        <v>125</v>
      </c>
      <c r="H401" s="60">
        <v>22.61</v>
      </c>
      <c r="I401" s="60" t="s">
        <v>24</v>
      </c>
      <c r="J401" s="60" t="s">
        <v>294</v>
      </c>
      <c r="K401" s="63" t="s">
        <v>263</v>
      </c>
      <c r="L401" s="60" t="s">
        <v>264</v>
      </c>
      <c r="M401" s="63" t="s">
        <v>295</v>
      </c>
      <c r="N401" s="60" t="s">
        <v>105</v>
      </c>
      <c r="O401" s="64" t="s">
        <v>296</v>
      </c>
      <c r="P401" s="43"/>
      <c r="AE401" s="41"/>
      <c r="AF401" s="41"/>
      <c r="AG401" s="41" t="s">
        <v>261</v>
      </c>
      <c r="AL401" s="41"/>
    </row>
    <row r="402" spans="1:39" s="40" customFormat="1" ht="15" x14ac:dyDescent="0.25">
      <c r="A402" s="102"/>
      <c r="B402" s="90"/>
      <c r="C402" s="91"/>
      <c r="D402" s="33" t="s">
        <v>267</v>
      </c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103"/>
      <c r="AE402" s="41"/>
      <c r="AF402" s="41"/>
      <c r="AG402" s="41"/>
      <c r="AL402" s="41"/>
      <c r="AM402" s="42" t="s">
        <v>267</v>
      </c>
    </row>
    <row r="403" spans="1:39" s="40" customFormat="1" ht="15" x14ac:dyDescent="0.25">
      <c r="A403" s="65"/>
      <c r="B403" s="66"/>
      <c r="C403" s="67"/>
      <c r="D403" s="44" t="s">
        <v>268</v>
      </c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68"/>
      <c r="AE403" s="41"/>
      <c r="AF403" s="41"/>
      <c r="AG403" s="41"/>
      <c r="AH403" s="42" t="s">
        <v>268</v>
      </c>
      <c r="AL403" s="41"/>
    </row>
    <row r="404" spans="1:39" s="40" customFormat="1" ht="15" x14ac:dyDescent="0.25">
      <c r="A404" s="65"/>
      <c r="B404" s="90"/>
      <c r="C404" s="91"/>
      <c r="D404" s="92" t="s">
        <v>64</v>
      </c>
      <c r="E404" s="92"/>
      <c r="F404" s="92"/>
      <c r="G404" s="60"/>
      <c r="H404" s="93"/>
      <c r="I404" s="93"/>
      <c r="J404" s="93"/>
      <c r="K404" s="94"/>
      <c r="L404" s="93"/>
      <c r="M404" s="101">
        <v>2287.67</v>
      </c>
      <c r="N404" s="85"/>
      <c r="O404" s="96">
        <v>18667.39</v>
      </c>
      <c r="AE404" s="41"/>
      <c r="AF404" s="41"/>
      <c r="AG404" s="41"/>
      <c r="AL404" s="41" t="s">
        <v>64</v>
      </c>
    </row>
    <row r="405" spans="1:39" s="40" customFormat="1" ht="23.25" x14ac:dyDescent="0.25">
      <c r="A405" s="59" t="s">
        <v>297</v>
      </c>
      <c r="B405" s="60" t="s">
        <v>297</v>
      </c>
      <c r="C405" s="61" t="s">
        <v>270</v>
      </c>
      <c r="D405" s="62" t="s">
        <v>271</v>
      </c>
      <c r="E405" s="62"/>
      <c r="F405" s="62"/>
      <c r="G405" s="60" t="s">
        <v>76</v>
      </c>
      <c r="H405" s="60">
        <v>1.85</v>
      </c>
      <c r="I405" s="60" t="s">
        <v>24</v>
      </c>
      <c r="J405" s="60" t="s">
        <v>298</v>
      </c>
      <c r="K405" s="63" t="s">
        <v>273</v>
      </c>
      <c r="L405" s="60" t="s">
        <v>87</v>
      </c>
      <c r="M405" s="63" t="s">
        <v>299</v>
      </c>
      <c r="N405" s="60" t="s">
        <v>89</v>
      </c>
      <c r="O405" s="64" t="s">
        <v>300</v>
      </c>
      <c r="AE405" s="41"/>
      <c r="AF405" s="41"/>
      <c r="AG405" s="41" t="s">
        <v>271</v>
      </c>
      <c r="AL405" s="41"/>
    </row>
    <row r="406" spans="1:39" s="40" customFormat="1" ht="33.75" x14ac:dyDescent="0.25">
      <c r="A406" s="65"/>
      <c r="B406" s="66"/>
      <c r="C406" s="67" t="s">
        <v>81</v>
      </c>
      <c r="D406" s="44" t="s">
        <v>82</v>
      </c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68"/>
      <c r="AE406" s="41"/>
      <c r="AF406" s="41"/>
      <c r="AG406" s="41"/>
      <c r="AH406" s="42" t="s">
        <v>82</v>
      </c>
      <c r="AL406" s="41"/>
    </row>
    <row r="407" spans="1:39" s="40" customFormat="1" ht="57" x14ac:dyDescent="0.25">
      <c r="A407" s="65"/>
      <c r="B407" s="66"/>
      <c r="C407" s="67" t="s">
        <v>47</v>
      </c>
      <c r="D407" s="44" t="s">
        <v>48</v>
      </c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68"/>
      <c r="AE407" s="41"/>
      <c r="AF407" s="41"/>
      <c r="AG407" s="41"/>
      <c r="AH407" s="42" t="s">
        <v>48</v>
      </c>
      <c r="AL407" s="41"/>
    </row>
    <row r="408" spans="1:39" s="40" customFormat="1" ht="15" x14ac:dyDescent="0.25">
      <c r="A408" s="65"/>
      <c r="B408" s="90"/>
      <c r="C408" s="91"/>
      <c r="D408" s="92" t="s">
        <v>64</v>
      </c>
      <c r="E408" s="92"/>
      <c r="F408" s="92"/>
      <c r="G408" s="60"/>
      <c r="H408" s="93"/>
      <c r="I408" s="93"/>
      <c r="J408" s="93"/>
      <c r="K408" s="94"/>
      <c r="L408" s="93"/>
      <c r="M408" s="95">
        <v>159.56</v>
      </c>
      <c r="N408" s="85"/>
      <c r="O408" s="96">
        <v>2112.5700000000002</v>
      </c>
      <c r="AE408" s="41"/>
      <c r="AF408" s="41"/>
      <c r="AG408" s="41"/>
      <c r="AL408" s="41" t="s">
        <v>64</v>
      </c>
    </row>
    <row r="409" spans="1:39" s="40" customFormat="1" ht="45.75" x14ac:dyDescent="0.25">
      <c r="A409" s="59" t="s">
        <v>301</v>
      </c>
      <c r="B409" s="60" t="s">
        <v>301</v>
      </c>
      <c r="C409" s="61" t="s">
        <v>302</v>
      </c>
      <c r="D409" s="62" t="s">
        <v>303</v>
      </c>
      <c r="E409" s="62"/>
      <c r="F409" s="62"/>
      <c r="G409" s="60" t="s">
        <v>240</v>
      </c>
      <c r="H409" s="60">
        <v>0.107</v>
      </c>
      <c r="I409" s="60" t="s">
        <v>24</v>
      </c>
      <c r="J409" s="60" t="s">
        <v>304</v>
      </c>
      <c r="K409" s="63"/>
      <c r="L409" s="60"/>
      <c r="M409" s="63"/>
      <c r="N409" s="60"/>
      <c r="O409" s="64"/>
      <c r="AE409" s="41"/>
      <c r="AF409" s="41"/>
      <c r="AG409" s="41" t="s">
        <v>303</v>
      </c>
      <c r="AL409" s="41"/>
    </row>
    <row r="410" spans="1:39" s="40" customFormat="1" ht="33.75" x14ac:dyDescent="0.25">
      <c r="A410" s="65"/>
      <c r="B410" s="66"/>
      <c r="C410" s="67" t="s">
        <v>81</v>
      </c>
      <c r="D410" s="44" t="s">
        <v>82</v>
      </c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68"/>
      <c r="AE410" s="41"/>
      <c r="AF410" s="41"/>
      <c r="AG410" s="41"/>
      <c r="AH410" s="42" t="s">
        <v>82</v>
      </c>
      <c r="AL410" s="41"/>
    </row>
    <row r="411" spans="1:39" s="40" customFormat="1" ht="57" x14ac:dyDescent="0.25">
      <c r="A411" s="65"/>
      <c r="B411" s="66"/>
      <c r="C411" s="67" t="s">
        <v>47</v>
      </c>
      <c r="D411" s="44" t="s">
        <v>48</v>
      </c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68"/>
      <c r="AE411" s="41"/>
      <c r="AF411" s="41"/>
      <c r="AG411" s="41"/>
      <c r="AH411" s="42" t="s">
        <v>48</v>
      </c>
      <c r="AL411" s="41"/>
    </row>
    <row r="412" spans="1:39" s="40" customFormat="1" ht="15" x14ac:dyDescent="0.25">
      <c r="A412" s="65"/>
      <c r="B412" s="69"/>
      <c r="C412" s="67" t="s">
        <v>50</v>
      </c>
      <c r="D412" s="33" t="s">
        <v>51</v>
      </c>
      <c r="E412" s="33"/>
      <c r="F412" s="33"/>
      <c r="G412" s="70"/>
      <c r="H412" s="71"/>
      <c r="I412" s="71"/>
      <c r="J412" s="71"/>
      <c r="K412" s="97">
        <v>2100</v>
      </c>
      <c r="L412" s="81">
        <v>1.4375</v>
      </c>
      <c r="M412" s="72">
        <v>323.01</v>
      </c>
      <c r="N412" s="73">
        <v>13.24</v>
      </c>
      <c r="O412" s="74">
        <v>4276.6499999999996</v>
      </c>
      <c r="AE412" s="41"/>
      <c r="AF412" s="41"/>
      <c r="AG412" s="41"/>
      <c r="AI412" s="42" t="s">
        <v>51</v>
      </c>
      <c r="AL412" s="41"/>
    </row>
    <row r="413" spans="1:39" s="40" customFormat="1" ht="15" x14ac:dyDescent="0.25">
      <c r="A413" s="65"/>
      <c r="B413" s="69"/>
      <c r="C413" s="67" t="s">
        <v>52</v>
      </c>
      <c r="D413" s="33" t="s">
        <v>53</v>
      </c>
      <c r="E413" s="33"/>
      <c r="F413" s="33"/>
      <c r="G413" s="70"/>
      <c r="H413" s="71"/>
      <c r="I413" s="71"/>
      <c r="J413" s="71"/>
      <c r="K413" s="72">
        <v>283.5</v>
      </c>
      <c r="L413" s="81">
        <v>1.4375</v>
      </c>
      <c r="M413" s="72">
        <v>43.61</v>
      </c>
      <c r="N413" s="73">
        <v>44.77</v>
      </c>
      <c r="O413" s="74">
        <v>1952.42</v>
      </c>
      <c r="AE413" s="41"/>
      <c r="AF413" s="41"/>
      <c r="AG413" s="41"/>
      <c r="AI413" s="42" t="s">
        <v>53</v>
      </c>
      <c r="AL413" s="41"/>
    </row>
    <row r="414" spans="1:39" s="40" customFormat="1" ht="15" x14ac:dyDescent="0.25">
      <c r="A414" s="76"/>
      <c r="B414" s="69"/>
      <c r="C414" s="67"/>
      <c r="D414" s="33" t="s">
        <v>56</v>
      </c>
      <c r="E414" s="33"/>
      <c r="F414" s="33"/>
      <c r="G414" s="70" t="s">
        <v>55</v>
      </c>
      <c r="H414" s="89">
        <v>21</v>
      </c>
      <c r="I414" s="81">
        <v>1.4375</v>
      </c>
      <c r="J414" s="98">
        <v>3.2300624999999998</v>
      </c>
      <c r="K414" s="78"/>
      <c r="L414" s="71"/>
      <c r="M414" s="78"/>
      <c r="N414" s="71"/>
      <c r="O414" s="79"/>
      <c r="AE414" s="41"/>
      <c r="AF414" s="41"/>
      <c r="AG414" s="41"/>
      <c r="AJ414" s="42" t="s">
        <v>56</v>
      </c>
      <c r="AL414" s="41"/>
    </row>
    <row r="415" spans="1:39" s="40" customFormat="1" ht="15" x14ac:dyDescent="0.25">
      <c r="A415" s="82"/>
      <c r="B415" s="70"/>
      <c r="C415" s="67"/>
      <c r="D415" s="83" t="s">
        <v>57</v>
      </c>
      <c r="E415" s="83"/>
      <c r="F415" s="83"/>
      <c r="G415" s="84"/>
      <c r="H415" s="85"/>
      <c r="I415" s="85"/>
      <c r="J415" s="85"/>
      <c r="K415" s="86">
        <v>2100</v>
      </c>
      <c r="L415" s="85"/>
      <c r="M415" s="87">
        <v>323.01</v>
      </c>
      <c r="N415" s="85"/>
      <c r="O415" s="88">
        <v>4276.6499999999996</v>
      </c>
      <c r="AE415" s="41"/>
      <c r="AF415" s="41"/>
      <c r="AG415" s="41"/>
      <c r="AK415" s="42" t="s">
        <v>57</v>
      </c>
      <c r="AL415" s="41"/>
    </row>
    <row r="416" spans="1:39" s="40" customFormat="1" ht="15" x14ac:dyDescent="0.25">
      <c r="A416" s="76"/>
      <c r="B416" s="69"/>
      <c r="C416" s="67"/>
      <c r="D416" s="33" t="s">
        <v>58</v>
      </c>
      <c r="E416" s="33"/>
      <c r="F416" s="33"/>
      <c r="G416" s="70"/>
      <c r="H416" s="71"/>
      <c r="I416" s="71"/>
      <c r="J416" s="71"/>
      <c r="K416" s="78"/>
      <c r="L416" s="71"/>
      <c r="M416" s="72">
        <v>43.61</v>
      </c>
      <c r="N416" s="71"/>
      <c r="O416" s="74">
        <v>1952.42</v>
      </c>
      <c r="AE416" s="41"/>
      <c r="AF416" s="41"/>
      <c r="AG416" s="41"/>
      <c r="AJ416" s="42" t="s">
        <v>58</v>
      </c>
      <c r="AL416" s="41"/>
    </row>
    <row r="417" spans="1:38" s="40" customFormat="1" ht="45" x14ac:dyDescent="0.25">
      <c r="A417" s="76"/>
      <c r="B417" s="69"/>
      <c r="C417" s="67" t="s">
        <v>242</v>
      </c>
      <c r="D417" s="33" t="s">
        <v>243</v>
      </c>
      <c r="E417" s="33"/>
      <c r="F417" s="33"/>
      <c r="G417" s="70" t="s">
        <v>61</v>
      </c>
      <c r="H417" s="89">
        <v>92</v>
      </c>
      <c r="I417" s="71"/>
      <c r="J417" s="89">
        <v>92</v>
      </c>
      <c r="K417" s="78"/>
      <c r="L417" s="71"/>
      <c r="M417" s="72">
        <v>40.119999999999997</v>
      </c>
      <c r="N417" s="71"/>
      <c r="O417" s="74">
        <v>1796.23</v>
      </c>
      <c r="AE417" s="41"/>
      <c r="AF417" s="41"/>
      <c r="AG417" s="41"/>
      <c r="AJ417" s="42" t="s">
        <v>243</v>
      </c>
      <c r="AL417" s="41"/>
    </row>
    <row r="418" spans="1:38" s="40" customFormat="1" ht="90" x14ac:dyDescent="0.25">
      <c r="A418" s="76"/>
      <c r="B418" s="69"/>
      <c r="C418" s="67" t="s">
        <v>244</v>
      </c>
      <c r="D418" s="33" t="s">
        <v>245</v>
      </c>
      <c r="E418" s="33"/>
      <c r="F418" s="33"/>
      <c r="G418" s="70" t="s">
        <v>61</v>
      </c>
      <c r="H418" s="89">
        <v>46</v>
      </c>
      <c r="I418" s="73">
        <v>0.85</v>
      </c>
      <c r="J418" s="80">
        <v>39.1</v>
      </c>
      <c r="K418" s="78"/>
      <c r="L418" s="71"/>
      <c r="M418" s="72">
        <v>17.05</v>
      </c>
      <c r="N418" s="71"/>
      <c r="O418" s="75">
        <v>763.4</v>
      </c>
      <c r="AE418" s="41"/>
      <c r="AF418" s="41"/>
      <c r="AG418" s="41"/>
      <c r="AJ418" s="42" t="s">
        <v>245</v>
      </c>
      <c r="AL418" s="41"/>
    </row>
    <row r="419" spans="1:38" s="40" customFormat="1" ht="15" x14ac:dyDescent="0.25">
      <c r="A419" s="65"/>
      <c r="B419" s="90"/>
      <c r="C419" s="91"/>
      <c r="D419" s="92" t="s">
        <v>64</v>
      </c>
      <c r="E419" s="92"/>
      <c r="F419" s="92"/>
      <c r="G419" s="60"/>
      <c r="H419" s="93"/>
      <c r="I419" s="93"/>
      <c r="J419" s="93"/>
      <c r="K419" s="94"/>
      <c r="L419" s="93"/>
      <c r="M419" s="95">
        <v>380.18</v>
      </c>
      <c r="N419" s="85"/>
      <c r="O419" s="96">
        <v>6836.28</v>
      </c>
      <c r="AE419" s="41"/>
      <c r="AF419" s="41"/>
      <c r="AG419" s="41"/>
      <c r="AL419" s="41" t="s">
        <v>64</v>
      </c>
    </row>
    <row r="420" spans="1:38" s="40" customFormat="1" ht="23.25" x14ac:dyDescent="0.25">
      <c r="A420" s="59" t="s">
        <v>305</v>
      </c>
      <c r="B420" s="60" t="s">
        <v>305</v>
      </c>
      <c r="C420" s="61" t="s">
        <v>281</v>
      </c>
      <c r="D420" s="62" t="s">
        <v>282</v>
      </c>
      <c r="E420" s="62"/>
      <c r="F420" s="62"/>
      <c r="G420" s="60" t="s">
        <v>133</v>
      </c>
      <c r="H420" s="60">
        <v>1.0740000000000001</v>
      </c>
      <c r="I420" s="60" t="s">
        <v>24</v>
      </c>
      <c r="J420" s="60" t="s">
        <v>306</v>
      </c>
      <c r="K420" s="63"/>
      <c r="L420" s="60"/>
      <c r="M420" s="63"/>
      <c r="N420" s="60"/>
      <c r="O420" s="64"/>
      <c r="AE420" s="41"/>
      <c r="AF420" s="41"/>
      <c r="AG420" s="41" t="s">
        <v>282</v>
      </c>
      <c r="AL420" s="41"/>
    </row>
    <row r="421" spans="1:38" s="40" customFormat="1" ht="33.75" x14ac:dyDescent="0.25">
      <c r="A421" s="65"/>
      <c r="B421" s="66"/>
      <c r="C421" s="67" t="s">
        <v>81</v>
      </c>
      <c r="D421" s="44" t="s">
        <v>82</v>
      </c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68"/>
      <c r="AE421" s="41"/>
      <c r="AF421" s="41"/>
      <c r="AG421" s="41"/>
      <c r="AH421" s="42" t="s">
        <v>82</v>
      </c>
      <c r="AL421" s="41"/>
    </row>
    <row r="422" spans="1:38" s="40" customFormat="1" ht="57" x14ac:dyDescent="0.25">
      <c r="A422" s="65"/>
      <c r="B422" s="66"/>
      <c r="C422" s="67" t="s">
        <v>47</v>
      </c>
      <c r="D422" s="44" t="s">
        <v>48</v>
      </c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68"/>
      <c r="AE422" s="41"/>
      <c r="AF422" s="41"/>
      <c r="AG422" s="41"/>
      <c r="AH422" s="42" t="s">
        <v>48</v>
      </c>
      <c r="AL422" s="41"/>
    </row>
    <row r="423" spans="1:38" s="40" customFormat="1" ht="15" x14ac:dyDescent="0.25">
      <c r="A423" s="65"/>
      <c r="B423" s="69"/>
      <c r="C423" s="67" t="s">
        <v>24</v>
      </c>
      <c r="D423" s="33" t="s">
        <v>49</v>
      </c>
      <c r="E423" s="33"/>
      <c r="F423" s="33"/>
      <c r="G423" s="70"/>
      <c r="H423" s="71"/>
      <c r="I423" s="71"/>
      <c r="J423" s="71"/>
      <c r="K423" s="72">
        <v>106.88</v>
      </c>
      <c r="L423" s="81">
        <v>1.3225</v>
      </c>
      <c r="M423" s="72">
        <v>151.81</v>
      </c>
      <c r="N423" s="73">
        <v>44.77</v>
      </c>
      <c r="O423" s="74">
        <v>6796.53</v>
      </c>
      <c r="AE423" s="41"/>
      <c r="AF423" s="41"/>
      <c r="AG423" s="41"/>
      <c r="AI423" s="42" t="s">
        <v>49</v>
      </c>
      <c r="AL423" s="41"/>
    </row>
    <row r="424" spans="1:38" s="40" customFormat="1" ht="15" x14ac:dyDescent="0.25">
      <c r="A424" s="65"/>
      <c r="B424" s="69"/>
      <c r="C424" s="67" t="s">
        <v>50</v>
      </c>
      <c r="D424" s="33" t="s">
        <v>51</v>
      </c>
      <c r="E424" s="33"/>
      <c r="F424" s="33"/>
      <c r="G424" s="70"/>
      <c r="H424" s="71"/>
      <c r="I424" s="71"/>
      <c r="J424" s="71"/>
      <c r="K424" s="72">
        <v>241.58</v>
      </c>
      <c r="L424" s="81">
        <v>1.4375</v>
      </c>
      <c r="M424" s="72">
        <v>372.97</v>
      </c>
      <c r="N424" s="73">
        <v>13.24</v>
      </c>
      <c r="O424" s="74">
        <v>4938.12</v>
      </c>
      <c r="AE424" s="41"/>
      <c r="AF424" s="41"/>
      <c r="AG424" s="41"/>
      <c r="AI424" s="42" t="s">
        <v>51</v>
      </c>
      <c r="AL424" s="41"/>
    </row>
    <row r="425" spans="1:38" s="40" customFormat="1" ht="15" x14ac:dyDescent="0.25">
      <c r="A425" s="65"/>
      <c r="B425" s="69"/>
      <c r="C425" s="67" t="s">
        <v>52</v>
      </c>
      <c r="D425" s="33" t="s">
        <v>53</v>
      </c>
      <c r="E425" s="33"/>
      <c r="F425" s="33"/>
      <c r="G425" s="70"/>
      <c r="H425" s="71"/>
      <c r="I425" s="71"/>
      <c r="J425" s="71"/>
      <c r="K425" s="72">
        <v>26.36</v>
      </c>
      <c r="L425" s="81">
        <v>1.4375</v>
      </c>
      <c r="M425" s="72">
        <v>40.700000000000003</v>
      </c>
      <c r="N425" s="73">
        <v>44.77</v>
      </c>
      <c r="O425" s="74">
        <v>1822.14</v>
      </c>
      <c r="AE425" s="41"/>
      <c r="AF425" s="41"/>
      <c r="AG425" s="41"/>
      <c r="AI425" s="42" t="s">
        <v>53</v>
      </c>
      <c r="AL425" s="41"/>
    </row>
    <row r="426" spans="1:38" s="40" customFormat="1" ht="15" x14ac:dyDescent="0.25">
      <c r="A426" s="76"/>
      <c r="B426" s="69"/>
      <c r="C426" s="67"/>
      <c r="D426" s="33" t="s">
        <v>54</v>
      </c>
      <c r="E426" s="33"/>
      <c r="F426" s="33"/>
      <c r="G426" s="70" t="s">
        <v>55</v>
      </c>
      <c r="H426" s="73">
        <v>12.53</v>
      </c>
      <c r="I426" s="81">
        <v>1.3225</v>
      </c>
      <c r="J426" s="98">
        <v>17.7971735</v>
      </c>
      <c r="K426" s="78"/>
      <c r="L426" s="71"/>
      <c r="M426" s="78"/>
      <c r="N426" s="71"/>
      <c r="O426" s="79"/>
      <c r="AE426" s="41"/>
      <c r="AF426" s="41"/>
      <c r="AG426" s="41"/>
      <c r="AJ426" s="42" t="s">
        <v>54</v>
      </c>
      <c r="AL426" s="41"/>
    </row>
    <row r="427" spans="1:38" s="40" customFormat="1" ht="15" x14ac:dyDescent="0.25">
      <c r="A427" s="76"/>
      <c r="B427" s="69"/>
      <c r="C427" s="67"/>
      <c r="D427" s="33" t="s">
        <v>56</v>
      </c>
      <c r="E427" s="33"/>
      <c r="F427" s="33"/>
      <c r="G427" s="70" t="s">
        <v>55</v>
      </c>
      <c r="H427" s="73">
        <v>2.62</v>
      </c>
      <c r="I427" s="81">
        <v>1.4375</v>
      </c>
      <c r="J427" s="98">
        <v>4.0449525</v>
      </c>
      <c r="K427" s="78"/>
      <c r="L427" s="71"/>
      <c r="M427" s="78"/>
      <c r="N427" s="71"/>
      <c r="O427" s="79"/>
      <c r="AE427" s="41"/>
      <c r="AF427" s="41"/>
      <c r="AG427" s="41"/>
      <c r="AJ427" s="42" t="s">
        <v>56</v>
      </c>
      <c r="AL427" s="41"/>
    </row>
    <row r="428" spans="1:38" s="40" customFormat="1" ht="15" x14ac:dyDescent="0.25">
      <c r="A428" s="82"/>
      <c r="B428" s="70"/>
      <c r="C428" s="67"/>
      <c r="D428" s="83" t="s">
        <v>57</v>
      </c>
      <c r="E428" s="83"/>
      <c r="F428" s="83"/>
      <c r="G428" s="84"/>
      <c r="H428" s="85"/>
      <c r="I428" s="85"/>
      <c r="J428" s="85"/>
      <c r="K428" s="87">
        <v>348.46</v>
      </c>
      <c r="L428" s="85"/>
      <c r="M428" s="87">
        <v>524.78</v>
      </c>
      <c r="N428" s="85"/>
      <c r="O428" s="88">
        <v>11734.65</v>
      </c>
      <c r="AE428" s="41"/>
      <c r="AF428" s="41"/>
      <c r="AG428" s="41"/>
      <c r="AK428" s="42" t="s">
        <v>57</v>
      </c>
      <c r="AL428" s="41"/>
    </row>
    <row r="429" spans="1:38" s="40" customFormat="1" ht="15" x14ac:dyDescent="0.25">
      <c r="A429" s="76"/>
      <c r="B429" s="69"/>
      <c r="C429" s="67"/>
      <c r="D429" s="33" t="s">
        <v>58</v>
      </c>
      <c r="E429" s="33"/>
      <c r="F429" s="33"/>
      <c r="G429" s="70"/>
      <c r="H429" s="71"/>
      <c r="I429" s="71"/>
      <c r="J429" s="71"/>
      <c r="K429" s="78"/>
      <c r="L429" s="71"/>
      <c r="M429" s="72">
        <v>192.51</v>
      </c>
      <c r="N429" s="71"/>
      <c r="O429" s="74">
        <v>8618.67</v>
      </c>
      <c r="AE429" s="41"/>
      <c r="AF429" s="41"/>
      <c r="AG429" s="41"/>
      <c r="AJ429" s="42" t="s">
        <v>58</v>
      </c>
      <c r="AL429" s="41"/>
    </row>
    <row r="430" spans="1:38" s="40" customFormat="1" ht="45" x14ac:dyDescent="0.25">
      <c r="A430" s="76"/>
      <c r="B430" s="69"/>
      <c r="C430" s="67" t="s">
        <v>242</v>
      </c>
      <c r="D430" s="33" t="s">
        <v>243</v>
      </c>
      <c r="E430" s="33"/>
      <c r="F430" s="33"/>
      <c r="G430" s="70" t="s">
        <v>61</v>
      </c>
      <c r="H430" s="89">
        <v>92</v>
      </c>
      <c r="I430" s="71"/>
      <c r="J430" s="89">
        <v>92</v>
      </c>
      <c r="K430" s="78"/>
      <c r="L430" s="71"/>
      <c r="M430" s="72">
        <v>177.11</v>
      </c>
      <c r="N430" s="71"/>
      <c r="O430" s="74">
        <v>7929.18</v>
      </c>
      <c r="AE430" s="41"/>
      <c r="AF430" s="41"/>
      <c r="AG430" s="41"/>
      <c r="AJ430" s="42" t="s">
        <v>243</v>
      </c>
      <c r="AL430" s="41"/>
    </row>
    <row r="431" spans="1:38" s="40" customFormat="1" ht="90" x14ac:dyDescent="0.25">
      <c r="A431" s="76"/>
      <c r="B431" s="69"/>
      <c r="C431" s="67" t="s">
        <v>244</v>
      </c>
      <c r="D431" s="33" t="s">
        <v>245</v>
      </c>
      <c r="E431" s="33"/>
      <c r="F431" s="33"/>
      <c r="G431" s="70" t="s">
        <v>61</v>
      </c>
      <c r="H431" s="89">
        <v>46</v>
      </c>
      <c r="I431" s="73">
        <v>0.85</v>
      </c>
      <c r="J431" s="80">
        <v>39.1</v>
      </c>
      <c r="K431" s="78"/>
      <c r="L431" s="71"/>
      <c r="M431" s="72">
        <v>75.27</v>
      </c>
      <c r="N431" s="71"/>
      <c r="O431" s="74">
        <v>3369.9</v>
      </c>
      <c r="AE431" s="41"/>
      <c r="AF431" s="41"/>
      <c r="AG431" s="41"/>
      <c r="AJ431" s="42" t="s">
        <v>245</v>
      </c>
      <c r="AL431" s="41"/>
    </row>
    <row r="432" spans="1:38" s="40" customFormat="1" ht="15" x14ac:dyDescent="0.25">
      <c r="A432" s="65"/>
      <c r="B432" s="90"/>
      <c r="C432" s="91"/>
      <c r="D432" s="92" t="s">
        <v>64</v>
      </c>
      <c r="E432" s="92"/>
      <c r="F432" s="92"/>
      <c r="G432" s="60"/>
      <c r="H432" s="93"/>
      <c r="I432" s="93"/>
      <c r="J432" s="93"/>
      <c r="K432" s="94"/>
      <c r="L432" s="93"/>
      <c r="M432" s="95">
        <v>777.16</v>
      </c>
      <c r="N432" s="85"/>
      <c r="O432" s="96">
        <v>23033.73</v>
      </c>
      <c r="AE432" s="41"/>
      <c r="AF432" s="41"/>
      <c r="AG432" s="41"/>
      <c r="AL432" s="41" t="s">
        <v>64</v>
      </c>
    </row>
    <row r="433" spans="1:38" s="40" customFormat="1" ht="15" x14ac:dyDescent="0.25">
      <c r="A433" s="56" t="s">
        <v>307</v>
      </c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8"/>
      <c r="AE433" s="41"/>
      <c r="AF433" s="41" t="s">
        <v>307</v>
      </c>
      <c r="AG433" s="41"/>
      <c r="AL433" s="41"/>
    </row>
    <row r="434" spans="1:38" s="40" customFormat="1" ht="34.5" x14ac:dyDescent="0.25">
      <c r="A434" s="59" t="s">
        <v>308</v>
      </c>
      <c r="B434" s="60" t="s">
        <v>308</v>
      </c>
      <c r="C434" s="61" t="s">
        <v>309</v>
      </c>
      <c r="D434" s="62" t="s">
        <v>310</v>
      </c>
      <c r="E434" s="62"/>
      <c r="F434" s="62"/>
      <c r="G434" s="60" t="s">
        <v>202</v>
      </c>
      <c r="H434" s="60">
        <v>0.246</v>
      </c>
      <c r="I434" s="60" t="s">
        <v>24</v>
      </c>
      <c r="J434" s="60" t="s">
        <v>311</v>
      </c>
      <c r="K434" s="63"/>
      <c r="L434" s="60"/>
      <c r="M434" s="63"/>
      <c r="N434" s="60"/>
      <c r="O434" s="64"/>
      <c r="AE434" s="41"/>
      <c r="AF434" s="41"/>
      <c r="AG434" s="41" t="s">
        <v>310</v>
      </c>
      <c r="AL434" s="41"/>
    </row>
    <row r="435" spans="1:38" s="40" customFormat="1" ht="33.75" x14ac:dyDescent="0.25">
      <c r="A435" s="65"/>
      <c r="B435" s="66"/>
      <c r="C435" s="67" t="s">
        <v>81</v>
      </c>
      <c r="D435" s="44" t="s">
        <v>82</v>
      </c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68"/>
      <c r="AE435" s="41"/>
      <c r="AF435" s="41"/>
      <c r="AG435" s="41"/>
      <c r="AH435" s="42" t="s">
        <v>82</v>
      </c>
      <c r="AL435" s="41"/>
    </row>
    <row r="436" spans="1:38" s="40" customFormat="1" ht="57" x14ac:dyDescent="0.25">
      <c r="A436" s="65"/>
      <c r="B436" s="66"/>
      <c r="C436" s="67" t="s">
        <v>47</v>
      </c>
      <c r="D436" s="44" t="s">
        <v>48</v>
      </c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68"/>
      <c r="AE436" s="41"/>
      <c r="AF436" s="41"/>
      <c r="AG436" s="41"/>
      <c r="AH436" s="42" t="s">
        <v>48</v>
      </c>
      <c r="AL436" s="41"/>
    </row>
    <row r="437" spans="1:38" s="40" customFormat="1" ht="15" x14ac:dyDescent="0.25">
      <c r="A437" s="65"/>
      <c r="B437" s="69"/>
      <c r="C437" s="67" t="s">
        <v>24</v>
      </c>
      <c r="D437" s="33" t="s">
        <v>49</v>
      </c>
      <c r="E437" s="33"/>
      <c r="F437" s="33"/>
      <c r="G437" s="70"/>
      <c r="H437" s="71"/>
      <c r="I437" s="71"/>
      <c r="J437" s="71"/>
      <c r="K437" s="72">
        <v>774.36</v>
      </c>
      <c r="L437" s="81">
        <v>1.3225</v>
      </c>
      <c r="M437" s="72">
        <v>251.93</v>
      </c>
      <c r="N437" s="73">
        <v>44.77</v>
      </c>
      <c r="O437" s="74">
        <v>11278.91</v>
      </c>
      <c r="AE437" s="41"/>
      <c r="AF437" s="41"/>
      <c r="AG437" s="41"/>
      <c r="AI437" s="42" t="s">
        <v>49</v>
      </c>
      <c r="AL437" s="41"/>
    </row>
    <row r="438" spans="1:38" s="40" customFormat="1" ht="15" x14ac:dyDescent="0.25">
      <c r="A438" s="65"/>
      <c r="B438" s="69"/>
      <c r="C438" s="67" t="s">
        <v>50</v>
      </c>
      <c r="D438" s="33" t="s">
        <v>51</v>
      </c>
      <c r="E438" s="33"/>
      <c r="F438" s="33"/>
      <c r="G438" s="70"/>
      <c r="H438" s="71"/>
      <c r="I438" s="71"/>
      <c r="J438" s="71"/>
      <c r="K438" s="72">
        <v>821.12</v>
      </c>
      <c r="L438" s="81">
        <v>1.4375</v>
      </c>
      <c r="M438" s="72">
        <v>290.37</v>
      </c>
      <c r="N438" s="73">
        <v>13.24</v>
      </c>
      <c r="O438" s="74">
        <v>3844.5</v>
      </c>
      <c r="AE438" s="41"/>
      <c r="AF438" s="41"/>
      <c r="AG438" s="41"/>
      <c r="AI438" s="42" t="s">
        <v>51</v>
      </c>
      <c r="AL438" s="41"/>
    </row>
    <row r="439" spans="1:38" s="40" customFormat="1" ht="15" x14ac:dyDescent="0.25">
      <c r="A439" s="65"/>
      <c r="B439" s="69"/>
      <c r="C439" s="67" t="s">
        <v>52</v>
      </c>
      <c r="D439" s="33" t="s">
        <v>53</v>
      </c>
      <c r="E439" s="33"/>
      <c r="F439" s="33"/>
      <c r="G439" s="70"/>
      <c r="H439" s="71"/>
      <c r="I439" s="71"/>
      <c r="J439" s="71"/>
      <c r="K439" s="72">
        <v>124.95</v>
      </c>
      <c r="L439" s="81">
        <v>1.4375</v>
      </c>
      <c r="M439" s="72">
        <v>44.19</v>
      </c>
      <c r="N439" s="73">
        <v>44.77</v>
      </c>
      <c r="O439" s="74">
        <v>1978.39</v>
      </c>
      <c r="AE439" s="41"/>
      <c r="AF439" s="41"/>
      <c r="AG439" s="41"/>
      <c r="AI439" s="42" t="s">
        <v>53</v>
      </c>
      <c r="AL439" s="41"/>
    </row>
    <row r="440" spans="1:38" s="40" customFormat="1" ht="15" x14ac:dyDescent="0.25">
      <c r="A440" s="65"/>
      <c r="B440" s="69"/>
      <c r="C440" s="67" t="s">
        <v>68</v>
      </c>
      <c r="D440" s="33" t="s">
        <v>69</v>
      </c>
      <c r="E440" s="33"/>
      <c r="F440" s="33"/>
      <c r="G440" s="70"/>
      <c r="H440" s="71"/>
      <c r="I440" s="71"/>
      <c r="J440" s="71"/>
      <c r="K440" s="97">
        <v>6631.87</v>
      </c>
      <c r="L440" s="71"/>
      <c r="M440" s="97">
        <v>1631.44</v>
      </c>
      <c r="N440" s="73">
        <v>8.16</v>
      </c>
      <c r="O440" s="74">
        <v>13312.55</v>
      </c>
      <c r="AE440" s="41"/>
      <c r="AF440" s="41"/>
      <c r="AG440" s="41"/>
      <c r="AI440" s="42" t="s">
        <v>69</v>
      </c>
      <c r="AL440" s="41"/>
    </row>
    <row r="441" spans="1:38" s="40" customFormat="1" ht="15" x14ac:dyDescent="0.25">
      <c r="A441" s="76"/>
      <c r="B441" s="69"/>
      <c r="C441" s="67"/>
      <c r="D441" s="33" t="s">
        <v>54</v>
      </c>
      <c r="E441" s="33"/>
      <c r="F441" s="33"/>
      <c r="G441" s="70" t="s">
        <v>55</v>
      </c>
      <c r="H441" s="80">
        <v>88.6</v>
      </c>
      <c r="I441" s="81">
        <v>1.3225</v>
      </c>
      <c r="J441" s="100">
        <v>28.824681000000002</v>
      </c>
      <c r="K441" s="78"/>
      <c r="L441" s="71"/>
      <c r="M441" s="78"/>
      <c r="N441" s="71"/>
      <c r="O441" s="79"/>
      <c r="AE441" s="41"/>
      <c r="AF441" s="41"/>
      <c r="AG441" s="41"/>
      <c r="AJ441" s="42" t="s">
        <v>54</v>
      </c>
      <c r="AL441" s="41"/>
    </row>
    <row r="442" spans="1:38" s="40" customFormat="1" ht="15" x14ac:dyDescent="0.25">
      <c r="A442" s="76"/>
      <c r="B442" s="69"/>
      <c r="C442" s="67"/>
      <c r="D442" s="33" t="s">
        <v>56</v>
      </c>
      <c r="E442" s="33"/>
      <c r="F442" s="33"/>
      <c r="G442" s="70" t="s">
        <v>55</v>
      </c>
      <c r="H442" s="73">
        <v>10.34</v>
      </c>
      <c r="I442" s="81">
        <v>1.4375</v>
      </c>
      <c r="J442" s="98">
        <v>3.6564825000000001</v>
      </c>
      <c r="K442" s="78"/>
      <c r="L442" s="71"/>
      <c r="M442" s="78"/>
      <c r="N442" s="71"/>
      <c r="O442" s="79"/>
      <c r="AE442" s="41"/>
      <c r="AF442" s="41"/>
      <c r="AG442" s="41"/>
      <c r="AJ442" s="42" t="s">
        <v>56</v>
      </c>
      <c r="AL442" s="41"/>
    </row>
    <row r="443" spans="1:38" s="40" customFormat="1" ht="15" x14ac:dyDescent="0.25">
      <c r="A443" s="82"/>
      <c r="B443" s="70"/>
      <c r="C443" s="67"/>
      <c r="D443" s="83" t="s">
        <v>57</v>
      </c>
      <c r="E443" s="83"/>
      <c r="F443" s="83"/>
      <c r="G443" s="84"/>
      <c r="H443" s="85"/>
      <c r="I443" s="85"/>
      <c r="J443" s="85"/>
      <c r="K443" s="86">
        <v>8227.35</v>
      </c>
      <c r="L443" s="85"/>
      <c r="M443" s="86">
        <v>2173.7399999999998</v>
      </c>
      <c r="N443" s="85"/>
      <c r="O443" s="88">
        <v>28435.96</v>
      </c>
      <c r="AE443" s="41"/>
      <c r="AF443" s="41"/>
      <c r="AG443" s="41"/>
      <c r="AK443" s="42" t="s">
        <v>57</v>
      </c>
      <c r="AL443" s="41"/>
    </row>
    <row r="444" spans="1:38" s="40" customFormat="1" ht="15" x14ac:dyDescent="0.25">
      <c r="A444" s="76"/>
      <c r="B444" s="69"/>
      <c r="C444" s="67"/>
      <c r="D444" s="33" t="s">
        <v>58</v>
      </c>
      <c r="E444" s="33"/>
      <c r="F444" s="33"/>
      <c r="G444" s="70"/>
      <c r="H444" s="71"/>
      <c r="I444" s="71"/>
      <c r="J444" s="71"/>
      <c r="K444" s="78"/>
      <c r="L444" s="71"/>
      <c r="M444" s="72">
        <v>296.12</v>
      </c>
      <c r="N444" s="71"/>
      <c r="O444" s="74">
        <v>13257.3</v>
      </c>
      <c r="AE444" s="41"/>
      <c r="AF444" s="41"/>
      <c r="AG444" s="41"/>
      <c r="AJ444" s="42" t="s">
        <v>58</v>
      </c>
      <c r="AL444" s="41"/>
    </row>
    <row r="445" spans="1:38" s="40" customFormat="1" ht="45" x14ac:dyDescent="0.25">
      <c r="A445" s="76"/>
      <c r="B445" s="69"/>
      <c r="C445" s="67" t="s">
        <v>171</v>
      </c>
      <c r="D445" s="33" t="s">
        <v>172</v>
      </c>
      <c r="E445" s="33"/>
      <c r="F445" s="33"/>
      <c r="G445" s="70" t="s">
        <v>61</v>
      </c>
      <c r="H445" s="89">
        <v>117</v>
      </c>
      <c r="I445" s="71"/>
      <c r="J445" s="89">
        <v>117</v>
      </c>
      <c r="K445" s="78"/>
      <c r="L445" s="71"/>
      <c r="M445" s="72">
        <v>346.46</v>
      </c>
      <c r="N445" s="71"/>
      <c r="O445" s="74">
        <v>15511.04</v>
      </c>
      <c r="AE445" s="41"/>
      <c r="AF445" s="41"/>
      <c r="AG445" s="41"/>
      <c r="AJ445" s="42" t="s">
        <v>172</v>
      </c>
      <c r="AL445" s="41"/>
    </row>
    <row r="446" spans="1:38" s="40" customFormat="1" ht="90" x14ac:dyDescent="0.25">
      <c r="A446" s="76"/>
      <c r="B446" s="69"/>
      <c r="C446" s="67" t="s">
        <v>173</v>
      </c>
      <c r="D446" s="33" t="s">
        <v>174</v>
      </c>
      <c r="E446" s="33"/>
      <c r="F446" s="33"/>
      <c r="G446" s="70" t="s">
        <v>61</v>
      </c>
      <c r="H446" s="89">
        <v>74</v>
      </c>
      <c r="I446" s="73">
        <v>0.85</v>
      </c>
      <c r="J446" s="80">
        <v>62.9</v>
      </c>
      <c r="K446" s="78"/>
      <c r="L446" s="71"/>
      <c r="M446" s="72">
        <v>186.26</v>
      </c>
      <c r="N446" s="71"/>
      <c r="O446" s="74">
        <v>8338.84</v>
      </c>
      <c r="AE446" s="41"/>
      <c r="AF446" s="41"/>
      <c r="AG446" s="41"/>
      <c r="AJ446" s="42" t="s">
        <v>174</v>
      </c>
      <c r="AL446" s="41"/>
    </row>
    <row r="447" spans="1:38" s="40" customFormat="1" ht="15" x14ac:dyDescent="0.25">
      <c r="A447" s="65"/>
      <c r="B447" s="90"/>
      <c r="C447" s="91"/>
      <c r="D447" s="92" t="s">
        <v>64</v>
      </c>
      <c r="E447" s="92"/>
      <c r="F447" s="92"/>
      <c r="G447" s="60"/>
      <c r="H447" s="93"/>
      <c r="I447" s="93"/>
      <c r="J447" s="93"/>
      <c r="K447" s="94"/>
      <c r="L447" s="93"/>
      <c r="M447" s="101">
        <v>2706.46</v>
      </c>
      <c r="N447" s="85"/>
      <c r="O447" s="96">
        <v>52285.84</v>
      </c>
      <c r="AE447" s="41"/>
      <c r="AF447" s="41"/>
      <c r="AG447" s="41"/>
      <c r="AL447" s="41" t="s">
        <v>64</v>
      </c>
    </row>
    <row r="448" spans="1:38" s="40" customFormat="1" ht="33.75" x14ac:dyDescent="0.25">
      <c r="A448" s="59" t="s">
        <v>312</v>
      </c>
      <c r="B448" s="60" t="s">
        <v>312</v>
      </c>
      <c r="C448" s="61" t="s">
        <v>313</v>
      </c>
      <c r="D448" s="62" t="s">
        <v>314</v>
      </c>
      <c r="E448" s="62"/>
      <c r="F448" s="62"/>
      <c r="G448" s="60" t="s">
        <v>125</v>
      </c>
      <c r="H448" s="60">
        <v>-0.97170000000000001</v>
      </c>
      <c r="I448" s="60" t="s">
        <v>24</v>
      </c>
      <c r="J448" s="60" t="s">
        <v>315</v>
      </c>
      <c r="K448" s="63" t="s">
        <v>316</v>
      </c>
      <c r="L448" s="60"/>
      <c r="M448" s="63" t="s">
        <v>317</v>
      </c>
      <c r="N448" s="60" t="s">
        <v>105</v>
      </c>
      <c r="O448" s="64" t="s">
        <v>318</v>
      </c>
      <c r="AE448" s="41"/>
      <c r="AF448" s="41"/>
      <c r="AG448" s="41" t="s">
        <v>314</v>
      </c>
      <c r="AL448" s="41"/>
    </row>
    <row r="449" spans="1:38" s="40" customFormat="1" ht="15" x14ac:dyDescent="0.25">
      <c r="A449" s="65"/>
      <c r="B449" s="90"/>
      <c r="C449" s="91"/>
      <c r="D449" s="92" t="s">
        <v>64</v>
      </c>
      <c r="E449" s="92"/>
      <c r="F449" s="92"/>
      <c r="G449" s="60"/>
      <c r="H449" s="93"/>
      <c r="I449" s="93"/>
      <c r="J449" s="93"/>
      <c r="K449" s="94"/>
      <c r="L449" s="93"/>
      <c r="M449" s="101">
        <v>-1343.76</v>
      </c>
      <c r="N449" s="85"/>
      <c r="O449" s="96">
        <v>-10965.08</v>
      </c>
      <c r="AE449" s="41"/>
      <c r="AF449" s="41"/>
      <c r="AG449" s="41"/>
      <c r="AL449" s="41" t="s">
        <v>64</v>
      </c>
    </row>
    <row r="450" spans="1:38" s="40" customFormat="1" ht="34.5" x14ac:dyDescent="0.25">
      <c r="A450" s="59" t="s">
        <v>319</v>
      </c>
      <c r="B450" s="60" t="s">
        <v>319</v>
      </c>
      <c r="C450" s="61" t="s">
        <v>320</v>
      </c>
      <c r="D450" s="62" t="s">
        <v>321</v>
      </c>
      <c r="E450" s="62"/>
      <c r="F450" s="62"/>
      <c r="G450" s="60" t="s">
        <v>227</v>
      </c>
      <c r="H450" s="60">
        <v>1</v>
      </c>
      <c r="I450" s="60" t="s">
        <v>24</v>
      </c>
      <c r="J450" s="60" t="s">
        <v>24</v>
      </c>
      <c r="K450" s="63" t="s">
        <v>322</v>
      </c>
      <c r="L450" s="60"/>
      <c r="M450" s="63" t="s">
        <v>322</v>
      </c>
      <c r="N450" s="60" t="s">
        <v>105</v>
      </c>
      <c r="O450" s="64" t="s">
        <v>323</v>
      </c>
      <c r="AE450" s="41"/>
      <c r="AF450" s="41"/>
      <c r="AG450" s="41" t="s">
        <v>321</v>
      </c>
      <c r="AL450" s="41"/>
    </row>
    <row r="451" spans="1:38" s="40" customFormat="1" ht="15" x14ac:dyDescent="0.25">
      <c r="A451" s="65"/>
      <c r="B451" s="90"/>
      <c r="C451" s="91"/>
      <c r="D451" s="92" t="s">
        <v>64</v>
      </c>
      <c r="E451" s="92"/>
      <c r="F451" s="92"/>
      <c r="G451" s="60"/>
      <c r="H451" s="93"/>
      <c r="I451" s="93"/>
      <c r="J451" s="93"/>
      <c r="K451" s="94"/>
      <c r="L451" s="93"/>
      <c r="M451" s="95">
        <v>908.44</v>
      </c>
      <c r="N451" s="85"/>
      <c r="O451" s="96">
        <v>7412.87</v>
      </c>
      <c r="AE451" s="41"/>
      <c r="AF451" s="41"/>
      <c r="AG451" s="41"/>
      <c r="AL451" s="41" t="s">
        <v>64</v>
      </c>
    </row>
    <row r="452" spans="1:38" s="40" customFormat="1" ht="45.75" x14ac:dyDescent="0.25">
      <c r="A452" s="59" t="s">
        <v>324</v>
      </c>
      <c r="B452" s="60" t="s">
        <v>324</v>
      </c>
      <c r="C452" s="61" t="s">
        <v>325</v>
      </c>
      <c r="D452" s="62" t="s">
        <v>326</v>
      </c>
      <c r="E452" s="62"/>
      <c r="F452" s="62"/>
      <c r="G452" s="60" t="s">
        <v>227</v>
      </c>
      <c r="H452" s="60">
        <v>2</v>
      </c>
      <c r="I452" s="60" t="s">
        <v>24</v>
      </c>
      <c r="J452" s="60" t="s">
        <v>50</v>
      </c>
      <c r="K452" s="63" t="s">
        <v>327</v>
      </c>
      <c r="L452" s="60"/>
      <c r="M452" s="63" t="s">
        <v>328</v>
      </c>
      <c r="N452" s="60" t="s">
        <v>105</v>
      </c>
      <c r="O452" s="64" t="s">
        <v>329</v>
      </c>
      <c r="AE452" s="41"/>
      <c r="AF452" s="41"/>
      <c r="AG452" s="41" t="s">
        <v>326</v>
      </c>
      <c r="AL452" s="41"/>
    </row>
    <row r="453" spans="1:38" s="40" customFormat="1" ht="15" x14ac:dyDescent="0.25">
      <c r="A453" s="65"/>
      <c r="B453" s="90"/>
      <c r="C453" s="91"/>
      <c r="D453" s="92" t="s">
        <v>64</v>
      </c>
      <c r="E453" s="92"/>
      <c r="F453" s="92"/>
      <c r="G453" s="60"/>
      <c r="H453" s="93"/>
      <c r="I453" s="93"/>
      <c r="J453" s="93"/>
      <c r="K453" s="94"/>
      <c r="L453" s="93"/>
      <c r="M453" s="101">
        <v>1802.32</v>
      </c>
      <c r="N453" s="85"/>
      <c r="O453" s="96">
        <v>14706.93</v>
      </c>
      <c r="AE453" s="41"/>
      <c r="AF453" s="41"/>
      <c r="AG453" s="41"/>
      <c r="AL453" s="41" t="s">
        <v>64</v>
      </c>
    </row>
    <row r="454" spans="1:38" s="40" customFormat="1" ht="34.5" x14ac:dyDescent="0.25">
      <c r="A454" s="59" t="s">
        <v>330</v>
      </c>
      <c r="B454" s="60" t="s">
        <v>330</v>
      </c>
      <c r="C454" s="61" t="s">
        <v>331</v>
      </c>
      <c r="D454" s="62" t="s">
        <v>332</v>
      </c>
      <c r="E454" s="62"/>
      <c r="F454" s="62"/>
      <c r="G454" s="60" t="s">
        <v>227</v>
      </c>
      <c r="H454" s="60">
        <v>1</v>
      </c>
      <c r="I454" s="60" t="s">
        <v>24</v>
      </c>
      <c r="J454" s="60" t="s">
        <v>24</v>
      </c>
      <c r="K454" s="63" t="s">
        <v>333</v>
      </c>
      <c r="L454" s="60"/>
      <c r="M454" s="63" t="s">
        <v>333</v>
      </c>
      <c r="N454" s="60" t="s">
        <v>105</v>
      </c>
      <c r="O454" s="64" t="s">
        <v>334</v>
      </c>
      <c r="AE454" s="41"/>
      <c r="AF454" s="41"/>
      <c r="AG454" s="41" t="s">
        <v>332</v>
      </c>
      <c r="AL454" s="41"/>
    </row>
    <row r="455" spans="1:38" s="40" customFormat="1" ht="15" x14ac:dyDescent="0.25">
      <c r="A455" s="65"/>
      <c r="B455" s="90"/>
      <c r="C455" s="91"/>
      <c r="D455" s="92" t="s">
        <v>64</v>
      </c>
      <c r="E455" s="92"/>
      <c r="F455" s="92"/>
      <c r="G455" s="60"/>
      <c r="H455" s="93"/>
      <c r="I455" s="93"/>
      <c r="J455" s="93"/>
      <c r="K455" s="94"/>
      <c r="L455" s="93"/>
      <c r="M455" s="101">
        <v>1073.19</v>
      </c>
      <c r="N455" s="85"/>
      <c r="O455" s="96">
        <v>8757.23</v>
      </c>
      <c r="AE455" s="41"/>
      <c r="AF455" s="41"/>
      <c r="AG455" s="41"/>
      <c r="AL455" s="41" t="s">
        <v>64</v>
      </c>
    </row>
    <row r="456" spans="1:38" s="40" customFormat="1" ht="45.75" x14ac:dyDescent="0.25">
      <c r="A456" s="59" t="s">
        <v>335</v>
      </c>
      <c r="B456" s="60" t="s">
        <v>335</v>
      </c>
      <c r="C456" s="61" t="s">
        <v>336</v>
      </c>
      <c r="D456" s="62" t="s">
        <v>337</v>
      </c>
      <c r="E456" s="62"/>
      <c r="F456" s="62"/>
      <c r="G456" s="60" t="s">
        <v>227</v>
      </c>
      <c r="H456" s="60">
        <v>1</v>
      </c>
      <c r="I456" s="60" t="s">
        <v>24</v>
      </c>
      <c r="J456" s="60" t="s">
        <v>24</v>
      </c>
      <c r="K456" s="63" t="s">
        <v>338</v>
      </c>
      <c r="L456" s="60"/>
      <c r="M456" s="63" t="s">
        <v>338</v>
      </c>
      <c r="N456" s="60" t="s">
        <v>105</v>
      </c>
      <c r="O456" s="64" t="s">
        <v>339</v>
      </c>
      <c r="AE456" s="41"/>
      <c r="AF456" s="41"/>
      <c r="AG456" s="41" t="s">
        <v>337</v>
      </c>
      <c r="AL456" s="41"/>
    </row>
    <row r="457" spans="1:38" s="40" customFormat="1" ht="15" x14ac:dyDescent="0.25">
      <c r="A457" s="65"/>
      <c r="B457" s="90"/>
      <c r="C457" s="91"/>
      <c r="D457" s="92" t="s">
        <v>64</v>
      </c>
      <c r="E457" s="92"/>
      <c r="F457" s="92"/>
      <c r="G457" s="60"/>
      <c r="H457" s="93"/>
      <c r="I457" s="93"/>
      <c r="J457" s="93"/>
      <c r="K457" s="94"/>
      <c r="L457" s="93"/>
      <c r="M457" s="95">
        <v>234.87</v>
      </c>
      <c r="N457" s="85"/>
      <c r="O457" s="96">
        <v>1916.54</v>
      </c>
      <c r="AE457" s="41"/>
      <c r="AF457" s="41"/>
      <c r="AG457" s="41"/>
      <c r="AL457" s="41" t="s">
        <v>64</v>
      </c>
    </row>
    <row r="458" spans="1:38" s="40" customFormat="1" ht="45.75" x14ac:dyDescent="0.25">
      <c r="A458" s="59" t="s">
        <v>340</v>
      </c>
      <c r="B458" s="60" t="s">
        <v>340</v>
      </c>
      <c r="C458" s="61" t="s">
        <v>341</v>
      </c>
      <c r="D458" s="62" t="s">
        <v>342</v>
      </c>
      <c r="E458" s="62"/>
      <c r="F458" s="62"/>
      <c r="G458" s="60" t="s">
        <v>227</v>
      </c>
      <c r="H458" s="60">
        <v>1</v>
      </c>
      <c r="I458" s="60" t="s">
        <v>24</v>
      </c>
      <c r="J458" s="60" t="s">
        <v>24</v>
      </c>
      <c r="K458" s="63" t="s">
        <v>343</v>
      </c>
      <c r="L458" s="60"/>
      <c r="M458" s="63" t="s">
        <v>343</v>
      </c>
      <c r="N458" s="60" t="s">
        <v>105</v>
      </c>
      <c r="O458" s="64" t="s">
        <v>344</v>
      </c>
      <c r="AE458" s="41"/>
      <c r="AF458" s="41"/>
      <c r="AG458" s="41" t="s">
        <v>342</v>
      </c>
      <c r="AL458" s="41"/>
    </row>
    <row r="459" spans="1:38" s="40" customFormat="1" ht="15" x14ac:dyDescent="0.25">
      <c r="A459" s="65"/>
      <c r="B459" s="90"/>
      <c r="C459" s="91"/>
      <c r="D459" s="92" t="s">
        <v>64</v>
      </c>
      <c r="E459" s="92"/>
      <c r="F459" s="92"/>
      <c r="G459" s="60"/>
      <c r="H459" s="93"/>
      <c r="I459" s="93"/>
      <c r="J459" s="93"/>
      <c r="K459" s="94"/>
      <c r="L459" s="93"/>
      <c r="M459" s="95">
        <v>121.2</v>
      </c>
      <c r="N459" s="85"/>
      <c r="O459" s="99">
        <v>988.99</v>
      </c>
      <c r="AE459" s="41"/>
      <c r="AF459" s="41"/>
      <c r="AG459" s="41"/>
      <c r="AL459" s="41" t="s">
        <v>64</v>
      </c>
    </row>
    <row r="460" spans="1:38" s="40" customFormat="1" ht="33.75" x14ac:dyDescent="0.25">
      <c r="A460" s="59" t="s">
        <v>345</v>
      </c>
      <c r="B460" s="60" t="s">
        <v>345</v>
      </c>
      <c r="C460" s="61" t="s">
        <v>346</v>
      </c>
      <c r="D460" s="62" t="s">
        <v>347</v>
      </c>
      <c r="E460" s="62"/>
      <c r="F460" s="62"/>
      <c r="G460" s="60" t="s">
        <v>227</v>
      </c>
      <c r="H460" s="60">
        <v>1</v>
      </c>
      <c r="I460" s="60" t="s">
        <v>24</v>
      </c>
      <c r="J460" s="60" t="s">
        <v>24</v>
      </c>
      <c r="K460" s="63" t="s">
        <v>348</v>
      </c>
      <c r="L460" s="60"/>
      <c r="M460" s="63" t="s">
        <v>348</v>
      </c>
      <c r="N460" s="60" t="s">
        <v>105</v>
      </c>
      <c r="O460" s="64" t="s">
        <v>349</v>
      </c>
      <c r="AE460" s="41"/>
      <c r="AF460" s="41"/>
      <c r="AG460" s="41" t="s">
        <v>347</v>
      </c>
      <c r="AL460" s="41"/>
    </row>
    <row r="461" spans="1:38" s="40" customFormat="1" ht="15" x14ac:dyDescent="0.25">
      <c r="A461" s="65"/>
      <c r="B461" s="90"/>
      <c r="C461" s="91"/>
      <c r="D461" s="92" t="s">
        <v>64</v>
      </c>
      <c r="E461" s="92"/>
      <c r="F461" s="92"/>
      <c r="G461" s="60"/>
      <c r="H461" s="93"/>
      <c r="I461" s="93"/>
      <c r="J461" s="93"/>
      <c r="K461" s="94"/>
      <c r="L461" s="93"/>
      <c r="M461" s="95">
        <v>596.04</v>
      </c>
      <c r="N461" s="85"/>
      <c r="O461" s="96">
        <v>4863.6899999999996</v>
      </c>
      <c r="AE461" s="41"/>
      <c r="AF461" s="41"/>
      <c r="AG461" s="41"/>
      <c r="AL461" s="41" t="s">
        <v>64</v>
      </c>
    </row>
    <row r="462" spans="1:38" s="40" customFormat="1" ht="34.5" x14ac:dyDescent="0.25">
      <c r="A462" s="59" t="s">
        <v>350</v>
      </c>
      <c r="B462" s="60" t="s">
        <v>350</v>
      </c>
      <c r="C462" s="61" t="s">
        <v>351</v>
      </c>
      <c r="D462" s="62" t="s">
        <v>352</v>
      </c>
      <c r="E462" s="62"/>
      <c r="F462" s="62"/>
      <c r="G462" s="60" t="s">
        <v>101</v>
      </c>
      <c r="H462" s="60">
        <v>2.92E-2</v>
      </c>
      <c r="I462" s="60" t="s">
        <v>24</v>
      </c>
      <c r="J462" s="60" t="s">
        <v>353</v>
      </c>
      <c r="K462" s="63" t="s">
        <v>354</v>
      </c>
      <c r="L462" s="60"/>
      <c r="M462" s="63" t="s">
        <v>355</v>
      </c>
      <c r="N462" s="60" t="s">
        <v>105</v>
      </c>
      <c r="O462" s="64" t="s">
        <v>356</v>
      </c>
      <c r="AE462" s="41"/>
      <c r="AF462" s="41"/>
      <c r="AG462" s="41" t="s">
        <v>352</v>
      </c>
      <c r="AL462" s="41"/>
    </row>
    <row r="463" spans="1:38" s="40" customFormat="1" ht="15" x14ac:dyDescent="0.25">
      <c r="A463" s="65"/>
      <c r="B463" s="90"/>
      <c r="C463" s="91"/>
      <c r="D463" s="92" t="s">
        <v>64</v>
      </c>
      <c r="E463" s="92"/>
      <c r="F463" s="92"/>
      <c r="G463" s="60"/>
      <c r="H463" s="93"/>
      <c r="I463" s="93"/>
      <c r="J463" s="93"/>
      <c r="K463" s="94"/>
      <c r="L463" s="93"/>
      <c r="M463" s="95">
        <v>306.83</v>
      </c>
      <c r="N463" s="85"/>
      <c r="O463" s="96">
        <v>2503.73</v>
      </c>
      <c r="AE463" s="41"/>
      <c r="AF463" s="41"/>
      <c r="AG463" s="41"/>
      <c r="AL463" s="41" t="s">
        <v>64</v>
      </c>
    </row>
    <row r="464" spans="1:38" s="40" customFormat="1" ht="45.75" x14ac:dyDescent="0.25">
      <c r="A464" s="59" t="s">
        <v>357</v>
      </c>
      <c r="B464" s="60" t="s">
        <v>357</v>
      </c>
      <c r="C464" s="61" t="s">
        <v>358</v>
      </c>
      <c r="D464" s="62" t="s">
        <v>359</v>
      </c>
      <c r="E464" s="62"/>
      <c r="F464" s="62"/>
      <c r="G464" s="60" t="s">
        <v>360</v>
      </c>
      <c r="H464" s="60">
        <v>0.23269999999999999</v>
      </c>
      <c r="I464" s="60" t="s">
        <v>24</v>
      </c>
      <c r="J464" s="60" t="s">
        <v>361</v>
      </c>
      <c r="K464" s="63"/>
      <c r="L464" s="60"/>
      <c r="M464" s="63"/>
      <c r="N464" s="60"/>
      <c r="O464" s="64"/>
      <c r="AE464" s="41"/>
      <c r="AF464" s="41"/>
      <c r="AG464" s="41" t="s">
        <v>359</v>
      </c>
      <c r="AL464" s="41"/>
    </row>
    <row r="465" spans="1:38" s="40" customFormat="1" ht="33.75" x14ac:dyDescent="0.25">
      <c r="A465" s="65"/>
      <c r="B465" s="66"/>
      <c r="C465" s="67" t="s">
        <v>81</v>
      </c>
      <c r="D465" s="44" t="s">
        <v>82</v>
      </c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68"/>
      <c r="AE465" s="41"/>
      <c r="AF465" s="41"/>
      <c r="AG465" s="41"/>
      <c r="AH465" s="42" t="s">
        <v>82</v>
      </c>
      <c r="AL465" s="41"/>
    </row>
    <row r="466" spans="1:38" s="40" customFormat="1" ht="57" x14ac:dyDescent="0.25">
      <c r="A466" s="65"/>
      <c r="B466" s="66"/>
      <c r="C466" s="67" t="s">
        <v>47</v>
      </c>
      <c r="D466" s="44" t="s">
        <v>48</v>
      </c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68"/>
      <c r="AE466" s="41"/>
      <c r="AF466" s="41"/>
      <c r="AG466" s="41"/>
      <c r="AH466" s="42" t="s">
        <v>48</v>
      </c>
      <c r="AL466" s="41"/>
    </row>
    <row r="467" spans="1:38" s="40" customFormat="1" ht="15" x14ac:dyDescent="0.25">
      <c r="A467" s="65"/>
      <c r="B467" s="69"/>
      <c r="C467" s="67" t="s">
        <v>24</v>
      </c>
      <c r="D467" s="33" t="s">
        <v>49</v>
      </c>
      <c r="E467" s="33"/>
      <c r="F467" s="33"/>
      <c r="G467" s="70"/>
      <c r="H467" s="71"/>
      <c r="I467" s="71"/>
      <c r="J467" s="71"/>
      <c r="K467" s="72">
        <v>201.61</v>
      </c>
      <c r="L467" s="81">
        <v>1.3225</v>
      </c>
      <c r="M467" s="72">
        <v>62.04</v>
      </c>
      <c r="N467" s="73">
        <v>44.77</v>
      </c>
      <c r="O467" s="74">
        <v>2777.53</v>
      </c>
      <c r="AE467" s="41"/>
      <c r="AF467" s="41"/>
      <c r="AG467" s="41"/>
      <c r="AI467" s="42" t="s">
        <v>49</v>
      </c>
      <c r="AL467" s="41"/>
    </row>
    <row r="468" spans="1:38" s="40" customFormat="1" ht="15" x14ac:dyDescent="0.25">
      <c r="A468" s="65"/>
      <c r="B468" s="69"/>
      <c r="C468" s="67" t="s">
        <v>50</v>
      </c>
      <c r="D468" s="33" t="s">
        <v>51</v>
      </c>
      <c r="E468" s="33"/>
      <c r="F468" s="33"/>
      <c r="G468" s="70"/>
      <c r="H468" s="71"/>
      <c r="I468" s="71"/>
      <c r="J468" s="71"/>
      <c r="K468" s="72">
        <v>71.64</v>
      </c>
      <c r="L468" s="81">
        <v>1.4375</v>
      </c>
      <c r="M468" s="72">
        <v>23.96</v>
      </c>
      <c r="N468" s="73">
        <v>13.24</v>
      </c>
      <c r="O468" s="75">
        <v>317.23</v>
      </c>
      <c r="AE468" s="41"/>
      <c r="AF468" s="41"/>
      <c r="AG468" s="41"/>
      <c r="AI468" s="42" t="s">
        <v>51</v>
      </c>
      <c r="AL468" s="41"/>
    </row>
    <row r="469" spans="1:38" s="40" customFormat="1" ht="15" x14ac:dyDescent="0.25">
      <c r="A469" s="65"/>
      <c r="B469" s="69"/>
      <c r="C469" s="67" t="s">
        <v>52</v>
      </c>
      <c r="D469" s="33" t="s">
        <v>53</v>
      </c>
      <c r="E469" s="33"/>
      <c r="F469" s="33"/>
      <c r="G469" s="70"/>
      <c r="H469" s="71"/>
      <c r="I469" s="71"/>
      <c r="J469" s="71"/>
      <c r="K469" s="72">
        <v>2.3199999999999998</v>
      </c>
      <c r="L469" s="81">
        <v>1.4375</v>
      </c>
      <c r="M469" s="72">
        <v>0.78</v>
      </c>
      <c r="N469" s="73">
        <v>44.77</v>
      </c>
      <c r="O469" s="75">
        <v>34.92</v>
      </c>
      <c r="AE469" s="41"/>
      <c r="AF469" s="41"/>
      <c r="AG469" s="41"/>
      <c r="AI469" s="42" t="s">
        <v>53</v>
      </c>
      <c r="AL469" s="41"/>
    </row>
    <row r="470" spans="1:38" s="40" customFormat="1" ht="15" x14ac:dyDescent="0.25">
      <c r="A470" s="65"/>
      <c r="B470" s="69"/>
      <c r="C470" s="67" t="s">
        <v>68</v>
      </c>
      <c r="D470" s="33" t="s">
        <v>69</v>
      </c>
      <c r="E470" s="33"/>
      <c r="F470" s="33"/>
      <c r="G470" s="70"/>
      <c r="H470" s="71"/>
      <c r="I470" s="71"/>
      <c r="J470" s="71"/>
      <c r="K470" s="72">
        <v>62.75</v>
      </c>
      <c r="L470" s="71"/>
      <c r="M470" s="72">
        <v>14.6</v>
      </c>
      <c r="N470" s="73">
        <v>8.16</v>
      </c>
      <c r="O470" s="75">
        <v>119.14</v>
      </c>
      <c r="AE470" s="41"/>
      <c r="AF470" s="41"/>
      <c r="AG470" s="41"/>
      <c r="AI470" s="42" t="s">
        <v>69</v>
      </c>
      <c r="AL470" s="41"/>
    </row>
    <row r="471" spans="1:38" s="40" customFormat="1" ht="15" x14ac:dyDescent="0.25">
      <c r="A471" s="76"/>
      <c r="B471" s="69"/>
      <c r="C471" s="67"/>
      <c r="D471" s="33" t="s">
        <v>54</v>
      </c>
      <c r="E471" s="33"/>
      <c r="F471" s="33"/>
      <c r="G471" s="70" t="s">
        <v>55</v>
      </c>
      <c r="H471" s="80">
        <v>21.2</v>
      </c>
      <c r="I471" s="81">
        <v>1.3225</v>
      </c>
      <c r="J471" s="98">
        <v>6.5242098999999998</v>
      </c>
      <c r="K471" s="78"/>
      <c r="L471" s="71"/>
      <c r="M471" s="78"/>
      <c r="N471" s="71"/>
      <c r="O471" s="79"/>
      <c r="AE471" s="41"/>
      <c r="AF471" s="41"/>
      <c r="AG471" s="41"/>
      <c r="AJ471" s="42" t="s">
        <v>54</v>
      </c>
      <c r="AL471" s="41"/>
    </row>
    <row r="472" spans="1:38" s="40" customFormat="1" ht="15" x14ac:dyDescent="0.25">
      <c r="A472" s="76"/>
      <c r="B472" s="69"/>
      <c r="C472" s="67"/>
      <c r="D472" s="33" t="s">
        <v>56</v>
      </c>
      <c r="E472" s="33"/>
      <c r="F472" s="33"/>
      <c r="G472" s="70" t="s">
        <v>55</v>
      </c>
      <c r="H472" s="80">
        <v>0.2</v>
      </c>
      <c r="I472" s="81">
        <v>1.4375</v>
      </c>
      <c r="J472" s="98">
        <v>6.6901299999999997E-2</v>
      </c>
      <c r="K472" s="78"/>
      <c r="L472" s="71"/>
      <c r="M472" s="78"/>
      <c r="N472" s="71"/>
      <c r="O472" s="79"/>
      <c r="AE472" s="41"/>
      <c r="AF472" s="41"/>
      <c r="AG472" s="41"/>
      <c r="AJ472" s="42" t="s">
        <v>56</v>
      </c>
      <c r="AL472" s="41"/>
    </row>
    <row r="473" spans="1:38" s="40" customFormat="1" ht="15" x14ac:dyDescent="0.25">
      <c r="A473" s="82"/>
      <c r="B473" s="70"/>
      <c r="C473" s="67"/>
      <c r="D473" s="83" t="s">
        <v>57</v>
      </c>
      <c r="E473" s="83"/>
      <c r="F473" s="83"/>
      <c r="G473" s="84"/>
      <c r="H473" s="85"/>
      <c r="I473" s="85"/>
      <c r="J473" s="85"/>
      <c r="K473" s="87">
        <v>336</v>
      </c>
      <c r="L473" s="85"/>
      <c r="M473" s="87">
        <v>100.6</v>
      </c>
      <c r="N473" s="85"/>
      <c r="O473" s="88">
        <v>3213.9</v>
      </c>
      <c r="AE473" s="41"/>
      <c r="AF473" s="41"/>
      <c r="AG473" s="41"/>
      <c r="AK473" s="42" t="s">
        <v>57</v>
      </c>
      <c r="AL473" s="41"/>
    </row>
    <row r="474" spans="1:38" s="40" customFormat="1" ht="15" x14ac:dyDescent="0.25">
      <c r="A474" s="76"/>
      <c r="B474" s="69"/>
      <c r="C474" s="67"/>
      <c r="D474" s="33" t="s">
        <v>58</v>
      </c>
      <c r="E474" s="33"/>
      <c r="F474" s="33"/>
      <c r="G474" s="70"/>
      <c r="H474" s="71"/>
      <c r="I474" s="71"/>
      <c r="J474" s="71"/>
      <c r="K474" s="78"/>
      <c r="L474" s="71"/>
      <c r="M474" s="72">
        <v>62.82</v>
      </c>
      <c r="N474" s="71"/>
      <c r="O474" s="74">
        <v>2812.45</v>
      </c>
      <c r="AE474" s="41"/>
      <c r="AF474" s="41"/>
      <c r="AG474" s="41"/>
      <c r="AJ474" s="42" t="s">
        <v>58</v>
      </c>
      <c r="AL474" s="41"/>
    </row>
    <row r="475" spans="1:38" s="40" customFormat="1" ht="45" x14ac:dyDescent="0.25">
      <c r="A475" s="76"/>
      <c r="B475" s="69"/>
      <c r="C475" s="67" t="s">
        <v>362</v>
      </c>
      <c r="D475" s="33" t="s">
        <v>363</v>
      </c>
      <c r="E475" s="33"/>
      <c r="F475" s="33"/>
      <c r="G475" s="70" t="s">
        <v>61</v>
      </c>
      <c r="H475" s="89">
        <v>110</v>
      </c>
      <c r="I475" s="71"/>
      <c r="J475" s="89">
        <v>110</v>
      </c>
      <c r="K475" s="78"/>
      <c r="L475" s="71"/>
      <c r="M475" s="72">
        <v>69.099999999999994</v>
      </c>
      <c r="N475" s="71"/>
      <c r="O475" s="74">
        <v>3093.7</v>
      </c>
      <c r="AE475" s="41"/>
      <c r="AF475" s="41"/>
      <c r="AG475" s="41"/>
      <c r="AJ475" s="42" t="s">
        <v>363</v>
      </c>
      <c r="AL475" s="41"/>
    </row>
    <row r="476" spans="1:38" s="40" customFormat="1" ht="90" x14ac:dyDescent="0.25">
      <c r="A476" s="76"/>
      <c r="B476" s="69"/>
      <c r="C476" s="67" t="s">
        <v>364</v>
      </c>
      <c r="D476" s="33" t="s">
        <v>365</v>
      </c>
      <c r="E476" s="33"/>
      <c r="F476" s="33"/>
      <c r="G476" s="70" t="s">
        <v>61</v>
      </c>
      <c r="H476" s="89">
        <v>69</v>
      </c>
      <c r="I476" s="73">
        <v>0.85</v>
      </c>
      <c r="J476" s="73">
        <v>58.65</v>
      </c>
      <c r="K476" s="78"/>
      <c r="L476" s="71"/>
      <c r="M476" s="72">
        <v>36.840000000000003</v>
      </c>
      <c r="N476" s="71"/>
      <c r="O476" s="74">
        <v>1649.5</v>
      </c>
      <c r="AE476" s="41"/>
      <c r="AF476" s="41"/>
      <c r="AG476" s="41"/>
      <c r="AJ476" s="42" t="s">
        <v>365</v>
      </c>
      <c r="AL476" s="41"/>
    </row>
    <row r="477" spans="1:38" s="40" customFormat="1" ht="15" x14ac:dyDescent="0.25">
      <c r="A477" s="65"/>
      <c r="B477" s="90"/>
      <c r="C477" s="91"/>
      <c r="D477" s="92" t="s">
        <v>64</v>
      </c>
      <c r="E477" s="92"/>
      <c r="F477" s="92"/>
      <c r="G477" s="60"/>
      <c r="H477" s="93"/>
      <c r="I477" s="93"/>
      <c r="J477" s="93"/>
      <c r="K477" s="94"/>
      <c r="L477" s="93"/>
      <c r="M477" s="95">
        <v>206.54</v>
      </c>
      <c r="N477" s="85"/>
      <c r="O477" s="96">
        <v>7957.1</v>
      </c>
      <c r="AE477" s="41"/>
      <c r="AF477" s="41"/>
      <c r="AG477" s="41"/>
      <c r="AL477" s="41" t="s">
        <v>64</v>
      </c>
    </row>
    <row r="478" spans="1:38" s="40" customFormat="1" ht="22.5" x14ac:dyDescent="0.25">
      <c r="A478" s="59" t="s">
        <v>366</v>
      </c>
      <c r="B478" s="60" t="s">
        <v>366</v>
      </c>
      <c r="C478" s="61" t="s">
        <v>83</v>
      </c>
      <c r="D478" s="62" t="s">
        <v>84</v>
      </c>
      <c r="E478" s="62"/>
      <c r="F478" s="62"/>
      <c r="G478" s="60" t="s">
        <v>76</v>
      </c>
      <c r="H478" s="60">
        <v>-0.65200000000000002</v>
      </c>
      <c r="I478" s="60" t="s">
        <v>24</v>
      </c>
      <c r="J478" s="60" t="s">
        <v>367</v>
      </c>
      <c r="K478" s="63" t="s">
        <v>86</v>
      </c>
      <c r="L478" s="60" t="s">
        <v>87</v>
      </c>
      <c r="M478" s="63" t="s">
        <v>368</v>
      </c>
      <c r="N478" s="60" t="s">
        <v>89</v>
      </c>
      <c r="O478" s="64" t="s">
        <v>369</v>
      </c>
      <c r="AE478" s="41"/>
      <c r="AF478" s="41"/>
      <c r="AG478" s="41" t="s">
        <v>84</v>
      </c>
      <c r="AL478" s="41"/>
    </row>
    <row r="479" spans="1:38" s="40" customFormat="1" ht="33.75" x14ac:dyDescent="0.25">
      <c r="A479" s="65"/>
      <c r="B479" s="66"/>
      <c r="C479" s="67" t="s">
        <v>81</v>
      </c>
      <c r="D479" s="44" t="s">
        <v>82</v>
      </c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68"/>
      <c r="AE479" s="41"/>
      <c r="AF479" s="41"/>
      <c r="AG479" s="41"/>
      <c r="AH479" s="42" t="s">
        <v>82</v>
      </c>
      <c r="AL479" s="41"/>
    </row>
    <row r="480" spans="1:38" s="40" customFormat="1" ht="57" x14ac:dyDescent="0.25">
      <c r="A480" s="65"/>
      <c r="B480" s="66"/>
      <c r="C480" s="67" t="s">
        <v>47</v>
      </c>
      <c r="D480" s="44" t="s">
        <v>48</v>
      </c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68"/>
      <c r="AE480" s="41"/>
      <c r="AF480" s="41"/>
      <c r="AG480" s="41"/>
      <c r="AH480" s="42" t="s">
        <v>48</v>
      </c>
      <c r="AL480" s="41"/>
    </row>
    <row r="481" spans="1:38" s="40" customFormat="1" ht="15" x14ac:dyDescent="0.25">
      <c r="A481" s="65"/>
      <c r="B481" s="90"/>
      <c r="C481" s="91"/>
      <c r="D481" s="92" t="s">
        <v>64</v>
      </c>
      <c r="E481" s="92"/>
      <c r="F481" s="92"/>
      <c r="G481" s="60"/>
      <c r="H481" s="93"/>
      <c r="I481" s="93"/>
      <c r="J481" s="93"/>
      <c r="K481" s="94"/>
      <c r="L481" s="93"/>
      <c r="M481" s="95">
        <v>-28.12</v>
      </c>
      <c r="N481" s="85"/>
      <c r="O481" s="99">
        <v>-372.31</v>
      </c>
      <c r="AE481" s="41"/>
      <c r="AF481" s="41"/>
      <c r="AG481" s="41"/>
      <c r="AL481" s="41" t="s">
        <v>64</v>
      </c>
    </row>
    <row r="482" spans="1:38" s="40" customFormat="1" ht="23.25" x14ac:dyDescent="0.25">
      <c r="A482" s="59" t="s">
        <v>370</v>
      </c>
      <c r="B482" s="60" t="s">
        <v>370</v>
      </c>
      <c r="C482" s="61" t="s">
        <v>371</v>
      </c>
      <c r="D482" s="62" t="s">
        <v>372</v>
      </c>
      <c r="E482" s="62"/>
      <c r="F482" s="62"/>
      <c r="G482" s="60" t="s">
        <v>55</v>
      </c>
      <c r="H482" s="60">
        <v>-0.65200000000000002</v>
      </c>
      <c r="I482" s="60" t="s">
        <v>24</v>
      </c>
      <c r="J482" s="60" t="s">
        <v>367</v>
      </c>
      <c r="K482" s="63" t="s">
        <v>373</v>
      </c>
      <c r="L482" s="60"/>
      <c r="M482" s="63" t="s">
        <v>374</v>
      </c>
      <c r="N482" s="60"/>
      <c r="O482" s="64" t="s">
        <v>375</v>
      </c>
      <c r="AE482" s="41"/>
      <c r="AF482" s="41"/>
      <c r="AG482" s="41" t="s">
        <v>372</v>
      </c>
      <c r="AL482" s="41"/>
    </row>
    <row r="483" spans="1:38" s="40" customFormat="1" ht="33.75" x14ac:dyDescent="0.25">
      <c r="A483" s="65"/>
      <c r="B483" s="66"/>
      <c r="C483" s="67" t="s">
        <v>81</v>
      </c>
      <c r="D483" s="44" t="s">
        <v>82</v>
      </c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68"/>
      <c r="AE483" s="41"/>
      <c r="AF483" s="41"/>
      <c r="AG483" s="41"/>
      <c r="AH483" s="42" t="s">
        <v>82</v>
      </c>
      <c r="AL483" s="41"/>
    </row>
    <row r="484" spans="1:38" s="40" customFormat="1" ht="57" x14ac:dyDescent="0.25">
      <c r="A484" s="65"/>
      <c r="B484" s="66"/>
      <c r="C484" s="67" t="s">
        <v>47</v>
      </c>
      <c r="D484" s="44" t="s">
        <v>48</v>
      </c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68"/>
      <c r="AE484" s="41"/>
      <c r="AF484" s="41"/>
      <c r="AG484" s="41"/>
      <c r="AH484" s="42" t="s">
        <v>48</v>
      </c>
      <c r="AL484" s="41"/>
    </row>
    <row r="485" spans="1:38" s="40" customFormat="1" ht="15" x14ac:dyDescent="0.25">
      <c r="A485" s="65"/>
      <c r="B485" s="69"/>
      <c r="C485" s="67" t="s">
        <v>24</v>
      </c>
      <c r="D485" s="33" t="s">
        <v>49</v>
      </c>
      <c r="E485" s="33"/>
      <c r="F485" s="33"/>
      <c r="G485" s="70"/>
      <c r="H485" s="71"/>
      <c r="I485" s="71"/>
      <c r="J485" s="71"/>
      <c r="K485" s="72">
        <v>9.51</v>
      </c>
      <c r="L485" s="81">
        <v>1.3225</v>
      </c>
      <c r="M485" s="72">
        <v>-8.1999999999999993</v>
      </c>
      <c r="N485" s="73">
        <v>44.77</v>
      </c>
      <c r="O485" s="75">
        <v>-367.11</v>
      </c>
      <c r="AE485" s="41"/>
      <c r="AF485" s="41"/>
      <c r="AG485" s="41"/>
      <c r="AI485" s="42" t="s">
        <v>49</v>
      </c>
      <c r="AL485" s="41"/>
    </row>
    <row r="486" spans="1:38" s="40" customFormat="1" ht="15" x14ac:dyDescent="0.25">
      <c r="A486" s="76"/>
      <c r="B486" s="69"/>
      <c r="C486" s="67"/>
      <c r="D486" s="33" t="s">
        <v>58</v>
      </c>
      <c r="E486" s="33"/>
      <c r="F486" s="33"/>
      <c r="G486" s="70"/>
      <c r="H486" s="71"/>
      <c r="I486" s="71"/>
      <c r="J486" s="71"/>
      <c r="K486" s="78"/>
      <c r="L486" s="71"/>
      <c r="M486" s="72">
        <v>-8.1999999999999993</v>
      </c>
      <c r="N486" s="71"/>
      <c r="O486" s="75">
        <v>-367.11</v>
      </c>
      <c r="AE486" s="41"/>
      <c r="AF486" s="41"/>
      <c r="AG486" s="41"/>
      <c r="AJ486" s="42" t="s">
        <v>58</v>
      </c>
      <c r="AL486" s="41"/>
    </row>
    <row r="487" spans="1:38" s="40" customFormat="1" ht="45" x14ac:dyDescent="0.25">
      <c r="A487" s="76"/>
      <c r="B487" s="69"/>
      <c r="C487" s="67" t="s">
        <v>362</v>
      </c>
      <c r="D487" s="33" t="s">
        <v>363</v>
      </c>
      <c r="E487" s="33"/>
      <c r="F487" s="33"/>
      <c r="G487" s="70" t="s">
        <v>61</v>
      </c>
      <c r="H487" s="89">
        <v>110</v>
      </c>
      <c r="I487" s="71"/>
      <c r="J487" s="89">
        <v>110</v>
      </c>
      <c r="K487" s="78"/>
      <c r="L487" s="71"/>
      <c r="M487" s="72">
        <v>-9.02</v>
      </c>
      <c r="N487" s="71"/>
      <c r="O487" s="75">
        <v>-403.82</v>
      </c>
      <c r="AE487" s="41"/>
      <c r="AF487" s="41"/>
      <c r="AG487" s="41"/>
      <c r="AJ487" s="42" t="s">
        <v>363</v>
      </c>
      <c r="AL487" s="41"/>
    </row>
    <row r="488" spans="1:38" s="40" customFormat="1" ht="90" x14ac:dyDescent="0.25">
      <c r="A488" s="76"/>
      <c r="B488" s="69"/>
      <c r="C488" s="67" t="s">
        <v>364</v>
      </c>
      <c r="D488" s="33" t="s">
        <v>365</v>
      </c>
      <c r="E488" s="33"/>
      <c r="F488" s="33"/>
      <c r="G488" s="70" t="s">
        <v>61</v>
      </c>
      <c r="H488" s="89">
        <v>69</v>
      </c>
      <c r="I488" s="73">
        <v>0.85</v>
      </c>
      <c r="J488" s="73">
        <v>58.65</v>
      </c>
      <c r="K488" s="78"/>
      <c r="L488" s="71"/>
      <c r="M488" s="72">
        <v>-4.8099999999999996</v>
      </c>
      <c r="N488" s="71"/>
      <c r="O488" s="75">
        <v>-215.31</v>
      </c>
      <c r="AE488" s="41"/>
      <c r="AF488" s="41"/>
      <c r="AG488" s="41"/>
      <c r="AJ488" s="42" t="s">
        <v>365</v>
      </c>
      <c r="AL488" s="41"/>
    </row>
    <row r="489" spans="1:38" s="40" customFormat="1" ht="15" x14ac:dyDescent="0.25">
      <c r="A489" s="65"/>
      <c r="B489" s="90"/>
      <c r="C489" s="91"/>
      <c r="D489" s="92" t="s">
        <v>64</v>
      </c>
      <c r="E489" s="92"/>
      <c r="F489" s="92"/>
      <c r="G489" s="60"/>
      <c r="H489" s="93"/>
      <c r="I489" s="93"/>
      <c r="J489" s="93"/>
      <c r="K489" s="94"/>
      <c r="L489" s="93"/>
      <c r="M489" s="95">
        <v>-22.03</v>
      </c>
      <c r="N489" s="85"/>
      <c r="O489" s="99">
        <v>-986.24</v>
      </c>
      <c r="AE489" s="41"/>
      <c r="AF489" s="41"/>
      <c r="AG489" s="41"/>
      <c r="AL489" s="41" t="s">
        <v>64</v>
      </c>
    </row>
    <row r="490" spans="1:38" s="40" customFormat="1" ht="124.5" x14ac:dyDescent="0.25">
      <c r="A490" s="59" t="s">
        <v>376</v>
      </c>
      <c r="B490" s="60" t="s">
        <v>376</v>
      </c>
      <c r="C490" s="61" t="s">
        <v>377</v>
      </c>
      <c r="D490" s="62" t="s">
        <v>378</v>
      </c>
      <c r="E490" s="62"/>
      <c r="F490" s="62"/>
      <c r="G490" s="60" t="s">
        <v>379</v>
      </c>
      <c r="H490" s="60">
        <v>116.35</v>
      </c>
      <c r="I490" s="60" t="s">
        <v>24</v>
      </c>
      <c r="J490" s="60" t="s">
        <v>380</v>
      </c>
      <c r="K490" s="63" t="s">
        <v>381</v>
      </c>
      <c r="L490" s="60"/>
      <c r="M490" s="63" t="s">
        <v>382</v>
      </c>
      <c r="N490" s="60" t="s">
        <v>105</v>
      </c>
      <c r="O490" s="64" t="s">
        <v>383</v>
      </c>
      <c r="AE490" s="41"/>
      <c r="AF490" s="41"/>
      <c r="AG490" s="41" t="s">
        <v>378</v>
      </c>
      <c r="AL490" s="41"/>
    </row>
    <row r="491" spans="1:38" s="40" customFormat="1" ht="15" x14ac:dyDescent="0.25">
      <c r="A491" s="65"/>
      <c r="B491" s="90"/>
      <c r="C491" s="91"/>
      <c r="D491" s="92" t="s">
        <v>64</v>
      </c>
      <c r="E491" s="92"/>
      <c r="F491" s="92"/>
      <c r="G491" s="60"/>
      <c r="H491" s="93"/>
      <c r="I491" s="93"/>
      <c r="J491" s="93"/>
      <c r="K491" s="94"/>
      <c r="L491" s="93"/>
      <c r="M491" s="101">
        <v>1201.9000000000001</v>
      </c>
      <c r="N491" s="85"/>
      <c r="O491" s="96">
        <v>9807.5</v>
      </c>
      <c r="AE491" s="41"/>
      <c r="AF491" s="41"/>
      <c r="AG491" s="41"/>
      <c r="AL491" s="41" t="s">
        <v>64</v>
      </c>
    </row>
    <row r="492" spans="1:38" s="40" customFormat="1" ht="33.75" x14ac:dyDescent="0.25">
      <c r="A492" s="59" t="s">
        <v>384</v>
      </c>
      <c r="B492" s="60" t="s">
        <v>384</v>
      </c>
      <c r="C492" s="61" t="s">
        <v>385</v>
      </c>
      <c r="D492" s="62" t="s">
        <v>386</v>
      </c>
      <c r="E492" s="62"/>
      <c r="F492" s="62"/>
      <c r="G492" s="60" t="s">
        <v>101</v>
      </c>
      <c r="H492" s="60">
        <v>4.0000000000000001E-3</v>
      </c>
      <c r="I492" s="60" t="s">
        <v>24</v>
      </c>
      <c r="J492" s="60" t="s">
        <v>387</v>
      </c>
      <c r="K492" s="63" t="s">
        <v>388</v>
      </c>
      <c r="L492" s="60"/>
      <c r="M492" s="63" t="s">
        <v>389</v>
      </c>
      <c r="N492" s="60" t="s">
        <v>105</v>
      </c>
      <c r="O492" s="64" t="s">
        <v>390</v>
      </c>
      <c r="AE492" s="41"/>
      <c r="AF492" s="41"/>
      <c r="AG492" s="41" t="s">
        <v>386</v>
      </c>
      <c r="AL492" s="41"/>
    </row>
    <row r="493" spans="1:38" s="40" customFormat="1" ht="15" x14ac:dyDescent="0.25">
      <c r="A493" s="65"/>
      <c r="B493" s="90"/>
      <c r="C493" s="91"/>
      <c r="D493" s="92" t="s">
        <v>64</v>
      </c>
      <c r="E493" s="92"/>
      <c r="F493" s="92"/>
      <c r="G493" s="60"/>
      <c r="H493" s="93"/>
      <c r="I493" s="93"/>
      <c r="J493" s="93"/>
      <c r="K493" s="94"/>
      <c r="L493" s="93"/>
      <c r="M493" s="95">
        <v>47.54</v>
      </c>
      <c r="N493" s="85"/>
      <c r="O493" s="99">
        <v>387.93</v>
      </c>
      <c r="AE493" s="41"/>
      <c r="AF493" s="41"/>
      <c r="AG493" s="41"/>
      <c r="AL493" s="41" t="s">
        <v>64</v>
      </c>
    </row>
    <row r="494" spans="1:38" s="40" customFormat="1" ht="15" x14ac:dyDescent="0.25">
      <c r="A494" s="56" t="s">
        <v>307</v>
      </c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8"/>
      <c r="AE494" s="41"/>
      <c r="AF494" s="41" t="s">
        <v>307</v>
      </c>
      <c r="AG494" s="41"/>
      <c r="AL494" s="41"/>
    </row>
    <row r="495" spans="1:38" s="40" customFormat="1" ht="22.5" x14ac:dyDescent="0.25">
      <c r="A495" s="59" t="s">
        <v>391</v>
      </c>
      <c r="B495" s="60" t="s">
        <v>391</v>
      </c>
      <c r="C495" s="61" t="s">
        <v>392</v>
      </c>
      <c r="D495" s="62" t="s">
        <v>393</v>
      </c>
      <c r="E495" s="62"/>
      <c r="F495" s="62"/>
      <c r="G495" s="60" t="s">
        <v>125</v>
      </c>
      <c r="H495" s="60">
        <v>0.24</v>
      </c>
      <c r="I495" s="60" t="s">
        <v>24</v>
      </c>
      <c r="J495" s="60" t="s">
        <v>394</v>
      </c>
      <c r="K495" s="63"/>
      <c r="L495" s="60"/>
      <c r="M495" s="63"/>
      <c r="N495" s="60"/>
      <c r="O495" s="64"/>
      <c r="AE495" s="41"/>
      <c r="AF495" s="41"/>
      <c r="AG495" s="41" t="s">
        <v>393</v>
      </c>
      <c r="AL495" s="41"/>
    </row>
    <row r="496" spans="1:38" s="40" customFormat="1" ht="33.75" x14ac:dyDescent="0.25">
      <c r="A496" s="65"/>
      <c r="B496" s="66"/>
      <c r="C496" s="67" t="s">
        <v>81</v>
      </c>
      <c r="D496" s="44" t="s">
        <v>82</v>
      </c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68"/>
      <c r="AE496" s="41"/>
      <c r="AF496" s="41"/>
      <c r="AG496" s="41"/>
      <c r="AH496" s="42" t="s">
        <v>82</v>
      </c>
      <c r="AL496" s="41"/>
    </row>
    <row r="497" spans="1:38" s="40" customFormat="1" ht="57" x14ac:dyDescent="0.25">
      <c r="A497" s="65"/>
      <c r="B497" s="66"/>
      <c r="C497" s="67" t="s">
        <v>47</v>
      </c>
      <c r="D497" s="44" t="s">
        <v>48</v>
      </c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68"/>
      <c r="AE497" s="41"/>
      <c r="AF497" s="41"/>
      <c r="AG497" s="41"/>
      <c r="AH497" s="42" t="s">
        <v>48</v>
      </c>
      <c r="AL497" s="41"/>
    </row>
    <row r="498" spans="1:38" s="40" customFormat="1" ht="15" x14ac:dyDescent="0.25">
      <c r="A498" s="65"/>
      <c r="B498" s="69"/>
      <c r="C498" s="67" t="s">
        <v>24</v>
      </c>
      <c r="D498" s="33" t="s">
        <v>49</v>
      </c>
      <c r="E498" s="33"/>
      <c r="F498" s="33"/>
      <c r="G498" s="70"/>
      <c r="H498" s="71"/>
      <c r="I498" s="71"/>
      <c r="J498" s="71"/>
      <c r="K498" s="72">
        <v>49.44</v>
      </c>
      <c r="L498" s="81">
        <v>1.3225</v>
      </c>
      <c r="M498" s="72">
        <v>15.69</v>
      </c>
      <c r="N498" s="73">
        <v>44.77</v>
      </c>
      <c r="O498" s="75">
        <v>702.44</v>
      </c>
      <c r="AE498" s="41"/>
      <c r="AF498" s="41"/>
      <c r="AG498" s="41"/>
      <c r="AI498" s="42" t="s">
        <v>49</v>
      </c>
      <c r="AL498" s="41"/>
    </row>
    <row r="499" spans="1:38" s="40" customFormat="1" ht="15" x14ac:dyDescent="0.25">
      <c r="A499" s="65"/>
      <c r="B499" s="69"/>
      <c r="C499" s="67" t="s">
        <v>50</v>
      </c>
      <c r="D499" s="33" t="s">
        <v>51</v>
      </c>
      <c r="E499" s="33"/>
      <c r="F499" s="33"/>
      <c r="G499" s="70"/>
      <c r="H499" s="71"/>
      <c r="I499" s="71"/>
      <c r="J499" s="71"/>
      <c r="K499" s="72">
        <v>31.1</v>
      </c>
      <c r="L499" s="81">
        <v>1.4375</v>
      </c>
      <c r="M499" s="72">
        <v>10.73</v>
      </c>
      <c r="N499" s="73">
        <v>13.24</v>
      </c>
      <c r="O499" s="75">
        <v>142.07</v>
      </c>
      <c r="AE499" s="41"/>
      <c r="AF499" s="41"/>
      <c r="AG499" s="41"/>
      <c r="AI499" s="42" t="s">
        <v>51</v>
      </c>
      <c r="AL499" s="41"/>
    </row>
    <row r="500" spans="1:38" s="40" customFormat="1" ht="15" x14ac:dyDescent="0.25">
      <c r="A500" s="65"/>
      <c r="B500" s="69"/>
      <c r="C500" s="67" t="s">
        <v>52</v>
      </c>
      <c r="D500" s="33" t="s">
        <v>53</v>
      </c>
      <c r="E500" s="33"/>
      <c r="F500" s="33"/>
      <c r="G500" s="70"/>
      <c r="H500" s="71"/>
      <c r="I500" s="71"/>
      <c r="J500" s="71"/>
      <c r="K500" s="72">
        <v>4.8600000000000003</v>
      </c>
      <c r="L500" s="81">
        <v>1.4375</v>
      </c>
      <c r="M500" s="72">
        <v>1.68</v>
      </c>
      <c r="N500" s="73">
        <v>44.77</v>
      </c>
      <c r="O500" s="75">
        <v>75.209999999999994</v>
      </c>
      <c r="AE500" s="41"/>
      <c r="AF500" s="41"/>
      <c r="AG500" s="41"/>
      <c r="AI500" s="42" t="s">
        <v>53</v>
      </c>
      <c r="AL500" s="41"/>
    </row>
    <row r="501" spans="1:38" s="40" customFormat="1" ht="15" x14ac:dyDescent="0.25">
      <c r="A501" s="65"/>
      <c r="B501" s="69"/>
      <c r="C501" s="67" t="s">
        <v>68</v>
      </c>
      <c r="D501" s="33" t="s">
        <v>69</v>
      </c>
      <c r="E501" s="33"/>
      <c r="F501" s="33"/>
      <c r="G501" s="70"/>
      <c r="H501" s="71"/>
      <c r="I501" s="71"/>
      <c r="J501" s="71"/>
      <c r="K501" s="72">
        <v>14.89</v>
      </c>
      <c r="L501" s="71"/>
      <c r="M501" s="72">
        <v>3.57</v>
      </c>
      <c r="N501" s="73">
        <v>8.16</v>
      </c>
      <c r="O501" s="75">
        <v>29.13</v>
      </c>
      <c r="AE501" s="41"/>
      <c r="AF501" s="41"/>
      <c r="AG501" s="41"/>
      <c r="AI501" s="42" t="s">
        <v>69</v>
      </c>
      <c r="AL501" s="41"/>
    </row>
    <row r="502" spans="1:38" s="40" customFormat="1" ht="15" x14ac:dyDescent="0.25">
      <c r="A502" s="76"/>
      <c r="B502" s="69"/>
      <c r="C502" s="67"/>
      <c r="D502" s="33" t="s">
        <v>54</v>
      </c>
      <c r="E502" s="33"/>
      <c r="F502" s="33"/>
      <c r="G502" s="70" t="s">
        <v>55</v>
      </c>
      <c r="H502" s="73">
        <v>5.95</v>
      </c>
      <c r="I502" s="81">
        <v>1.3225</v>
      </c>
      <c r="J502" s="77">
        <v>1.88853</v>
      </c>
      <c r="K502" s="78"/>
      <c r="L502" s="71"/>
      <c r="M502" s="78"/>
      <c r="N502" s="71"/>
      <c r="O502" s="79"/>
      <c r="AE502" s="41"/>
      <c r="AF502" s="41"/>
      <c r="AG502" s="41"/>
      <c r="AJ502" s="42" t="s">
        <v>54</v>
      </c>
      <c r="AL502" s="41"/>
    </row>
    <row r="503" spans="1:38" s="40" customFormat="1" ht="15" x14ac:dyDescent="0.25">
      <c r="A503" s="76"/>
      <c r="B503" s="69"/>
      <c r="C503" s="67"/>
      <c r="D503" s="33" t="s">
        <v>56</v>
      </c>
      <c r="E503" s="33"/>
      <c r="F503" s="33"/>
      <c r="G503" s="70" t="s">
        <v>55</v>
      </c>
      <c r="H503" s="73">
        <v>0.36</v>
      </c>
      <c r="I503" s="81">
        <v>1.4375</v>
      </c>
      <c r="J503" s="81">
        <v>0.1242</v>
      </c>
      <c r="K503" s="78"/>
      <c r="L503" s="71"/>
      <c r="M503" s="78"/>
      <c r="N503" s="71"/>
      <c r="O503" s="79"/>
      <c r="AE503" s="41"/>
      <c r="AF503" s="41"/>
      <c r="AG503" s="41"/>
      <c r="AJ503" s="42" t="s">
        <v>56</v>
      </c>
      <c r="AL503" s="41"/>
    </row>
    <row r="504" spans="1:38" s="40" customFormat="1" ht="15" x14ac:dyDescent="0.25">
      <c r="A504" s="82"/>
      <c r="B504" s="70"/>
      <c r="C504" s="67"/>
      <c r="D504" s="83" t="s">
        <v>57</v>
      </c>
      <c r="E504" s="83"/>
      <c r="F504" s="83"/>
      <c r="G504" s="84"/>
      <c r="H504" s="85"/>
      <c r="I504" s="85"/>
      <c r="J504" s="85"/>
      <c r="K504" s="87">
        <v>95.43</v>
      </c>
      <c r="L504" s="85"/>
      <c r="M504" s="87">
        <v>29.99</v>
      </c>
      <c r="N504" s="85"/>
      <c r="O504" s="104">
        <v>873.64</v>
      </c>
      <c r="AE504" s="41"/>
      <c r="AF504" s="41"/>
      <c r="AG504" s="41"/>
      <c r="AK504" s="42" t="s">
        <v>57</v>
      </c>
      <c r="AL504" s="41"/>
    </row>
    <row r="505" spans="1:38" s="40" customFormat="1" ht="15" x14ac:dyDescent="0.25">
      <c r="A505" s="76"/>
      <c r="B505" s="69"/>
      <c r="C505" s="67"/>
      <c r="D505" s="33" t="s">
        <v>58</v>
      </c>
      <c r="E505" s="33"/>
      <c r="F505" s="33"/>
      <c r="G505" s="70"/>
      <c r="H505" s="71"/>
      <c r="I505" s="71"/>
      <c r="J505" s="71"/>
      <c r="K505" s="78"/>
      <c r="L505" s="71"/>
      <c r="M505" s="72">
        <v>17.37</v>
      </c>
      <c r="N505" s="71"/>
      <c r="O505" s="75">
        <v>777.65</v>
      </c>
      <c r="AE505" s="41"/>
      <c r="AF505" s="41"/>
      <c r="AG505" s="41"/>
      <c r="AJ505" s="42" t="s">
        <v>58</v>
      </c>
      <c r="AL505" s="41"/>
    </row>
    <row r="506" spans="1:38" s="40" customFormat="1" ht="45" x14ac:dyDescent="0.25">
      <c r="A506" s="76"/>
      <c r="B506" s="69"/>
      <c r="C506" s="67" t="s">
        <v>362</v>
      </c>
      <c r="D506" s="33" t="s">
        <v>363</v>
      </c>
      <c r="E506" s="33"/>
      <c r="F506" s="33"/>
      <c r="G506" s="70" t="s">
        <v>61</v>
      </c>
      <c r="H506" s="89">
        <v>110</v>
      </c>
      <c r="I506" s="71"/>
      <c r="J506" s="89">
        <v>110</v>
      </c>
      <c r="K506" s="78"/>
      <c r="L506" s="71"/>
      <c r="M506" s="72">
        <v>19.11</v>
      </c>
      <c r="N506" s="71"/>
      <c r="O506" s="75">
        <v>855.42</v>
      </c>
      <c r="AE506" s="41"/>
      <c r="AF506" s="41"/>
      <c r="AG506" s="41"/>
      <c r="AJ506" s="42" t="s">
        <v>363</v>
      </c>
      <c r="AL506" s="41"/>
    </row>
    <row r="507" spans="1:38" s="40" customFormat="1" ht="90" x14ac:dyDescent="0.25">
      <c r="A507" s="76"/>
      <c r="B507" s="69"/>
      <c r="C507" s="67" t="s">
        <v>364</v>
      </c>
      <c r="D507" s="33" t="s">
        <v>365</v>
      </c>
      <c r="E507" s="33"/>
      <c r="F507" s="33"/>
      <c r="G507" s="70" t="s">
        <v>61</v>
      </c>
      <c r="H507" s="89">
        <v>69</v>
      </c>
      <c r="I507" s="73">
        <v>0.85</v>
      </c>
      <c r="J507" s="73">
        <v>58.65</v>
      </c>
      <c r="K507" s="78"/>
      <c r="L507" s="71"/>
      <c r="M507" s="72">
        <v>10.19</v>
      </c>
      <c r="N507" s="71"/>
      <c r="O507" s="75">
        <v>456.09</v>
      </c>
      <c r="AE507" s="41"/>
      <c r="AF507" s="41"/>
      <c r="AG507" s="41"/>
      <c r="AJ507" s="42" t="s">
        <v>365</v>
      </c>
      <c r="AL507" s="41"/>
    </row>
    <row r="508" spans="1:38" s="40" customFormat="1" ht="15" x14ac:dyDescent="0.25">
      <c r="A508" s="65"/>
      <c r="B508" s="90"/>
      <c r="C508" s="91"/>
      <c r="D508" s="92" t="s">
        <v>64</v>
      </c>
      <c r="E508" s="92"/>
      <c r="F508" s="92"/>
      <c r="G508" s="60"/>
      <c r="H508" s="93"/>
      <c r="I508" s="93"/>
      <c r="J508" s="93"/>
      <c r="K508" s="94"/>
      <c r="L508" s="93"/>
      <c r="M508" s="95">
        <v>59.29</v>
      </c>
      <c r="N508" s="85"/>
      <c r="O508" s="96">
        <v>2185.15</v>
      </c>
      <c r="AE508" s="41"/>
      <c r="AF508" s="41"/>
      <c r="AG508" s="41"/>
      <c r="AL508" s="41" t="s">
        <v>64</v>
      </c>
    </row>
    <row r="509" spans="1:38" s="40" customFormat="1" ht="33.75" x14ac:dyDescent="0.25">
      <c r="A509" s="59" t="s">
        <v>395</v>
      </c>
      <c r="B509" s="60" t="s">
        <v>395</v>
      </c>
      <c r="C509" s="61" t="s">
        <v>396</v>
      </c>
      <c r="D509" s="62" t="s">
        <v>397</v>
      </c>
      <c r="E509" s="62"/>
      <c r="F509" s="62"/>
      <c r="G509" s="60" t="s">
        <v>125</v>
      </c>
      <c r="H509" s="60">
        <v>0.05</v>
      </c>
      <c r="I509" s="60" t="s">
        <v>24</v>
      </c>
      <c r="J509" s="60" t="s">
        <v>279</v>
      </c>
      <c r="K509" s="63" t="s">
        <v>398</v>
      </c>
      <c r="L509" s="60"/>
      <c r="M509" s="63" t="s">
        <v>399</v>
      </c>
      <c r="N509" s="60" t="s">
        <v>105</v>
      </c>
      <c r="O509" s="64" t="s">
        <v>400</v>
      </c>
      <c r="AE509" s="41"/>
      <c r="AF509" s="41"/>
      <c r="AG509" s="41" t="s">
        <v>397</v>
      </c>
      <c r="AL509" s="41"/>
    </row>
    <row r="510" spans="1:38" s="40" customFormat="1" ht="15" x14ac:dyDescent="0.25">
      <c r="A510" s="65"/>
      <c r="B510" s="90"/>
      <c r="C510" s="91"/>
      <c r="D510" s="92" t="s">
        <v>64</v>
      </c>
      <c r="E510" s="92"/>
      <c r="F510" s="92"/>
      <c r="G510" s="60"/>
      <c r="H510" s="93"/>
      <c r="I510" s="93"/>
      <c r="J510" s="93"/>
      <c r="K510" s="94"/>
      <c r="L510" s="93"/>
      <c r="M510" s="95">
        <v>26.47</v>
      </c>
      <c r="N510" s="85"/>
      <c r="O510" s="99">
        <v>216</v>
      </c>
      <c r="AE510" s="41"/>
      <c r="AF510" s="41"/>
      <c r="AG510" s="41"/>
      <c r="AL510" s="41" t="s">
        <v>64</v>
      </c>
    </row>
    <row r="511" spans="1:38" s="40" customFormat="1" ht="33.75" x14ac:dyDescent="0.25">
      <c r="A511" s="59" t="s">
        <v>401</v>
      </c>
      <c r="B511" s="60" t="s">
        <v>401</v>
      </c>
      <c r="C511" s="61" t="s">
        <v>402</v>
      </c>
      <c r="D511" s="62" t="s">
        <v>403</v>
      </c>
      <c r="E511" s="62"/>
      <c r="F511" s="62"/>
      <c r="G511" s="60" t="s">
        <v>404</v>
      </c>
      <c r="H511" s="60">
        <v>9.6000000000000002E-2</v>
      </c>
      <c r="I511" s="60" t="s">
        <v>24</v>
      </c>
      <c r="J511" s="60" t="s">
        <v>405</v>
      </c>
      <c r="K511" s="63" t="s">
        <v>406</v>
      </c>
      <c r="L511" s="60"/>
      <c r="M511" s="63" t="s">
        <v>407</v>
      </c>
      <c r="N511" s="60" t="s">
        <v>105</v>
      </c>
      <c r="O511" s="64" t="s">
        <v>408</v>
      </c>
      <c r="AE511" s="41"/>
      <c r="AF511" s="41"/>
      <c r="AG511" s="41" t="s">
        <v>403</v>
      </c>
      <c r="AL511" s="41"/>
    </row>
    <row r="512" spans="1:38" s="40" customFormat="1" ht="15" x14ac:dyDescent="0.25">
      <c r="A512" s="65"/>
      <c r="B512" s="90"/>
      <c r="C512" s="91"/>
      <c r="D512" s="92" t="s">
        <v>64</v>
      </c>
      <c r="E512" s="92"/>
      <c r="F512" s="92"/>
      <c r="G512" s="60"/>
      <c r="H512" s="93"/>
      <c r="I512" s="93"/>
      <c r="J512" s="93"/>
      <c r="K512" s="94"/>
      <c r="L512" s="93"/>
      <c r="M512" s="95">
        <v>93.99</v>
      </c>
      <c r="N512" s="85"/>
      <c r="O512" s="99">
        <v>766.96</v>
      </c>
      <c r="AE512" s="41"/>
      <c r="AF512" s="41"/>
      <c r="AG512" s="41"/>
      <c r="AL512" s="41" t="s">
        <v>64</v>
      </c>
    </row>
    <row r="513" spans="1:38" s="40" customFormat="1" ht="23.25" x14ac:dyDescent="0.25">
      <c r="A513" s="59" t="s">
        <v>409</v>
      </c>
      <c r="B513" s="60" t="s">
        <v>409</v>
      </c>
      <c r="C513" s="61" t="s">
        <v>410</v>
      </c>
      <c r="D513" s="62" t="s">
        <v>411</v>
      </c>
      <c r="E513" s="62"/>
      <c r="F513" s="62"/>
      <c r="G513" s="60" t="s">
        <v>133</v>
      </c>
      <c r="H513" s="60">
        <v>1E-3</v>
      </c>
      <c r="I513" s="60" t="s">
        <v>24</v>
      </c>
      <c r="J513" s="60" t="s">
        <v>412</v>
      </c>
      <c r="K513" s="63"/>
      <c r="L513" s="60"/>
      <c r="M513" s="63"/>
      <c r="N513" s="60"/>
      <c r="O513" s="64"/>
      <c r="AE513" s="41"/>
      <c r="AF513" s="41"/>
      <c r="AG513" s="41" t="s">
        <v>411</v>
      </c>
      <c r="AL513" s="41"/>
    </row>
    <row r="514" spans="1:38" s="40" customFormat="1" ht="33.75" x14ac:dyDescent="0.25">
      <c r="A514" s="65"/>
      <c r="B514" s="66"/>
      <c r="C514" s="67" t="s">
        <v>81</v>
      </c>
      <c r="D514" s="44" t="s">
        <v>82</v>
      </c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68"/>
      <c r="AE514" s="41"/>
      <c r="AF514" s="41"/>
      <c r="AG514" s="41"/>
      <c r="AH514" s="42" t="s">
        <v>82</v>
      </c>
      <c r="AL514" s="41"/>
    </row>
    <row r="515" spans="1:38" s="40" customFormat="1" ht="57" x14ac:dyDescent="0.25">
      <c r="A515" s="65"/>
      <c r="B515" s="66"/>
      <c r="C515" s="67" t="s">
        <v>47</v>
      </c>
      <c r="D515" s="44" t="s">
        <v>48</v>
      </c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68"/>
      <c r="AE515" s="41"/>
      <c r="AF515" s="41"/>
      <c r="AG515" s="41"/>
      <c r="AH515" s="42" t="s">
        <v>48</v>
      </c>
      <c r="AL515" s="41"/>
    </row>
    <row r="516" spans="1:38" s="40" customFormat="1" ht="15" x14ac:dyDescent="0.25">
      <c r="A516" s="65"/>
      <c r="B516" s="69"/>
      <c r="C516" s="67" t="s">
        <v>24</v>
      </c>
      <c r="D516" s="33" t="s">
        <v>49</v>
      </c>
      <c r="E516" s="33"/>
      <c r="F516" s="33"/>
      <c r="G516" s="70"/>
      <c r="H516" s="71"/>
      <c r="I516" s="71"/>
      <c r="J516" s="71"/>
      <c r="K516" s="97">
        <v>4424.8999999999996</v>
      </c>
      <c r="L516" s="81">
        <v>1.3225</v>
      </c>
      <c r="M516" s="72">
        <v>5.85</v>
      </c>
      <c r="N516" s="73">
        <v>44.77</v>
      </c>
      <c r="O516" s="75">
        <v>261.89999999999998</v>
      </c>
      <c r="AE516" s="41"/>
      <c r="AF516" s="41"/>
      <c r="AG516" s="41"/>
      <c r="AI516" s="42" t="s">
        <v>49</v>
      </c>
      <c r="AL516" s="41"/>
    </row>
    <row r="517" spans="1:38" s="40" customFormat="1" ht="15" x14ac:dyDescent="0.25">
      <c r="A517" s="65"/>
      <c r="B517" s="69"/>
      <c r="C517" s="67" t="s">
        <v>50</v>
      </c>
      <c r="D517" s="33" t="s">
        <v>51</v>
      </c>
      <c r="E517" s="33"/>
      <c r="F517" s="33"/>
      <c r="G517" s="70"/>
      <c r="H517" s="71"/>
      <c r="I517" s="71"/>
      <c r="J517" s="71"/>
      <c r="K517" s="97">
        <v>16336.22</v>
      </c>
      <c r="L517" s="81">
        <v>1.4375</v>
      </c>
      <c r="M517" s="72">
        <v>23.48</v>
      </c>
      <c r="N517" s="73">
        <v>13.24</v>
      </c>
      <c r="O517" s="75">
        <v>310.88</v>
      </c>
      <c r="AE517" s="41"/>
      <c r="AF517" s="41"/>
      <c r="AG517" s="41"/>
      <c r="AI517" s="42" t="s">
        <v>51</v>
      </c>
      <c r="AL517" s="41"/>
    </row>
    <row r="518" spans="1:38" s="40" customFormat="1" ht="15" x14ac:dyDescent="0.25">
      <c r="A518" s="65"/>
      <c r="B518" s="69"/>
      <c r="C518" s="67" t="s">
        <v>52</v>
      </c>
      <c r="D518" s="33" t="s">
        <v>53</v>
      </c>
      <c r="E518" s="33"/>
      <c r="F518" s="33"/>
      <c r="G518" s="70"/>
      <c r="H518" s="71"/>
      <c r="I518" s="71"/>
      <c r="J518" s="71"/>
      <c r="K518" s="97">
        <v>2301.5100000000002</v>
      </c>
      <c r="L518" s="81">
        <v>1.4375</v>
      </c>
      <c r="M518" s="72">
        <v>3.31</v>
      </c>
      <c r="N518" s="73">
        <v>44.77</v>
      </c>
      <c r="O518" s="75">
        <v>148.19</v>
      </c>
      <c r="AE518" s="41"/>
      <c r="AF518" s="41"/>
      <c r="AG518" s="41"/>
      <c r="AI518" s="42" t="s">
        <v>53</v>
      </c>
      <c r="AL518" s="41"/>
    </row>
    <row r="519" spans="1:38" s="40" customFormat="1" ht="15" x14ac:dyDescent="0.25">
      <c r="A519" s="65"/>
      <c r="B519" s="69"/>
      <c r="C519" s="67" t="s">
        <v>68</v>
      </c>
      <c r="D519" s="33" t="s">
        <v>69</v>
      </c>
      <c r="E519" s="33"/>
      <c r="F519" s="33"/>
      <c r="G519" s="70"/>
      <c r="H519" s="71"/>
      <c r="I519" s="71"/>
      <c r="J519" s="71"/>
      <c r="K519" s="97">
        <v>1354.87</v>
      </c>
      <c r="L519" s="71"/>
      <c r="M519" s="72">
        <v>1.35</v>
      </c>
      <c r="N519" s="73">
        <v>8.16</v>
      </c>
      <c r="O519" s="75">
        <v>11.02</v>
      </c>
      <c r="AE519" s="41"/>
      <c r="AF519" s="41"/>
      <c r="AG519" s="41"/>
      <c r="AI519" s="42" t="s">
        <v>69</v>
      </c>
      <c r="AL519" s="41"/>
    </row>
    <row r="520" spans="1:38" s="40" customFormat="1" ht="15" x14ac:dyDescent="0.25">
      <c r="A520" s="76"/>
      <c r="B520" s="69"/>
      <c r="C520" s="67"/>
      <c r="D520" s="33" t="s">
        <v>54</v>
      </c>
      <c r="E520" s="33"/>
      <c r="F520" s="33"/>
      <c r="G520" s="70" t="s">
        <v>55</v>
      </c>
      <c r="H520" s="80">
        <v>493.3</v>
      </c>
      <c r="I520" s="81">
        <v>1.3225</v>
      </c>
      <c r="J520" s="98">
        <v>0.65238929999999995</v>
      </c>
      <c r="K520" s="78"/>
      <c r="L520" s="71"/>
      <c r="M520" s="78"/>
      <c r="N520" s="71"/>
      <c r="O520" s="79"/>
      <c r="AE520" s="41"/>
      <c r="AF520" s="41"/>
      <c r="AG520" s="41"/>
      <c r="AJ520" s="42" t="s">
        <v>54</v>
      </c>
      <c r="AL520" s="41"/>
    </row>
    <row r="521" spans="1:38" s="40" customFormat="1" ht="15" x14ac:dyDescent="0.25">
      <c r="A521" s="76"/>
      <c r="B521" s="69"/>
      <c r="C521" s="67"/>
      <c r="D521" s="33" t="s">
        <v>56</v>
      </c>
      <c r="E521" s="33"/>
      <c r="F521" s="33"/>
      <c r="G521" s="70" t="s">
        <v>55</v>
      </c>
      <c r="H521" s="73">
        <v>175.95</v>
      </c>
      <c r="I521" s="81">
        <v>1.4375</v>
      </c>
      <c r="J521" s="98">
        <v>0.25292809999999999</v>
      </c>
      <c r="K521" s="78"/>
      <c r="L521" s="71"/>
      <c r="M521" s="78"/>
      <c r="N521" s="71"/>
      <c r="O521" s="79"/>
      <c r="AE521" s="41"/>
      <c r="AF521" s="41"/>
      <c r="AG521" s="41"/>
      <c r="AJ521" s="42" t="s">
        <v>56</v>
      </c>
      <c r="AL521" s="41"/>
    </row>
    <row r="522" spans="1:38" s="40" customFormat="1" ht="15" x14ac:dyDescent="0.25">
      <c r="A522" s="82"/>
      <c r="B522" s="70"/>
      <c r="C522" s="67"/>
      <c r="D522" s="83" t="s">
        <v>57</v>
      </c>
      <c r="E522" s="83"/>
      <c r="F522" s="83"/>
      <c r="G522" s="84"/>
      <c r="H522" s="85"/>
      <c r="I522" s="85"/>
      <c r="J522" s="85"/>
      <c r="K522" s="86">
        <v>22115.99</v>
      </c>
      <c r="L522" s="85"/>
      <c r="M522" s="87">
        <v>30.68</v>
      </c>
      <c r="N522" s="85"/>
      <c r="O522" s="104">
        <v>583.79999999999995</v>
      </c>
      <c r="AE522" s="41"/>
      <c r="AF522" s="41"/>
      <c r="AG522" s="41"/>
      <c r="AK522" s="42" t="s">
        <v>57</v>
      </c>
      <c r="AL522" s="41"/>
    </row>
    <row r="523" spans="1:38" s="40" customFormat="1" ht="15" x14ac:dyDescent="0.25">
      <c r="A523" s="76"/>
      <c r="B523" s="69"/>
      <c r="C523" s="67"/>
      <c r="D523" s="33" t="s">
        <v>58</v>
      </c>
      <c r="E523" s="33"/>
      <c r="F523" s="33"/>
      <c r="G523" s="70"/>
      <c r="H523" s="71"/>
      <c r="I523" s="71"/>
      <c r="J523" s="71"/>
      <c r="K523" s="78"/>
      <c r="L523" s="71"/>
      <c r="M523" s="72">
        <v>9.16</v>
      </c>
      <c r="N523" s="71"/>
      <c r="O523" s="75">
        <v>410.09</v>
      </c>
      <c r="AE523" s="41"/>
      <c r="AF523" s="41"/>
      <c r="AG523" s="41"/>
      <c r="AJ523" s="42" t="s">
        <v>58</v>
      </c>
      <c r="AL523" s="41"/>
    </row>
    <row r="524" spans="1:38" s="40" customFormat="1" ht="23.25" x14ac:dyDescent="0.25">
      <c r="A524" s="76"/>
      <c r="B524" s="69"/>
      <c r="C524" s="67" t="s">
        <v>413</v>
      </c>
      <c r="D524" s="33" t="s">
        <v>414</v>
      </c>
      <c r="E524" s="33"/>
      <c r="F524" s="33"/>
      <c r="G524" s="70" t="s">
        <v>61</v>
      </c>
      <c r="H524" s="89">
        <v>110</v>
      </c>
      <c r="I524" s="71"/>
      <c r="J524" s="89">
        <v>110</v>
      </c>
      <c r="K524" s="78"/>
      <c r="L524" s="71"/>
      <c r="M524" s="72">
        <v>10.08</v>
      </c>
      <c r="N524" s="71"/>
      <c r="O524" s="75">
        <v>451.1</v>
      </c>
      <c r="AE524" s="41"/>
      <c r="AF524" s="41"/>
      <c r="AG524" s="41"/>
      <c r="AJ524" s="42" t="s">
        <v>414</v>
      </c>
      <c r="AL524" s="41"/>
    </row>
    <row r="525" spans="1:38" s="40" customFormat="1" ht="56.25" x14ac:dyDescent="0.25">
      <c r="A525" s="76"/>
      <c r="B525" s="69"/>
      <c r="C525" s="67" t="s">
        <v>415</v>
      </c>
      <c r="D525" s="33" t="s">
        <v>416</v>
      </c>
      <c r="E525" s="33"/>
      <c r="F525" s="33"/>
      <c r="G525" s="70" t="s">
        <v>61</v>
      </c>
      <c r="H525" s="89">
        <v>73</v>
      </c>
      <c r="I525" s="73">
        <v>0.85</v>
      </c>
      <c r="J525" s="73">
        <v>62.05</v>
      </c>
      <c r="K525" s="78"/>
      <c r="L525" s="71"/>
      <c r="M525" s="72">
        <v>5.68</v>
      </c>
      <c r="N525" s="71"/>
      <c r="O525" s="75">
        <v>254.46</v>
      </c>
      <c r="AE525" s="41"/>
      <c r="AF525" s="41"/>
      <c r="AG525" s="41"/>
      <c r="AJ525" s="42" t="s">
        <v>416</v>
      </c>
      <c r="AL525" s="41"/>
    </row>
    <row r="526" spans="1:38" s="40" customFormat="1" ht="15" x14ac:dyDescent="0.25">
      <c r="A526" s="65"/>
      <c r="B526" s="90"/>
      <c r="C526" s="91"/>
      <c r="D526" s="92" t="s">
        <v>64</v>
      </c>
      <c r="E526" s="92"/>
      <c r="F526" s="92"/>
      <c r="G526" s="60"/>
      <c r="H526" s="93"/>
      <c r="I526" s="93"/>
      <c r="J526" s="93"/>
      <c r="K526" s="94"/>
      <c r="L526" s="93"/>
      <c r="M526" s="95">
        <v>46.44</v>
      </c>
      <c r="N526" s="85"/>
      <c r="O526" s="96">
        <v>1289.3599999999999</v>
      </c>
      <c r="AE526" s="41"/>
      <c r="AF526" s="41"/>
      <c r="AG526" s="41"/>
      <c r="AL526" s="41" t="s">
        <v>64</v>
      </c>
    </row>
    <row r="527" spans="1:38" s="40" customFormat="1" ht="34.5" x14ac:dyDescent="0.25">
      <c r="A527" s="59" t="s">
        <v>417</v>
      </c>
      <c r="B527" s="60" t="s">
        <v>417</v>
      </c>
      <c r="C527" s="61" t="s">
        <v>418</v>
      </c>
      <c r="D527" s="62" t="s">
        <v>419</v>
      </c>
      <c r="E527" s="62"/>
      <c r="F527" s="62"/>
      <c r="G527" s="60" t="s">
        <v>227</v>
      </c>
      <c r="H527" s="60">
        <v>1</v>
      </c>
      <c r="I527" s="60" t="s">
        <v>24</v>
      </c>
      <c r="J527" s="60" t="s">
        <v>24</v>
      </c>
      <c r="K527" s="63" t="s">
        <v>420</v>
      </c>
      <c r="L527" s="60"/>
      <c r="M527" s="63" t="s">
        <v>420</v>
      </c>
      <c r="N527" s="60" t="s">
        <v>105</v>
      </c>
      <c r="O527" s="64" t="s">
        <v>421</v>
      </c>
      <c r="AE527" s="41"/>
      <c r="AF527" s="41"/>
      <c r="AG527" s="41" t="s">
        <v>419</v>
      </c>
      <c r="AL527" s="41"/>
    </row>
    <row r="528" spans="1:38" s="40" customFormat="1" ht="15" x14ac:dyDescent="0.25">
      <c r="A528" s="65"/>
      <c r="B528" s="90"/>
      <c r="C528" s="91"/>
      <c r="D528" s="92" t="s">
        <v>64</v>
      </c>
      <c r="E528" s="92"/>
      <c r="F528" s="92"/>
      <c r="G528" s="60"/>
      <c r="H528" s="93"/>
      <c r="I528" s="93"/>
      <c r="J528" s="93"/>
      <c r="K528" s="94"/>
      <c r="L528" s="93"/>
      <c r="M528" s="95">
        <v>175.57</v>
      </c>
      <c r="N528" s="85"/>
      <c r="O528" s="96">
        <v>1432.65</v>
      </c>
      <c r="AE528" s="41"/>
      <c r="AF528" s="41"/>
      <c r="AG528" s="41"/>
      <c r="AL528" s="41" t="s">
        <v>64</v>
      </c>
    </row>
    <row r="529" spans="1:38" s="40" customFormat="1" ht="22.5" x14ac:dyDescent="0.25">
      <c r="A529" s="59" t="s">
        <v>422</v>
      </c>
      <c r="B529" s="60" t="s">
        <v>422</v>
      </c>
      <c r="C529" s="61" t="s">
        <v>423</v>
      </c>
      <c r="D529" s="62" t="s">
        <v>424</v>
      </c>
      <c r="E529" s="62"/>
      <c r="F529" s="62"/>
      <c r="G529" s="60" t="s">
        <v>227</v>
      </c>
      <c r="H529" s="60">
        <v>1</v>
      </c>
      <c r="I529" s="60" t="s">
        <v>24</v>
      </c>
      <c r="J529" s="60" t="s">
        <v>24</v>
      </c>
      <c r="K529" s="63"/>
      <c r="L529" s="60"/>
      <c r="M529" s="63"/>
      <c r="N529" s="60"/>
      <c r="O529" s="64"/>
      <c r="AE529" s="41"/>
      <c r="AF529" s="41"/>
      <c r="AG529" s="41" t="s">
        <v>424</v>
      </c>
      <c r="AL529" s="41"/>
    </row>
    <row r="530" spans="1:38" s="40" customFormat="1" ht="33.75" x14ac:dyDescent="0.25">
      <c r="A530" s="65"/>
      <c r="B530" s="66"/>
      <c r="C530" s="67" t="s">
        <v>81</v>
      </c>
      <c r="D530" s="44" t="s">
        <v>82</v>
      </c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68"/>
      <c r="AE530" s="41"/>
      <c r="AF530" s="41"/>
      <c r="AG530" s="41"/>
      <c r="AH530" s="42" t="s">
        <v>82</v>
      </c>
      <c r="AL530" s="41"/>
    </row>
    <row r="531" spans="1:38" s="40" customFormat="1" ht="57" x14ac:dyDescent="0.25">
      <c r="A531" s="65"/>
      <c r="B531" s="66"/>
      <c r="C531" s="67" t="s">
        <v>47</v>
      </c>
      <c r="D531" s="44" t="s">
        <v>48</v>
      </c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68"/>
      <c r="AE531" s="41"/>
      <c r="AF531" s="41"/>
      <c r="AG531" s="41"/>
      <c r="AH531" s="42" t="s">
        <v>48</v>
      </c>
      <c r="AL531" s="41"/>
    </row>
    <row r="532" spans="1:38" s="40" customFormat="1" ht="15" x14ac:dyDescent="0.25">
      <c r="A532" s="65"/>
      <c r="B532" s="69"/>
      <c r="C532" s="67" t="s">
        <v>24</v>
      </c>
      <c r="D532" s="33" t="s">
        <v>49</v>
      </c>
      <c r="E532" s="33"/>
      <c r="F532" s="33"/>
      <c r="G532" s="70"/>
      <c r="H532" s="71"/>
      <c r="I532" s="71"/>
      <c r="J532" s="71"/>
      <c r="K532" s="72">
        <v>11.32</v>
      </c>
      <c r="L532" s="81">
        <v>1.3225</v>
      </c>
      <c r="M532" s="72">
        <v>14.97</v>
      </c>
      <c r="N532" s="73">
        <v>44.77</v>
      </c>
      <c r="O532" s="75">
        <v>670.21</v>
      </c>
      <c r="AE532" s="41"/>
      <c r="AF532" s="41"/>
      <c r="AG532" s="41"/>
      <c r="AI532" s="42" t="s">
        <v>49</v>
      </c>
      <c r="AL532" s="41"/>
    </row>
    <row r="533" spans="1:38" s="40" customFormat="1" ht="15" x14ac:dyDescent="0.25">
      <c r="A533" s="65"/>
      <c r="B533" s="69"/>
      <c r="C533" s="67" t="s">
        <v>50</v>
      </c>
      <c r="D533" s="33" t="s">
        <v>51</v>
      </c>
      <c r="E533" s="33"/>
      <c r="F533" s="33"/>
      <c r="G533" s="70"/>
      <c r="H533" s="71"/>
      <c r="I533" s="71"/>
      <c r="J533" s="71"/>
      <c r="K533" s="72">
        <v>3.94</v>
      </c>
      <c r="L533" s="81">
        <v>1.4375</v>
      </c>
      <c r="M533" s="72">
        <v>5.66</v>
      </c>
      <c r="N533" s="73">
        <v>13.24</v>
      </c>
      <c r="O533" s="75">
        <v>74.94</v>
      </c>
      <c r="AE533" s="41"/>
      <c r="AF533" s="41"/>
      <c r="AG533" s="41"/>
      <c r="AI533" s="42" t="s">
        <v>51</v>
      </c>
      <c r="AL533" s="41"/>
    </row>
    <row r="534" spans="1:38" s="40" customFormat="1" ht="15" x14ac:dyDescent="0.25">
      <c r="A534" s="65"/>
      <c r="B534" s="69"/>
      <c r="C534" s="67" t="s">
        <v>52</v>
      </c>
      <c r="D534" s="33" t="s">
        <v>53</v>
      </c>
      <c r="E534" s="33"/>
      <c r="F534" s="33"/>
      <c r="G534" s="70"/>
      <c r="H534" s="71"/>
      <c r="I534" s="71"/>
      <c r="J534" s="71"/>
      <c r="K534" s="72">
        <v>0.7</v>
      </c>
      <c r="L534" s="81">
        <v>1.4375</v>
      </c>
      <c r="M534" s="72">
        <v>1.01</v>
      </c>
      <c r="N534" s="73">
        <v>44.77</v>
      </c>
      <c r="O534" s="75">
        <v>45.22</v>
      </c>
      <c r="AE534" s="41"/>
      <c r="AF534" s="41"/>
      <c r="AG534" s="41"/>
      <c r="AI534" s="42" t="s">
        <v>53</v>
      </c>
      <c r="AL534" s="41"/>
    </row>
    <row r="535" spans="1:38" s="40" customFormat="1" ht="15" x14ac:dyDescent="0.25">
      <c r="A535" s="65"/>
      <c r="B535" s="69"/>
      <c r="C535" s="67" t="s">
        <v>68</v>
      </c>
      <c r="D535" s="33" t="s">
        <v>69</v>
      </c>
      <c r="E535" s="33"/>
      <c r="F535" s="33"/>
      <c r="G535" s="70"/>
      <c r="H535" s="71"/>
      <c r="I535" s="71"/>
      <c r="J535" s="71"/>
      <c r="K535" s="72">
        <v>0.53</v>
      </c>
      <c r="L535" s="71"/>
      <c r="M535" s="72">
        <v>0.53</v>
      </c>
      <c r="N535" s="73">
        <v>8.16</v>
      </c>
      <c r="O535" s="75">
        <v>4.32</v>
      </c>
      <c r="AE535" s="41"/>
      <c r="AF535" s="41"/>
      <c r="AG535" s="41"/>
      <c r="AI535" s="42" t="s">
        <v>69</v>
      </c>
      <c r="AL535" s="41"/>
    </row>
    <row r="536" spans="1:38" s="40" customFormat="1" ht="15" x14ac:dyDescent="0.25">
      <c r="A536" s="76"/>
      <c r="B536" s="69"/>
      <c r="C536" s="67"/>
      <c r="D536" s="33" t="s">
        <v>54</v>
      </c>
      <c r="E536" s="33"/>
      <c r="F536" s="33"/>
      <c r="G536" s="70" t="s">
        <v>55</v>
      </c>
      <c r="H536" s="73">
        <v>1.31</v>
      </c>
      <c r="I536" s="81">
        <v>1.3225</v>
      </c>
      <c r="J536" s="100">
        <v>1.732475</v>
      </c>
      <c r="K536" s="78"/>
      <c r="L536" s="71"/>
      <c r="M536" s="78"/>
      <c r="N536" s="71"/>
      <c r="O536" s="79"/>
      <c r="AE536" s="41"/>
      <c r="AF536" s="41"/>
      <c r="AG536" s="41"/>
      <c r="AJ536" s="42" t="s">
        <v>54</v>
      </c>
      <c r="AL536" s="41"/>
    </row>
    <row r="537" spans="1:38" s="40" customFormat="1" ht="15" x14ac:dyDescent="0.25">
      <c r="A537" s="76"/>
      <c r="B537" s="69"/>
      <c r="C537" s="67"/>
      <c r="D537" s="33" t="s">
        <v>56</v>
      </c>
      <c r="E537" s="33"/>
      <c r="F537" s="33"/>
      <c r="G537" s="70" t="s">
        <v>55</v>
      </c>
      <c r="H537" s="73">
        <v>0.06</v>
      </c>
      <c r="I537" s="81">
        <v>1.4375</v>
      </c>
      <c r="J537" s="77">
        <v>8.6249999999999993E-2</v>
      </c>
      <c r="K537" s="78"/>
      <c r="L537" s="71"/>
      <c r="M537" s="78"/>
      <c r="N537" s="71"/>
      <c r="O537" s="79"/>
      <c r="AE537" s="41"/>
      <c r="AF537" s="41"/>
      <c r="AG537" s="41"/>
      <c r="AJ537" s="42" t="s">
        <v>56</v>
      </c>
      <c r="AL537" s="41"/>
    </row>
    <row r="538" spans="1:38" s="40" customFormat="1" ht="15" x14ac:dyDescent="0.25">
      <c r="A538" s="82"/>
      <c r="B538" s="70"/>
      <c r="C538" s="67"/>
      <c r="D538" s="83" t="s">
        <v>57</v>
      </c>
      <c r="E538" s="83"/>
      <c r="F538" s="83"/>
      <c r="G538" s="84"/>
      <c r="H538" s="85"/>
      <c r="I538" s="85"/>
      <c r="J538" s="85"/>
      <c r="K538" s="87">
        <v>15.79</v>
      </c>
      <c r="L538" s="85"/>
      <c r="M538" s="87">
        <v>21.16</v>
      </c>
      <c r="N538" s="85"/>
      <c r="O538" s="104">
        <v>749.47</v>
      </c>
      <c r="AE538" s="41"/>
      <c r="AF538" s="41"/>
      <c r="AG538" s="41"/>
      <c r="AK538" s="42" t="s">
        <v>57</v>
      </c>
      <c r="AL538" s="41"/>
    </row>
    <row r="539" spans="1:38" s="40" customFormat="1" ht="15" x14ac:dyDescent="0.25">
      <c r="A539" s="76"/>
      <c r="B539" s="69"/>
      <c r="C539" s="67"/>
      <c r="D539" s="33" t="s">
        <v>58</v>
      </c>
      <c r="E539" s="33"/>
      <c r="F539" s="33"/>
      <c r="G539" s="70"/>
      <c r="H539" s="71"/>
      <c r="I539" s="71"/>
      <c r="J539" s="71"/>
      <c r="K539" s="78"/>
      <c r="L539" s="71"/>
      <c r="M539" s="72">
        <v>15.98</v>
      </c>
      <c r="N539" s="71"/>
      <c r="O539" s="75">
        <v>715.43</v>
      </c>
      <c r="AE539" s="41"/>
      <c r="AF539" s="41"/>
      <c r="AG539" s="41"/>
      <c r="AJ539" s="42" t="s">
        <v>58</v>
      </c>
      <c r="AL539" s="41"/>
    </row>
    <row r="540" spans="1:38" s="40" customFormat="1" ht="45" x14ac:dyDescent="0.25">
      <c r="A540" s="76"/>
      <c r="B540" s="69"/>
      <c r="C540" s="67" t="s">
        <v>171</v>
      </c>
      <c r="D540" s="33" t="s">
        <v>172</v>
      </c>
      <c r="E540" s="33"/>
      <c r="F540" s="33"/>
      <c r="G540" s="70" t="s">
        <v>61</v>
      </c>
      <c r="H540" s="89">
        <v>117</v>
      </c>
      <c r="I540" s="71"/>
      <c r="J540" s="89">
        <v>117</v>
      </c>
      <c r="K540" s="78"/>
      <c r="L540" s="71"/>
      <c r="M540" s="72">
        <v>18.7</v>
      </c>
      <c r="N540" s="71"/>
      <c r="O540" s="75">
        <v>837.05</v>
      </c>
      <c r="AE540" s="41"/>
      <c r="AF540" s="41"/>
      <c r="AG540" s="41"/>
      <c r="AJ540" s="42" t="s">
        <v>172</v>
      </c>
      <c r="AL540" s="41"/>
    </row>
    <row r="541" spans="1:38" s="40" customFormat="1" ht="90" x14ac:dyDescent="0.25">
      <c r="A541" s="76"/>
      <c r="B541" s="69"/>
      <c r="C541" s="67" t="s">
        <v>173</v>
      </c>
      <c r="D541" s="33" t="s">
        <v>174</v>
      </c>
      <c r="E541" s="33"/>
      <c r="F541" s="33"/>
      <c r="G541" s="70" t="s">
        <v>61</v>
      </c>
      <c r="H541" s="89">
        <v>74</v>
      </c>
      <c r="I541" s="73">
        <v>0.85</v>
      </c>
      <c r="J541" s="80">
        <v>62.9</v>
      </c>
      <c r="K541" s="78"/>
      <c r="L541" s="71"/>
      <c r="M541" s="72">
        <v>10.050000000000001</v>
      </c>
      <c r="N541" s="71"/>
      <c r="O541" s="75">
        <v>450.01</v>
      </c>
      <c r="AE541" s="41"/>
      <c r="AF541" s="41"/>
      <c r="AG541" s="41"/>
      <c r="AJ541" s="42" t="s">
        <v>174</v>
      </c>
      <c r="AL541" s="41"/>
    </row>
    <row r="542" spans="1:38" s="40" customFormat="1" ht="15" x14ac:dyDescent="0.25">
      <c r="A542" s="65"/>
      <c r="B542" s="90"/>
      <c r="C542" s="91"/>
      <c r="D542" s="92" t="s">
        <v>64</v>
      </c>
      <c r="E542" s="92"/>
      <c r="F542" s="92"/>
      <c r="G542" s="60"/>
      <c r="H542" s="93"/>
      <c r="I542" s="93"/>
      <c r="J542" s="93"/>
      <c r="K542" s="94"/>
      <c r="L542" s="93"/>
      <c r="M542" s="95">
        <v>49.91</v>
      </c>
      <c r="N542" s="85"/>
      <c r="O542" s="96">
        <v>2036.53</v>
      </c>
      <c r="AE542" s="41"/>
      <c r="AF542" s="41"/>
      <c r="AG542" s="41"/>
      <c r="AL542" s="41" t="s">
        <v>64</v>
      </c>
    </row>
    <row r="543" spans="1:38" s="40" customFormat="1" ht="33.75" x14ac:dyDescent="0.25">
      <c r="A543" s="59" t="s">
        <v>425</v>
      </c>
      <c r="B543" s="60" t="s">
        <v>425</v>
      </c>
      <c r="C543" s="61" t="s">
        <v>346</v>
      </c>
      <c r="D543" s="62" t="s">
        <v>347</v>
      </c>
      <c r="E543" s="62"/>
      <c r="F543" s="62"/>
      <c r="G543" s="60" t="s">
        <v>227</v>
      </c>
      <c r="H543" s="60">
        <v>1</v>
      </c>
      <c r="I543" s="60" t="s">
        <v>24</v>
      </c>
      <c r="J543" s="60" t="s">
        <v>24</v>
      </c>
      <c r="K543" s="63" t="s">
        <v>348</v>
      </c>
      <c r="L543" s="60"/>
      <c r="M543" s="63" t="s">
        <v>348</v>
      </c>
      <c r="N543" s="60" t="s">
        <v>105</v>
      </c>
      <c r="O543" s="64" t="s">
        <v>349</v>
      </c>
      <c r="AE543" s="41"/>
      <c r="AF543" s="41"/>
      <c r="AG543" s="41" t="s">
        <v>347</v>
      </c>
      <c r="AL543" s="41"/>
    </row>
    <row r="544" spans="1:38" s="40" customFormat="1" ht="15" x14ac:dyDescent="0.25">
      <c r="A544" s="65"/>
      <c r="B544" s="90"/>
      <c r="C544" s="91"/>
      <c r="D544" s="92" t="s">
        <v>64</v>
      </c>
      <c r="E544" s="92"/>
      <c r="F544" s="92"/>
      <c r="G544" s="60"/>
      <c r="H544" s="93"/>
      <c r="I544" s="93"/>
      <c r="J544" s="93"/>
      <c r="K544" s="94"/>
      <c r="L544" s="93"/>
      <c r="M544" s="95">
        <v>596.04</v>
      </c>
      <c r="N544" s="85"/>
      <c r="O544" s="96">
        <v>4863.6899999999996</v>
      </c>
      <c r="AE544" s="41"/>
      <c r="AF544" s="41"/>
      <c r="AG544" s="41"/>
      <c r="AL544" s="41" t="s">
        <v>64</v>
      </c>
    </row>
    <row r="545" spans="1:38" s="40" customFormat="1" ht="34.5" x14ac:dyDescent="0.25">
      <c r="A545" s="59" t="s">
        <v>426</v>
      </c>
      <c r="B545" s="60" t="s">
        <v>426</v>
      </c>
      <c r="C545" s="61" t="s">
        <v>427</v>
      </c>
      <c r="D545" s="62" t="s">
        <v>428</v>
      </c>
      <c r="E545" s="62"/>
      <c r="F545" s="62"/>
      <c r="G545" s="60" t="s">
        <v>101</v>
      </c>
      <c r="H545" s="60">
        <v>2.92E-2</v>
      </c>
      <c r="I545" s="60" t="s">
        <v>24</v>
      </c>
      <c r="J545" s="60" t="s">
        <v>353</v>
      </c>
      <c r="K545" s="63"/>
      <c r="L545" s="60"/>
      <c r="M545" s="63"/>
      <c r="N545" s="60"/>
      <c r="O545" s="64"/>
      <c r="AE545" s="41"/>
      <c r="AF545" s="41"/>
      <c r="AG545" s="41" t="s">
        <v>428</v>
      </c>
      <c r="AL545" s="41"/>
    </row>
    <row r="546" spans="1:38" s="40" customFormat="1" ht="57" x14ac:dyDescent="0.25">
      <c r="A546" s="65"/>
      <c r="B546" s="66"/>
      <c r="C546" s="67" t="s">
        <v>47</v>
      </c>
      <c r="D546" s="44" t="s">
        <v>48</v>
      </c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68"/>
      <c r="AE546" s="41"/>
      <c r="AF546" s="41"/>
      <c r="AG546" s="41"/>
      <c r="AH546" s="42" t="s">
        <v>48</v>
      </c>
      <c r="AL546" s="41"/>
    </row>
    <row r="547" spans="1:38" s="40" customFormat="1" ht="15" x14ac:dyDescent="0.25">
      <c r="A547" s="65"/>
      <c r="B547" s="69"/>
      <c r="C547" s="67" t="s">
        <v>24</v>
      </c>
      <c r="D547" s="33" t="s">
        <v>49</v>
      </c>
      <c r="E547" s="33"/>
      <c r="F547" s="33"/>
      <c r="G547" s="70"/>
      <c r="H547" s="71"/>
      <c r="I547" s="71"/>
      <c r="J547" s="71"/>
      <c r="K547" s="72">
        <v>310.37</v>
      </c>
      <c r="L547" s="73">
        <v>1.1499999999999999</v>
      </c>
      <c r="M547" s="72">
        <v>10.42</v>
      </c>
      <c r="N547" s="73">
        <v>44.77</v>
      </c>
      <c r="O547" s="75">
        <v>466.5</v>
      </c>
      <c r="AE547" s="41"/>
      <c r="AF547" s="41"/>
      <c r="AG547" s="41"/>
      <c r="AI547" s="42" t="s">
        <v>49</v>
      </c>
      <c r="AL547" s="41"/>
    </row>
    <row r="548" spans="1:38" s="40" customFormat="1" ht="15" x14ac:dyDescent="0.25">
      <c r="A548" s="65"/>
      <c r="B548" s="69"/>
      <c r="C548" s="67" t="s">
        <v>50</v>
      </c>
      <c r="D548" s="33" t="s">
        <v>51</v>
      </c>
      <c r="E548" s="33"/>
      <c r="F548" s="33"/>
      <c r="G548" s="70"/>
      <c r="H548" s="71"/>
      <c r="I548" s="71"/>
      <c r="J548" s="71"/>
      <c r="K548" s="72">
        <v>170.3</v>
      </c>
      <c r="L548" s="73">
        <v>1.1499999999999999</v>
      </c>
      <c r="M548" s="72">
        <v>5.72</v>
      </c>
      <c r="N548" s="73">
        <v>13.24</v>
      </c>
      <c r="O548" s="75">
        <v>75.73</v>
      </c>
      <c r="AE548" s="41"/>
      <c r="AF548" s="41"/>
      <c r="AG548" s="41"/>
      <c r="AI548" s="42" t="s">
        <v>51</v>
      </c>
      <c r="AL548" s="41"/>
    </row>
    <row r="549" spans="1:38" s="40" customFormat="1" ht="15" x14ac:dyDescent="0.25">
      <c r="A549" s="65"/>
      <c r="B549" s="69"/>
      <c r="C549" s="67" t="s">
        <v>52</v>
      </c>
      <c r="D549" s="33" t="s">
        <v>53</v>
      </c>
      <c r="E549" s="33"/>
      <c r="F549" s="33"/>
      <c r="G549" s="70"/>
      <c r="H549" s="71"/>
      <c r="I549" s="71"/>
      <c r="J549" s="71"/>
      <c r="K549" s="72">
        <v>19.48</v>
      </c>
      <c r="L549" s="73">
        <v>1.1499999999999999</v>
      </c>
      <c r="M549" s="72">
        <v>0.65</v>
      </c>
      <c r="N549" s="73">
        <v>44.77</v>
      </c>
      <c r="O549" s="75">
        <v>29.1</v>
      </c>
      <c r="AE549" s="41"/>
      <c r="AF549" s="41"/>
      <c r="AG549" s="41"/>
      <c r="AI549" s="42" t="s">
        <v>53</v>
      </c>
      <c r="AL549" s="41"/>
    </row>
    <row r="550" spans="1:38" s="40" customFormat="1" ht="15" x14ac:dyDescent="0.25">
      <c r="A550" s="65"/>
      <c r="B550" s="69"/>
      <c r="C550" s="67" t="s">
        <v>68</v>
      </c>
      <c r="D550" s="33" t="s">
        <v>69</v>
      </c>
      <c r="E550" s="33"/>
      <c r="F550" s="33"/>
      <c r="G550" s="70"/>
      <c r="H550" s="71"/>
      <c r="I550" s="71"/>
      <c r="J550" s="71"/>
      <c r="K550" s="97">
        <v>7598.61</v>
      </c>
      <c r="L550" s="71"/>
      <c r="M550" s="72">
        <v>221.88</v>
      </c>
      <c r="N550" s="73">
        <v>8.16</v>
      </c>
      <c r="O550" s="74">
        <v>1810.54</v>
      </c>
      <c r="AE550" s="41"/>
      <c r="AF550" s="41"/>
      <c r="AG550" s="41"/>
      <c r="AI550" s="42" t="s">
        <v>69</v>
      </c>
      <c r="AL550" s="41"/>
    </row>
    <row r="551" spans="1:38" s="40" customFormat="1" ht="15" x14ac:dyDescent="0.25">
      <c r="A551" s="76"/>
      <c r="B551" s="69"/>
      <c r="C551" s="67"/>
      <c r="D551" s="33" t="s">
        <v>54</v>
      </c>
      <c r="E551" s="33"/>
      <c r="F551" s="33"/>
      <c r="G551" s="70" t="s">
        <v>55</v>
      </c>
      <c r="H551" s="80">
        <v>31.8</v>
      </c>
      <c r="I551" s="73">
        <v>1.1499999999999999</v>
      </c>
      <c r="J551" s="100">
        <v>1.067844</v>
      </c>
      <c r="K551" s="78"/>
      <c r="L551" s="71"/>
      <c r="M551" s="78"/>
      <c r="N551" s="71"/>
      <c r="O551" s="79"/>
      <c r="AE551" s="41"/>
      <c r="AF551" s="41"/>
      <c r="AG551" s="41"/>
      <c r="AJ551" s="42" t="s">
        <v>54</v>
      </c>
      <c r="AL551" s="41"/>
    </row>
    <row r="552" spans="1:38" s="40" customFormat="1" ht="15" x14ac:dyDescent="0.25">
      <c r="A552" s="76"/>
      <c r="B552" s="69"/>
      <c r="C552" s="67"/>
      <c r="D552" s="33" t="s">
        <v>56</v>
      </c>
      <c r="E552" s="33"/>
      <c r="F552" s="33"/>
      <c r="G552" s="70" t="s">
        <v>55</v>
      </c>
      <c r="H552" s="73">
        <v>1.86</v>
      </c>
      <c r="I552" s="73">
        <v>1.1499999999999999</v>
      </c>
      <c r="J552" s="98">
        <v>6.2458800000000002E-2</v>
      </c>
      <c r="K552" s="78"/>
      <c r="L552" s="71"/>
      <c r="M552" s="78"/>
      <c r="N552" s="71"/>
      <c r="O552" s="79"/>
      <c r="AE552" s="41"/>
      <c r="AF552" s="41"/>
      <c r="AG552" s="41"/>
      <c r="AJ552" s="42" t="s">
        <v>56</v>
      </c>
      <c r="AL552" s="41"/>
    </row>
    <row r="553" spans="1:38" s="40" customFormat="1" ht="15" x14ac:dyDescent="0.25">
      <c r="A553" s="82"/>
      <c r="B553" s="70"/>
      <c r="C553" s="67"/>
      <c r="D553" s="83" t="s">
        <v>57</v>
      </c>
      <c r="E553" s="83"/>
      <c r="F553" s="83"/>
      <c r="G553" s="84"/>
      <c r="H553" s="85"/>
      <c r="I553" s="85"/>
      <c r="J553" s="85"/>
      <c r="K553" s="86">
        <v>8079.28</v>
      </c>
      <c r="L553" s="85"/>
      <c r="M553" s="87">
        <v>238.02</v>
      </c>
      <c r="N553" s="85"/>
      <c r="O553" s="88">
        <v>2352.77</v>
      </c>
      <c r="AE553" s="41"/>
      <c r="AF553" s="41"/>
      <c r="AG553" s="41"/>
      <c r="AK553" s="42" t="s">
        <v>57</v>
      </c>
      <c r="AL553" s="41"/>
    </row>
    <row r="554" spans="1:38" s="40" customFormat="1" ht="15" x14ac:dyDescent="0.25">
      <c r="A554" s="76"/>
      <c r="B554" s="69"/>
      <c r="C554" s="67"/>
      <c r="D554" s="33" t="s">
        <v>58</v>
      </c>
      <c r="E554" s="33"/>
      <c r="F554" s="33"/>
      <c r="G554" s="70"/>
      <c r="H554" s="71"/>
      <c r="I554" s="71"/>
      <c r="J554" s="71"/>
      <c r="K554" s="78"/>
      <c r="L554" s="71"/>
      <c r="M554" s="72">
        <v>11.07</v>
      </c>
      <c r="N554" s="71"/>
      <c r="O554" s="75">
        <v>495.6</v>
      </c>
      <c r="AE554" s="41"/>
      <c r="AF554" s="41"/>
      <c r="AG554" s="41"/>
      <c r="AJ554" s="42" t="s">
        <v>58</v>
      </c>
      <c r="AL554" s="41"/>
    </row>
    <row r="555" spans="1:38" s="40" customFormat="1" ht="45.75" x14ac:dyDescent="0.25">
      <c r="A555" s="76"/>
      <c r="B555" s="69"/>
      <c r="C555" s="67" t="s">
        <v>429</v>
      </c>
      <c r="D555" s="33" t="s">
        <v>430</v>
      </c>
      <c r="E555" s="33"/>
      <c r="F555" s="33"/>
      <c r="G555" s="70" t="s">
        <v>61</v>
      </c>
      <c r="H555" s="89">
        <v>104</v>
      </c>
      <c r="I555" s="71"/>
      <c r="J555" s="89">
        <v>104</v>
      </c>
      <c r="K555" s="78"/>
      <c r="L555" s="71"/>
      <c r="M555" s="72">
        <v>11.51</v>
      </c>
      <c r="N555" s="71"/>
      <c r="O555" s="75">
        <v>515.41999999999996</v>
      </c>
      <c r="AE555" s="41"/>
      <c r="AF555" s="41"/>
      <c r="AG555" s="41"/>
      <c r="AJ555" s="42" t="s">
        <v>430</v>
      </c>
      <c r="AL555" s="41"/>
    </row>
    <row r="556" spans="1:38" s="40" customFormat="1" ht="45.75" x14ac:dyDescent="0.25">
      <c r="A556" s="76"/>
      <c r="B556" s="69"/>
      <c r="C556" s="67" t="s">
        <v>431</v>
      </c>
      <c r="D556" s="33" t="s">
        <v>432</v>
      </c>
      <c r="E556" s="33"/>
      <c r="F556" s="33"/>
      <c r="G556" s="70" t="s">
        <v>61</v>
      </c>
      <c r="H556" s="89">
        <v>60</v>
      </c>
      <c r="I556" s="71"/>
      <c r="J556" s="89">
        <v>60</v>
      </c>
      <c r="K556" s="78"/>
      <c r="L556" s="71"/>
      <c r="M556" s="72">
        <v>6.64</v>
      </c>
      <c r="N556" s="71"/>
      <c r="O556" s="75">
        <v>297.36</v>
      </c>
      <c r="AE556" s="41"/>
      <c r="AF556" s="41"/>
      <c r="AG556" s="41"/>
      <c r="AJ556" s="42" t="s">
        <v>432</v>
      </c>
      <c r="AL556" s="41"/>
    </row>
    <row r="557" spans="1:38" s="40" customFormat="1" ht="15" x14ac:dyDescent="0.25">
      <c r="A557" s="65"/>
      <c r="B557" s="90"/>
      <c r="C557" s="91"/>
      <c r="D557" s="92" t="s">
        <v>64</v>
      </c>
      <c r="E557" s="92"/>
      <c r="F557" s="92"/>
      <c r="G557" s="60"/>
      <c r="H557" s="93"/>
      <c r="I557" s="93"/>
      <c r="J557" s="93"/>
      <c r="K557" s="94"/>
      <c r="L557" s="93"/>
      <c r="M557" s="95">
        <v>256.17</v>
      </c>
      <c r="N557" s="85"/>
      <c r="O557" s="96">
        <v>3165.55</v>
      </c>
      <c r="AE557" s="41"/>
      <c r="AF557" s="41"/>
      <c r="AG557" s="41"/>
      <c r="AL557" s="41" t="s">
        <v>64</v>
      </c>
    </row>
    <row r="558" spans="1:38" s="40" customFormat="1" ht="34.5" x14ac:dyDescent="0.25">
      <c r="A558" s="59" t="s">
        <v>433</v>
      </c>
      <c r="B558" s="60" t="s">
        <v>433</v>
      </c>
      <c r="C558" s="61" t="s">
        <v>351</v>
      </c>
      <c r="D558" s="62" t="s">
        <v>352</v>
      </c>
      <c r="E558" s="62"/>
      <c r="F558" s="62"/>
      <c r="G558" s="60" t="s">
        <v>101</v>
      </c>
      <c r="H558" s="60">
        <v>2.92E-2</v>
      </c>
      <c r="I558" s="60" t="s">
        <v>24</v>
      </c>
      <c r="J558" s="60" t="s">
        <v>353</v>
      </c>
      <c r="K558" s="63" t="s">
        <v>354</v>
      </c>
      <c r="L558" s="60"/>
      <c r="M558" s="63" t="s">
        <v>355</v>
      </c>
      <c r="N558" s="60" t="s">
        <v>105</v>
      </c>
      <c r="O558" s="64" t="s">
        <v>356</v>
      </c>
      <c r="AE558" s="41"/>
      <c r="AF558" s="41"/>
      <c r="AG558" s="41" t="s">
        <v>352</v>
      </c>
      <c r="AL558" s="41"/>
    </row>
    <row r="559" spans="1:38" s="40" customFormat="1" ht="15" x14ac:dyDescent="0.25">
      <c r="A559" s="65"/>
      <c r="B559" s="90"/>
      <c r="C559" s="91"/>
      <c r="D559" s="92" t="s">
        <v>64</v>
      </c>
      <c r="E559" s="92"/>
      <c r="F559" s="92"/>
      <c r="G559" s="60"/>
      <c r="H559" s="93"/>
      <c r="I559" s="93"/>
      <c r="J559" s="93"/>
      <c r="K559" s="94"/>
      <c r="L559" s="93"/>
      <c r="M559" s="95">
        <v>306.83</v>
      </c>
      <c r="N559" s="85"/>
      <c r="O559" s="96">
        <v>2503.73</v>
      </c>
      <c r="AE559" s="41"/>
      <c r="AF559" s="41"/>
      <c r="AG559" s="41"/>
      <c r="AL559" s="41" t="s">
        <v>64</v>
      </c>
    </row>
    <row r="560" spans="1:38" s="40" customFormat="1" ht="45.75" x14ac:dyDescent="0.25">
      <c r="A560" s="59" t="s">
        <v>434</v>
      </c>
      <c r="B560" s="60" t="s">
        <v>434</v>
      </c>
      <c r="C560" s="61" t="s">
        <v>358</v>
      </c>
      <c r="D560" s="62" t="s">
        <v>359</v>
      </c>
      <c r="E560" s="62"/>
      <c r="F560" s="62"/>
      <c r="G560" s="60" t="s">
        <v>360</v>
      </c>
      <c r="H560" s="60">
        <v>2.3099999999999999E-2</v>
      </c>
      <c r="I560" s="60" t="s">
        <v>24</v>
      </c>
      <c r="J560" s="60" t="s">
        <v>435</v>
      </c>
      <c r="K560" s="63"/>
      <c r="L560" s="60"/>
      <c r="M560" s="63"/>
      <c r="N560" s="60"/>
      <c r="O560" s="64"/>
      <c r="AE560" s="41"/>
      <c r="AF560" s="41"/>
      <c r="AG560" s="41" t="s">
        <v>359</v>
      </c>
      <c r="AL560" s="41"/>
    </row>
    <row r="561" spans="1:38" s="40" customFormat="1" ht="33.75" x14ac:dyDescent="0.25">
      <c r="A561" s="65"/>
      <c r="B561" s="66"/>
      <c r="C561" s="67" t="s">
        <v>81</v>
      </c>
      <c r="D561" s="44" t="s">
        <v>82</v>
      </c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68"/>
      <c r="AE561" s="41"/>
      <c r="AF561" s="41"/>
      <c r="AG561" s="41"/>
      <c r="AH561" s="42" t="s">
        <v>82</v>
      </c>
      <c r="AL561" s="41"/>
    </row>
    <row r="562" spans="1:38" s="40" customFormat="1" ht="57" x14ac:dyDescent="0.25">
      <c r="A562" s="65"/>
      <c r="B562" s="66"/>
      <c r="C562" s="67" t="s">
        <v>47</v>
      </c>
      <c r="D562" s="44" t="s">
        <v>48</v>
      </c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68"/>
      <c r="AE562" s="41"/>
      <c r="AF562" s="41"/>
      <c r="AG562" s="41"/>
      <c r="AH562" s="42" t="s">
        <v>48</v>
      </c>
      <c r="AL562" s="41"/>
    </row>
    <row r="563" spans="1:38" s="40" customFormat="1" ht="15" x14ac:dyDescent="0.25">
      <c r="A563" s="65"/>
      <c r="B563" s="69"/>
      <c r="C563" s="67" t="s">
        <v>24</v>
      </c>
      <c r="D563" s="33" t="s">
        <v>49</v>
      </c>
      <c r="E563" s="33"/>
      <c r="F563" s="33"/>
      <c r="G563" s="70"/>
      <c r="H563" s="71"/>
      <c r="I563" s="71"/>
      <c r="J563" s="71"/>
      <c r="K563" s="72">
        <v>201.61</v>
      </c>
      <c r="L563" s="81">
        <v>1.3225</v>
      </c>
      <c r="M563" s="72">
        <v>6.16</v>
      </c>
      <c r="N563" s="73">
        <v>44.77</v>
      </c>
      <c r="O563" s="75">
        <v>275.77999999999997</v>
      </c>
      <c r="AE563" s="41"/>
      <c r="AF563" s="41"/>
      <c r="AG563" s="41"/>
      <c r="AI563" s="42" t="s">
        <v>49</v>
      </c>
      <c r="AL563" s="41"/>
    </row>
    <row r="564" spans="1:38" s="40" customFormat="1" ht="15" x14ac:dyDescent="0.25">
      <c r="A564" s="65"/>
      <c r="B564" s="69"/>
      <c r="C564" s="67" t="s">
        <v>50</v>
      </c>
      <c r="D564" s="33" t="s">
        <v>51</v>
      </c>
      <c r="E564" s="33"/>
      <c r="F564" s="33"/>
      <c r="G564" s="70"/>
      <c r="H564" s="71"/>
      <c r="I564" s="71"/>
      <c r="J564" s="71"/>
      <c r="K564" s="72">
        <v>71.64</v>
      </c>
      <c r="L564" s="81">
        <v>1.4375</v>
      </c>
      <c r="M564" s="72">
        <v>2.38</v>
      </c>
      <c r="N564" s="73">
        <v>13.24</v>
      </c>
      <c r="O564" s="75">
        <v>31.51</v>
      </c>
      <c r="AE564" s="41"/>
      <c r="AF564" s="41"/>
      <c r="AG564" s="41"/>
      <c r="AI564" s="42" t="s">
        <v>51</v>
      </c>
      <c r="AL564" s="41"/>
    </row>
    <row r="565" spans="1:38" s="40" customFormat="1" ht="15" x14ac:dyDescent="0.25">
      <c r="A565" s="65"/>
      <c r="B565" s="69"/>
      <c r="C565" s="67" t="s">
        <v>52</v>
      </c>
      <c r="D565" s="33" t="s">
        <v>53</v>
      </c>
      <c r="E565" s="33"/>
      <c r="F565" s="33"/>
      <c r="G565" s="70"/>
      <c r="H565" s="71"/>
      <c r="I565" s="71"/>
      <c r="J565" s="71"/>
      <c r="K565" s="72">
        <v>2.3199999999999998</v>
      </c>
      <c r="L565" s="81">
        <v>1.4375</v>
      </c>
      <c r="M565" s="72">
        <v>0.08</v>
      </c>
      <c r="N565" s="73">
        <v>44.77</v>
      </c>
      <c r="O565" s="75">
        <v>3.58</v>
      </c>
      <c r="AE565" s="41"/>
      <c r="AF565" s="41"/>
      <c r="AG565" s="41"/>
      <c r="AI565" s="42" t="s">
        <v>53</v>
      </c>
      <c r="AL565" s="41"/>
    </row>
    <row r="566" spans="1:38" s="40" customFormat="1" ht="15" x14ac:dyDescent="0.25">
      <c r="A566" s="65"/>
      <c r="B566" s="69"/>
      <c r="C566" s="67" t="s">
        <v>68</v>
      </c>
      <c r="D566" s="33" t="s">
        <v>69</v>
      </c>
      <c r="E566" s="33"/>
      <c r="F566" s="33"/>
      <c r="G566" s="70"/>
      <c r="H566" s="71"/>
      <c r="I566" s="71"/>
      <c r="J566" s="71"/>
      <c r="K566" s="72">
        <v>62.75</v>
      </c>
      <c r="L566" s="71"/>
      <c r="M566" s="72">
        <v>1.45</v>
      </c>
      <c r="N566" s="73">
        <v>8.16</v>
      </c>
      <c r="O566" s="75">
        <v>11.83</v>
      </c>
      <c r="AE566" s="41"/>
      <c r="AF566" s="41"/>
      <c r="AG566" s="41"/>
      <c r="AI566" s="42" t="s">
        <v>69</v>
      </c>
      <c r="AL566" s="41"/>
    </row>
    <row r="567" spans="1:38" s="40" customFormat="1" ht="15" x14ac:dyDescent="0.25">
      <c r="A567" s="76"/>
      <c r="B567" s="69"/>
      <c r="C567" s="67"/>
      <c r="D567" s="33" t="s">
        <v>54</v>
      </c>
      <c r="E567" s="33"/>
      <c r="F567" s="33"/>
      <c r="G567" s="70" t="s">
        <v>55</v>
      </c>
      <c r="H567" s="80">
        <v>21.2</v>
      </c>
      <c r="I567" s="81">
        <v>1.3225</v>
      </c>
      <c r="J567" s="98">
        <v>0.64765470000000003</v>
      </c>
      <c r="K567" s="78"/>
      <c r="L567" s="71"/>
      <c r="M567" s="78"/>
      <c r="N567" s="71"/>
      <c r="O567" s="79"/>
      <c r="AE567" s="41"/>
      <c r="AF567" s="41"/>
      <c r="AG567" s="41"/>
      <c r="AJ567" s="42" t="s">
        <v>54</v>
      </c>
      <c r="AL567" s="41"/>
    </row>
    <row r="568" spans="1:38" s="40" customFormat="1" ht="15" x14ac:dyDescent="0.25">
      <c r="A568" s="76"/>
      <c r="B568" s="69"/>
      <c r="C568" s="67"/>
      <c r="D568" s="33" t="s">
        <v>56</v>
      </c>
      <c r="E568" s="33"/>
      <c r="F568" s="33"/>
      <c r="G568" s="70" t="s">
        <v>55</v>
      </c>
      <c r="H568" s="80">
        <v>0.2</v>
      </c>
      <c r="I568" s="81">
        <v>1.4375</v>
      </c>
      <c r="J568" s="98">
        <v>6.6413000000000002E-3</v>
      </c>
      <c r="K568" s="78"/>
      <c r="L568" s="71"/>
      <c r="M568" s="78"/>
      <c r="N568" s="71"/>
      <c r="O568" s="79"/>
      <c r="AE568" s="41"/>
      <c r="AF568" s="41"/>
      <c r="AG568" s="41"/>
      <c r="AJ568" s="42" t="s">
        <v>56</v>
      </c>
      <c r="AL568" s="41"/>
    </row>
    <row r="569" spans="1:38" s="40" customFormat="1" ht="15" x14ac:dyDescent="0.25">
      <c r="A569" s="82"/>
      <c r="B569" s="70"/>
      <c r="C569" s="67"/>
      <c r="D569" s="83" t="s">
        <v>57</v>
      </c>
      <c r="E569" s="83"/>
      <c r="F569" s="83"/>
      <c r="G569" s="84"/>
      <c r="H569" s="85"/>
      <c r="I569" s="85"/>
      <c r="J569" s="85"/>
      <c r="K569" s="87">
        <v>336</v>
      </c>
      <c r="L569" s="85"/>
      <c r="M569" s="87">
        <v>9.99</v>
      </c>
      <c r="N569" s="85"/>
      <c r="O569" s="104">
        <v>319.12</v>
      </c>
      <c r="AE569" s="41"/>
      <c r="AF569" s="41"/>
      <c r="AG569" s="41"/>
      <c r="AK569" s="42" t="s">
        <v>57</v>
      </c>
      <c r="AL569" s="41"/>
    </row>
    <row r="570" spans="1:38" s="40" customFormat="1" ht="15" x14ac:dyDescent="0.25">
      <c r="A570" s="76"/>
      <c r="B570" s="69"/>
      <c r="C570" s="67"/>
      <c r="D570" s="33" t="s">
        <v>58</v>
      </c>
      <c r="E570" s="33"/>
      <c r="F570" s="33"/>
      <c r="G570" s="70"/>
      <c r="H570" s="71"/>
      <c r="I570" s="71"/>
      <c r="J570" s="71"/>
      <c r="K570" s="78"/>
      <c r="L570" s="71"/>
      <c r="M570" s="72">
        <v>6.24</v>
      </c>
      <c r="N570" s="71"/>
      <c r="O570" s="75">
        <v>279.36</v>
      </c>
      <c r="AE570" s="41"/>
      <c r="AF570" s="41"/>
      <c r="AG570" s="41"/>
      <c r="AJ570" s="42" t="s">
        <v>58</v>
      </c>
      <c r="AL570" s="41"/>
    </row>
    <row r="571" spans="1:38" s="40" customFormat="1" ht="45" x14ac:dyDescent="0.25">
      <c r="A571" s="76"/>
      <c r="B571" s="69"/>
      <c r="C571" s="67" t="s">
        <v>362</v>
      </c>
      <c r="D571" s="33" t="s">
        <v>363</v>
      </c>
      <c r="E571" s="33"/>
      <c r="F571" s="33"/>
      <c r="G571" s="70" t="s">
        <v>61</v>
      </c>
      <c r="H571" s="89">
        <v>110</v>
      </c>
      <c r="I571" s="71"/>
      <c r="J571" s="89">
        <v>110</v>
      </c>
      <c r="K571" s="78"/>
      <c r="L571" s="71"/>
      <c r="M571" s="72">
        <v>6.86</v>
      </c>
      <c r="N571" s="71"/>
      <c r="O571" s="75">
        <v>307.3</v>
      </c>
      <c r="AE571" s="41"/>
      <c r="AF571" s="41"/>
      <c r="AG571" s="41"/>
      <c r="AJ571" s="42" t="s">
        <v>363</v>
      </c>
      <c r="AL571" s="41"/>
    </row>
    <row r="572" spans="1:38" s="40" customFormat="1" ht="90" x14ac:dyDescent="0.25">
      <c r="A572" s="76"/>
      <c r="B572" s="69"/>
      <c r="C572" s="67" t="s">
        <v>364</v>
      </c>
      <c r="D572" s="33" t="s">
        <v>365</v>
      </c>
      <c r="E572" s="33"/>
      <c r="F572" s="33"/>
      <c r="G572" s="70" t="s">
        <v>61</v>
      </c>
      <c r="H572" s="89">
        <v>69</v>
      </c>
      <c r="I572" s="73">
        <v>0.85</v>
      </c>
      <c r="J572" s="73">
        <v>58.65</v>
      </c>
      <c r="K572" s="78"/>
      <c r="L572" s="71"/>
      <c r="M572" s="72">
        <v>3.66</v>
      </c>
      <c r="N572" s="71"/>
      <c r="O572" s="75">
        <v>163.84</v>
      </c>
      <c r="AE572" s="41"/>
      <c r="AF572" s="41"/>
      <c r="AG572" s="41"/>
      <c r="AJ572" s="42" t="s">
        <v>365</v>
      </c>
      <c r="AL572" s="41"/>
    </row>
    <row r="573" spans="1:38" s="40" customFormat="1" ht="15" x14ac:dyDescent="0.25">
      <c r="A573" s="65"/>
      <c r="B573" s="90"/>
      <c r="C573" s="91"/>
      <c r="D573" s="92" t="s">
        <v>64</v>
      </c>
      <c r="E573" s="92"/>
      <c r="F573" s="92"/>
      <c r="G573" s="60"/>
      <c r="H573" s="93"/>
      <c r="I573" s="93"/>
      <c r="J573" s="93"/>
      <c r="K573" s="94"/>
      <c r="L573" s="93"/>
      <c r="M573" s="95">
        <v>20.51</v>
      </c>
      <c r="N573" s="85"/>
      <c r="O573" s="99">
        <v>790.26</v>
      </c>
      <c r="AE573" s="41"/>
      <c r="AF573" s="41"/>
      <c r="AG573" s="41"/>
      <c r="AL573" s="41" t="s">
        <v>64</v>
      </c>
    </row>
    <row r="574" spans="1:38" s="40" customFormat="1" ht="22.5" x14ac:dyDescent="0.25">
      <c r="A574" s="59" t="s">
        <v>436</v>
      </c>
      <c r="B574" s="60" t="s">
        <v>436</v>
      </c>
      <c r="C574" s="61" t="s">
        <v>83</v>
      </c>
      <c r="D574" s="62" t="s">
        <v>84</v>
      </c>
      <c r="E574" s="62"/>
      <c r="F574" s="62"/>
      <c r="G574" s="60" t="s">
        <v>76</v>
      </c>
      <c r="H574" s="60">
        <v>-6.5000000000000002E-2</v>
      </c>
      <c r="I574" s="60" t="s">
        <v>24</v>
      </c>
      <c r="J574" s="60" t="s">
        <v>437</v>
      </c>
      <c r="K574" s="63" t="s">
        <v>86</v>
      </c>
      <c r="L574" s="60" t="s">
        <v>87</v>
      </c>
      <c r="M574" s="63" t="s">
        <v>438</v>
      </c>
      <c r="N574" s="60" t="s">
        <v>89</v>
      </c>
      <c r="O574" s="64" t="s">
        <v>439</v>
      </c>
      <c r="AE574" s="41"/>
      <c r="AF574" s="41"/>
      <c r="AG574" s="41" t="s">
        <v>84</v>
      </c>
      <c r="AL574" s="41"/>
    </row>
    <row r="575" spans="1:38" s="40" customFormat="1" ht="33.75" x14ac:dyDescent="0.25">
      <c r="A575" s="65"/>
      <c r="B575" s="66"/>
      <c r="C575" s="67" t="s">
        <v>81</v>
      </c>
      <c r="D575" s="44" t="s">
        <v>82</v>
      </c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68"/>
      <c r="AE575" s="41"/>
      <c r="AF575" s="41"/>
      <c r="AG575" s="41"/>
      <c r="AH575" s="42" t="s">
        <v>82</v>
      </c>
      <c r="AL575" s="41"/>
    </row>
    <row r="576" spans="1:38" s="40" customFormat="1" ht="57" x14ac:dyDescent="0.25">
      <c r="A576" s="65"/>
      <c r="B576" s="66"/>
      <c r="C576" s="67" t="s">
        <v>47</v>
      </c>
      <c r="D576" s="44" t="s">
        <v>48</v>
      </c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68"/>
      <c r="AE576" s="41"/>
      <c r="AF576" s="41"/>
      <c r="AG576" s="41"/>
      <c r="AH576" s="42" t="s">
        <v>48</v>
      </c>
      <c r="AL576" s="41"/>
    </row>
    <row r="577" spans="1:38" s="40" customFormat="1" ht="15" x14ac:dyDescent="0.25">
      <c r="A577" s="65"/>
      <c r="B577" s="90"/>
      <c r="C577" s="91"/>
      <c r="D577" s="92" t="s">
        <v>64</v>
      </c>
      <c r="E577" s="92"/>
      <c r="F577" s="92"/>
      <c r="G577" s="60"/>
      <c r="H577" s="93"/>
      <c r="I577" s="93"/>
      <c r="J577" s="93"/>
      <c r="K577" s="94"/>
      <c r="L577" s="93"/>
      <c r="M577" s="95">
        <v>-2.8</v>
      </c>
      <c r="N577" s="85"/>
      <c r="O577" s="99">
        <v>-37.07</v>
      </c>
      <c r="AE577" s="41"/>
      <c r="AF577" s="41"/>
      <c r="AG577" s="41"/>
      <c r="AL577" s="41" t="s">
        <v>64</v>
      </c>
    </row>
    <row r="578" spans="1:38" s="40" customFormat="1" ht="23.25" x14ac:dyDescent="0.25">
      <c r="A578" s="59" t="s">
        <v>440</v>
      </c>
      <c r="B578" s="60" t="s">
        <v>440</v>
      </c>
      <c r="C578" s="61" t="s">
        <v>371</v>
      </c>
      <c r="D578" s="62" t="s">
        <v>372</v>
      </c>
      <c r="E578" s="62"/>
      <c r="F578" s="62"/>
      <c r="G578" s="60" t="s">
        <v>55</v>
      </c>
      <c r="H578" s="60">
        <v>-6.5000000000000002E-2</v>
      </c>
      <c r="I578" s="60" t="s">
        <v>24</v>
      </c>
      <c r="J578" s="60" t="s">
        <v>437</v>
      </c>
      <c r="K578" s="63" t="s">
        <v>373</v>
      </c>
      <c r="L578" s="60"/>
      <c r="M578" s="63" t="s">
        <v>441</v>
      </c>
      <c r="N578" s="60"/>
      <c r="O578" s="64" t="s">
        <v>442</v>
      </c>
      <c r="AE578" s="41"/>
      <c r="AF578" s="41"/>
      <c r="AG578" s="41" t="s">
        <v>372</v>
      </c>
      <c r="AL578" s="41"/>
    </row>
    <row r="579" spans="1:38" s="40" customFormat="1" ht="33.75" x14ac:dyDescent="0.25">
      <c r="A579" s="65"/>
      <c r="B579" s="66"/>
      <c r="C579" s="67" t="s">
        <v>81</v>
      </c>
      <c r="D579" s="44" t="s">
        <v>82</v>
      </c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68"/>
      <c r="AE579" s="41"/>
      <c r="AF579" s="41"/>
      <c r="AG579" s="41"/>
      <c r="AH579" s="42" t="s">
        <v>82</v>
      </c>
      <c r="AL579" s="41"/>
    </row>
    <row r="580" spans="1:38" s="40" customFormat="1" ht="57" x14ac:dyDescent="0.25">
      <c r="A580" s="65"/>
      <c r="B580" s="66"/>
      <c r="C580" s="67" t="s">
        <v>47</v>
      </c>
      <c r="D580" s="44" t="s">
        <v>48</v>
      </c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68"/>
      <c r="AE580" s="41"/>
      <c r="AF580" s="41"/>
      <c r="AG580" s="41"/>
      <c r="AH580" s="42" t="s">
        <v>48</v>
      </c>
      <c r="AL580" s="41"/>
    </row>
    <row r="581" spans="1:38" s="40" customFormat="1" ht="15" x14ac:dyDescent="0.25">
      <c r="A581" s="65"/>
      <c r="B581" s="69"/>
      <c r="C581" s="67" t="s">
        <v>24</v>
      </c>
      <c r="D581" s="33" t="s">
        <v>49</v>
      </c>
      <c r="E581" s="33"/>
      <c r="F581" s="33"/>
      <c r="G581" s="70"/>
      <c r="H581" s="71"/>
      <c r="I581" s="71"/>
      <c r="J581" s="71"/>
      <c r="K581" s="72">
        <v>9.51</v>
      </c>
      <c r="L581" s="81">
        <v>1.3225</v>
      </c>
      <c r="M581" s="72">
        <v>-0.82</v>
      </c>
      <c r="N581" s="73">
        <v>44.77</v>
      </c>
      <c r="O581" s="75">
        <v>-36.71</v>
      </c>
      <c r="AE581" s="41"/>
      <c r="AF581" s="41"/>
      <c r="AG581" s="41"/>
      <c r="AI581" s="42" t="s">
        <v>49</v>
      </c>
      <c r="AL581" s="41"/>
    </row>
    <row r="582" spans="1:38" s="40" customFormat="1" ht="15" x14ac:dyDescent="0.25">
      <c r="A582" s="76"/>
      <c r="B582" s="69"/>
      <c r="C582" s="67"/>
      <c r="D582" s="33" t="s">
        <v>58</v>
      </c>
      <c r="E582" s="33"/>
      <c r="F582" s="33"/>
      <c r="G582" s="70"/>
      <c r="H582" s="71"/>
      <c r="I582" s="71"/>
      <c r="J582" s="71"/>
      <c r="K582" s="78"/>
      <c r="L582" s="71"/>
      <c r="M582" s="72">
        <v>-0.82</v>
      </c>
      <c r="N582" s="71"/>
      <c r="O582" s="75">
        <v>-36.71</v>
      </c>
      <c r="AE582" s="41"/>
      <c r="AF582" s="41"/>
      <c r="AG582" s="41"/>
      <c r="AJ582" s="42" t="s">
        <v>58</v>
      </c>
      <c r="AL582" s="41"/>
    </row>
    <row r="583" spans="1:38" s="40" customFormat="1" ht="45" x14ac:dyDescent="0.25">
      <c r="A583" s="76"/>
      <c r="B583" s="69"/>
      <c r="C583" s="67" t="s">
        <v>362</v>
      </c>
      <c r="D583" s="33" t="s">
        <v>363</v>
      </c>
      <c r="E583" s="33"/>
      <c r="F583" s="33"/>
      <c r="G583" s="70" t="s">
        <v>61</v>
      </c>
      <c r="H583" s="89">
        <v>110</v>
      </c>
      <c r="I583" s="71"/>
      <c r="J583" s="89">
        <v>110</v>
      </c>
      <c r="K583" s="78"/>
      <c r="L583" s="71"/>
      <c r="M583" s="72">
        <v>-0.9</v>
      </c>
      <c r="N583" s="71"/>
      <c r="O583" s="75">
        <v>-40.380000000000003</v>
      </c>
      <c r="AE583" s="41"/>
      <c r="AF583" s="41"/>
      <c r="AG583" s="41"/>
      <c r="AJ583" s="42" t="s">
        <v>363</v>
      </c>
      <c r="AL583" s="41"/>
    </row>
    <row r="584" spans="1:38" s="40" customFormat="1" ht="90" x14ac:dyDescent="0.25">
      <c r="A584" s="76"/>
      <c r="B584" s="69"/>
      <c r="C584" s="67" t="s">
        <v>364</v>
      </c>
      <c r="D584" s="33" t="s">
        <v>365</v>
      </c>
      <c r="E584" s="33"/>
      <c r="F584" s="33"/>
      <c r="G584" s="70" t="s">
        <v>61</v>
      </c>
      <c r="H584" s="89">
        <v>69</v>
      </c>
      <c r="I584" s="73">
        <v>0.85</v>
      </c>
      <c r="J584" s="73">
        <v>58.65</v>
      </c>
      <c r="K584" s="78"/>
      <c r="L584" s="71"/>
      <c r="M584" s="72">
        <v>-0.48</v>
      </c>
      <c r="N584" s="71"/>
      <c r="O584" s="75">
        <v>-21.53</v>
      </c>
      <c r="AE584" s="41"/>
      <c r="AF584" s="41"/>
      <c r="AG584" s="41"/>
      <c r="AJ584" s="42" t="s">
        <v>365</v>
      </c>
      <c r="AL584" s="41"/>
    </row>
    <row r="585" spans="1:38" s="40" customFormat="1" ht="15" x14ac:dyDescent="0.25">
      <c r="A585" s="65"/>
      <c r="B585" s="90"/>
      <c r="C585" s="91"/>
      <c r="D585" s="92" t="s">
        <v>64</v>
      </c>
      <c r="E585" s="92"/>
      <c r="F585" s="92"/>
      <c r="G585" s="60"/>
      <c r="H585" s="93"/>
      <c r="I585" s="93"/>
      <c r="J585" s="93"/>
      <c r="K585" s="94"/>
      <c r="L585" s="93"/>
      <c r="M585" s="95">
        <v>-2.2000000000000002</v>
      </c>
      <c r="N585" s="85"/>
      <c r="O585" s="99">
        <v>-98.62</v>
      </c>
      <c r="AE585" s="41"/>
      <c r="AF585" s="41"/>
      <c r="AG585" s="41"/>
      <c r="AL585" s="41" t="s">
        <v>64</v>
      </c>
    </row>
    <row r="586" spans="1:38" s="40" customFormat="1" ht="124.5" x14ac:dyDescent="0.25">
      <c r="A586" s="59" t="s">
        <v>443</v>
      </c>
      <c r="B586" s="60" t="s">
        <v>443</v>
      </c>
      <c r="C586" s="61" t="s">
        <v>377</v>
      </c>
      <c r="D586" s="62" t="s">
        <v>378</v>
      </c>
      <c r="E586" s="62"/>
      <c r="F586" s="62"/>
      <c r="G586" s="60" t="s">
        <v>379</v>
      </c>
      <c r="H586" s="60">
        <v>11.55</v>
      </c>
      <c r="I586" s="60" t="s">
        <v>24</v>
      </c>
      <c r="J586" s="60" t="s">
        <v>444</v>
      </c>
      <c r="K586" s="63" t="s">
        <v>381</v>
      </c>
      <c r="L586" s="60"/>
      <c r="M586" s="63" t="s">
        <v>445</v>
      </c>
      <c r="N586" s="60" t="s">
        <v>105</v>
      </c>
      <c r="O586" s="64" t="s">
        <v>446</v>
      </c>
      <c r="AE586" s="41"/>
      <c r="AF586" s="41"/>
      <c r="AG586" s="41" t="s">
        <v>378</v>
      </c>
      <c r="AL586" s="41"/>
    </row>
    <row r="587" spans="1:38" s="40" customFormat="1" ht="15" x14ac:dyDescent="0.25">
      <c r="A587" s="65"/>
      <c r="B587" s="90"/>
      <c r="C587" s="91"/>
      <c r="D587" s="92" t="s">
        <v>64</v>
      </c>
      <c r="E587" s="92"/>
      <c r="F587" s="92"/>
      <c r="G587" s="60"/>
      <c r="H587" s="93"/>
      <c r="I587" s="93"/>
      <c r="J587" s="93"/>
      <c r="K587" s="94"/>
      <c r="L587" s="93"/>
      <c r="M587" s="95">
        <v>119.31</v>
      </c>
      <c r="N587" s="85"/>
      <c r="O587" s="99">
        <v>973.57</v>
      </c>
      <c r="AE587" s="41"/>
      <c r="AF587" s="41"/>
      <c r="AG587" s="41"/>
      <c r="AL587" s="41" t="s">
        <v>64</v>
      </c>
    </row>
    <row r="588" spans="1:38" s="40" customFormat="1" ht="33.75" x14ac:dyDescent="0.25">
      <c r="A588" s="59" t="s">
        <v>447</v>
      </c>
      <c r="B588" s="60" t="s">
        <v>447</v>
      </c>
      <c r="C588" s="61" t="s">
        <v>385</v>
      </c>
      <c r="D588" s="62" t="s">
        <v>386</v>
      </c>
      <c r="E588" s="62"/>
      <c r="F588" s="62"/>
      <c r="G588" s="60" t="s">
        <v>101</v>
      </c>
      <c r="H588" s="60">
        <v>3.6999999999999999E-4</v>
      </c>
      <c r="I588" s="60" t="s">
        <v>24</v>
      </c>
      <c r="J588" s="60" t="s">
        <v>448</v>
      </c>
      <c r="K588" s="63" t="s">
        <v>388</v>
      </c>
      <c r="L588" s="60"/>
      <c r="M588" s="63" t="s">
        <v>449</v>
      </c>
      <c r="N588" s="60" t="s">
        <v>105</v>
      </c>
      <c r="O588" s="64" t="s">
        <v>450</v>
      </c>
      <c r="AE588" s="41"/>
      <c r="AF588" s="41"/>
      <c r="AG588" s="41" t="s">
        <v>386</v>
      </c>
      <c r="AL588" s="41"/>
    </row>
    <row r="589" spans="1:38" s="40" customFormat="1" ht="15" x14ac:dyDescent="0.25">
      <c r="A589" s="65"/>
      <c r="B589" s="90"/>
      <c r="C589" s="91"/>
      <c r="D589" s="92" t="s">
        <v>64</v>
      </c>
      <c r="E589" s="92"/>
      <c r="F589" s="92"/>
      <c r="G589" s="60"/>
      <c r="H589" s="93"/>
      <c r="I589" s="93"/>
      <c r="J589" s="93"/>
      <c r="K589" s="94"/>
      <c r="L589" s="93"/>
      <c r="M589" s="95">
        <v>4.4000000000000004</v>
      </c>
      <c r="N589" s="85"/>
      <c r="O589" s="99">
        <v>35.9</v>
      </c>
      <c r="AE589" s="41"/>
      <c r="AF589" s="41"/>
      <c r="AG589" s="41"/>
      <c r="AL589" s="41" t="s">
        <v>64</v>
      </c>
    </row>
    <row r="590" spans="1:38" s="40" customFormat="1" ht="15" x14ac:dyDescent="0.25">
      <c r="A590" s="56" t="s">
        <v>451</v>
      </c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8"/>
      <c r="AE590" s="41"/>
      <c r="AF590" s="41" t="s">
        <v>451</v>
      </c>
      <c r="AG590" s="41"/>
      <c r="AL590" s="41"/>
    </row>
    <row r="591" spans="1:38" s="40" customFormat="1" ht="34.5" x14ac:dyDescent="0.25">
      <c r="A591" s="59" t="s">
        <v>452</v>
      </c>
      <c r="B591" s="60" t="s">
        <v>452</v>
      </c>
      <c r="C591" s="61" t="s">
        <v>453</v>
      </c>
      <c r="D591" s="62" t="s">
        <v>454</v>
      </c>
      <c r="E591" s="62"/>
      <c r="F591" s="62"/>
      <c r="G591" s="60" t="s">
        <v>45</v>
      </c>
      <c r="H591" s="60">
        <v>0.214</v>
      </c>
      <c r="I591" s="60" t="s">
        <v>24</v>
      </c>
      <c r="J591" s="60" t="s">
        <v>455</v>
      </c>
      <c r="K591" s="63"/>
      <c r="L591" s="60"/>
      <c r="M591" s="63"/>
      <c r="N591" s="60"/>
      <c r="O591" s="64"/>
      <c r="AE591" s="41"/>
      <c r="AF591" s="41"/>
      <c r="AG591" s="41" t="s">
        <v>454</v>
      </c>
      <c r="AL591" s="41"/>
    </row>
    <row r="592" spans="1:38" s="40" customFormat="1" ht="33.75" x14ac:dyDescent="0.25">
      <c r="A592" s="65"/>
      <c r="B592" s="66"/>
      <c r="C592" s="67" t="s">
        <v>81</v>
      </c>
      <c r="D592" s="44" t="s">
        <v>82</v>
      </c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68"/>
      <c r="AE592" s="41"/>
      <c r="AF592" s="41"/>
      <c r="AG592" s="41"/>
      <c r="AH592" s="42" t="s">
        <v>82</v>
      </c>
      <c r="AL592" s="41"/>
    </row>
    <row r="593" spans="1:38" s="40" customFormat="1" ht="57" x14ac:dyDescent="0.25">
      <c r="A593" s="65"/>
      <c r="B593" s="66"/>
      <c r="C593" s="67" t="s">
        <v>47</v>
      </c>
      <c r="D593" s="44" t="s">
        <v>48</v>
      </c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68"/>
      <c r="AE593" s="41"/>
      <c r="AF593" s="41"/>
      <c r="AG593" s="41"/>
      <c r="AH593" s="42" t="s">
        <v>48</v>
      </c>
      <c r="AL593" s="41"/>
    </row>
    <row r="594" spans="1:38" s="40" customFormat="1" ht="15" x14ac:dyDescent="0.25">
      <c r="A594" s="65"/>
      <c r="B594" s="69"/>
      <c r="C594" s="67" t="s">
        <v>24</v>
      </c>
      <c r="D594" s="33" t="s">
        <v>49</v>
      </c>
      <c r="E594" s="33"/>
      <c r="F594" s="33"/>
      <c r="G594" s="70"/>
      <c r="H594" s="71"/>
      <c r="I594" s="71"/>
      <c r="J594" s="71"/>
      <c r="K594" s="72">
        <v>600.08000000000004</v>
      </c>
      <c r="L594" s="81">
        <v>1.3225</v>
      </c>
      <c r="M594" s="72">
        <v>169.83</v>
      </c>
      <c r="N594" s="73">
        <v>44.77</v>
      </c>
      <c r="O594" s="74">
        <v>7603.29</v>
      </c>
      <c r="AE594" s="41"/>
      <c r="AF594" s="41"/>
      <c r="AG594" s="41"/>
      <c r="AI594" s="42" t="s">
        <v>49</v>
      </c>
      <c r="AL594" s="41"/>
    </row>
    <row r="595" spans="1:38" s="40" customFormat="1" ht="15" x14ac:dyDescent="0.25">
      <c r="A595" s="65"/>
      <c r="B595" s="69"/>
      <c r="C595" s="67" t="s">
        <v>50</v>
      </c>
      <c r="D595" s="33" t="s">
        <v>51</v>
      </c>
      <c r="E595" s="33"/>
      <c r="F595" s="33"/>
      <c r="G595" s="70"/>
      <c r="H595" s="71"/>
      <c r="I595" s="71"/>
      <c r="J595" s="71"/>
      <c r="K595" s="97">
        <v>2246.2800000000002</v>
      </c>
      <c r="L595" s="81">
        <v>1.4375</v>
      </c>
      <c r="M595" s="72">
        <v>691.01</v>
      </c>
      <c r="N595" s="73">
        <v>13.24</v>
      </c>
      <c r="O595" s="74">
        <v>9148.9699999999993</v>
      </c>
      <c r="AE595" s="41"/>
      <c r="AF595" s="41"/>
      <c r="AG595" s="41"/>
      <c r="AI595" s="42" t="s">
        <v>51</v>
      </c>
      <c r="AL595" s="41"/>
    </row>
    <row r="596" spans="1:38" s="40" customFormat="1" ht="15" x14ac:dyDescent="0.25">
      <c r="A596" s="65"/>
      <c r="B596" s="69"/>
      <c r="C596" s="67" t="s">
        <v>52</v>
      </c>
      <c r="D596" s="33" t="s">
        <v>53</v>
      </c>
      <c r="E596" s="33"/>
      <c r="F596" s="33"/>
      <c r="G596" s="70"/>
      <c r="H596" s="71"/>
      <c r="I596" s="71"/>
      <c r="J596" s="71"/>
      <c r="K596" s="72">
        <v>201.25</v>
      </c>
      <c r="L596" s="81">
        <v>1.4375</v>
      </c>
      <c r="M596" s="72">
        <v>61.91</v>
      </c>
      <c r="N596" s="73">
        <v>44.77</v>
      </c>
      <c r="O596" s="74">
        <v>2771.71</v>
      </c>
      <c r="AE596" s="41"/>
      <c r="AF596" s="41"/>
      <c r="AG596" s="41"/>
      <c r="AI596" s="42" t="s">
        <v>53</v>
      </c>
      <c r="AL596" s="41"/>
    </row>
    <row r="597" spans="1:38" s="40" customFormat="1" ht="15" x14ac:dyDescent="0.25">
      <c r="A597" s="65"/>
      <c r="B597" s="69"/>
      <c r="C597" s="67" t="s">
        <v>68</v>
      </c>
      <c r="D597" s="33" t="s">
        <v>69</v>
      </c>
      <c r="E597" s="33"/>
      <c r="F597" s="33"/>
      <c r="G597" s="70"/>
      <c r="H597" s="71"/>
      <c r="I597" s="71"/>
      <c r="J597" s="71"/>
      <c r="K597" s="72">
        <v>148.12</v>
      </c>
      <c r="L597" s="71"/>
      <c r="M597" s="72">
        <v>31.7</v>
      </c>
      <c r="N597" s="73">
        <v>8.16</v>
      </c>
      <c r="O597" s="75">
        <v>258.67</v>
      </c>
      <c r="AE597" s="41"/>
      <c r="AF597" s="41"/>
      <c r="AG597" s="41"/>
      <c r="AI597" s="42" t="s">
        <v>69</v>
      </c>
      <c r="AL597" s="41"/>
    </row>
    <row r="598" spans="1:38" s="40" customFormat="1" ht="15" x14ac:dyDescent="0.25">
      <c r="A598" s="76"/>
      <c r="B598" s="69"/>
      <c r="C598" s="67"/>
      <c r="D598" s="33" t="s">
        <v>54</v>
      </c>
      <c r="E598" s="33"/>
      <c r="F598" s="33"/>
      <c r="G598" s="70" t="s">
        <v>55</v>
      </c>
      <c r="H598" s="80">
        <v>63.1</v>
      </c>
      <c r="I598" s="81">
        <v>1.3225</v>
      </c>
      <c r="J598" s="98">
        <v>17.8582465</v>
      </c>
      <c r="K598" s="78"/>
      <c r="L598" s="71"/>
      <c r="M598" s="78"/>
      <c r="N598" s="71"/>
      <c r="O598" s="79"/>
      <c r="AE598" s="41"/>
      <c r="AF598" s="41"/>
      <c r="AG598" s="41"/>
      <c r="AJ598" s="42" t="s">
        <v>54</v>
      </c>
      <c r="AL598" s="41"/>
    </row>
    <row r="599" spans="1:38" s="40" customFormat="1" ht="15" x14ac:dyDescent="0.25">
      <c r="A599" s="76"/>
      <c r="B599" s="69"/>
      <c r="C599" s="67"/>
      <c r="D599" s="33" t="s">
        <v>56</v>
      </c>
      <c r="E599" s="33"/>
      <c r="F599" s="33"/>
      <c r="G599" s="70" t="s">
        <v>55</v>
      </c>
      <c r="H599" s="73">
        <v>13.98</v>
      </c>
      <c r="I599" s="81">
        <v>1.4375</v>
      </c>
      <c r="J599" s="98">
        <v>4.3005975000000003</v>
      </c>
      <c r="K599" s="78"/>
      <c r="L599" s="71"/>
      <c r="M599" s="78"/>
      <c r="N599" s="71"/>
      <c r="O599" s="79"/>
      <c r="AE599" s="41"/>
      <c r="AF599" s="41"/>
      <c r="AG599" s="41"/>
      <c r="AJ599" s="42" t="s">
        <v>56</v>
      </c>
      <c r="AL599" s="41"/>
    </row>
    <row r="600" spans="1:38" s="40" customFormat="1" ht="15" x14ac:dyDescent="0.25">
      <c r="A600" s="82"/>
      <c r="B600" s="70"/>
      <c r="C600" s="67"/>
      <c r="D600" s="83" t="s">
        <v>57</v>
      </c>
      <c r="E600" s="83"/>
      <c r="F600" s="83"/>
      <c r="G600" s="84"/>
      <c r="H600" s="85"/>
      <c r="I600" s="85"/>
      <c r="J600" s="85"/>
      <c r="K600" s="86">
        <v>2994.48</v>
      </c>
      <c r="L600" s="85"/>
      <c r="M600" s="87">
        <v>892.54</v>
      </c>
      <c r="N600" s="85"/>
      <c r="O600" s="88">
        <v>17010.93</v>
      </c>
      <c r="AE600" s="41"/>
      <c r="AF600" s="41"/>
      <c r="AG600" s="41"/>
      <c r="AK600" s="42" t="s">
        <v>57</v>
      </c>
      <c r="AL600" s="41"/>
    </row>
    <row r="601" spans="1:38" s="40" customFormat="1" ht="15" x14ac:dyDescent="0.25">
      <c r="A601" s="76"/>
      <c r="B601" s="69"/>
      <c r="C601" s="67"/>
      <c r="D601" s="33" t="s">
        <v>58</v>
      </c>
      <c r="E601" s="33"/>
      <c r="F601" s="33"/>
      <c r="G601" s="70"/>
      <c r="H601" s="71"/>
      <c r="I601" s="71"/>
      <c r="J601" s="71"/>
      <c r="K601" s="78"/>
      <c r="L601" s="71"/>
      <c r="M601" s="72">
        <v>231.74</v>
      </c>
      <c r="N601" s="71"/>
      <c r="O601" s="74">
        <v>10375</v>
      </c>
      <c r="AE601" s="41"/>
      <c r="AF601" s="41"/>
      <c r="AG601" s="41"/>
      <c r="AJ601" s="42" t="s">
        <v>58</v>
      </c>
      <c r="AL601" s="41"/>
    </row>
    <row r="602" spans="1:38" s="40" customFormat="1" ht="45" x14ac:dyDescent="0.25">
      <c r="A602" s="76"/>
      <c r="B602" s="69"/>
      <c r="C602" s="67" t="s">
        <v>171</v>
      </c>
      <c r="D602" s="33" t="s">
        <v>172</v>
      </c>
      <c r="E602" s="33"/>
      <c r="F602" s="33"/>
      <c r="G602" s="70" t="s">
        <v>61</v>
      </c>
      <c r="H602" s="89">
        <v>117</v>
      </c>
      <c r="I602" s="71"/>
      <c r="J602" s="89">
        <v>117</v>
      </c>
      <c r="K602" s="78"/>
      <c r="L602" s="71"/>
      <c r="M602" s="72">
        <v>271.14</v>
      </c>
      <c r="N602" s="71"/>
      <c r="O602" s="74">
        <v>12138.75</v>
      </c>
      <c r="AE602" s="41"/>
      <c r="AF602" s="41"/>
      <c r="AG602" s="41"/>
      <c r="AJ602" s="42" t="s">
        <v>172</v>
      </c>
      <c r="AL602" s="41"/>
    </row>
    <row r="603" spans="1:38" s="40" customFormat="1" ht="90" x14ac:dyDescent="0.25">
      <c r="A603" s="76"/>
      <c r="B603" s="69"/>
      <c r="C603" s="67" t="s">
        <v>173</v>
      </c>
      <c r="D603" s="33" t="s">
        <v>174</v>
      </c>
      <c r="E603" s="33"/>
      <c r="F603" s="33"/>
      <c r="G603" s="70" t="s">
        <v>61</v>
      </c>
      <c r="H603" s="89">
        <v>74</v>
      </c>
      <c r="I603" s="73">
        <v>0.85</v>
      </c>
      <c r="J603" s="80">
        <v>62.9</v>
      </c>
      <c r="K603" s="78"/>
      <c r="L603" s="71"/>
      <c r="M603" s="72">
        <v>145.76</v>
      </c>
      <c r="N603" s="71"/>
      <c r="O603" s="74">
        <v>6525.88</v>
      </c>
      <c r="AE603" s="41"/>
      <c r="AF603" s="41"/>
      <c r="AG603" s="41"/>
      <c r="AJ603" s="42" t="s">
        <v>174</v>
      </c>
      <c r="AL603" s="41"/>
    </row>
    <row r="604" spans="1:38" s="40" customFormat="1" ht="15" x14ac:dyDescent="0.25">
      <c r="A604" s="65"/>
      <c r="B604" s="90"/>
      <c r="C604" s="91"/>
      <c r="D604" s="92" t="s">
        <v>64</v>
      </c>
      <c r="E604" s="92"/>
      <c r="F604" s="92"/>
      <c r="G604" s="60"/>
      <c r="H604" s="93"/>
      <c r="I604" s="93"/>
      <c r="J604" s="93"/>
      <c r="K604" s="94"/>
      <c r="L604" s="93"/>
      <c r="M604" s="101">
        <v>1309.44</v>
      </c>
      <c r="N604" s="85"/>
      <c r="O604" s="96">
        <v>35675.56</v>
      </c>
      <c r="AE604" s="41"/>
      <c r="AF604" s="41"/>
      <c r="AG604" s="41"/>
      <c r="AL604" s="41" t="s">
        <v>64</v>
      </c>
    </row>
    <row r="605" spans="1:38" s="40" customFormat="1" ht="45.75" x14ac:dyDescent="0.25">
      <c r="A605" s="59" t="s">
        <v>456</v>
      </c>
      <c r="B605" s="60" t="s">
        <v>456</v>
      </c>
      <c r="C605" s="61" t="s">
        <v>457</v>
      </c>
      <c r="D605" s="62" t="s">
        <v>458</v>
      </c>
      <c r="E605" s="62"/>
      <c r="F605" s="62"/>
      <c r="G605" s="60" t="s">
        <v>459</v>
      </c>
      <c r="H605" s="60">
        <v>21.61</v>
      </c>
      <c r="I605" s="60" t="s">
        <v>24</v>
      </c>
      <c r="J605" s="60" t="s">
        <v>460</v>
      </c>
      <c r="K605" s="63" t="s">
        <v>461</v>
      </c>
      <c r="L605" s="60"/>
      <c r="M605" s="63" t="s">
        <v>462</v>
      </c>
      <c r="N605" s="60" t="s">
        <v>105</v>
      </c>
      <c r="O605" s="64" t="s">
        <v>463</v>
      </c>
      <c r="AE605" s="41"/>
      <c r="AF605" s="41"/>
      <c r="AG605" s="41" t="s">
        <v>458</v>
      </c>
      <c r="AL605" s="41"/>
    </row>
    <row r="606" spans="1:38" s="40" customFormat="1" ht="15" x14ac:dyDescent="0.25">
      <c r="A606" s="65"/>
      <c r="B606" s="90"/>
      <c r="C606" s="91"/>
      <c r="D606" s="92" t="s">
        <v>64</v>
      </c>
      <c r="E606" s="92"/>
      <c r="F606" s="92"/>
      <c r="G606" s="60"/>
      <c r="H606" s="93"/>
      <c r="I606" s="93"/>
      <c r="J606" s="93"/>
      <c r="K606" s="94"/>
      <c r="L606" s="93"/>
      <c r="M606" s="101">
        <v>16691.560000000001</v>
      </c>
      <c r="N606" s="85"/>
      <c r="O606" s="96">
        <v>136203.13</v>
      </c>
      <c r="AE606" s="41"/>
      <c r="AF606" s="41"/>
      <c r="AG606" s="41"/>
      <c r="AL606" s="41" t="s">
        <v>64</v>
      </c>
    </row>
    <row r="607" spans="1:38" s="40" customFormat="1" ht="57" x14ac:dyDescent="0.25">
      <c r="A607" s="59" t="s">
        <v>464</v>
      </c>
      <c r="B607" s="60" t="s">
        <v>464</v>
      </c>
      <c r="C607" s="61" t="s">
        <v>465</v>
      </c>
      <c r="D607" s="62" t="s">
        <v>466</v>
      </c>
      <c r="E607" s="62"/>
      <c r="F607" s="62"/>
      <c r="G607" s="60" t="s">
        <v>467</v>
      </c>
      <c r="H607" s="60">
        <v>2.1420000000000002E-2</v>
      </c>
      <c r="I607" s="60" t="s">
        <v>24</v>
      </c>
      <c r="J607" s="60" t="s">
        <v>468</v>
      </c>
      <c r="K607" s="63"/>
      <c r="L607" s="60"/>
      <c r="M607" s="63"/>
      <c r="N607" s="60"/>
      <c r="O607" s="64"/>
      <c r="AE607" s="41"/>
      <c r="AF607" s="41"/>
      <c r="AG607" s="41" t="s">
        <v>466</v>
      </c>
      <c r="AL607" s="41"/>
    </row>
    <row r="608" spans="1:38" s="40" customFormat="1" ht="33.75" x14ac:dyDescent="0.25">
      <c r="A608" s="65"/>
      <c r="B608" s="66"/>
      <c r="C608" s="67" t="s">
        <v>81</v>
      </c>
      <c r="D608" s="44" t="s">
        <v>82</v>
      </c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68"/>
      <c r="AE608" s="41"/>
      <c r="AF608" s="41"/>
      <c r="AG608" s="41"/>
      <c r="AH608" s="42" t="s">
        <v>82</v>
      </c>
      <c r="AL608" s="41"/>
    </row>
    <row r="609" spans="1:38" s="40" customFormat="1" ht="57" x14ac:dyDescent="0.25">
      <c r="A609" s="65"/>
      <c r="B609" s="66"/>
      <c r="C609" s="67" t="s">
        <v>47</v>
      </c>
      <c r="D609" s="44" t="s">
        <v>48</v>
      </c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68"/>
      <c r="AE609" s="41"/>
      <c r="AF609" s="41"/>
      <c r="AG609" s="41"/>
      <c r="AH609" s="42" t="s">
        <v>48</v>
      </c>
      <c r="AL609" s="41"/>
    </row>
    <row r="610" spans="1:38" s="40" customFormat="1" ht="15" x14ac:dyDescent="0.25">
      <c r="A610" s="65"/>
      <c r="B610" s="69"/>
      <c r="C610" s="67" t="s">
        <v>24</v>
      </c>
      <c r="D610" s="33" t="s">
        <v>49</v>
      </c>
      <c r="E610" s="33"/>
      <c r="F610" s="33"/>
      <c r="G610" s="70"/>
      <c r="H610" s="71"/>
      <c r="I610" s="71"/>
      <c r="J610" s="71"/>
      <c r="K610" s="97">
        <v>1259.8399999999999</v>
      </c>
      <c r="L610" s="81">
        <v>1.3225</v>
      </c>
      <c r="M610" s="72">
        <v>35.69</v>
      </c>
      <c r="N610" s="73">
        <v>44.77</v>
      </c>
      <c r="O610" s="74">
        <v>1597.84</v>
      </c>
      <c r="AE610" s="41"/>
      <c r="AF610" s="41"/>
      <c r="AG610" s="41"/>
      <c r="AI610" s="42" t="s">
        <v>49</v>
      </c>
      <c r="AL610" s="41"/>
    </row>
    <row r="611" spans="1:38" s="40" customFormat="1" ht="15" x14ac:dyDescent="0.25">
      <c r="A611" s="65"/>
      <c r="B611" s="69"/>
      <c r="C611" s="67" t="s">
        <v>50</v>
      </c>
      <c r="D611" s="33" t="s">
        <v>51</v>
      </c>
      <c r="E611" s="33"/>
      <c r="F611" s="33"/>
      <c r="G611" s="70"/>
      <c r="H611" s="71"/>
      <c r="I611" s="71"/>
      <c r="J611" s="71"/>
      <c r="K611" s="97">
        <v>1615.78</v>
      </c>
      <c r="L611" s="81">
        <v>1.4375</v>
      </c>
      <c r="M611" s="72">
        <v>49.75</v>
      </c>
      <c r="N611" s="73">
        <v>13.24</v>
      </c>
      <c r="O611" s="75">
        <v>658.69</v>
      </c>
      <c r="AE611" s="41"/>
      <c r="AF611" s="41"/>
      <c r="AG611" s="41"/>
      <c r="AI611" s="42" t="s">
        <v>51</v>
      </c>
      <c r="AL611" s="41"/>
    </row>
    <row r="612" spans="1:38" s="40" customFormat="1" ht="15" x14ac:dyDescent="0.25">
      <c r="A612" s="65"/>
      <c r="B612" s="69"/>
      <c r="C612" s="67" t="s">
        <v>52</v>
      </c>
      <c r="D612" s="33" t="s">
        <v>53</v>
      </c>
      <c r="E612" s="33"/>
      <c r="F612" s="33"/>
      <c r="G612" s="70"/>
      <c r="H612" s="71"/>
      <c r="I612" s="71"/>
      <c r="J612" s="71"/>
      <c r="K612" s="72">
        <v>224.9</v>
      </c>
      <c r="L612" s="81">
        <v>1.4375</v>
      </c>
      <c r="M612" s="72">
        <v>6.92</v>
      </c>
      <c r="N612" s="73">
        <v>44.77</v>
      </c>
      <c r="O612" s="75">
        <v>309.81</v>
      </c>
      <c r="AE612" s="41"/>
      <c r="AF612" s="41"/>
      <c r="AG612" s="41"/>
      <c r="AI612" s="42" t="s">
        <v>53</v>
      </c>
      <c r="AL612" s="41"/>
    </row>
    <row r="613" spans="1:38" s="40" customFormat="1" ht="15" x14ac:dyDescent="0.25">
      <c r="A613" s="65"/>
      <c r="B613" s="69"/>
      <c r="C613" s="67" t="s">
        <v>68</v>
      </c>
      <c r="D613" s="33" t="s">
        <v>69</v>
      </c>
      <c r="E613" s="33"/>
      <c r="F613" s="33"/>
      <c r="G613" s="70"/>
      <c r="H613" s="71"/>
      <c r="I613" s="71"/>
      <c r="J613" s="71"/>
      <c r="K613" s="97">
        <v>24486.82</v>
      </c>
      <c r="L613" s="71"/>
      <c r="M613" s="72">
        <v>524.51</v>
      </c>
      <c r="N613" s="73">
        <v>8.16</v>
      </c>
      <c r="O613" s="74">
        <v>4280</v>
      </c>
      <c r="AE613" s="41"/>
      <c r="AF613" s="41"/>
      <c r="AG613" s="41"/>
      <c r="AI613" s="42" t="s">
        <v>69</v>
      </c>
      <c r="AL613" s="41"/>
    </row>
    <row r="614" spans="1:38" s="40" customFormat="1" ht="15" x14ac:dyDescent="0.25">
      <c r="A614" s="76"/>
      <c r="B614" s="69"/>
      <c r="C614" s="67"/>
      <c r="D614" s="33" t="s">
        <v>54</v>
      </c>
      <c r="E614" s="33"/>
      <c r="F614" s="33"/>
      <c r="G614" s="70" t="s">
        <v>55</v>
      </c>
      <c r="H614" s="89">
        <v>127</v>
      </c>
      <c r="I614" s="81">
        <v>1.3225</v>
      </c>
      <c r="J614" s="98">
        <v>3.5976496999999998</v>
      </c>
      <c r="K614" s="78"/>
      <c r="L614" s="71"/>
      <c r="M614" s="78"/>
      <c r="N614" s="71"/>
      <c r="O614" s="79"/>
      <c r="AE614" s="41"/>
      <c r="AF614" s="41"/>
      <c r="AG614" s="41"/>
      <c r="AJ614" s="42" t="s">
        <v>54</v>
      </c>
      <c r="AL614" s="41"/>
    </row>
    <row r="615" spans="1:38" s="40" customFormat="1" ht="15" x14ac:dyDescent="0.25">
      <c r="A615" s="76"/>
      <c r="B615" s="69"/>
      <c r="C615" s="67"/>
      <c r="D615" s="33" t="s">
        <v>56</v>
      </c>
      <c r="E615" s="33"/>
      <c r="F615" s="33"/>
      <c r="G615" s="70" t="s">
        <v>55</v>
      </c>
      <c r="H615" s="73">
        <v>17.239999999999998</v>
      </c>
      <c r="I615" s="81">
        <v>1.4375</v>
      </c>
      <c r="J615" s="98">
        <v>0.53084120000000001</v>
      </c>
      <c r="K615" s="78"/>
      <c r="L615" s="71"/>
      <c r="M615" s="78"/>
      <c r="N615" s="71"/>
      <c r="O615" s="79"/>
      <c r="AE615" s="41"/>
      <c r="AF615" s="41"/>
      <c r="AG615" s="41"/>
      <c r="AJ615" s="42" t="s">
        <v>56</v>
      </c>
      <c r="AL615" s="41"/>
    </row>
    <row r="616" spans="1:38" s="40" customFormat="1" ht="15" x14ac:dyDescent="0.25">
      <c r="A616" s="82"/>
      <c r="B616" s="70"/>
      <c r="C616" s="67"/>
      <c r="D616" s="83" t="s">
        <v>57</v>
      </c>
      <c r="E616" s="83"/>
      <c r="F616" s="83"/>
      <c r="G616" s="84"/>
      <c r="H616" s="85"/>
      <c r="I616" s="85"/>
      <c r="J616" s="85"/>
      <c r="K616" s="86">
        <v>27362.44</v>
      </c>
      <c r="L616" s="85"/>
      <c r="M616" s="87">
        <v>609.95000000000005</v>
      </c>
      <c r="N616" s="85"/>
      <c r="O616" s="88">
        <v>6536.53</v>
      </c>
      <c r="AE616" s="41"/>
      <c r="AF616" s="41"/>
      <c r="AG616" s="41"/>
      <c r="AK616" s="42" t="s">
        <v>57</v>
      </c>
      <c r="AL616" s="41"/>
    </row>
    <row r="617" spans="1:38" s="40" customFormat="1" ht="15" x14ac:dyDescent="0.25">
      <c r="A617" s="76"/>
      <c r="B617" s="69"/>
      <c r="C617" s="67"/>
      <c r="D617" s="33" t="s">
        <v>58</v>
      </c>
      <c r="E617" s="33"/>
      <c r="F617" s="33"/>
      <c r="G617" s="70"/>
      <c r="H617" s="71"/>
      <c r="I617" s="71"/>
      <c r="J617" s="71"/>
      <c r="K617" s="78"/>
      <c r="L617" s="71"/>
      <c r="M617" s="72">
        <v>42.61</v>
      </c>
      <c r="N617" s="71"/>
      <c r="O617" s="74">
        <v>1907.65</v>
      </c>
      <c r="AE617" s="41"/>
      <c r="AF617" s="41"/>
      <c r="AG617" s="41"/>
      <c r="AJ617" s="42" t="s">
        <v>58</v>
      </c>
      <c r="AL617" s="41"/>
    </row>
    <row r="618" spans="1:38" s="40" customFormat="1" ht="45" x14ac:dyDescent="0.25">
      <c r="A618" s="76"/>
      <c r="B618" s="69"/>
      <c r="C618" s="67" t="s">
        <v>171</v>
      </c>
      <c r="D618" s="33" t="s">
        <v>172</v>
      </c>
      <c r="E618" s="33"/>
      <c r="F618" s="33"/>
      <c r="G618" s="70" t="s">
        <v>61</v>
      </c>
      <c r="H618" s="89">
        <v>117</v>
      </c>
      <c r="I618" s="71"/>
      <c r="J618" s="89">
        <v>117</v>
      </c>
      <c r="K618" s="78"/>
      <c r="L618" s="71"/>
      <c r="M618" s="72">
        <v>49.85</v>
      </c>
      <c r="N618" s="71"/>
      <c r="O618" s="74">
        <v>2231.9499999999998</v>
      </c>
      <c r="AE618" s="41"/>
      <c r="AF618" s="41"/>
      <c r="AG618" s="41"/>
      <c r="AJ618" s="42" t="s">
        <v>172</v>
      </c>
      <c r="AL618" s="41"/>
    </row>
    <row r="619" spans="1:38" s="40" customFormat="1" ht="90" x14ac:dyDescent="0.25">
      <c r="A619" s="76"/>
      <c r="B619" s="69"/>
      <c r="C619" s="67" t="s">
        <v>173</v>
      </c>
      <c r="D619" s="33" t="s">
        <v>174</v>
      </c>
      <c r="E619" s="33"/>
      <c r="F619" s="33"/>
      <c r="G619" s="70" t="s">
        <v>61</v>
      </c>
      <c r="H619" s="89">
        <v>74</v>
      </c>
      <c r="I619" s="73">
        <v>0.85</v>
      </c>
      <c r="J619" s="80">
        <v>62.9</v>
      </c>
      <c r="K619" s="78"/>
      <c r="L619" s="71"/>
      <c r="M619" s="72">
        <v>26.8</v>
      </c>
      <c r="N619" s="71"/>
      <c r="O619" s="74">
        <v>1199.9100000000001</v>
      </c>
      <c r="AE619" s="41"/>
      <c r="AF619" s="41"/>
      <c r="AG619" s="41"/>
      <c r="AJ619" s="42" t="s">
        <v>174</v>
      </c>
      <c r="AL619" s="41"/>
    </row>
    <row r="620" spans="1:38" s="40" customFormat="1" ht="15" x14ac:dyDescent="0.25">
      <c r="A620" s="65"/>
      <c r="B620" s="90"/>
      <c r="C620" s="91"/>
      <c r="D620" s="92" t="s">
        <v>64</v>
      </c>
      <c r="E620" s="92"/>
      <c r="F620" s="92"/>
      <c r="G620" s="60"/>
      <c r="H620" s="93"/>
      <c r="I620" s="93"/>
      <c r="J620" s="93"/>
      <c r="K620" s="94"/>
      <c r="L620" s="93"/>
      <c r="M620" s="95">
        <v>686.6</v>
      </c>
      <c r="N620" s="85"/>
      <c r="O620" s="96">
        <v>9968.39</v>
      </c>
      <c r="AE620" s="41"/>
      <c r="AF620" s="41"/>
      <c r="AG620" s="41"/>
      <c r="AL620" s="41" t="s">
        <v>64</v>
      </c>
    </row>
    <row r="621" spans="1:38" s="40" customFormat="1" ht="34.5" x14ac:dyDescent="0.25">
      <c r="A621" s="59" t="s">
        <v>469</v>
      </c>
      <c r="B621" s="60" t="s">
        <v>469</v>
      </c>
      <c r="C621" s="61" t="s">
        <v>470</v>
      </c>
      <c r="D621" s="62" t="s">
        <v>471</v>
      </c>
      <c r="E621" s="62"/>
      <c r="F621" s="62"/>
      <c r="G621" s="60" t="s">
        <v>472</v>
      </c>
      <c r="H621" s="60">
        <v>9.4</v>
      </c>
      <c r="I621" s="60" t="s">
        <v>24</v>
      </c>
      <c r="J621" s="60" t="s">
        <v>473</v>
      </c>
      <c r="K621" s="63" t="s">
        <v>474</v>
      </c>
      <c r="L621" s="60"/>
      <c r="M621" s="63" t="s">
        <v>475</v>
      </c>
      <c r="N621" s="60" t="s">
        <v>105</v>
      </c>
      <c r="O621" s="64" t="s">
        <v>476</v>
      </c>
      <c r="AE621" s="41"/>
      <c r="AF621" s="41"/>
      <c r="AG621" s="41" t="s">
        <v>471</v>
      </c>
      <c r="AL621" s="41"/>
    </row>
    <row r="622" spans="1:38" s="40" customFormat="1" ht="15" x14ac:dyDescent="0.25">
      <c r="A622" s="65"/>
      <c r="B622" s="90"/>
      <c r="C622" s="91"/>
      <c r="D622" s="92" t="s">
        <v>64</v>
      </c>
      <c r="E622" s="92"/>
      <c r="F622" s="92"/>
      <c r="G622" s="60"/>
      <c r="H622" s="93"/>
      <c r="I622" s="93"/>
      <c r="J622" s="93"/>
      <c r="K622" s="94"/>
      <c r="L622" s="93"/>
      <c r="M622" s="95">
        <v>116.28</v>
      </c>
      <c r="N622" s="85"/>
      <c r="O622" s="99">
        <v>948.84</v>
      </c>
      <c r="AE622" s="41"/>
      <c r="AF622" s="41"/>
      <c r="AG622" s="41"/>
      <c r="AL622" s="41" t="s">
        <v>64</v>
      </c>
    </row>
    <row r="623" spans="1:38" s="40" customFormat="1" ht="57" x14ac:dyDescent="0.25">
      <c r="A623" s="59" t="s">
        <v>477</v>
      </c>
      <c r="B623" s="60" t="s">
        <v>477</v>
      </c>
      <c r="C623" s="61" t="s">
        <v>478</v>
      </c>
      <c r="D623" s="62" t="s">
        <v>479</v>
      </c>
      <c r="E623" s="62"/>
      <c r="F623" s="62"/>
      <c r="G623" s="60" t="s">
        <v>467</v>
      </c>
      <c r="H623" s="60">
        <v>2.1399999999999999E-2</v>
      </c>
      <c r="I623" s="60" t="s">
        <v>24</v>
      </c>
      <c r="J623" s="60" t="s">
        <v>480</v>
      </c>
      <c r="K623" s="63"/>
      <c r="L623" s="60"/>
      <c r="M623" s="63"/>
      <c r="N623" s="60"/>
      <c r="O623" s="64"/>
      <c r="AE623" s="41"/>
      <c r="AF623" s="41"/>
      <c r="AG623" s="41" t="s">
        <v>479</v>
      </c>
      <c r="AL623" s="41"/>
    </row>
    <row r="624" spans="1:38" s="40" customFormat="1" ht="33.75" x14ac:dyDescent="0.25">
      <c r="A624" s="65"/>
      <c r="B624" s="66"/>
      <c r="C624" s="67" t="s">
        <v>81</v>
      </c>
      <c r="D624" s="44" t="s">
        <v>82</v>
      </c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68"/>
      <c r="AE624" s="41"/>
      <c r="AF624" s="41"/>
      <c r="AG624" s="41"/>
      <c r="AH624" s="42" t="s">
        <v>82</v>
      </c>
      <c r="AL624" s="41"/>
    </row>
    <row r="625" spans="1:38" s="40" customFormat="1" ht="57" x14ac:dyDescent="0.25">
      <c r="A625" s="65"/>
      <c r="B625" s="66"/>
      <c r="C625" s="67" t="s">
        <v>47</v>
      </c>
      <c r="D625" s="44" t="s">
        <v>48</v>
      </c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68"/>
      <c r="AE625" s="41"/>
      <c r="AF625" s="41"/>
      <c r="AG625" s="41"/>
      <c r="AH625" s="42" t="s">
        <v>48</v>
      </c>
      <c r="AL625" s="41"/>
    </row>
    <row r="626" spans="1:38" s="40" customFormat="1" ht="15" x14ac:dyDescent="0.25">
      <c r="A626" s="65"/>
      <c r="B626" s="69"/>
      <c r="C626" s="67" t="s">
        <v>24</v>
      </c>
      <c r="D626" s="33" t="s">
        <v>49</v>
      </c>
      <c r="E626" s="33"/>
      <c r="F626" s="33"/>
      <c r="G626" s="70"/>
      <c r="H626" s="71"/>
      <c r="I626" s="71"/>
      <c r="J626" s="71"/>
      <c r="K626" s="97">
        <v>3561.84</v>
      </c>
      <c r="L626" s="81">
        <v>1.3225</v>
      </c>
      <c r="M626" s="72">
        <v>100.81</v>
      </c>
      <c r="N626" s="73">
        <v>44.77</v>
      </c>
      <c r="O626" s="74">
        <v>4513.26</v>
      </c>
      <c r="AE626" s="41"/>
      <c r="AF626" s="41"/>
      <c r="AG626" s="41"/>
      <c r="AI626" s="42" t="s">
        <v>49</v>
      </c>
      <c r="AL626" s="41"/>
    </row>
    <row r="627" spans="1:38" s="40" customFormat="1" ht="15" x14ac:dyDescent="0.25">
      <c r="A627" s="65"/>
      <c r="B627" s="69"/>
      <c r="C627" s="67" t="s">
        <v>50</v>
      </c>
      <c r="D627" s="33" t="s">
        <v>51</v>
      </c>
      <c r="E627" s="33"/>
      <c r="F627" s="33"/>
      <c r="G627" s="70"/>
      <c r="H627" s="71"/>
      <c r="I627" s="71"/>
      <c r="J627" s="71"/>
      <c r="K627" s="97">
        <v>28983.66</v>
      </c>
      <c r="L627" s="81">
        <v>1.4375</v>
      </c>
      <c r="M627" s="72">
        <v>891.61</v>
      </c>
      <c r="N627" s="73">
        <v>13.24</v>
      </c>
      <c r="O627" s="74">
        <v>11804.92</v>
      </c>
      <c r="AE627" s="41"/>
      <c r="AF627" s="41"/>
      <c r="AG627" s="41"/>
      <c r="AI627" s="42" t="s">
        <v>51</v>
      </c>
      <c r="AL627" s="41"/>
    </row>
    <row r="628" spans="1:38" s="40" customFormat="1" ht="15" x14ac:dyDescent="0.25">
      <c r="A628" s="65"/>
      <c r="B628" s="69"/>
      <c r="C628" s="67" t="s">
        <v>52</v>
      </c>
      <c r="D628" s="33" t="s">
        <v>53</v>
      </c>
      <c r="E628" s="33"/>
      <c r="F628" s="33"/>
      <c r="G628" s="70"/>
      <c r="H628" s="71"/>
      <c r="I628" s="71"/>
      <c r="J628" s="71"/>
      <c r="K628" s="97">
        <v>2511.6999999999998</v>
      </c>
      <c r="L628" s="81">
        <v>1.4375</v>
      </c>
      <c r="M628" s="72">
        <v>77.27</v>
      </c>
      <c r="N628" s="73">
        <v>44.77</v>
      </c>
      <c r="O628" s="74">
        <v>3459.38</v>
      </c>
      <c r="AE628" s="41"/>
      <c r="AF628" s="41"/>
      <c r="AG628" s="41"/>
      <c r="AI628" s="42" t="s">
        <v>53</v>
      </c>
      <c r="AL628" s="41"/>
    </row>
    <row r="629" spans="1:38" s="40" customFormat="1" ht="15" x14ac:dyDescent="0.25">
      <c r="A629" s="65"/>
      <c r="B629" s="69"/>
      <c r="C629" s="67" t="s">
        <v>68</v>
      </c>
      <c r="D629" s="33" t="s">
        <v>69</v>
      </c>
      <c r="E629" s="33"/>
      <c r="F629" s="33"/>
      <c r="G629" s="70"/>
      <c r="H629" s="71"/>
      <c r="I629" s="71"/>
      <c r="J629" s="71"/>
      <c r="K629" s="97">
        <v>17289.28</v>
      </c>
      <c r="L629" s="71"/>
      <c r="M629" s="72">
        <v>369.99</v>
      </c>
      <c r="N629" s="73">
        <v>8.16</v>
      </c>
      <c r="O629" s="74">
        <v>3019.12</v>
      </c>
      <c r="AE629" s="41"/>
      <c r="AF629" s="41"/>
      <c r="AG629" s="41"/>
      <c r="AI629" s="42" t="s">
        <v>69</v>
      </c>
      <c r="AL629" s="41"/>
    </row>
    <row r="630" spans="1:38" s="40" customFormat="1" ht="15" x14ac:dyDescent="0.25">
      <c r="A630" s="76"/>
      <c r="B630" s="69"/>
      <c r="C630" s="67"/>
      <c r="D630" s="33" t="s">
        <v>54</v>
      </c>
      <c r="E630" s="33"/>
      <c r="F630" s="33"/>
      <c r="G630" s="70" t="s">
        <v>55</v>
      </c>
      <c r="H630" s="89">
        <v>388</v>
      </c>
      <c r="I630" s="81">
        <v>1.3225</v>
      </c>
      <c r="J630" s="100">
        <v>10.980981999999999</v>
      </c>
      <c r="K630" s="78"/>
      <c r="L630" s="71"/>
      <c r="M630" s="78"/>
      <c r="N630" s="71"/>
      <c r="O630" s="79"/>
      <c r="AE630" s="41"/>
      <c r="AF630" s="41"/>
      <c r="AG630" s="41"/>
      <c r="AJ630" s="42" t="s">
        <v>54</v>
      </c>
      <c r="AL630" s="41"/>
    </row>
    <row r="631" spans="1:38" s="40" customFormat="1" ht="15" x14ac:dyDescent="0.25">
      <c r="A631" s="76"/>
      <c r="B631" s="69"/>
      <c r="C631" s="67"/>
      <c r="D631" s="33" t="s">
        <v>56</v>
      </c>
      <c r="E631" s="33"/>
      <c r="F631" s="33"/>
      <c r="G631" s="70" t="s">
        <v>55</v>
      </c>
      <c r="H631" s="73">
        <v>177.45</v>
      </c>
      <c r="I631" s="81">
        <v>1.4375</v>
      </c>
      <c r="J631" s="98">
        <v>5.4588055999999998</v>
      </c>
      <c r="K631" s="78"/>
      <c r="L631" s="71"/>
      <c r="M631" s="78"/>
      <c r="N631" s="71"/>
      <c r="O631" s="79"/>
      <c r="AE631" s="41"/>
      <c r="AF631" s="41"/>
      <c r="AG631" s="41"/>
      <c r="AJ631" s="42" t="s">
        <v>56</v>
      </c>
      <c r="AL631" s="41"/>
    </row>
    <row r="632" spans="1:38" s="40" customFormat="1" ht="15" x14ac:dyDescent="0.25">
      <c r="A632" s="82"/>
      <c r="B632" s="70"/>
      <c r="C632" s="67"/>
      <c r="D632" s="83" t="s">
        <v>57</v>
      </c>
      <c r="E632" s="83"/>
      <c r="F632" s="83"/>
      <c r="G632" s="84"/>
      <c r="H632" s="85"/>
      <c r="I632" s="85"/>
      <c r="J632" s="85"/>
      <c r="K632" s="86">
        <v>49834.78</v>
      </c>
      <c r="L632" s="85"/>
      <c r="M632" s="86">
        <v>1362.41</v>
      </c>
      <c r="N632" s="85"/>
      <c r="O632" s="88">
        <v>19337.3</v>
      </c>
      <c r="AE632" s="41"/>
      <c r="AF632" s="41"/>
      <c r="AG632" s="41"/>
      <c r="AK632" s="42" t="s">
        <v>57</v>
      </c>
      <c r="AL632" s="41"/>
    </row>
    <row r="633" spans="1:38" s="40" customFormat="1" ht="15" x14ac:dyDescent="0.25">
      <c r="A633" s="76"/>
      <c r="B633" s="69"/>
      <c r="C633" s="67"/>
      <c r="D633" s="33" t="s">
        <v>58</v>
      </c>
      <c r="E633" s="33"/>
      <c r="F633" s="33"/>
      <c r="G633" s="70"/>
      <c r="H633" s="71"/>
      <c r="I633" s="71"/>
      <c r="J633" s="71"/>
      <c r="K633" s="78"/>
      <c r="L633" s="71"/>
      <c r="M633" s="72">
        <v>178.08</v>
      </c>
      <c r="N633" s="71"/>
      <c r="O633" s="74">
        <v>7972.64</v>
      </c>
      <c r="AE633" s="41"/>
      <c r="AF633" s="41"/>
      <c r="AG633" s="41"/>
      <c r="AJ633" s="42" t="s">
        <v>58</v>
      </c>
      <c r="AL633" s="41"/>
    </row>
    <row r="634" spans="1:38" s="40" customFormat="1" ht="45" x14ac:dyDescent="0.25">
      <c r="A634" s="76"/>
      <c r="B634" s="69"/>
      <c r="C634" s="67" t="s">
        <v>171</v>
      </c>
      <c r="D634" s="33" t="s">
        <v>172</v>
      </c>
      <c r="E634" s="33"/>
      <c r="F634" s="33"/>
      <c r="G634" s="70" t="s">
        <v>61</v>
      </c>
      <c r="H634" s="89">
        <v>117</v>
      </c>
      <c r="I634" s="71"/>
      <c r="J634" s="89">
        <v>117</v>
      </c>
      <c r="K634" s="78"/>
      <c r="L634" s="71"/>
      <c r="M634" s="72">
        <v>208.35</v>
      </c>
      <c r="N634" s="71"/>
      <c r="O634" s="74">
        <v>9327.99</v>
      </c>
      <c r="AE634" s="41"/>
      <c r="AF634" s="41"/>
      <c r="AG634" s="41"/>
      <c r="AJ634" s="42" t="s">
        <v>172</v>
      </c>
      <c r="AL634" s="41"/>
    </row>
    <row r="635" spans="1:38" s="40" customFormat="1" ht="90" x14ac:dyDescent="0.25">
      <c r="A635" s="76"/>
      <c r="B635" s="69"/>
      <c r="C635" s="67" t="s">
        <v>173</v>
      </c>
      <c r="D635" s="33" t="s">
        <v>174</v>
      </c>
      <c r="E635" s="33"/>
      <c r="F635" s="33"/>
      <c r="G635" s="70" t="s">
        <v>61</v>
      </c>
      <c r="H635" s="89">
        <v>74</v>
      </c>
      <c r="I635" s="73">
        <v>0.85</v>
      </c>
      <c r="J635" s="80">
        <v>62.9</v>
      </c>
      <c r="K635" s="78"/>
      <c r="L635" s="71"/>
      <c r="M635" s="72">
        <v>112.01</v>
      </c>
      <c r="N635" s="71"/>
      <c r="O635" s="74">
        <v>5014.79</v>
      </c>
      <c r="AE635" s="41"/>
      <c r="AF635" s="41"/>
      <c r="AG635" s="41"/>
      <c r="AJ635" s="42" t="s">
        <v>174</v>
      </c>
      <c r="AL635" s="41"/>
    </row>
    <row r="636" spans="1:38" s="40" customFormat="1" ht="15" x14ac:dyDescent="0.25">
      <c r="A636" s="65"/>
      <c r="B636" s="90"/>
      <c r="C636" s="91"/>
      <c r="D636" s="92" t="s">
        <v>64</v>
      </c>
      <c r="E636" s="92"/>
      <c r="F636" s="92"/>
      <c r="G636" s="60"/>
      <c r="H636" s="93"/>
      <c r="I636" s="93"/>
      <c r="J636" s="93"/>
      <c r="K636" s="94"/>
      <c r="L636" s="93"/>
      <c r="M636" s="101">
        <v>1682.77</v>
      </c>
      <c r="N636" s="85"/>
      <c r="O636" s="96">
        <v>33680.080000000002</v>
      </c>
      <c r="AE636" s="41"/>
      <c r="AF636" s="41"/>
      <c r="AG636" s="41"/>
      <c r="AL636" s="41" t="s">
        <v>64</v>
      </c>
    </row>
    <row r="637" spans="1:38" s="40" customFormat="1" ht="33.75" x14ac:dyDescent="0.25">
      <c r="A637" s="59" t="s">
        <v>481</v>
      </c>
      <c r="B637" s="60" t="s">
        <v>481</v>
      </c>
      <c r="C637" s="61" t="s">
        <v>482</v>
      </c>
      <c r="D637" s="62" t="s">
        <v>483</v>
      </c>
      <c r="E637" s="62"/>
      <c r="F637" s="62"/>
      <c r="G637" s="60" t="s">
        <v>101</v>
      </c>
      <c r="H637" s="60">
        <v>0.34699999999999998</v>
      </c>
      <c r="I637" s="60" t="s">
        <v>24</v>
      </c>
      <c r="J637" s="60" t="s">
        <v>484</v>
      </c>
      <c r="K637" s="63" t="s">
        <v>485</v>
      </c>
      <c r="L637" s="60"/>
      <c r="M637" s="63" t="s">
        <v>486</v>
      </c>
      <c r="N637" s="60" t="s">
        <v>105</v>
      </c>
      <c r="O637" s="64" t="s">
        <v>487</v>
      </c>
      <c r="AE637" s="41"/>
      <c r="AF637" s="41"/>
      <c r="AG637" s="41" t="s">
        <v>483</v>
      </c>
      <c r="AL637" s="41"/>
    </row>
    <row r="638" spans="1:38" s="40" customFormat="1" ht="15" x14ac:dyDescent="0.25">
      <c r="A638" s="65"/>
      <c r="B638" s="90"/>
      <c r="C638" s="91"/>
      <c r="D638" s="92" t="s">
        <v>64</v>
      </c>
      <c r="E638" s="92"/>
      <c r="F638" s="92"/>
      <c r="G638" s="60"/>
      <c r="H638" s="93"/>
      <c r="I638" s="93"/>
      <c r="J638" s="93"/>
      <c r="K638" s="94"/>
      <c r="L638" s="93"/>
      <c r="M638" s="101">
        <v>15261.89</v>
      </c>
      <c r="N638" s="85"/>
      <c r="O638" s="96">
        <v>124537.02</v>
      </c>
      <c r="AE638" s="41"/>
      <c r="AF638" s="41"/>
      <c r="AG638" s="41"/>
      <c r="AL638" s="41" t="s">
        <v>64</v>
      </c>
    </row>
    <row r="639" spans="1:38" s="40" customFormat="1" ht="34.5" x14ac:dyDescent="0.25">
      <c r="A639" s="59" t="s">
        <v>488</v>
      </c>
      <c r="B639" s="60" t="s">
        <v>488</v>
      </c>
      <c r="C639" s="61" t="s">
        <v>489</v>
      </c>
      <c r="D639" s="62" t="s">
        <v>490</v>
      </c>
      <c r="E639" s="62"/>
      <c r="F639" s="62"/>
      <c r="G639" s="60" t="s">
        <v>467</v>
      </c>
      <c r="H639" s="60">
        <v>2.24E-2</v>
      </c>
      <c r="I639" s="60" t="s">
        <v>24</v>
      </c>
      <c r="J639" s="60" t="s">
        <v>491</v>
      </c>
      <c r="K639" s="63"/>
      <c r="L639" s="60"/>
      <c r="M639" s="63"/>
      <c r="N639" s="60"/>
      <c r="O639" s="64"/>
      <c r="AE639" s="41"/>
      <c r="AF639" s="41"/>
      <c r="AG639" s="41" t="s">
        <v>490</v>
      </c>
      <c r="AL639" s="41"/>
    </row>
    <row r="640" spans="1:38" s="40" customFormat="1" ht="33.75" x14ac:dyDescent="0.25">
      <c r="A640" s="65"/>
      <c r="B640" s="66"/>
      <c r="C640" s="67" t="s">
        <v>81</v>
      </c>
      <c r="D640" s="44" t="s">
        <v>82</v>
      </c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68"/>
      <c r="AE640" s="41"/>
      <c r="AF640" s="41"/>
      <c r="AG640" s="41"/>
      <c r="AH640" s="42" t="s">
        <v>82</v>
      </c>
      <c r="AL640" s="41"/>
    </row>
    <row r="641" spans="1:38" s="40" customFormat="1" ht="57" x14ac:dyDescent="0.25">
      <c r="A641" s="65"/>
      <c r="B641" s="66"/>
      <c r="C641" s="67" t="s">
        <v>47</v>
      </c>
      <c r="D641" s="44" t="s">
        <v>48</v>
      </c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68"/>
      <c r="AE641" s="41"/>
      <c r="AF641" s="41"/>
      <c r="AG641" s="41"/>
      <c r="AH641" s="42" t="s">
        <v>48</v>
      </c>
      <c r="AL641" s="41"/>
    </row>
    <row r="642" spans="1:38" s="40" customFormat="1" ht="15" x14ac:dyDescent="0.25">
      <c r="A642" s="65"/>
      <c r="B642" s="69"/>
      <c r="C642" s="67" t="s">
        <v>24</v>
      </c>
      <c r="D642" s="33" t="s">
        <v>49</v>
      </c>
      <c r="E642" s="33"/>
      <c r="F642" s="33"/>
      <c r="G642" s="70"/>
      <c r="H642" s="71"/>
      <c r="I642" s="71"/>
      <c r="J642" s="71"/>
      <c r="K642" s="97">
        <v>3230.44</v>
      </c>
      <c r="L642" s="81">
        <v>1.3225</v>
      </c>
      <c r="M642" s="72">
        <v>95.7</v>
      </c>
      <c r="N642" s="73">
        <v>44.77</v>
      </c>
      <c r="O642" s="74">
        <v>4284.49</v>
      </c>
      <c r="AE642" s="41"/>
      <c r="AF642" s="41"/>
      <c r="AG642" s="41"/>
      <c r="AI642" s="42" t="s">
        <v>49</v>
      </c>
      <c r="AL642" s="41"/>
    </row>
    <row r="643" spans="1:38" s="40" customFormat="1" ht="15" x14ac:dyDescent="0.25">
      <c r="A643" s="65"/>
      <c r="B643" s="69"/>
      <c r="C643" s="67" t="s">
        <v>50</v>
      </c>
      <c r="D643" s="33" t="s">
        <v>51</v>
      </c>
      <c r="E643" s="33"/>
      <c r="F643" s="33"/>
      <c r="G643" s="70"/>
      <c r="H643" s="71"/>
      <c r="I643" s="71"/>
      <c r="J643" s="71"/>
      <c r="K643" s="97">
        <v>7695.28</v>
      </c>
      <c r="L643" s="81">
        <v>1.4375</v>
      </c>
      <c r="M643" s="72">
        <v>247.79</v>
      </c>
      <c r="N643" s="73">
        <v>13.24</v>
      </c>
      <c r="O643" s="74">
        <v>3280.74</v>
      </c>
      <c r="AE643" s="41"/>
      <c r="AF643" s="41"/>
      <c r="AG643" s="41"/>
      <c r="AI643" s="42" t="s">
        <v>51</v>
      </c>
      <c r="AL643" s="41"/>
    </row>
    <row r="644" spans="1:38" s="40" customFormat="1" ht="15" x14ac:dyDescent="0.25">
      <c r="A644" s="65"/>
      <c r="B644" s="69"/>
      <c r="C644" s="67" t="s">
        <v>52</v>
      </c>
      <c r="D644" s="33" t="s">
        <v>53</v>
      </c>
      <c r="E644" s="33"/>
      <c r="F644" s="33"/>
      <c r="G644" s="70"/>
      <c r="H644" s="71"/>
      <c r="I644" s="71"/>
      <c r="J644" s="71"/>
      <c r="K644" s="72">
        <v>939.86</v>
      </c>
      <c r="L644" s="81">
        <v>1.4375</v>
      </c>
      <c r="M644" s="72">
        <v>30.26</v>
      </c>
      <c r="N644" s="73">
        <v>44.77</v>
      </c>
      <c r="O644" s="74">
        <v>1354.74</v>
      </c>
      <c r="AE644" s="41"/>
      <c r="AF644" s="41"/>
      <c r="AG644" s="41"/>
      <c r="AI644" s="42" t="s">
        <v>53</v>
      </c>
      <c r="AL644" s="41"/>
    </row>
    <row r="645" spans="1:38" s="40" customFormat="1" ht="15" x14ac:dyDescent="0.25">
      <c r="A645" s="65"/>
      <c r="B645" s="69"/>
      <c r="C645" s="67" t="s">
        <v>68</v>
      </c>
      <c r="D645" s="33" t="s">
        <v>69</v>
      </c>
      <c r="E645" s="33"/>
      <c r="F645" s="33"/>
      <c r="G645" s="70"/>
      <c r="H645" s="71"/>
      <c r="I645" s="71"/>
      <c r="J645" s="71"/>
      <c r="K645" s="72">
        <v>219.33</v>
      </c>
      <c r="L645" s="71"/>
      <c r="M645" s="72">
        <v>4.91</v>
      </c>
      <c r="N645" s="73">
        <v>8.16</v>
      </c>
      <c r="O645" s="75">
        <v>40.07</v>
      </c>
      <c r="AE645" s="41"/>
      <c r="AF645" s="41"/>
      <c r="AG645" s="41"/>
      <c r="AI645" s="42" t="s">
        <v>69</v>
      </c>
      <c r="AL645" s="41"/>
    </row>
    <row r="646" spans="1:38" s="40" customFormat="1" ht="15" x14ac:dyDescent="0.25">
      <c r="A646" s="76"/>
      <c r="B646" s="69"/>
      <c r="C646" s="67"/>
      <c r="D646" s="33" t="s">
        <v>54</v>
      </c>
      <c r="E646" s="33"/>
      <c r="F646" s="33"/>
      <c r="G646" s="70" t="s">
        <v>55</v>
      </c>
      <c r="H646" s="80">
        <v>351.9</v>
      </c>
      <c r="I646" s="81">
        <v>1.3225</v>
      </c>
      <c r="J646" s="98">
        <v>10.4246856</v>
      </c>
      <c r="K646" s="78"/>
      <c r="L646" s="71"/>
      <c r="M646" s="78"/>
      <c r="N646" s="71"/>
      <c r="O646" s="79"/>
      <c r="AE646" s="41"/>
      <c r="AF646" s="41"/>
      <c r="AG646" s="41"/>
      <c r="AJ646" s="42" t="s">
        <v>54</v>
      </c>
      <c r="AL646" s="41"/>
    </row>
    <row r="647" spans="1:38" s="40" customFormat="1" ht="15" x14ac:dyDescent="0.25">
      <c r="A647" s="76"/>
      <c r="B647" s="69"/>
      <c r="C647" s="67"/>
      <c r="D647" s="33" t="s">
        <v>56</v>
      </c>
      <c r="E647" s="33"/>
      <c r="F647" s="33"/>
      <c r="G647" s="70" t="s">
        <v>55</v>
      </c>
      <c r="H647" s="73">
        <v>70.19</v>
      </c>
      <c r="I647" s="81">
        <v>1.4375</v>
      </c>
      <c r="J647" s="100">
        <v>2.2601179999999998</v>
      </c>
      <c r="K647" s="78"/>
      <c r="L647" s="71"/>
      <c r="M647" s="78"/>
      <c r="N647" s="71"/>
      <c r="O647" s="79"/>
      <c r="AE647" s="41"/>
      <c r="AF647" s="41"/>
      <c r="AG647" s="41"/>
      <c r="AJ647" s="42" t="s">
        <v>56</v>
      </c>
      <c r="AL647" s="41"/>
    </row>
    <row r="648" spans="1:38" s="40" customFormat="1" ht="15" x14ac:dyDescent="0.25">
      <c r="A648" s="82"/>
      <c r="B648" s="70"/>
      <c r="C648" s="67"/>
      <c r="D648" s="83" t="s">
        <v>57</v>
      </c>
      <c r="E648" s="83"/>
      <c r="F648" s="83"/>
      <c r="G648" s="84"/>
      <c r="H648" s="85"/>
      <c r="I648" s="85"/>
      <c r="J648" s="85"/>
      <c r="K648" s="86">
        <v>11145.05</v>
      </c>
      <c r="L648" s="85"/>
      <c r="M648" s="87">
        <v>348.4</v>
      </c>
      <c r="N648" s="85"/>
      <c r="O648" s="88">
        <v>7605.3</v>
      </c>
      <c r="AE648" s="41"/>
      <c r="AF648" s="41"/>
      <c r="AG648" s="41"/>
      <c r="AK648" s="42" t="s">
        <v>57</v>
      </c>
      <c r="AL648" s="41"/>
    </row>
    <row r="649" spans="1:38" s="40" customFormat="1" ht="15" x14ac:dyDescent="0.25">
      <c r="A649" s="76"/>
      <c r="B649" s="69"/>
      <c r="C649" s="67"/>
      <c r="D649" s="33" t="s">
        <v>58</v>
      </c>
      <c r="E649" s="33"/>
      <c r="F649" s="33"/>
      <c r="G649" s="70"/>
      <c r="H649" s="71"/>
      <c r="I649" s="71"/>
      <c r="J649" s="71"/>
      <c r="K649" s="78"/>
      <c r="L649" s="71"/>
      <c r="M649" s="72">
        <v>125.96</v>
      </c>
      <c r="N649" s="71"/>
      <c r="O649" s="74">
        <v>5639.23</v>
      </c>
      <c r="AE649" s="41"/>
      <c r="AF649" s="41"/>
      <c r="AG649" s="41"/>
      <c r="AJ649" s="42" t="s">
        <v>58</v>
      </c>
      <c r="AL649" s="41"/>
    </row>
    <row r="650" spans="1:38" s="40" customFormat="1" ht="45" x14ac:dyDescent="0.25">
      <c r="A650" s="76"/>
      <c r="B650" s="69"/>
      <c r="C650" s="67" t="s">
        <v>171</v>
      </c>
      <c r="D650" s="33" t="s">
        <v>172</v>
      </c>
      <c r="E650" s="33"/>
      <c r="F650" s="33"/>
      <c r="G650" s="70" t="s">
        <v>61</v>
      </c>
      <c r="H650" s="89">
        <v>117</v>
      </c>
      <c r="I650" s="71"/>
      <c r="J650" s="89">
        <v>117</v>
      </c>
      <c r="K650" s="78"/>
      <c r="L650" s="71"/>
      <c r="M650" s="72">
        <v>147.37</v>
      </c>
      <c r="N650" s="71"/>
      <c r="O650" s="74">
        <v>6597.9</v>
      </c>
      <c r="AE650" s="41"/>
      <c r="AF650" s="41"/>
      <c r="AG650" s="41"/>
      <c r="AJ650" s="42" t="s">
        <v>172</v>
      </c>
      <c r="AL650" s="41"/>
    </row>
    <row r="651" spans="1:38" s="40" customFormat="1" ht="90" x14ac:dyDescent="0.25">
      <c r="A651" s="76"/>
      <c r="B651" s="69"/>
      <c r="C651" s="67" t="s">
        <v>173</v>
      </c>
      <c r="D651" s="33" t="s">
        <v>174</v>
      </c>
      <c r="E651" s="33"/>
      <c r="F651" s="33"/>
      <c r="G651" s="70" t="s">
        <v>61</v>
      </c>
      <c r="H651" s="89">
        <v>74</v>
      </c>
      <c r="I651" s="73">
        <v>0.85</v>
      </c>
      <c r="J651" s="80">
        <v>62.9</v>
      </c>
      <c r="K651" s="78"/>
      <c r="L651" s="71"/>
      <c r="M651" s="72">
        <v>79.23</v>
      </c>
      <c r="N651" s="71"/>
      <c r="O651" s="74">
        <v>3547.08</v>
      </c>
      <c r="AE651" s="41"/>
      <c r="AF651" s="41"/>
      <c r="AG651" s="41"/>
      <c r="AJ651" s="42" t="s">
        <v>174</v>
      </c>
      <c r="AL651" s="41"/>
    </row>
    <row r="652" spans="1:38" s="40" customFormat="1" ht="15" x14ac:dyDescent="0.25">
      <c r="A652" s="65"/>
      <c r="B652" s="90"/>
      <c r="C652" s="91"/>
      <c r="D652" s="92" t="s">
        <v>64</v>
      </c>
      <c r="E652" s="92"/>
      <c r="F652" s="92"/>
      <c r="G652" s="60"/>
      <c r="H652" s="93"/>
      <c r="I652" s="93"/>
      <c r="J652" s="93"/>
      <c r="K652" s="94"/>
      <c r="L652" s="93"/>
      <c r="M652" s="95">
        <v>575</v>
      </c>
      <c r="N652" s="85"/>
      <c r="O652" s="96">
        <v>17750.28</v>
      </c>
      <c r="AE652" s="41"/>
      <c r="AF652" s="41"/>
      <c r="AG652" s="41"/>
      <c r="AL652" s="41" t="s">
        <v>64</v>
      </c>
    </row>
    <row r="653" spans="1:38" s="40" customFormat="1" ht="57" x14ac:dyDescent="0.25">
      <c r="A653" s="59" t="s">
        <v>492</v>
      </c>
      <c r="B653" s="60" t="s">
        <v>492</v>
      </c>
      <c r="C653" s="61" t="s">
        <v>493</v>
      </c>
      <c r="D653" s="62" t="s">
        <v>494</v>
      </c>
      <c r="E653" s="62"/>
      <c r="F653" s="62"/>
      <c r="G653" s="60" t="s">
        <v>459</v>
      </c>
      <c r="H653" s="60">
        <v>22.623999999999999</v>
      </c>
      <c r="I653" s="60" t="s">
        <v>24</v>
      </c>
      <c r="J653" s="60" t="s">
        <v>495</v>
      </c>
      <c r="K653" s="63" t="s">
        <v>496</v>
      </c>
      <c r="L653" s="60"/>
      <c r="M653" s="63" t="s">
        <v>497</v>
      </c>
      <c r="N653" s="60" t="s">
        <v>105</v>
      </c>
      <c r="O653" s="64" t="s">
        <v>498</v>
      </c>
      <c r="AE653" s="41"/>
      <c r="AF653" s="41"/>
      <c r="AG653" s="41" t="s">
        <v>494</v>
      </c>
      <c r="AL653" s="41"/>
    </row>
    <row r="654" spans="1:38" s="40" customFormat="1" ht="15" x14ac:dyDescent="0.25">
      <c r="A654" s="65"/>
      <c r="B654" s="90"/>
      <c r="C654" s="91"/>
      <c r="D654" s="92" t="s">
        <v>64</v>
      </c>
      <c r="E654" s="92"/>
      <c r="F654" s="92"/>
      <c r="G654" s="60"/>
      <c r="H654" s="93"/>
      <c r="I654" s="93"/>
      <c r="J654" s="93"/>
      <c r="K654" s="94"/>
      <c r="L654" s="93"/>
      <c r="M654" s="101">
        <v>23066.07</v>
      </c>
      <c r="N654" s="85"/>
      <c r="O654" s="96">
        <v>188219.13</v>
      </c>
      <c r="AE654" s="41"/>
      <c r="AF654" s="41"/>
      <c r="AG654" s="41"/>
      <c r="AL654" s="41" t="s">
        <v>64</v>
      </c>
    </row>
    <row r="655" spans="1:38" s="40" customFormat="1" ht="56.25" x14ac:dyDescent="0.25">
      <c r="A655" s="59" t="s">
        <v>499</v>
      </c>
      <c r="B655" s="60" t="s">
        <v>499</v>
      </c>
      <c r="C655" s="61" t="s">
        <v>500</v>
      </c>
      <c r="D655" s="62" t="s">
        <v>501</v>
      </c>
      <c r="E655" s="62"/>
      <c r="F655" s="62"/>
      <c r="G655" s="60" t="s">
        <v>502</v>
      </c>
      <c r="H655" s="60">
        <v>0.2142</v>
      </c>
      <c r="I655" s="60" t="s">
        <v>24</v>
      </c>
      <c r="J655" s="60" t="s">
        <v>503</v>
      </c>
      <c r="K655" s="63"/>
      <c r="L655" s="60"/>
      <c r="M655" s="63"/>
      <c r="N655" s="60"/>
      <c r="O655" s="64"/>
      <c r="AE655" s="41"/>
      <c r="AF655" s="41"/>
      <c r="AG655" s="41" t="s">
        <v>501</v>
      </c>
      <c r="AL655" s="41"/>
    </row>
    <row r="656" spans="1:38" s="40" customFormat="1" ht="33.75" x14ac:dyDescent="0.25">
      <c r="A656" s="65"/>
      <c r="B656" s="66"/>
      <c r="C656" s="67" t="s">
        <v>81</v>
      </c>
      <c r="D656" s="44" t="s">
        <v>82</v>
      </c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68"/>
      <c r="AE656" s="41"/>
      <c r="AF656" s="41"/>
      <c r="AG656" s="41"/>
      <c r="AH656" s="42" t="s">
        <v>82</v>
      </c>
      <c r="AL656" s="41"/>
    </row>
    <row r="657" spans="1:38" s="40" customFormat="1" ht="57" x14ac:dyDescent="0.25">
      <c r="A657" s="65"/>
      <c r="B657" s="66"/>
      <c r="C657" s="67" t="s">
        <v>47</v>
      </c>
      <c r="D657" s="44" t="s">
        <v>48</v>
      </c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68"/>
      <c r="AE657" s="41"/>
      <c r="AF657" s="41"/>
      <c r="AG657" s="41"/>
      <c r="AH657" s="42" t="s">
        <v>48</v>
      </c>
      <c r="AL657" s="41"/>
    </row>
    <row r="658" spans="1:38" s="40" customFormat="1" ht="15" x14ac:dyDescent="0.25">
      <c r="A658" s="65"/>
      <c r="B658" s="69"/>
      <c r="C658" s="67" t="s">
        <v>24</v>
      </c>
      <c r="D658" s="33" t="s">
        <v>49</v>
      </c>
      <c r="E658" s="33"/>
      <c r="F658" s="33"/>
      <c r="G658" s="70"/>
      <c r="H658" s="71"/>
      <c r="I658" s="71"/>
      <c r="J658" s="71"/>
      <c r="K658" s="72">
        <v>854.35</v>
      </c>
      <c r="L658" s="81">
        <v>1.3225</v>
      </c>
      <c r="M658" s="72">
        <v>242.02</v>
      </c>
      <c r="N658" s="73">
        <v>44.77</v>
      </c>
      <c r="O658" s="74">
        <v>10835.24</v>
      </c>
      <c r="AE658" s="41"/>
      <c r="AF658" s="41"/>
      <c r="AG658" s="41"/>
      <c r="AI658" s="42" t="s">
        <v>49</v>
      </c>
      <c r="AL658" s="41"/>
    </row>
    <row r="659" spans="1:38" s="40" customFormat="1" ht="15" x14ac:dyDescent="0.25">
      <c r="A659" s="65"/>
      <c r="B659" s="69"/>
      <c r="C659" s="67" t="s">
        <v>50</v>
      </c>
      <c r="D659" s="33" t="s">
        <v>51</v>
      </c>
      <c r="E659" s="33"/>
      <c r="F659" s="33"/>
      <c r="G659" s="70"/>
      <c r="H659" s="71"/>
      <c r="I659" s="71"/>
      <c r="J659" s="71"/>
      <c r="K659" s="72">
        <v>97.64</v>
      </c>
      <c r="L659" s="81">
        <v>1.4375</v>
      </c>
      <c r="M659" s="72">
        <v>30.06</v>
      </c>
      <c r="N659" s="73">
        <v>13.24</v>
      </c>
      <c r="O659" s="75">
        <v>397.99</v>
      </c>
      <c r="AE659" s="41"/>
      <c r="AF659" s="41"/>
      <c r="AG659" s="41"/>
      <c r="AI659" s="42" t="s">
        <v>51</v>
      </c>
      <c r="AL659" s="41"/>
    </row>
    <row r="660" spans="1:38" s="40" customFormat="1" ht="15" x14ac:dyDescent="0.25">
      <c r="A660" s="65"/>
      <c r="B660" s="69"/>
      <c r="C660" s="67" t="s">
        <v>52</v>
      </c>
      <c r="D660" s="33" t="s">
        <v>53</v>
      </c>
      <c r="E660" s="33"/>
      <c r="F660" s="33"/>
      <c r="G660" s="70"/>
      <c r="H660" s="71"/>
      <c r="I660" s="71"/>
      <c r="J660" s="71"/>
      <c r="K660" s="72">
        <v>1.22</v>
      </c>
      <c r="L660" s="81">
        <v>1.4375</v>
      </c>
      <c r="M660" s="72">
        <v>0.38</v>
      </c>
      <c r="N660" s="73">
        <v>44.77</v>
      </c>
      <c r="O660" s="75">
        <v>17.010000000000002</v>
      </c>
      <c r="AE660" s="41"/>
      <c r="AF660" s="41"/>
      <c r="AG660" s="41"/>
      <c r="AI660" s="42" t="s">
        <v>53</v>
      </c>
      <c r="AL660" s="41"/>
    </row>
    <row r="661" spans="1:38" s="40" customFormat="1" ht="15" x14ac:dyDescent="0.25">
      <c r="A661" s="65"/>
      <c r="B661" s="69"/>
      <c r="C661" s="67" t="s">
        <v>68</v>
      </c>
      <c r="D661" s="33" t="s">
        <v>69</v>
      </c>
      <c r="E661" s="33"/>
      <c r="F661" s="33"/>
      <c r="G661" s="70"/>
      <c r="H661" s="71"/>
      <c r="I661" s="71"/>
      <c r="J661" s="71"/>
      <c r="K661" s="97">
        <v>1314.91</v>
      </c>
      <c r="L661" s="71"/>
      <c r="M661" s="72">
        <v>281.64999999999998</v>
      </c>
      <c r="N661" s="73">
        <v>8.16</v>
      </c>
      <c r="O661" s="74">
        <v>2298.2600000000002</v>
      </c>
      <c r="AE661" s="41"/>
      <c r="AF661" s="41"/>
      <c r="AG661" s="41"/>
      <c r="AI661" s="42" t="s">
        <v>69</v>
      </c>
      <c r="AL661" s="41"/>
    </row>
    <row r="662" spans="1:38" s="40" customFormat="1" ht="15" x14ac:dyDescent="0.25">
      <c r="A662" s="76"/>
      <c r="B662" s="69"/>
      <c r="C662" s="67"/>
      <c r="D662" s="33" t="s">
        <v>54</v>
      </c>
      <c r="E662" s="33"/>
      <c r="F662" s="33"/>
      <c r="G662" s="70" t="s">
        <v>55</v>
      </c>
      <c r="H662" s="73">
        <v>88.81</v>
      </c>
      <c r="I662" s="81">
        <v>1.3225</v>
      </c>
      <c r="J662" s="98">
        <v>25.158052399999999</v>
      </c>
      <c r="K662" s="78"/>
      <c r="L662" s="71"/>
      <c r="M662" s="78"/>
      <c r="N662" s="71"/>
      <c r="O662" s="79"/>
      <c r="AE662" s="41"/>
      <c r="AF662" s="41"/>
      <c r="AG662" s="41"/>
      <c r="AJ662" s="42" t="s">
        <v>54</v>
      </c>
      <c r="AL662" s="41"/>
    </row>
    <row r="663" spans="1:38" s="40" customFormat="1" ht="15" x14ac:dyDescent="0.25">
      <c r="A663" s="76"/>
      <c r="B663" s="69"/>
      <c r="C663" s="67"/>
      <c r="D663" s="33" t="s">
        <v>56</v>
      </c>
      <c r="E663" s="33"/>
      <c r="F663" s="33"/>
      <c r="G663" s="70" t="s">
        <v>55</v>
      </c>
      <c r="H663" s="73">
        <v>0.09</v>
      </c>
      <c r="I663" s="81">
        <v>1.4375</v>
      </c>
      <c r="J663" s="98">
        <v>2.77121E-2</v>
      </c>
      <c r="K663" s="78"/>
      <c r="L663" s="71"/>
      <c r="M663" s="78"/>
      <c r="N663" s="71"/>
      <c r="O663" s="79"/>
      <c r="AE663" s="41"/>
      <c r="AF663" s="41"/>
      <c r="AG663" s="41"/>
      <c r="AJ663" s="42" t="s">
        <v>56</v>
      </c>
      <c r="AL663" s="41"/>
    </row>
    <row r="664" spans="1:38" s="40" customFormat="1" ht="15" x14ac:dyDescent="0.25">
      <c r="A664" s="82"/>
      <c r="B664" s="70"/>
      <c r="C664" s="67"/>
      <c r="D664" s="83" t="s">
        <v>57</v>
      </c>
      <c r="E664" s="83"/>
      <c r="F664" s="83"/>
      <c r="G664" s="84"/>
      <c r="H664" s="85"/>
      <c r="I664" s="85"/>
      <c r="J664" s="85"/>
      <c r="K664" s="86">
        <v>2266.9</v>
      </c>
      <c r="L664" s="85"/>
      <c r="M664" s="87">
        <v>553.73</v>
      </c>
      <c r="N664" s="85"/>
      <c r="O664" s="88">
        <v>13531.49</v>
      </c>
      <c r="AE664" s="41"/>
      <c r="AF664" s="41"/>
      <c r="AG664" s="41"/>
      <c r="AK664" s="42" t="s">
        <v>57</v>
      </c>
      <c r="AL664" s="41"/>
    </row>
    <row r="665" spans="1:38" s="40" customFormat="1" ht="15" x14ac:dyDescent="0.25">
      <c r="A665" s="76"/>
      <c r="B665" s="69"/>
      <c r="C665" s="67"/>
      <c r="D665" s="33" t="s">
        <v>58</v>
      </c>
      <c r="E665" s="33"/>
      <c r="F665" s="33"/>
      <c r="G665" s="70"/>
      <c r="H665" s="71"/>
      <c r="I665" s="71"/>
      <c r="J665" s="71"/>
      <c r="K665" s="78"/>
      <c r="L665" s="71"/>
      <c r="M665" s="72">
        <v>242.4</v>
      </c>
      <c r="N665" s="71"/>
      <c r="O665" s="74">
        <v>10852.25</v>
      </c>
      <c r="AE665" s="41"/>
      <c r="AF665" s="41"/>
      <c r="AG665" s="41"/>
      <c r="AJ665" s="42" t="s">
        <v>58</v>
      </c>
      <c r="AL665" s="41"/>
    </row>
    <row r="666" spans="1:38" s="40" customFormat="1" ht="45" x14ac:dyDescent="0.25">
      <c r="A666" s="76"/>
      <c r="B666" s="69"/>
      <c r="C666" s="67" t="s">
        <v>171</v>
      </c>
      <c r="D666" s="33" t="s">
        <v>172</v>
      </c>
      <c r="E666" s="33"/>
      <c r="F666" s="33"/>
      <c r="G666" s="70" t="s">
        <v>61</v>
      </c>
      <c r="H666" s="89">
        <v>117</v>
      </c>
      <c r="I666" s="71"/>
      <c r="J666" s="89">
        <v>117</v>
      </c>
      <c r="K666" s="78"/>
      <c r="L666" s="71"/>
      <c r="M666" s="72">
        <v>283.61</v>
      </c>
      <c r="N666" s="71"/>
      <c r="O666" s="74">
        <v>12697.13</v>
      </c>
      <c r="AE666" s="41"/>
      <c r="AF666" s="41"/>
      <c r="AG666" s="41"/>
      <c r="AJ666" s="42" t="s">
        <v>172</v>
      </c>
      <c r="AL666" s="41"/>
    </row>
    <row r="667" spans="1:38" s="40" customFormat="1" ht="90" x14ac:dyDescent="0.25">
      <c r="A667" s="76"/>
      <c r="B667" s="69"/>
      <c r="C667" s="67" t="s">
        <v>173</v>
      </c>
      <c r="D667" s="33" t="s">
        <v>174</v>
      </c>
      <c r="E667" s="33"/>
      <c r="F667" s="33"/>
      <c r="G667" s="70" t="s">
        <v>61</v>
      </c>
      <c r="H667" s="89">
        <v>74</v>
      </c>
      <c r="I667" s="73">
        <v>0.85</v>
      </c>
      <c r="J667" s="80">
        <v>62.9</v>
      </c>
      <c r="K667" s="78"/>
      <c r="L667" s="71"/>
      <c r="M667" s="72">
        <v>152.47</v>
      </c>
      <c r="N667" s="71"/>
      <c r="O667" s="74">
        <v>6826.07</v>
      </c>
      <c r="AE667" s="41"/>
      <c r="AF667" s="41"/>
      <c r="AG667" s="41"/>
      <c r="AJ667" s="42" t="s">
        <v>174</v>
      </c>
      <c r="AL667" s="41"/>
    </row>
    <row r="668" spans="1:38" s="40" customFormat="1" ht="15" x14ac:dyDescent="0.25">
      <c r="A668" s="65"/>
      <c r="B668" s="90"/>
      <c r="C668" s="91"/>
      <c r="D668" s="92" t="s">
        <v>64</v>
      </c>
      <c r="E668" s="92"/>
      <c r="F668" s="92"/>
      <c r="G668" s="60"/>
      <c r="H668" s="93"/>
      <c r="I668" s="93"/>
      <c r="J668" s="93"/>
      <c r="K668" s="94"/>
      <c r="L668" s="93"/>
      <c r="M668" s="95">
        <v>989.81</v>
      </c>
      <c r="N668" s="85"/>
      <c r="O668" s="96">
        <v>33054.69</v>
      </c>
      <c r="AE668" s="41"/>
      <c r="AF668" s="41"/>
      <c r="AG668" s="41"/>
      <c r="AL668" s="41" t="s">
        <v>64</v>
      </c>
    </row>
    <row r="669" spans="1:38" s="40" customFormat="1" ht="33.75" x14ac:dyDescent="0.25">
      <c r="A669" s="59" t="s">
        <v>504</v>
      </c>
      <c r="B669" s="60" t="s">
        <v>504</v>
      </c>
      <c r="C669" s="61" t="s">
        <v>505</v>
      </c>
      <c r="D669" s="62" t="s">
        <v>506</v>
      </c>
      <c r="E669" s="62"/>
      <c r="F669" s="62"/>
      <c r="G669" s="60" t="s">
        <v>227</v>
      </c>
      <c r="H669" s="60">
        <v>10</v>
      </c>
      <c r="I669" s="60" t="s">
        <v>24</v>
      </c>
      <c r="J669" s="60" t="s">
        <v>130</v>
      </c>
      <c r="K669" s="63" t="s">
        <v>507</v>
      </c>
      <c r="L669" s="60"/>
      <c r="M669" s="63" t="s">
        <v>508</v>
      </c>
      <c r="N669" s="60" t="s">
        <v>105</v>
      </c>
      <c r="O669" s="64" t="s">
        <v>509</v>
      </c>
      <c r="AE669" s="41"/>
      <c r="AF669" s="41"/>
      <c r="AG669" s="41" t="s">
        <v>506</v>
      </c>
      <c r="AL669" s="41"/>
    </row>
    <row r="670" spans="1:38" s="40" customFormat="1" ht="15" x14ac:dyDescent="0.25">
      <c r="A670" s="65"/>
      <c r="B670" s="90"/>
      <c r="C670" s="91"/>
      <c r="D670" s="92" t="s">
        <v>64</v>
      </c>
      <c r="E670" s="92"/>
      <c r="F670" s="92"/>
      <c r="G670" s="60"/>
      <c r="H670" s="93"/>
      <c r="I670" s="93"/>
      <c r="J670" s="93"/>
      <c r="K670" s="94"/>
      <c r="L670" s="93"/>
      <c r="M670" s="95">
        <v>106.8</v>
      </c>
      <c r="N670" s="85"/>
      <c r="O670" s="99">
        <v>871.49</v>
      </c>
      <c r="AE670" s="41"/>
      <c r="AF670" s="41"/>
      <c r="AG670" s="41"/>
      <c r="AL670" s="41" t="s">
        <v>64</v>
      </c>
    </row>
    <row r="671" spans="1:38" s="40" customFormat="1" ht="45.75" x14ac:dyDescent="0.25">
      <c r="A671" s="59" t="s">
        <v>510</v>
      </c>
      <c r="B671" s="60" t="s">
        <v>510</v>
      </c>
      <c r="C671" s="61" t="s">
        <v>511</v>
      </c>
      <c r="D671" s="62" t="s">
        <v>512</v>
      </c>
      <c r="E671" s="62"/>
      <c r="F671" s="62"/>
      <c r="G671" s="60" t="s">
        <v>125</v>
      </c>
      <c r="H671" s="60">
        <v>2.77</v>
      </c>
      <c r="I671" s="60" t="s">
        <v>24</v>
      </c>
      <c r="J671" s="60" t="s">
        <v>513</v>
      </c>
      <c r="K671" s="63"/>
      <c r="L671" s="60"/>
      <c r="M671" s="63"/>
      <c r="N671" s="60"/>
      <c r="O671" s="64"/>
      <c r="AE671" s="41"/>
      <c r="AF671" s="41"/>
      <c r="AG671" s="41" t="s">
        <v>512</v>
      </c>
      <c r="AL671" s="41"/>
    </row>
    <row r="672" spans="1:38" s="40" customFormat="1" ht="57" x14ac:dyDescent="0.25">
      <c r="A672" s="65"/>
      <c r="B672" s="66"/>
      <c r="C672" s="67" t="s">
        <v>47</v>
      </c>
      <c r="D672" s="44" t="s">
        <v>48</v>
      </c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68"/>
      <c r="AE672" s="41"/>
      <c r="AF672" s="41"/>
      <c r="AG672" s="41"/>
      <c r="AH672" s="42" t="s">
        <v>48</v>
      </c>
      <c r="AL672" s="41"/>
    </row>
    <row r="673" spans="1:38" s="40" customFormat="1" ht="15" x14ac:dyDescent="0.25">
      <c r="A673" s="65"/>
      <c r="B673" s="69"/>
      <c r="C673" s="67" t="s">
        <v>24</v>
      </c>
      <c r="D673" s="33" t="s">
        <v>49</v>
      </c>
      <c r="E673" s="33"/>
      <c r="F673" s="33"/>
      <c r="G673" s="70"/>
      <c r="H673" s="71"/>
      <c r="I673" s="71"/>
      <c r="J673" s="71"/>
      <c r="K673" s="72">
        <v>20.64</v>
      </c>
      <c r="L673" s="73">
        <v>1.1499999999999999</v>
      </c>
      <c r="M673" s="72">
        <v>65.75</v>
      </c>
      <c r="N673" s="73">
        <v>44.77</v>
      </c>
      <c r="O673" s="74">
        <v>2943.63</v>
      </c>
      <c r="AE673" s="41"/>
      <c r="AF673" s="41"/>
      <c r="AG673" s="41"/>
      <c r="AI673" s="42" t="s">
        <v>49</v>
      </c>
      <c r="AL673" s="41"/>
    </row>
    <row r="674" spans="1:38" s="40" customFormat="1" ht="15" x14ac:dyDescent="0.25">
      <c r="A674" s="65"/>
      <c r="B674" s="69"/>
      <c r="C674" s="67" t="s">
        <v>50</v>
      </c>
      <c r="D674" s="33" t="s">
        <v>51</v>
      </c>
      <c r="E674" s="33"/>
      <c r="F674" s="33"/>
      <c r="G674" s="70"/>
      <c r="H674" s="71"/>
      <c r="I674" s="71"/>
      <c r="J674" s="71"/>
      <c r="K674" s="72">
        <v>75.010000000000005</v>
      </c>
      <c r="L674" s="73">
        <v>1.1499999999999999</v>
      </c>
      <c r="M674" s="72">
        <v>238.94</v>
      </c>
      <c r="N674" s="73">
        <v>13.24</v>
      </c>
      <c r="O674" s="74">
        <v>3163.57</v>
      </c>
      <c r="AE674" s="41"/>
      <c r="AF674" s="41"/>
      <c r="AG674" s="41"/>
      <c r="AI674" s="42" t="s">
        <v>51</v>
      </c>
      <c r="AL674" s="41"/>
    </row>
    <row r="675" spans="1:38" s="40" customFormat="1" ht="15" x14ac:dyDescent="0.25">
      <c r="A675" s="65"/>
      <c r="B675" s="69"/>
      <c r="C675" s="67" t="s">
        <v>52</v>
      </c>
      <c r="D675" s="33" t="s">
        <v>53</v>
      </c>
      <c r="E675" s="33"/>
      <c r="F675" s="33"/>
      <c r="G675" s="70"/>
      <c r="H675" s="71"/>
      <c r="I675" s="71"/>
      <c r="J675" s="71"/>
      <c r="K675" s="72">
        <v>10.86</v>
      </c>
      <c r="L675" s="73">
        <v>1.1499999999999999</v>
      </c>
      <c r="M675" s="72">
        <v>34.590000000000003</v>
      </c>
      <c r="N675" s="73">
        <v>44.77</v>
      </c>
      <c r="O675" s="74">
        <v>1548.59</v>
      </c>
      <c r="AE675" s="41"/>
      <c r="AF675" s="41"/>
      <c r="AG675" s="41"/>
      <c r="AI675" s="42" t="s">
        <v>53</v>
      </c>
      <c r="AL675" s="41"/>
    </row>
    <row r="676" spans="1:38" s="40" customFormat="1" ht="15" x14ac:dyDescent="0.25">
      <c r="A676" s="65"/>
      <c r="B676" s="69"/>
      <c r="C676" s="67" t="s">
        <v>68</v>
      </c>
      <c r="D676" s="33" t="s">
        <v>69</v>
      </c>
      <c r="E676" s="33"/>
      <c r="F676" s="33"/>
      <c r="G676" s="70"/>
      <c r="H676" s="71"/>
      <c r="I676" s="71"/>
      <c r="J676" s="71"/>
      <c r="K676" s="72">
        <v>507.7</v>
      </c>
      <c r="L676" s="71"/>
      <c r="M676" s="97">
        <v>1406.33</v>
      </c>
      <c r="N676" s="73">
        <v>8.16</v>
      </c>
      <c r="O676" s="74">
        <v>11475.65</v>
      </c>
      <c r="AE676" s="41"/>
      <c r="AF676" s="41"/>
      <c r="AG676" s="41"/>
      <c r="AI676" s="42" t="s">
        <v>69</v>
      </c>
      <c r="AL676" s="41"/>
    </row>
    <row r="677" spans="1:38" s="40" customFormat="1" ht="15" x14ac:dyDescent="0.25">
      <c r="A677" s="76"/>
      <c r="B677" s="69"/>
      <c r="C677" s="67"/>
      <c r="D677" s="33" t="s">
        <v>54</v>
      </c>
      <c r="E677" s="33"/>
      <c r="F677" s="33"/>
      <c r="G677" s="70" t="s">
        <v>55</v>
      </c>
      <c r="H677" s="73">
        <v>2.33</v>
      </c>
      <c r="I677" s="73">
        <v>1.1499999999999999</v>
      </c>
      <c r="J677" s="100">
        <v>7.4222149999999996</v>
      </c>
      <c r="K677" s="78"/>
      <c r="L677" s="71"/>
      <c r="M677" s="78"/>
      <c r="N677" s="71"/>
      <c r="O677" s="79"/>
      <c r="AE677" s="41"/>
      <c r="AF677" s="41"/>
      <c r="AG677" s="41"/>
      <c r="AJ677" s="42" t="s">
        <v>54</v>
      </c>
      <c r="AL677" s="41"/>
    </row>
    <row r="678" spans="1:38" s="40" customFormat="1" ht="15" x14ac:dyDescent="0.25">
      <c r="A678" s="76"/>
      <c r="B678" s="69"/>
      <c r="C678" s="67"/>
      <c r="D678" s="33" t="s">
        <v>56</v>
      </c>
      <c r="E678" s="33"/>
      <c r="F678" s="33"/>
      <c r="G678" s="70" t="s">
        <v>55</v>
      </c>
      <c r="H678" s="73">
        <v>0.69</v>
      </c>
      <c r="I678" s="73">
        <v>1.1499999999999999</v>
      </c>
      <c r="J678" s="100">
        <v>2.1979950000000001</v>
      </c>
      <c r="K678" s="78"/>
      <c r="L678" s="71"/>
      <c r="M678" s="78"/>
      <c r="N678" s="71"/>
      <c r="O678" s="79"/>
      <c r="AE678" s="41"/>
      <c r="AF678" s="41"/>
      <c r="AG678" s="41"/>
      <c r="AJ678" s="42" t="s">
        <v>56</v>
      </c>
      <c r="AL678" s="41"/>
    </row>
    <row r="679" spans="1:38" s="40" customFormat="1" ht="15" x14ac:dyDescent="0.25">
      <c r="A679" s="82"/>
      <c r="B679" s="70"/>
      <c r="C679" s="67"/>
      <c r="D679" s="83" t="s">
        <v>57</v>
      </c>
      <c r="E679" s="83"/>
      <c r="F679" s="83"/>
      <c r="G679" s="84"/>
      <c r="H679" s="85"/>
      <c r="I679" s="85"/>
      <c r="J679" s="85"/>
      <c r="K679" s="87">
        <v>603.35</v>
      </c>
      <c r="L679" s="85"/>
      <c r="M679" s="86">
        <v>1711.02</v>
      </c>
      <c r="N679" s="85"/>
      <c r="O679" s="88">
        <v>17582.849999999999</v>
      </c>
      <c r="AE679" s="41"/>
      <c r="AF679" s="41"/>
      <c r="AG679" s="41"/>
      <c r="AK679" s="42" t="s">
        <v>57</v>
      </c>
      <c r="AL679" s="41"/>
    </row>
    <row r="680" spans="1:38" s="40" customFormat="1" ht="15" x14ac:dyDescent="0.25">
      <c r="A680" s="76"/>
      <c r="B680" s="69"/>
      <c r="C680" s="67"/>
      <c r="D680" s="33" t="s">
        <v>58</v>
      </c>
      <c r="E680" s="33"/>
      <c r="F680" s="33"/>
      <c r="G680" s="70"/>
      <c r="H680" s="71"/>
      <c r="I680" s="71"/>
      <c r="J680" s="71"/>
      <c r="K680" s="78"/>
      <c r="L680" s="71"/>
      <c r="M680" s="72">
        <v>100.34</v>
      </c>
      <c r="N680" s="71"/>
      <c r="O680" s="74">
        <v>4492.22</v>
      </c>
      <c r="AE680" s="41"/>
      <c r="AF680" s="41"/>
      <c r="AG680" s="41"/>
      <c r="AJ680" s="42" t="s">
        <v>58</v>
      </c>
      <c r="AL680" s="41"/>
    </row>
    <row r="681" spans="1:38" s="40" customFormat="1" ht="45.75" x14ac:dyDescent="0.25">
      <c r="A681" s="76"/>
      <c r="B681" s="69"/>
      <c r="C681" s="67" t="s">
        <v>429</v>
      </c>
      <c r="D681" s="33" t="s">
        <v>430</v>
      </c>
      <c r="E681" s="33"/>
      <c r="F681" s="33"/>
      <c r="G681" s="70" t="s">
        <v>61</v>
      </c>
      <c r="H681" s="89">
        <v>104</v>
      </c>
      <c r="I681" s="71"/>
      <c r="J681" s="89">
        <v>104</v>
      </c>
      <c r="K681" s="78"/>
      <c r="L681" s="71"/>
      <c r="M681" s="72">
        <v>104.35</v>
      </c>
      <c r="N681" s="71"/>
      <c r="O681" s="74">
        <v>4671.91</v>
      </c>
      <c r="AE681" s="41"/>
      <c r="AF681" s="41"/>
      <c r="AG681" s="41"/>
      <c r="AJ681" s="42" t="s">
        <v>430</v>
      </c>
      <c r="AL681" s="41"/>
    </row>
    <row r="682" spans="1:38" s="40" customFormat="1" ht="45.75" x14ac:dyDescent="0.25">
      <c r="A682" s="76"/>
      <c r="B682" s="69"/>
      <c r="C682" s="67" t="s">
        <v>431</v>
      </c>
      <c r="D682" s="33" t="s">
        <v>432</v>
      </c>
      <c r="E682" s="33"/>
      <c r="F682" s="33"/>
      <c r="G682" s="70" t="s">
        <v>61</v>
      </c>
      <c r="H682" s="89">
        <v>60</v>
      </c>
      <c r="I682" s="71"/>
      <c r="J682" s="89">
        <v>60</v>
      </c>
      <c r="K682" s="78"/>
      <c r="L682" s="71"/>
      <c r="M682" s="72">
        <v>60.2</v>
      </c>
      <c r="N682" s="71"/>
      <c r="O682" s="74">
        <v>2695.33</v>
      </c>
      <c r="AE682" s="41"/>
      <c r="AF682" s="41"/>
      <c r="AG682" s="41"/>
      <c r="AJ682" s="42" t="s">
        <v>432</v>
      </c>
      <c r="AL682" s="41"/>
    </row>
    <row r="683" spans="1:38" s="40" customFormat="1" ht="15" x14ac:dyDescent="0.25">
      <c r="A683" s="65"/>
      <c r="B683" s="90"/>
      <c r="C683" s="91"/>
      <c r="D683" s="92" t="s">
        <v>64</v>
      </c>
      <c r="E683" s="92"/>
      <c r="F683" s="92"/>
      <c r="G683" s="60"/>
      <c r="H683" s="93"/>
      <c r="I683" s="93"/>
      <c r="J683" s="93"/>
      <c r="K683" s="94"/>
      <c r="L683" s="93"/>
      <c r="M683" s="101">
        <v>1875.57</v>
      </c>
      <c r="N683" s="85"/>
      <c r="O683" s="96">
        <v>24950.09</v>
      </c>
      <c r="AE683" s="41"/>
      <c r="AF683" s="41"/>
      <c r="AG683" s="41"/>
      <c r="AL683" s="41" t="s">
        <v>64</v>
      </c>
    </row>
    <row r="684" spans="1:38" s="40" customFormat="1" ht="33.75" x14ac:dyDescent="0.25">
      <c r="A684" s="59" t="s">
        <v>514</v>
      </c>
      <c r="B684" s="60" t="s">
        <v>514</v>
      </c>
      <c r="C684" s="61" t="s">
        <v>515</v>
      </c>
      <c r="D684" s="62" t="s">
        <v>516</v>
      </c>
      <c r="E684" s="62"/>
      <c r="F684" s="62"/>
      <c r="G684" s="60" t="s">
        <v>125</v>
      </c>
      <c r="H684" s="60">
        <v>-2.81</v>
      </c>
      <c r="I684" s="60" t="s">
        <v>24</v>
      </c>
      <c r="J684" s="60" t="s">
        <v>517</v>
      </c>
      <c r="K684" s="63" t="s">
        <v>518</v>
      </c>
      <c r="L684" s="60"/>
      <c r="M684" s="63" t="s">
        <v>519</v>
      </c>
      <c r="N684" s="60" t="s">
        <v>105</v>
      </c>
      <c r="O684" s="64" t="s">
        <v>520</v>
      </c>
      <c r="AE684" s="41"/>
      <c r="AF684" s="41"/>
      <c r="AG684" s="41" t="s">
        <v>516</v>
      </c>
      <c r="AL684" s="41"/>
    </row>
    <row r="685" spans="1:38" s="40" customFormat="1" ht="15" x14ac:dyDescent="0.25">
      <c r="A685" s="65"/>
      <c r="B685" s="90"/>
      <c r="C685" s="91"/>
      <c r="D685" s="92" t="s">
        <v>64</v>
      </c>
      <c r="E685" s="92"/>
      <c r="F685" s="92"/>
      <c r="G685" s="60"/>
      <c r="H685" s="93"/>
      <c r="I685" s="93"/>
      <c r="J685" s="93"/>
      <c r="K685" s="94"/>
      <c r="L685" s="93"/>
      <c r="M685" s="101">
        <v>-1301.8699999999999</v>
      </c>
      <c r="N685" s="85"/>
      <c r="O685" s="96">
        <v>-10623.26</v>
      </c>
      <c r="AE685" s="41"/>
      <c r="AF685" s="41"/>
      <c r="AG685" s="41"/>
      <c r="AL685" s="41" t="s">
        <v>64</v>
      </c>
    </row>
    <row r="686" spans="1:38" s="40" customFormat="1" ht="33.75" x14ac:dyDescent="0.25">
      <c r="A686" s="59" t="s">
        <v>521</v>
      </c>
      <c r="B686" s="60" t="s">
        <v>521</v>
      </c>
      <c r="C686" s="61" t="s">
        <v>522</v>
      </c>
      <c r="D686" s="62" t="s">
        <v>523</v>
      </c>
      <c r="E686" s="62"/>
      <c r="F686" s="62"/>
      <c r="G686" s="60" t="s">
        <v>125</v>
      </c>
      <c r="H686" s="60">
        <v>2.81</v>
      </c>
      <c r="I686" s="60" t="s">
        <v>24</v>
      </c>
      <c r="J686" s="60" t="s">
        <v>524</v>
      </c>
      <c r="K686" s="63" t="s">
        <v>525</v>
      </c>
      <c r="L686" s="60"/>
      <c r="M686" s="63" t="s">
        <v>526</v>
      </c>
      <c r="N686" s="60" t="s">
        <v>105</v>
      </c>
      <c r="O686" s="64" t="s">
        <v>527</v>
      </c>
      <c r="AE686" s="41"/>
      <c r="AF686" s="41"/>
      <c r="AG686" s="41" t="s">
        <v>523</v>
      </c>
      <c r="AL686" s="41"/>
    </row>
    <row r="687" spans="1:38" s="40" customFormat="1" ht="15" x14ac:dyDescent="0.25">
      <c r="A687" s="65"/>
      <c r="B687" s="90"/>
      <c r="C687" s="91"/>
      <c r="D687" s="92" t="s">
        <v>64</v>
      </c>
      <c r="E687" s="92"/>
      <c r="F687" s="92"/>
      <c r="G687" s="60"/>
      <c r="H687" s="93"/>
      <c r="I687" s="93"/>
      <c r="J687" s="93"/>
      <c r="K687" s="94"/>
      <c r="L687" s="93"/>
      <c r="M687" s="101">
        <v>1460.64</v>
      </c>
      <c r="N687" s="85"/>
      <c r="O687" s="96">
        <v>11918.82</v>
      </c>
      <c r="AE687" s="41"/>
      <c r="AF687" s="41"/>
      <c r="AG687" s="41"/>
      <c r="AL687" s="41" t="s">
        <v>64</v>
      </c>
    </row>
    <row r="688" spans="1:38" s="40" customFormat="1" ht="15" x14ac:dyDescent="0.25">
      <c r="A688" s="56" t="s">
        <v>528</v>
      </c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8"/>
      <c r="AE688" s="41"/>
      <c r="AF688" s="41" t="s">
        <v>528</v>
      </c>
      <c r="AG688" s="41"/>
      <c r="AL688" s="41"/>
    </row>
    <row r="689" spans="1:38" s="40" customFormat="1" ht="23.25" x14ac:dyDescent="0.25">
      <c r="A689" s="59" t="s">
        <v>529</v>
      </c>
      <c r="B689" s="60" t="s">
        <v>529</v>
      </c>
      <c r="C689" s="61" t="s">
        <v>166</v>
      </c>
      <c r="D689" s="62" t="s">
        <v>530</v>
      </c>
      <c r="E689" s="62"/>
      <c r="F689" s="62"/>
      <c r="G689" s="60" t="s">
        <v>101</v>
      </c>
      <c r="H689" s="60">
        <v>0.13164000000000001</v>
      </c>
      <c r="I689" s="60" t="s">
        <v>24</v>
      </c>
      <c r="J689" s="60" t="s">
        <v>531</v>
      </c>
      <c r="K689" s="63"/>
      <c r="L689" s="60"/>
      <c r="M689" s="63"/>
      <c r="N689" s="60"/>
      <c r="O689" s="64"/>
      <c r="AE689" s="41"/>
      <c r="AF689" s="41"/>
      <c r="AG689" s="41" t="s">
        <v>530</v>
      </c>
      <c r="AL689" s="41"/>
    </row>
    <row r="690" spans="1:38" s="40" customFormat="1" ht="33.75" x14ac:dyDescent="0.25">
      <c r="A690" s="65"/>
      <c r="B690" s="66"/>
      <c r="C690" s="67" t="s">
        <v>81</v>
      </c>
      <c r="D690" s="44" t="s">
        <v>82</v>
      </c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68"/>
      <c r="AE690" s="41"/>
      <c r="AF690" s="41"/>
      <c r="AG690" s="41"/>
      <c r="AH690" s="42" t="s">
        <v>82</v>
      </c>
      <c r="AL690" s="41"/>
    </row>
    <row r="691" spans="1:38" s="40" customFormat="1" ht="57" x14ac:dyDescent="0.25">
      <c r="A691" s="65"/>
      <c r="B691" s="66"/>
      <c r="C691" s="67" t="s">
        <v>47</v>
      </c>
      <c r="D691" s="44" t="s">
        <v>48</v>
      </c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68"/>
      <c r="AE691" s="41"/>
      <c r="AF691" s="41"/>
      <c r="AG691" s="41"/>
      <c r="AH691" s="42" t="s">
        <v>48</v>
      </c>
      <c r="AL691" s="41"/>
    </row>
    <row r="692" spans="1:38" s="40" customFormat="1" ht="15" x14ac:dyDescent="0.25">
      <c r="A692" s="65"/>
      <c r="B692" s="69"/>
      <c r="C692" s="67" t="s">
        <v>24</v>
      </c>
      <c r="D692" s="33" t="s">
        <v>49</v>
      </c>
      <c r="E692" s="33"/>
      <c r="F692" s="33"/>
      <c r="G692" s="70"/>
      <c r="H692" s="71"/>
      <c r="I692" s="71"/>
      <c r="J692" s="71"/>
      <c r="K692" s="72">
        <v>266.14</v>
      </c>
      <c r="L692" s="81">
        <v>1.3225</v>
      </c>
      <c r="M692" s="72">
        <v>46.33</v>
      </c>
      <c r="N692" s="73">
        <v>44.77</v>
      </c>
      <c r="O692" s="74">
        <v>2074.19</v>
      </c>
      <c r="AE692" s="41"/>
      <c r="AF692" s="41"/>
      <c r="AG692" s="41"/>
      <c r="AI692" s="42" t="s">
        <v>49</v>
      </c>
      <c r="AL692" s="41"/>
    </row>
    <row r="693" spans="1:38" s="40" customFormat="1" ht="15" x14ac:dyDescent="0.25">
      <c r="A693" s="65"/>
      <c r="B693" s="69"/>
      <c r="C693" s="67" t="s">
        <v>50</v>
      </c>
      <c r="D693" s="33" t="s">
        <v>51</v>
      </c>
      <c r="E693" s="33"/>
      <c r="F693" s="33"/>
      <c r="G693" s="70"/>
      <c r="H693" s="71"/>
      <c r="I693" s="71"/>
      <c r="J693" s="71"/>
      <c r="K693" s="72">
        <v>291.12</v>
      </c>
      <c r="L693" s="81">
        <v>1.4375</v>
      </c>
      <c r="M693" s="72">
        <v>55.09</v>
      </c>
      <c r="N693" s="73">
        <v>13.24</v>
      </c>
      <c r="O693" s="75">
        <v>729.39</v>
      </c>
      <c r="AE693" s="41"/>
      <c r="AF693" s="41"/>
      <c r="AG693" s="41"/>
      <c r="AI693" s="42" t="s">
        <v>51</v>
      </c>
      <c r="AL693" s="41"/>
    </row>
    <row r="694" spans="1:38" s="40" customFormat="1" ht="15" x14ac:dyDescent="0.25">
      <c r="A694" s="65"/>
      <c r="B694" s="69"/>
      <c r="C694" s="67" t="s">
        <v>52</v>
      </c>
      <c r="D694" s="33" t="s">
        <v>53</v>
      </c>
      <c r="E694" s="33"/>
      <c r="F694" s="33"/>
      <c r="G694" s="70"/>
      <c r="H694" s="71"/>
      <c r="I694" s="71"/>
      <c r="J694" s="71"/>
      <c r="K694" s="72">
        <v>30.84</v>
      </c>
      <c r="L694" s="81">
        <v>1.4375</v>
      </c>
      <c r="M694" s="72">
        <v>5.84</v>
      </c>
      <c r="N694" s="73">
        <v>44.77</v>
      </c>
      <c r="O694" s="75">
        <v>261.45999999999998</v>
      </c>
      <c r="AE694" s="41"/>
      <c r="AF694" s="41"/>
      <c r="AG694" s="41"/>
      <c r="AI694" s="42" t="s">
        <v>53</v>
      </c>
      <c r="AL694" s="41"/>
    </row>
    <row r="695" spans="1:38" s="40" customFormat="1" ht="15" x14ac:dyDescent="0.25">
      <c r="A695" s="65"/>
      <c r="B695" s="69"/>
      <c r="C695" s="67" t="s">
        <v>68</v>
      </c>
      <c r="D695" s="33" t="s">
        <v>69</v>
      </c>
      <c r="E695" s="33"/>
      <c r="F695" s="33"/>
      <c r="G695" s="70"/>
      <c r="H695" s="71"/>
      <c r="I695" s="71"/>
      <c r="J695" s="71"/>
      <c r="K695" s="97">
        <v>7096.02</v>
      </c>
      <c r="L695" s="71"/>
      <c r="M695" s="72">
        <v>934.12</v>
      </c>
      <c r="N695" s="73">
        <v>8.16</v>
      </c>
      <c r="O695" s="74">
        <v>7622.42</v>
      </c>
      <c r="AE695" s="41"/>
      <c r="AF695" s="41"/>
      <c r="AG695" s="41"/>
      <c r="AI695" s="42" t="s">
        <v>69</v>
      </c>
      <c r="AL695" s="41"/>
    </row>
    <row r="696" spans="1:38" s="40" customFormat="1" ht="15" x14ac:dyDescent="0.25">
      <c r="A696" s="76"/>
      <c r="B696" s="69"/>
      <c r="C696" s="67"/>
      <c r="D696" s="33" t="s">
        <v>54</v>
      </c>
      <c r="E696" s="33"/>
      <c r="F696" s="33"/>
      <c r="G696" s="70" t="s">
        <v>55</v>
      </c>
      <c r="H696" s="80">
        <v>31.2</v>
      </c>
      <c r="I696" s="81">
        <v>1.3225</v>
      </c>
      <c r="J696" s="98">
        <v>5.4317297</v>
      </c>
      <c r="K696" s="78"/>
      <c r="L696" s="71"/>
      <c r="M696" s="78"/>
      <c r="N696" s="71"/>
      <c r="O696" s="79"/>
      <c r="AE696" s="41"/>
      <c r="AF696" s="41"/>
      <c r="AG696" s="41"/>
      <c r="AJ696" s="42" t="s">
        <v>54</v>
      </c>
      <c r="AL696" s="41"/>
    </row>
    <row r="697" spans="1:38" s="40" customFormat="1" ht="15" x14ac:dyDescent="0.25">
      <c r="A697" s="76"/>
      <c r="B697" s="69"/>
      <c r="C697" s="67"/>
      <c r="D697" s="33" t="s">
        <v>56</v>
      </c>
      <c r="E697" s="33"/>
      <c r="F697" s="33"/>
      <c r="G697" s="70" t="s">
        <v>55</v>
      </c>
      <c r="H697" s="73">
        <v>2.29</v>
      </c>
      <c r="I697" s="81">
        <v>1.4375</v>
      </c>
      <c r="J697" s="98">
        <v>0.43334240000000002</v>
      </c>
      <c r="K697" s="78"/>
      <c r="L697" s="71"/>
      <c r="M697" s="78"/>
      <c r="N697" s="71"/>
      <c r="O697" s="79"/>
      <c r="AE697" s="41"/>
      <c r="AF697" s="41"/>
      <c r="AG697" s="41"/>
      <c r="AJ697" s="42" t="s">
        <v>56</v>
      </c>
      <c r="AL697" s="41"/>
    </row>
    <row r="698" spans="1:38" s="40" customFormat="1" ht="15" x14ac:dyDescent="0.25">
      <c r="A698" s="82"/>
      <c r="B698" s="70"/>
      <c r="C698" s="67"/>
      <c r="D698" s="83" t="s">
        <v>57</v>
      </c>
      <c r="E698" s="83"/>
      <c r="F698" s="83"/>
      <c r="G698" s="84"/>
      <c r="H698" s="85"/>
      <c r="I698" s="85"/>
      <c r="J698" s="85"/>
      <c r="K698" s="86">
        <v>7653.28</v>
      </c>
      <c r="L698" s="85"/>
      <c r="M698" s="86">
        <v>1035.54</v>
      </c>
      <c r="N698" s="85"/>
      <c r="O698" s="88">
        <v>10426</v>
      </c>
      <c r="AE698" s="41"/>
      <c r="AF698" s="41"/>
      <c r="AG698" s="41"/>
      <c r="AK698" s="42" t="s">
        <v>57</v>
      </c>
      <c r="AL698" s="41"/>
    </row>
    <row r="699" spans="1:38" s="40" customFormat="1" ht="15" x14ac:dyDescent="0.25">
      <c r="A699" s="76"/>
      <c r="B699" s="69"/>
      <c r="C699" s="67"/>
      <c r="D699" s="33" t="s">
        <v>58</v>
      </c>
      <c r="E699" s="33"/>
      <c r="F699" s="33"/>
      <c r="G699" s="70"/>
      <c r="H699" s="71"/>
      <c r="I699" s="71"/>
      <c r="J699" s="71"/>
      <c r="K699" s="78"/>
      <c r="L699" s="71"/>
      <c r="M699" s="72">
        <v>52.17</v>
      </c>
      <c r="N699" s="71"/>
      <c r="O699" s="74">
        <v>2335.65</v>
      </c>
      <c r="AE699" s="41"/>
      <c r="AF699" s="41"/>
      <c r="AG699" s="41"/>
      <c r="AJ699" s="42" t="s">
        <v>58</v>
      </c>
      <c r="AL699" s="41"/>
    </row>
    <row r="700" spans="1:38" s="40" customFormat="1" ht="45" x14ac:dyDescent="0.25">
      <c r="A700" s="76"/>
      <c r="B700" s="69"/>
      <c r="C700" s="67" t="s">
        <v>171</v>
      </c>
      <c r="D700" s="33" t="s">
        <v>172</v>
      </c>
      <c r="E700" s="33"/>
      <c r="F700" s="33"/>
      <c r="G700" s="70" t="s">
        <v>61</v>
      </c>
      <c r="H700" s="89">
        <v>117</v>
      </c>
      <c r="I700" s="71"/>
      <c r="J700" s="89">
        <v>117</v>
      </c>
      <c r="K700" s="78"/>
      <c r="L700" s="71"/>
      <c r="M700" s="72">
        <v>61.04</v>
      </c>
      <c r="N700" s="71"/>
      <c r="O700" s="74">
        <v>2732.71</v>
      </c>
      <c r="AE700" s="41"/>
      <c r="AF700" s="41"/>
      <c r="AG700" s="41"/>
      <c r="AJ700" s="42" t="s">
        <v>172</v>
      </c>
      <c r="AL700" s="41"/>
    </row>
    <row r="701" spans="1:38" s="40" customFormat="1" ht="90" x14ac:dyDescent="0.25">
      <c r="A701" s="76"/>
      <c r="B701" s="69"/>
      <c r="C701" s="67" t="s">
        <v>173</v>
      </c>
      <c r="D701" s="33" t="s">
        <v>174</v>
      </c>
      <c r="E701" s="33"/>
      <c r="F701" s="33"/>
      <c r="G701" s="70" t="s">
        <v>61</v>
      </c>
      <c r="H701" s="89">
        <v>74</v>
      </c>
      <c r="I701" s="73">
        <v>0.85</v>
      </c>
      <c r="J701" s="80">
        <v>62.9</v>
      </c>
      <c r="K701" s="78"/>
      <c r="L701" s="71"/>
      <c r="M701" s="72">
        <v>32.81</v>
      </c>
      <c r="N701" s="71"/>
      <c r="O701" s="74">
        <v>1469.12</v>
      </c>
      <c r="AE701" s="41"/>
      <c r="AF701" s="41"/>
      <c r="AG701" s="41"/>
      <c r="AJ701" s="42" t="s">
        <v>174</v>
      </c>
      <c r="AL701" s="41"/>
    </row>
    <row r="702" spans="1:38" s="40" customFormat="1" ht="15" x14ac:dyDescent="0.25">
      <c r="A702" s="65"/>
      <c r="B702" s="90"/>
      <c r="C702" s="91"/>
      <c r="D702" s="92" t="s">
        <v>64</v>
      </c>
      <c r="E702" s="92"/>
      <c r="F702" s="92"/>
      <c r="G702" s="60"/>
      <c r="H702" s="93"/>
      <c r="I702" s="93"/>
      <c r="J702" s="93"/>
      <c r="K702" s="94"/>
      <c r="L702" s="93"/>
      <c r="M702" s="101">
        <v>1129.3900000000001</v>
      </c>
      <c r="N702" s="85"/>
      <c r="O702" s="96">
        <v>14627.83</v>
      </c>
      <c r="AE702" s="41"/>
      <c r="AF702" s="41"/>
      <c r="AG702" s="41"/>
      <c r="AL702" s="41" t="s">
        <v>64</v>
      </c>
    </row>
    <row r="703" spans="1:38" s="40" customFormat="1" ht="45.75" x14ac:dyDescent="0.25">
      <c r="A703" s="59" t="s">
        <v>532</v>
      </c>
      <c r="B703" s="60" t="s">
        <v>532</v>
      </c>
      <c r="C703" s="61" t="s">
        <v>533</v>
      </c>
      <c r="D703" s="62" t="s">
        <v>534</v>
      </c>
      <c r="E703" s="62"/>
      <c r="F703" s="62"/>
      <c r="G703" s="60" t="s">
        <v>101</v>
      </c>
      <c r="H703" s="60">
        <v>-0.13164000000000001</v>
      </c>
      <c r="I703" s="60" t="s">
        <v>24</v>
      </c>
      <c r="J703" s="60" t="s">
        <v>535</v>
      </c>
      <c r="K703" s="63" t="s">
        <v>536</v>
      </c>
      <c r="L703" s="60"/>
      <c r="M703" s="63" t="s">
        <v>537</v>
      </c>
      <c r="N703" s="60" t="s">
        <v>105</v>
      </c>
      <c r="O703" s="64" t="s">
        <v>538</v>
      </c>
      <c r="AE703" s="41"/>
      <c r="AF703" s="41"/>
      <c r="AG703" s="41" t="s">
        <v>534</v>
      </c>
      <c r="AL703" s="41"/>
    </row>
    <row r="704" spans="1:38" s="40" customFormat="1" ht="15" x14ac:dyDescent="0.25">
      <c r="A704" s="65"/>
      <c r="B704" s="90"/>
      <c r="C704" s="91"/>
      <c r="D704" s="92" t="s">
        <v>64</v>
      </c>
      <c r="E704" s="92"/>
      <c r="F704" s="92"/>
      <c r="G704" s="60"/>
      <c r="H704" s="93"/>
      <c r="I704" s="93"/>
      <c r="J704" s="93"/>
      <c r="K704" s="94"/>
      <c r="L704" s="93"/>
      <c r="M704" s="95">
        <v>-877.76</v>
      </c>
      <c r="N704" s="85"/>
      <c r="O704" s="96">
        <v>-7162.52</v>
      </c>
      <c r="AE704" s="41"/>
      <c r="AF704" s="41"/>
      <c r="AG704" s="41"/>
      <c r="AL704" s="41" t="s">
        <v>64</v>
      </c>
    </row>
    <row r="705" spans="1:39" s="40" customFormat="1" ht="57" x14ac:dyDescent="0.25">
      <c r="A705" s="59" t="s">
        <v>539</v>
      </c>
      <c r="B705" s="60" t="s">
        <v>539</v>
      </c>
      <c r="C705" s="61" t="s">
        <v>540</v>
      </c>
      <c r="D705" s="62" t="s">
        <v>541</v>
      </c>
      <c r="E705" s="62"/>
      <c r="F705" s="62"/>
      <c r="G705" s="60" t="s">
        <v>227</v>
      </c>
      <c r="H705" s="60">
        <v>1</v>
      </c>
      <c r="I705" s="60" t="s">
        <v>24</v>
      </c>
      <c r="J705" s="60" t="s">
        <v>24</v>
      </c>
      <c r="K705" s="63" t="s">
        <v>542</v>
      </c>
      <c r="L705" s="60"/>
      <c r="M705" s="63" t="s">
        <v>542</v>
      </c>
      <c r="N705" s="60" t="s">
        <v>105</v>
      </c>
      <c r="O705" s="64" t="s">
        <v>543</v>
      </c>
      <c r="AE705" s="41"/>
      <c r="AF705" s="41"/>
      <c r="AG705" s="41" t="s">
        <v>541</v>
      </c>
      <c r="AL705" s="41"/>
    </row>
    <row r="706" spans="1:39" s="40" customFormat="1" ht="15" x14ac:dyDescent="0.25">
      <c r="A706" s="65"/>
      <c r="B706" s="90"/>
      <c r="C706" s="91"/>
      <c r="D706" s="92" t="s">
        <v>64</v>
      </c>
      <c r="E706" s="92"/>
      <c r="F706" s="92"/>
      <c r="G706" s="60"/>
      <c r="H706" s="93"/>
      <c r="I706" s="93"/>
      <c r="J706" s="93"/>
      <c r="K706" s="94"/>
      <c r="L706" s="93"/>
      <c r="M706" s="101">
        <v>2738.32</v>
      </c>
      <c r="N706" s="85"/>
      <c r="O706" s="96">
        <v>22344.69</v>
      </c>
      <c r="AE706" s="41"/>
      <c r="AF706" s="41"/>
      <c r="AG706" s="41"/>
      <c r="AL706" s="41" t="s">
        <v>64</v>
      </c>
    </row>
    <row r="707" spans="1:39" s="40" customFormat="1" ht="56.25" x14ac:dyDescent="0.25">
      <c r="A707" s="59" t="s">
        <v>544</v>
      </c>
      <c r="B707" s="60" t="s">
        <v>544</v>
      </c>
      <c r="C707" s="61" t="s">
        <v>2602</v>
      </c>
      <c r="D707" s="62" t="s">
        <v>545</v>
      </c>
      <c r="E707" s="62"/>
      <c r="F707" s="62"/>
      <c r="G707" s="60" t="s">
        <v>227</v>
      </c>
      <c r="H707" s="60">
        <v>1</v>
      </c>
      <c r="I707" s="60" t="s">
        <v>24</v>
      </c>
      <c r="J707" s="60" t="s">
        <v>24</v>
      </c>
      <c r="K707" s="63" t="s">
        <v>546</v>
      </c>
      <c r="L707" s="60" t="s">
        <v>547</v>
      </c>
      <c r="M707" s="63" t="s">
        <v>548</v>
      </c>
      <c r="N707" s="60" t="s">
        <v>105</v>
      </c>
      <c r="O707" s="64" t="s">
        <v>549</v>
      </c>
      <c r="P707" s="43"/>
      <c r="AE707" s="41"/>
      <c r="AF707" s="41"/>
      <c r="AG707" s="41" t="s">
        <v>545</v>
      </c>
      <c r="AL707" s="41"/>
    </row>
    <row r="708" spans="1:39" s="40" customFormat="1" ht="15" x14ac:dyDescent="0.25">
      <c r="A708" s="102"/>
      <c r="B708" s="90"/>
      <c r="C708" s="91"/>
      <c r="D708" s="33" t="s">
        <v>550</v>
      </c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103"/>
      <c r="AE708" s="41"/>
      <c r="AF708" s="41"/>
      <c r="AG708" s="41"/>
      <c r="AL708" s="41"/>
      <c r="AM708" s="42" t="s">
        <v>550</v>
      </c>
    </row>
    <row r="709" spans="1:39" s="40" customFormat="1" ht="15" x14ac:dyDescent="0.25">
      <c r="A709" s="65"/>
      <c r="B709" s="66"/>
      <c r="C709" s="67"/>
      <c r="D709" s="44" t="s">
        <v>551</v>
      </c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68"/>
      <c r="AE709" s="41"/>
      <c r="AF709" s="41"/>
      <c r="AG709" s="41"/>
      <c r="AH709" s="42" t="s">
        <v>551</v>
      </c>
      <c r="AL709" s="41"/>
    </row>
    <row r="710" spans="1:39" s="40" customFormat="1" ht="15" x14ac:dyDescent="0.25">
      <c r="A710" s="65"/>
      <c r="B710" s="66"/>
      <c r="C710" s="67"/>
      <c r="D710" s="44" t="s">
        <v>268</v>
      </c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68"/>
      <c r="AE710" s="41"/>
      <c r="AF710" s="41"/>
      <c r="AG710" s="41"/>
      <c r="AH710" s="42" t="s">
        <v>268</v>
      </c>
      <c r="AL710" s="41"/>
    </row>
    <row r="711" spans="1:39" s="40" customFormat="1" ht="15" x14ac:dyDescent="0.25">
      <c r="A711" s="65"/>
      <c r="B711" s="90"/>
      <c r="C711" s="91"/>
      <c r="D711" s="92" t="s">
        <v>64</v>
      </c>
      <c r="E711" s="92"/>
      <c r="F711" s="92"/>
      <c r="G711" s="60"/>
      <c r="H711" s="93"/>
      <c r="I711" s="93"/>
      <c r="J711" s="93"/>
      <c r="K711" s="94"/>
      <c r="L711" s="93"/>
      <c r="M711" s="95">
        <v>992.01</v>
      </c>
      <c r="N711" s="85"/>
      <c r="O711" s="96">
        <v>8094.8</v>
      </c>
      <c r="AE711" s="41"/>
      <c r="AF711" s="41"/>
      <c r="AG711" s="41"/>
      <c r="AL711" s="41" t="s">
        <v>64</v>
      </c>
    </row>
    <row r="712" spans="1:39" s="40" customFormat="1" ht="57" x14ac:dyDescent="0.25">
      <c r="A712" s="59" t="s">
        <v>552</v>
      </c>
      <c r="B712" s="60" t="s">
        <v>552</v>
      </c>
      <c r="C712" s="61" t="s">
        <v>553</v>
      </c>
      <c r="D712" s="62" t="s">
        <v>554</v>
      </c>
      <c r="E712" s="62"/>
      <c r="F712" s="62"/>
      <c r="G712" s="60" t="s">
        <v>227</v>
      </c>
      <c r="H712" s="60">
        <v>1</v>
      </c>
      <c r="I712" s="60" t="s">
        <v>24</v>
      </c>
      <c r="J712" s="60" t="s">
        <v>24</v>
      </c>
      <c r="K712" s="63"/>
      <c r="L712" s="60"/>
      <c r="M712" s="63"/>
      <c r="N712" s="60"/>
      <c r="O712" s="64"/>
      <c r="AE712" s="41"/>
      <c r="AF712" s="41"/>
      <c r="AG712" s="41" t="s">
        <v>554</v>
      </c>
      <c r="AL712" s="41"/>
    </row>
    <row r="713" spans="1:39" s="40" customFormat="1" ht="33.75" x14ac:dyDescent="0.25">
      <c r="A713" s="65"/>
      <c r="B713" s="66"/>
      <c r="C713" s="67" t="s">
        <v>81</v>
      </c>
      <c r="D713" s="44" t="s">
        <v>82</v>
      </c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68"/>
      <c r="AE713" s="41"/>
      <c r="AF713" s="41"/>
      <c r="AG713" s="41"/>
      <c r="AH713" s="42" t="s">
        <v>82</v>
      </c>
      <c r="AL713" s="41"/>
    </row>
    <row r="714" spans="1:39" s="40" customFormat="1" ht="57" x14ac:dyDescent="0.25">
      <c r="A714" s="65"/>
      <c r="B714" s="66"/>
      <c r="C714" s="67" t="s">
        <v>47</v>
      </c>
      <c r="D714" s="44" t="s">
        <v>48</v>
      </c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68"/>
      <c r="AE714" s="41"/>
      <c r="AF714" s="41"/>
      <c r="AG714" s="41"/>
      <c r="AH714" s="42" t="s">
        <v>48</v>
      </c>
      <c r="AL714" s="41"/>
    </row>
    <row r="715" spans="1:39" s="40" customFormat="1" ht="15" x14ac:dyDescent="0.25">
      <c r="A715" s="65"/>
      <c r="B715" s="69"/>
      <c r="C715" s="67" t="s">
        <v>24</v>
      </c>
      <c r="D715" s="33" t="s">
        <v>49</v>
      </c>
      <c r="E715" s="33"/>
      <c r="F715" s="33"/>
      <c r="G715" s="70"/>
      <c r="H715" s="71"/>
      <c r="I715" s="71"/>
      <c r="J715" s="71"/>
      <c r="K715" s="72">
        <v>73.11</v>
      </c>
      <c r="L715" s="81">
        <v>1.3225</v>
      </c>
      <c r="M715" s="72">
        <v>96.69</v>
      </c>
      <c r="N715" s="73">
        <v>44.77</v>
      </c>
      <c r="O715" s="74">
        <v>4328.8100000000004</v>
      </c>
      <c r="AE715" s="41"/>
      <c r="AF715" s="41"/>
      <c r="AG715" s="41"/>
      <c r="AI715" s="42" t="s">
        <v>49</v>
      </c>
      <c r="AL715" s="41"/>
    </row>
    <row r="716" spans="1:39" s="40" customFormat="1" ht="15" x14ac:dyDescent="0.25">
      <c r="A716" s="65"/>
      <c r="B716" s="69"/>
      <c r="C716" s="67" t="s">
        <v>50</v>
      </c>
      <c r="D716" s="33" t="s">
        <v>51</v>
      </c>
      <c r="E716" s="33"/>
      <c r="F716" s="33"/>
      <c r="G716" s="70"/>
      <c r="H716" s="71"/>
      <c r="I716" s="71"/>
      <c r="J716" s="71"/>
      <c r="K716" s="72">
        <v>24.3</v>
      </c>
      <c r="L716" s="81">
        <v>1.4375</v>
      </c>
      <c r="M716" s="72">
        <v>34.93</v>
      </c>
      <c r="N716" s="73">
        <v>13.24</v>
      </c>
      <c r="O716" s="75">
        <v>462.47</v>
      </c>
      <c r="AE716" s="41"/>
      <c r="AF716" s="41"/>
      <c r="AG716" s="41"/>
      <c r="AI716" s="42" t="s">
        <v>51</v>
      </c>
      <c r="AL716" s="41"/>
    </row>
    <row r="717" spans="1:39" s="40" customFormat="1" ht="15" x14ac:dyDescent="0.25">
      <c r="A717" s="65"/>
      <c r="B717" s="69"/>
      <c r="C717" s="67" t="s">
        <v>52</v>
      </c>
      <c r="D717" s="33" t="s">
        <v>53</v>
      </c>
      <c r="E717" s="33"/>
      <c r="F717" s="33"/>
      <c r="G717" s="70"/>
      <c r="H717" s="71"/>
      <c r="I717" s="71"/>
      <c r="J717" s="71"/>
      <c r="K717" s="72">
        <v>3.83</v>
      </c>
      <c r="L717" s="81">
        <v>1.4375</v>
      </c>
      <c r="M717" s="72">
        <v>5.51</v>
      </c>
      <c r="N717" s="73">
        <v>44.77</v>
      </c>
      <c r="O717" s="75">
        <v>246.68</v>
      </c>
      <c r="AE717" s="41"/>
      <c r="AF717" s="41"/>
      <c r="AG717" s="41"/>
      <c r="AI717" s="42" t="s">
        <v>53</v>
      </c>
      <c r="AL717" s="41"/>
    </row>
    <row r="718" spans="1:39" s="40" customFormat="1" ht="15" x14ac:dyDescent="0.25">
      <c r="A718" s="65"/>
      <c r="B718" s="69"/>
      <c r="C718" s="67" t="s">
        <v>68</v>
      </c>
      <c r="D718" s="33" t="s">
        <v>69</v>
      </c>
      <c r="E718" s="33"/>
      <c r="F718" s="33"/>
      <c r="G718" s="70"/>
      <c r="H718" s="71"/>
      <c r="I718" s="71"/>
      <c r="J718" s="71"/>
      <c r="K718" s="72">
        <v>141.19</v>
      </c>
      <c r="L718" s="71"/>
      <c r="M718" s="72">
        <v>141.19</v>
      </c>
      <c r="N718" s="73">
        <v>8.16</v>
      </c>
      <c r="O718" s="74">
        <v>1152.1099999999999</v>
      </c>
      <c r="AE718" s="41"/>
      <c r="AF718" s="41"/>
      <c r="AG718" s="41"/>
      <c r="AI718" s="42" t="s">
        <v>69</v>
      </c>
      <c r="AL718" s="41"/>
    </row>
    <row r="719" spans="1:39" s="40" customFormat="1" ht="15" x14ac:dyDescent="0.25">
      <c r="A719" s="76"/>
      <c r="B719" s="69"/>
      <c r="C719" s="67"/>
      <c r="D719" s="33" t="s">
        <v>54</v>
      </c>
      <c r="E719" s="33"/>
      <c r="F719" s="33"/>
      <c r="G719" s="70" t="s">
        <v>55</v>
      </c>
      <c r="H719" s="73">
        <v>7.87</v>
      </c>
      <c r="I719" s="81">
        <v>1.3225</v>
      </c>
      <c r="J719" s="100">
        <v>10.408075</v>
      </c>
      <c r="K719" s="78"/>
      <c r="L719" s="71"/>
      <c r="M719" s="78"/>
      <c r="N719" s="71"/>
      <c r="O719" s="79"/>
      <c r="AE719" s="41"/>
      <c r="AF719" s="41"/>
      <c r="AG719" s="41"/>
      <c r="AJ719" s="42" t="s">
        <v>54</v>
      </c>
      <c r="AL719" s="41"/>
    </row>
    <row r="720" spans="1:39" s="40" customFormat="1" ht="15" x14ac:dyDescent="0.25">
      <c r="A720" s="76"/>
      <c r="B720" s="69"/>
      <c r="C720" s="67"/>
      <c r="D720" s="33" t="s">
        <v>56</v>
      </c>
      <c r="E720" s="33"/>
      <c r="F720" s="33"/>
      <c r="G720" s="70" t="s">
        <v>55</v>
      </c>
      <c r="H720" s="73">
        <v>0.31</v>
      </c>
      <c r="I720" s="81">
        <v>1.4375</v>
      </c>
      <c r="J720" s="100">
        <v>0.44562499999999999</v>
      </c>
      <c r="K720" s="78"/>
      <c r="L720" s="71"/>
      <c r="M720" s="78"/>
      <c r="N720" s="71"/>
      <c r="O720" s="79"/>
      <c r="AE720" s="41"/>
      <c r="AF720" s="41"/>
      <c r="AG720" s="41"/>
      <c r="AJ720" s="42" t="s">
        <v>56</v>
      </c>
      <c r="AL720" s="41"/>
    </row>
    <row r="721" spans="1:39" s="40" customFormat="1" ht="15" x14ac:dyDescent="0.25">
      <c r="A721" s="82"/>
      <c r="B721" s="70"/>
      <c r="C721" s="67"/>
      <c r="D721" s="83" t="s">
        <v>57</v>
      </c>
      <c r="E721" s="83"/>
      <c r="F721" s="83"/>
      <c r="G721" s="84"/>
      <c r="H721" s="85"/>
      <c r="I721" s="85"/>
      <c r="J721" s="85"/>
      <c r="K721" s="87">
        <v>238.6</v>
      </c>
      <c r="L721" s="85"/>
      <c r="M721" s="87">
        <v>272.81</v>
      </c>
      <c r="N721" s="85"/>
      <c r="O721" s="88">
        <v>5943.39</v>
      </c>
      <c r="AE721" s="41"/>
      <c r="AF721" s="41"/>
      <c r="AG721" s="41"/>
      <c r="AK721" s="42" t="s">
        <v>57</v>
      </c>
      <c r="AL721" s="41"/>
    </row>
    <row r="722" spans="1:39" s="40" customFormat="1" ht="15" x14ac:dyDescent="0.25">
      <c r="A722" s="76"/>
      <c r="B722" s="69"/>
      <c r="C722" s="67"/>
      <c r="D722" s="33" t="s">
        <v>58</v>
      </c>
      <c r="E722" s="33"/>
      <c r="F722" s="33"/>
      <c r="G722" s="70"/>
      <c r="H722" s="71"/>
      <c r="I722" s="71"/>
      <c r="J722" s="71"/>
      <c r="K722" s="78"/>
      <c r="L722" s="71"/>
      <c r="M722" s="72">
        <v>102.2</v>
      </c>
      <c r="N722" s="71"/>
      <c r="O722" s="74">
        <v>4575.49</v>
      </c>
      <c r="AE722" s="41"/>
      <c r="AF722" s="41"/>
      <c r="AG722" s="41"/>
      <c r="AJ722" s="42" t="s">
        <v>58</v>
      </c>
      <c r="AL722" s="41"/>
    </row>
    <row r="723" spans="1:39" s="40" customFormat="1" ht="57" x14ac:dyDescent="0.25">
      <c r="A723" s="76"/>
      <c r="B723" s="69"/>
      <c r="C723" s="67" t="s">
        <v>555</v>
      </c>
      <c r="D723" s="33" t="s">
        <v>556</v>
      </c>
      <c r="E723" s="33"/>
      <c r="F723" s="33"/>
      <c r="G723" s="70" t="s">
        <v>61</v>
      </c>
      <c r="H723" s="89">
        <v>121</v>
      </c>
      <c r="I723" s="71"/>
      <c r="J723" s="89">
        <v>121</v>
      </c>
      <c r="K723" s="78"/>
      <c r="L723" s="71"/>
      <c r="M723" s="72">
        <v>123.66</v>
      </c>
      <c r="N723" s="71"/>
      <c r="O723" s="74">
        <v>5536.34</v>
      </c>
      <c r="AE723" s="41"/>
      <c r="AF723" s="41"/>
      <c r="AG723" s="41"/>
      <c r="AJ723" s="42" t="s">
        <v>556</v>
      </c>
      <c r="AL723" s="41"/>
    </row>
    <row r="724" spans="1:39" s="40" customFormat="1" ht="57" x14ac:dyDescent="0.25">
      <c r="A724" s="76"/>
      <c r="B724" s="69"/>
      <c r="C724" s="67" t="s">
        <v>557</v>
      </c>
      <c r="D724" s="33" t="s">
        <v>558</v>
      </c>
      <c r="E724" s="33"/>
      <c r="F724" s="33"/>
      <c r="G724" s="70" t="s">
        <v>61</v>
      </c>
      <c r="H724" s="89">
        <v>72</v>
      </c>
      <c r="I724" s="73">
        <v>0.85</v>
      </c>
      <c r="J724" s="80">
        <v>61.2</v>
      </c>
      <c r="K724" s="78"/>
      <c r="L724" s="71"/>
      <c r="M724" s="72">
        <v>62.55</v>
      </c>
      <c r="N724" s="71"/>
      <c r="O724" s="74">
        <v>2800.2</v>
      </c>
      <c r="AE724" s="41"/>
      <c r="AF724" s="41"/>
      <c r="AG724" s="41"/>
      <c r="AJ724" s="42" t="s">
        <v>558</v>
      </c>
      <c r="AL724" s="41"/>
    </row>
    <row r="725" spans="1:39" s="40" customFormat="1" ht="15" x14ac:dyDescent="0.25">
      <c r="A725" s="65"/>
      <c r="B725" s="90"/>
      <c r="C725" s="91"/>
      <c r="D725" s="92" t="s">
        <v>64</v>
      </c>
      <c r="E725" s="92"/>
      <c r="F725" s="92"/>
      <c r="G725" s="60"/>
      <c r="H725" s="93"/>
      <c r="I725" s="93"/>
      <c r="J725" s="93"/>
      <c r="K725" s="94"/>
      <c r="L725" s="93"/>
      <c r="M725" s="95">
        <v>459.02</v>
      </c>
      <c r="N725" s="85"/>
      <c r="O725" s="96">
        <v>14279.93</v>
      </c>
      <c r="AE725" s="41"/>
      <c r="AF725" s="41"/>
      <c r="AG725" s="41"/>
      <c r="AL725" s="41" t="s">
        <v>64</v>
      </c>
    </row>
    <row r="726" spans="1:39" s="40" customFormat="1" ht="56.25" x14ac:dyDescent="0.25">
      <c r="A726" s="59" t="s">
        <v>559</v>
      </c>
      <c r="B726" s="60" t="s">
        <v>559</v>
      </c>
      <c r="C726" s="61" t="s">
        <v>2603</v>
      </c>
      <c r="D726" s="62" t="s">
        <v>560</v>
      </c>
      <c r="E726" s="62"/>
      <c r="F726" s="62"/>
      <c r="G726" s="60" t="s">
        <v>227</v>
      </c>
      <c r="H726" s="60">
        <v>1</v>
      </c>
      <c r="I726" s="60" t="s">
        <v>24</v>
      </c>
      <c r="J726" s="60" t="s">
        <v>24</v>
      </c>
      <c r="K726" s="63" t="s">
        <v>561</v>
      </c>
      <c r="L726" s="60" t="s">
        <v>547</v>
      </c>
      <c r="M726" s="63" t="s">
        <v>562</v>
      </c>
      <c r="N726" s="60" t="s">
        <v>105</v>
      </c>
      <c r="O726" s="64" t="s">
        <v>563</v>
      </c>
      <c r="P726" s="43"/>
      <c r="AE726" s="41"/>
      <c r="AF726" s="41"/>
      <c r="AG726" s="41" t="s">
        <v>560</v>
      </c>
      <c r="AL726" s="41"/>
    </row>
    <row r="727" spans="1:39" s="40" customFormat="1" ht="15" x14ac:dyDescent="0.25">
      <c r="A727" s="102"/>
      <c r="B727" s="90"/>
      <c r="C727" s="91"/>
      <c r="D727" s="33" t="s">
        <v>564</v>
      </c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103"/>
      <c r="AE727" s="41"/>
      <c r="AF727" s="41"/>
      <c r="AG727" s="41"/>
      <c r="AL727" s="41"/>
      <c r="AM727" s="42" t="s">
        <v>564</v>
      </c>
    </row>
    <row r="728" spans="1:39" s="40" customFormat="1" ht="15" x14ac:dyDescent="0.25">
      <c r="A728" s="65"/>
      <c r="B728" s="66"/>
      <c r="C728" s="67"/>
      <c r="D728" s="44" t="s">
        <v>551</v>
      </c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68"/>
      <c r="AE728" s="41"/>
      <c r="AF728" s="41"/>
      <c r="AG728" s="41"/>
      <c r="AH728" s="42" t="s">
        <v>551</v>
      </c>
      <c r="AL728" s="41"/>
    </row>
    <row r="729" spans="1:39" s="40" customFormat="1" ht="15" x14ac:dyDescent="0.25">
      <c r="A729" s="65"/>
      <c r="B729" s="66"/>
      <c r="C729" s="67"/>
      <c r="D729" s="44" t="s">
        <v>268</v>
      </c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68"/>
      <c r="AE729" s="41"/>
      <c r="AF729" s="41"/>
      <c r="AG729" s="41"/>
      <c r="AH729" s="42" t="s">
        <v>268</v>
      </c>
      <c r="AL729" s="41"/>
    </row>
    <row r="730" spans="1:39" s="40" customFormat="1" ht="15" x14ac:dyDescent="0.25">
      <c r="A730" s="65"/>
      <c r="B730" s="90"/>
      <c r="C730" s="91"/>
      <c r="D730" s="92" t="s">
        <v>64</v>
      </c>
      <c r="E730" s="92"/>
      <c r="F730" s="92"/>
      <c r="G730" s="60"/>
      <c r="H730" s="93"/>
      <c r="I730" s="93"/>
      <c r="J730" s="93"/>
      <c r="K730" s="94"/>
      <c r="L730" s="93"/>
      <c r="M730" s="101">
        <v>4739.59</v>
      </c>
      <c r="N730" s="85"/>
      <c r="O730" s="96">
        <v>38675.050000000003</v>
      </c>
      <c r="AE730" s="41"/>
      <c r="AF730" s="41"/>
      <c r="AG730" s="41"/>
      <c r="AL730" s="41" t="s">
        <v>64</v>
      </c>
    </row>
    <row r="731" spans="1:39" s="40" customFormat="1" ht="57" x14ac:dyDescent="0.25">
      <c r="A731" s="59" t="s">
        <v>565</v>
      </c>
      <c r="B731" s="60" t="s">
        <v>565</v>
      </c>
      <c r="C731" s="61" t="s">
        <v>566</v>
      </c>
      <c r="D731" s="62" t="s">
        <v>567</v>
      </c>
      <c r="E731" s="62"/>
      <c r="F731" s="62"/>
      <c r="G731" s="60" t="s">
        <v>227</v>
      </c>
      <c r="H731" s="60">
        <v>1</v>
      </c>
      <c r="I731" s="60" t="s">
        <v>24</v>
      </c>
      <c r="J731" s="60" t="s">
        <v>24</v>
      </c>
      <c r="K731" s="63"/>
      <c r="L731" s="60"/>
      <c r="M731" s="63"/>
      <c r="N731" s="60"/>
      <c r="O731" s="64"/>
      <c r="AE731" s="41"/>
      <c r="AF731" s="41"/>
      <c r="AG731" s="41" t="s">
        <v>567</v>
      </c>
      <c r="AL731" s="41"/>
    </row>
    <row r="732" spans="1:39" s="40" customFormat="1" ht="33.75" x14ac:dyDescent="0.25">
      <c r="A732" s="65"/>
      <c r="B732" s="66"/>
      <c r="C732" s="67" t="s">
        <v>81</v>
      </c>
      <c r="D732" s="44" t="s">
        <v>82</v>
      </c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68"/>
      <c r="AE732" s="41"/>
      <c r="AF732" s="41"/>
      <c r="AG732" s="41"/>
      <c r="AH732" s="42" t="s">
        <v>82</v>
      </c>
      <c r="AL732" s="41"/>
    </row>
    <row r="733" spans="1:39" s="40" customFormat="1" ht="57" x14ac:dyDescent="0.25">
      <c r="A733" s="65"/>
      <c r="B733" s="66"/>
      <c r="C733" s="67" t="s">
        <v>47</v>
      </c>
      <c r="D733" s="44" t="s">
        <v>48</v>
      </c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68"/>
      <c r="AE733" s="41"/>
      <c r="AF733" s="41"/>
      <c r="AG733" s="41"/>
      <c r="AH733" s="42" t="s">
        <v>48</v>
      </c>
      <c r="AL733" s="41"/>
    </row>
    <row r="734" spans="1:39" s="40" customFormat="1" ht="15" x14ac:dyDescent="0.25">
      <c r="A734" s="65"/>
      <c r="B734" s="69"/>
      <c r="C734" s="67" t="s">
        <v>24</v>
      </c>
      <c r="D734" s="33" t="s">
        <v>49</v>
      </c>
      <c r="E734" s="33"/>
      <c r="F734" s="33"/>
      <c r="G734" s="70"/>
      <c r="H734" s="71"/>
      <c r="I734" s="71"/>
      <c r="J734" s="71"/>
      <c r="K734" s="72">
        <v>38.369999999999997</v>
      </c>
      <c r="L734" s="81">
        <v>1.3225</v>
      </c>
      <c r="M734" s="72">
        <v>50.74</v>
      </c>
      <c r="N734" s="73">
        <v>44.77</v>
      </c>
      <c r="O734" s="74">
        <v>2271.63</v>
      </c>
      <c r="AE734" s="41"/>
      <c r="AF734" s="41"/>
      <c r="AG734" s="41"/>
      <c r="AI734" s="42" t="s">
        <v>49</v>
      </c>
      <c r="AL734" s="41"/>
    </row>
    <row r="735" spans="1:39" s="40" customFormat="1" ht="15" x14ac:dyDescent="0.25">
      <c r="A735" s="65"/>
      <c r="B735" s="69"/>
      <c r="C735" s="67" t="s">
        <v>50</v>
      </c>
      <c r="D735" s="33" t="s">
        <v>51</v>
      </c>
      <c r="E735" s="33"/>
      <c r="F735" s="33"/>
      <c r="G735" s="70"/>
      <c r="H735" s="71"/>
      <c r="I735" s="71"/>
      <c r="J735" s="71"/>
      <c r="K735" s="72">
        <v>7.33</v>
      </c>
      <c r="L735" s="81">
        <v>1.4375</v>
      </c>
      <c r="M735" s="72">
        <v>10.54</v>
      </c>
      <c r="N735" s="73">
        <v>13.24</v>
      </c>
      <c r="O735" s="75">
        <v>139.55000000000001</v>
      </c>
      <c r="AE735" s="41"/>
      <c r="AF735" s="41"/>
      <c r="AG735" s="41"/>
      <c r="AI735" s="42" t="s">
        <v>51</v>
      </c>
      <c r="AL735" s="41"/>
    </row>
    <row r="736" spans="1:39" s="40" customFormat="1" ht="15" x14ac:dyDescent="0.25">
      <c r="A736" s="65"/>
      <c r="B736" s="69"/>
      <c r="C736" s="67" t="s">
        <v>52</v>
      </c>
      <c r="D736" s="33" t="s">
        <v>53</v>
      </c>
      <c r="E736" s="33"/>
      <c r="F736" s="33"/>
      <c r="G736" s="70"/>
      <c r="H736" s="71"/>
      <c r="I736" s="71"/>
      <c r="J736" s="71"/>
      <c r="K736" s="72">
        <v>1.1200000000000001</v>
      </c>
      <c r="L736" s="81">
        <v>1.4375</v>
      </c>
      <c r="M736" s="72">
        <v>1.61</v>
      </c>
      <c r="N736" s="73">
        <v>44.77</v>
      </c>
      <c r="O736" s="75">
        <v>72.08</v>
      </c>
      <c r="AE736" s="41"/>
      <c r="AF736" s="41"/>
      <c r="AG736" s="41"/>
      <c r="AI736" s="42" t="s">
        <v>53</v>
      </c>
      <c r="AL736" s="41"/>
    </row>
    <row r="737" spans="1:38" s="40" customFormat="1" ht="15" x14ac:dyDescent="0.25">
      <c r="A737" s="65"/>
      <c r="B737" s="69"/>
      <c r="C737" s="67" t="s">
        <v>68</v>
      </c>
      <c r="D737" s="33" t="s">
        <v>69</v>
      </c>
      <c r="E737" s="33"/>
      <c r="F737" s="33"/>
      <c r="G737" s="70"/>
      <c r="H737" s="71"/>
      <c r="I737" s="71"/>
      <c r="J737" s="71"/>
      <c r="K737" s="72">
        <v>84.3</v>
      </c>
      <c r="L737" s="71"/>
      <c r="M737" s="72">
        <v>84.3</v>
      </c>
      <c r="N737" s="73">
        <v>8.16</v>
      </c>
      <c r="O737" s="75">
        <v>687.89</v>
      </c>
      <c r="AE737" s="41"/>
      <c r="AF737" s="41"/>
      <c r="AG737" s="41"/>
      <c r="AI737" s="42" t="s">
        <v>69</v>
      </c>
      <c r="AL737" s="41"/>
    </row>
    <row r="738" spans="1:38" s="40" customFormat="1" ht="15" x14ac:dyDescent="0.25">
      <c r="A738" s="76"/>
      <c r="B738" s="69"/>
      <c r="C738" s="67"/>
      <c r="D738" s="33" t="s">
        <v>54</v>
      </c>
      <c r="E738" s="33"/>
      <c r="F738" s="33"/>
      <c r="G738" s="70" t="s">
        <v>55</v>
      </c>
      <c r="H738" s="73">
        <v>4.2300000000000004</v>
      </c>
      <c r="I738" s="81">
        <v>1.3225</v>
      </c>
      <c r="J738" s="100">
        <v>5.5941749999999999</v>
      </c>
      <c r="K738" s="78"/>
      <c r="L738" s="71"/>
      <c r="M738" s="78"/>
      <c r="N738" s="71"/>
      <c r="O738" s="79"/>
      <c r="AE738" s="41"/>
      <c r="AF738" s="41"/>
      <c r="AG738" s="41"/>
      <c r="AJ738" s="42" t="s">
        <v>54</v>
      </c>
      <c r="AL738" s="41"/>
    </row>
    <row r="739" spans="1:38" s="40" customFormat="1" ht="15" x14ac:dyDescent="0.25">
      <c r="A739" s="76"/>
      <c r="B739" s="69"/>
      <c r="C739" s="67"/>
      <c r="D739" s="33" t="s">
        <v>56</v>
      </c>
      <c r="E739" s="33"/>
      <c r="F739" s="33"/>
      <c r="G739" s="70" t="s">
        <v>55</v>
      </c>
      <c r="H739" s="73">
        <v>0.09</v>
      </c>
      <c r="I739" s="81">
        <v>1.4375</v>
      </c>
      <c r="J739" s="100">
        <v>0.12937499999999999</v>
      </c>
      <c r="K739" s="78"/>
      <c r="L739" s="71"/>
      <c r="M739" s="78"/>
      <c r="N739" s="71"/>
      <c r="O739" s="79"/>
      <c r="AE739" s="41"/>
      <c r="AF739" s="41"/>
      <c r="AG739" s="41"/>
      <c r="AJ739" s="42" t="s">
        <v>56</v>
      </c>
      <c r="AL739" s="41"/>
    </row>
    <row r="740" spans="1:38" s="40" customFormat="1" ht="15" x14ac:dyDescent="0.25">
      <c r="A740" s="82"/>
      <c r="B740" s="70"/>
      <c r="C740" s="67"/>
      <c r="D740" s="83" t="s">
        <v>57</v>
      </c>
      <c r="E740" s="83"/>
      <c r="F740" s="83"/>
      <c r="G740" s="84"/>
      <c r="H740" s="85"/>
      <c r="I740" s="85"/>
      <c r="J740" s="85"/>
      <c r="K740" s="87">
        <v>130</v>
      </c>
      <c r="L740" s="85"/>
      <c r="M740" s="87">
        <v>145.58000000000001</v>
      </c>
      <c r="N740" s="85"/>
      <c r="O740" s="88">
        <v>3099.07</v>
      </c>
      <c r="AE740" s="41"/>
      <c r="AF740" s="41"/>
      <c r="AG740" s="41"/>
      <c r="AK740" s="42" t="s">
        <v>57</v>
      </c>
      <c r="AL740" s="41"/>
    </row>
    <row r="741" spans="1:38" s="40" customFormat="1" ht="15" x14ac:dyDescent="0.25">
      <c r="A741" s="76"/>
      <c r="B741" s="69"/>
      <c r="C741" s="67"/>
      <c r="D741" s="33" t="s">
        <v>58</v>
      </c>
      <c r="E741" s="33"/>
      <c r="F741" s="33"/>
      <c r="G741" s="70"/>
      <c r="H741" s="71"/>
      <c r="I741" s="71"/>
      <c r="J741" s="71"/>
      <c r="K741" s="78"/>
      <c r="L741" s="71"/>
      <c r="M741" s="72">
        <v>52.35</v>
      </c>
      <c r="N741" s="71"/>
      <c r="O741" s="74">
        <v>2343.71</v>
      </c>
      <c r="AE741" s="41"/>
      <c r="AF741" s="41"/>
      <c r="AG741" s="41"/>
      <c r="AJ741" s="42" t="s">
        <v>58</v>
      </c>
      <c r="AL741" s="41"/>
    </row>
    <row r="742" spans="1:38" s="40" customFormat="1" ht="57" x14ac:dyDescent="0.25">
      <c r="A742" s="76"/>
      <c r="B742" s="69"/>
      <c r="C742" s="67" t="s">
        <v>555</v>
      </c>
      <c r="D742" s="33" t="s">
        <v>556</v>
      </c>
      <c r="E742" s="33"/>
      <c r="F742" s="33"/>
      <c r="G742" s="70" t="s">
        <v>61</v>
      </c>
      <c r="H742" s="89">
        <v>121</v>
      </c>
      <c r="I742" s="71"/>
      <c r="J742" s="89">
        <v>121</v>
      </c>
      <c r="K742" s="78"/>
      <c r="L742" s="71"/>
      <c r="M742" s="72">
        <v>63.34</v>
      </c>
      <c r="N742" s="71"/>
      <c r="O742" s="74">
        <v>2835.89</v>
      </c>
      <c r="AE742" s="41"/>
      <c r="AF742" s="41"/>
      <c r="AG742" s="41"/>
      <c r="AJ742" s="42" t="s">
        <v>556</v>
      </c>
      <c r="AL742" s="41"/>
    </row>
    <row r="743" spans="1:38" s="40" customFormat="1" ht="57" x14ac:dyDescent="0.25">
      <c r="A743" s="76"/>
      <c r="B743" s="69"/>
      <c r="C743" s="67" t="s">
        <v>557</v>
      </c>
      <c r="D743" s="33" t="s">
        <v>558</v>
      </c>
      <c r="E743" s="33"/>
      <c r="F743" s="33"/>
      <c r="G743" s="70" t="s">
        <v>61</v>
      </c>
      <c r="H743" s="89">
        <v>72</v>
      </c>
      <c r="I743" s="73">
        <v>0.85</v>
      </c>
      <c r="J743" s="80">
        <v>61.2</v>
      </c>
      <c r="K743" s="78"/>
      <c r="L743" s="71"/>
      <c r="M743" s="72">
        <v>32.04</v>
      </c>
      <c r="N743" s="71"/>
      <c r="O743" s="74">
        <v>1434.35</v>
      </c>
      <c r="AE743" s="41"/>
      <c r="AF743" s="41"/>
      <c r="AG743" s="41"/>
      <c r="AJ743" s="42" t="s">
        <v>558</v>
      </c>
      <c r="AL743" s="41"/>
    </row>
    <row r="744" spans="1:38" s="40" customFormat="1" ht="15" x14ac:dyDescent="0.25">
      <c r="A744" s="65"/>
      <c r="B744" s="90"/>
      <c r="C744" s="91"/>
      <c r="D744" s="92" t="s">
        <v>64</v>
      </c>
      <c r="E744" s="92"/>
      <c r="F744" s="92"/>
      <c r="G744" s="60"/>
      <c r="H744" s="93"/>
      <c r="I744" s="93"/>
      <c r="J744" s="93"/>
      <c r="K744" s="94"/>
      <c r="L744" s="93"/>
      <c r="M744" s="95">
        <v>240.96</v>
      </c>
      <c r="N744" s="85"/>
      <c r="O744" s="96">
        <v>7369.31</v>
      </c>
      <c r="AE744" s="41"/>
      <c r="AF744" s="41"/>
      <c r="AG744" s="41"/>
      <c r="AL744" s="41" t="s">
        <v>64</v>
      </c>
    </row>
    <row r="745" spans="1:38" s="40" customFormat="1" ht="68.25" x14ac:dyDescent="0.25">
      <c r="A745" s="59" t="s">
        <v>568</v>
      </c>
      <c r="B745" s="60" t="s">
        <v>568</v>
      </c>
      <c r="C745" s="61" t="s">
        <v>569</v>
      </c>
      <c r="D745" s="62" t="s">
        <v>570</v>
      </c>
      <c r="E745" s="62"/>
      <c r="F745" s="62"/>
      <c r="G745" s="60" t="s">
        <v>227</v>
      </c>
      <c r="H745" s="60">
        <v>1</v>
      </c>
      <c r="I745" s="60" t="s">
        <v>24</v>
      </c>
      <c r="J745" s="60" t="s">
        <v>24</v>
      </c>
      <c r="K745" s="63" t="s">
        <v>571</v>
      </c>
      <c r="L745" s="60"/>
      <c r="M745" s="63" t="s">
        <v>571</v>
      </c>
      <c r="N745" s="60" t="s">
        <v>105</v>
      </c>
      <c r="O745" s="64" t="s">
        <v>572</v>
      </c>
      <c r="AE745" s="41"/>
      <c r="AF745" s="41"/>
      <c r="AG745" s="41" t="s">
        <v>570</v>
      </c>
      <c r="AL745" s="41"/>
    </row>
    <row r="746" spans="1:38" s="40" customFormat="1" ht="15" x14ac:dyDescent="0.25">
      <c r="A746" s="65"/>
      <c r="B746" s="90"/>
      <c r="C746" s="91"/>
      <c r="D746" s="92" t="s">
        <v>64</v>
      </c>
      <c r="E746" s="92"/>
      <c r="F746" s="92"/>
      <c r="G746" s="60"/>
      <c r="H746" s="93"/>
      <c r="I746" s="93"/>
      <c r="J746" s="93"/>
      <c r="K746" s="94"/>
      <c r="L746" s="93"/>
      <c r="M746" s="101">
        <v>3777.42</v>
      </c>
      <c r="N746" s="85"/>
      <c r="O746" s="96">
        <v>30823.75</v>
      </c>
      <c r="AE746" s="41"/>
      <c r="AF746" s="41"/>
      <c r="AG746" s="41"/>
      <c r="AL746" s="41" t="s">
        <v>64</v>
      </c>
    </row>
    <row r="747" spans="1:38" s="40" customFormat="1" ht="23.25" x14ac:dyDescent="0.25">
      <c r="A747" s="59" t="s">
        <v>573</v>
      </c>
      <c r="B747" s="60" t="s">
        <v>573</v>
      </c>
      <c r="C747" s="61" t="s">
        <v>574</v>
      </c>
      <c r="D747" s="62" t="s">
        <v>575</v>
      </c>
      <c r="E747" s="62"/>
      <c r="F747" s="62"/>
      <c r="G747" s="60" t="s">
        <v>101</v>
      </c>
      <c r="H747" s="60">
        <v>8.0300000000000007E-3</v>
      </c>
      <c r="I747" s="60" t="s">
        <v>24</v>
      </c>
      <c r="J747" s="60" t="s">
        <v>576</v>
      </c>
      <c r="K747" s="63"/>
      <c r="L747" s="60"/>
      <c r="M747" s="63"/>
      <c r="N747" s="60"/>
      <c r="O747" s="64"/>
      <c r="AE747" s="41"/>
      <c r="AF747" s="41"/>
      <c r="AG747" s="41" t="s">
        <v>575</v>
      </c>
      <c r="AL747" s="41"/>
    </row>
    <row r="748" spans="1:38" s="40" customFormat="1" ht="33.75" x14ac:dyDescent="0.25">
      <c r="A748" s="65"/>
      <c r="B748" s="66"/>
      <c r="C748" s="67" t="s">
        <v>81</v>
      </c>
      <c r="D748" s="44" t="s">
        <v>82</v>
      </c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68"/>
      <c r="AE748" s="41"/>
      <c r="AF748" s="41"/>
      <c r="AG748" s="41"/>
      <c r="AH748" s="42" t="s">
        <v>82</v>
      </c>
      <c r="AL748" s="41"/>
    </row>
    <row r="749" spans="1:38" s="40" customFormat="1" ht="57" x14ac:dyDescent="0.25">
      <c r="A749" s="65"/>
      <c r="B749" s="66"/>
      <c r="C749" s="67" t="s">
        <v>47</v>
      </c>
      <c r="D749" s="44" t="s">
        <v>48</v>
      </c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68"/>
      <c r="AE749" s="41"/>
      <c r="AF749" s="41"/>
      <c r="AG749" s="41"/>
      <c r="AH749" s="42" t="s">
        <v>48</v>
      </c>
      <c r="AL749" s="41"/>
    </row>
    <row r="750" spans="1:38" s="40" customFormat="1" ht="15" x14ac:dyDescent="0.25">
      <c r="A750" s="65"/>
      <c r="B750" s="69"/>
      <c r="C750" s="67" t="s">
        <v>24</v>
      </c>
      <c r="D750" s="33" t="s">
        <v>49</v>
      </c>
      <c r="E750" s="33"/>
      <c r="F750" s="33"/>
      <c r="G750" s="70"/>
      <c r="H750" s="71"/>
      <c r="I750" s="71"/>
      <c r="J750" s="71"/>
      <c r="K750" s="72">
        <v>278.93</v>
      </c>
      <c r="L750" s="81">
        <v>1.3225</v>
      </c>
      <c r="M750" s="72">
        <v>2.96</v>
      </c>
      <c r="N750" s="73">
        <v>44.77</v>
      </c>
      <c r="O750" s="75">
        <v>132.52000000000001</v>
      </c>
      <c r="AE750" s="41"/>
      <c r="AF750" s="41"/>
      <c r="AG750" s="41"/>
      <c r="AI750" s="42" t="s">
        <v>49</v>
      </c>
      <c r="AL750" s="41"/>
    </row>
    <row r="751" spans="1:38" s="40" customFormat="1" ht="15" x14ac:dyDescent="0.25">
      <c r="A751" s="65"/>
      <c r="B751" s="69"/>
      <c r="C751" s="67" t="s">
        <v>50</v>
      </c>
      <c r="D751" s="33" t="s">
        <v>51</v>
      </c>
      <c r="E751" s="33"/>
      <c r="F751" s="33"/>
      <c r="G751" s="70"/>
      <c r="H751" s="71"/>
      <c r="I751" s="71"/>
      <c r="J751" s="71"/>
      <c r="K751" s="72">
        <v>330.9</v>
      </c>
      <c r="L751" s="81">
        <v>1.4375</v>
      </c>
      <c r="M751" s="72">
        <v>3.82</v>
      </c>
      <c r="N751" s="73">
        <v>13.24</v>
      </c>
      <c r="O751" s="75">
        <v>50.58</v>
      </c>
      <c r="AE751" s="41"/>
      <c r="AF751" s="41"/>
      <c r="AG751" s="41"/>
      <c r="AI751" s="42" t="s">
        <v>51</v>
      </c>
      <c r="AL751" s="41"/>
    </row>
    <row r="752" spans="1:38" s="40" customFormat="1" ht="15" x14ac:dyDescent="0.25">
      <c r="A752" s="65"/>
      <c r="B752" s="69"/>
      <c r="C752" s="67" t="s">
        <v>52</v>
      </c>
      <c r="D752" s="33" t="s">
        <v>53</v>
      </c>
      <c r="E752" s="33"/>
      <c r="F752" s="33"/>
      <c r="G752" s="70"/>
      <c r="H752" s="71"/>
      <c r="I752" s="71"/>
      <c r="J752" s="71"/>
      <c r="K752" s="72">
        <v>35.020000000000003</v>
      </c>
      <c r="L752" s="81">
        <v>1.4375</v>
      </c>
      <c r="M752" s="72">
        <v>0.4</v>
      </c>
      <c r="N752" s="73">
        <v>44.77</v>
      </c>
      <c r="O752" s="75">
        <v>17.91</v>
      </c>
      <c r="AE752" s="41"/>
      <c r="AF752" s="41"/>
      <c r="AG752" s="41"/>
      <c r="AI752" s="42" t="s">
        <v>53</v>
      </c>
      <c r="AL752" s="41"/>
    </row>
    <row r="753" spans="1:39" s="40" customFormat="1" ht="15" x14ac:dyDescent="0.25">
      <c r="A753" s="65"/>
      <c r="B753" s="69"/>
      <c r="C753" s="67" t="s">
        <v>68</v>
      </c>
      <c r="D753" s="33" t="s">
        <v>69</v>
      </c>
      <c r="E753" s="33"/>
      <c r="F753" s="33"/>
      <c r="G753" s="70"/>
      <c r="H753" s="71"/>
      <c r="I753" s="71"/>
      <c r="J753" s="71"/>
      <c r="K753" s="97">
        <v>7764.49</v>
      </c>
      <c r="L753" s="71"/>
      <c r="M753" s="72">
        <v>62.35</v>
      </c>
      <c r="N753" s="73">
        <v>8.16</v>
      </c>
      <c r="O753" s="75">
        <v>508.78</v>
      </c>
      <c r="AE753" s="41"/>
      <c r="AF753" s="41"/>
      <c r="AG753" s="41"/>
      <c r="AI753" s="42" t="s">
        <v>69</v>
      </c>
      <c r="AL753" s="41"/>
    </row>
    <row r="754" spans="1:39" s="40" customFormat="1" ht="15" x14ac:dyDescent="0.25">
      <c r="A754" s="76"/>
      <c r="B754" s="69"/>
      <c r="C754" s="67"/>
      <c r="D754" s="33" t="s">
        <v>54</v>
      </c>
      <c r="E754" s="33"/>
      <c r="F754" s="33"/>
      <c r="G754" s="70" t="s">
        <v>55</v>
      </c>
      <c r="H754" s="80">
        <v>32.700000000000003</v>
      </c>
      <c r="I754" s="81">
        <v>1.3225</v>
      </c>
      <c r="J754" s="98">
        <v>0.3472634</v>
      </c>
      <c r="K754" s="78"/>
      <c r="L754" s="71"/>
      <c r="M754" s="78"/>
      <c r="N754" s="71"/>
      <c r="O754" s="79"/>
      <c r="AE754" s="41"/>
      <c r="AF754" s="41"/>
      <c r="AG754" s="41"/>
      <c r="AJ754" s="42" t="s">
        <v>54</v>
      </c>
      <c r="AL754" s="41"/>
    </row>
    <row r="755" spans="1:39" s="40" customFormat="1" ht="15" x14ac:dyDescent="0.25">
      <c r="A755" s="76"/>
      <c r="B755" s="69"/>
      <c r="C755" s="67"/>
      <c r="D755" s="33" t="s">
        <v>56</v>
      </c>
      <c r="E755" s="33"/>
      <c r="F755" s="33"/>
      <c r="G755" s="70" t="s">
        <v>55</v>
      </c>
      <c r="H755" s="80">
        <v>2.6</v>
      </c>
      <c r="I755" s="81">
        <v>1.4375</v>
      </c>
      <c r="J755" s="98">
        <v>3.00121E-2</v>
      </c>
      <c r="K755" s="78"/>
      <c r="L755" s="71"/>
      <c r="M755" s="78"/>
      <c r="N755" s="71"/>
      <c r="O755" s="79"/>
      <c r="AE755" s="41"/>
      <c r="AF755" s="41"/>
      <c r="AG755" s="41"/>
      <c r="AJ755" s="42" t="s">
        <v>56</v>
      </c>
      <c r="AL755" s="41"/>
    </row>
    <row r="756" spans="1:39" s="40" customFormat="1" ht="15" x14ac:dyDescent="0.25">
      <c r="A756" s="82"/>
      <c r="B756" s="70"/>
      <c r="C756" s="67"/>
      <c r="D756" s="83" t="s">
        <v>57</v>
      </c>
      <c r="E756" s="83"/>
      <c r="F756" s="83"/>
      <c r="G756" s="84"/>
      <c r="H756" s="85"/>
      <c r="I756" s="85"/>
      <c r="J756" s="85"/>
      <c r="K756" s="86">
        <v>8374.32</v>
      </c>
      <c r="L756" s="85"/>
      <c r="M756" s="87">
        <v>69.13</v>
      </c>
      <c r="N756" s="85"/>
      <c r="O756" s="104">
        <v>691.88</v>
      </c>
      <c r="AE756" s="41"/>
      <c r="AF756" s="41"/>
      <c r="AG756" s="41"/>
      <c r="AK756" s="42" t="s">
        <v>57</v>
      </c>
      <c r="AL756" s="41"/>
    </row>
    <row r="757" spans="1:39" s="40" customFormat="1" ht="15" x14ac:dyDescent="0.25">
      <c r="A757" s="76"/>
      <c r="B757" s="69"/>
      <c r="C757" s="67"/>
      <c r="D757" s="33" t="s">
        <v>58</v>
      </c>
      <c r="E757" s="33"/>
      <c r="F757" s="33"/>
      <c r="G757" s="70"/>
      <c r="H757" s="71"/>
      <c r="I757" s="71"/>
      <c r="J757" s="71"/>
      <c r="K757" s="78"/>
      <c r="L757" s="71"/>
      <c r="M757" s="72">
        <v>3.36</v>
      </c>
      <c r="N757" s="71"/>
      <c r="O757" s="75">
        <v>150.43</v>
      </c>
      <c r="AE757" s="41"/>
      <c r="AF757" s="41"/>
      <c r="AG757" s="41"/>
      <c r="AJ757" s="42" t="s">
        <v>58</v>
      </c>
      <c r="AL757" s="41"/>
    </row>
    <row r="758" spans="1:39" s="40" customFormat="1" ht="45" x14ac:dyDescent="0.25">
      <c r="A758" s="76"/>
      <c r="B758" s="69"/>
      <c r="C758" s="67" t="s">
        <v>171</v>
      </c>
      <c r="D758" s="33" t="s">
        <v>172</v>
      </c>
      <c r="E758" s="33"/>
      <c r="F758" s="33"/>
      <c r="G758" s="70" t="s">
        <v>61</v>
      </c>
      <c r="H758" s="89">
        <v>117</v>
      </c>
      <c r="I758" s="71"/>
      <c r="J758" s="89">
        <v>117</v>
      </c>
      <c r="K758" s="78"/>
      <c r="L758" s="71"/>
      <c r="M758" s="72">
        <v>3.93</v>
      </c>
      <c r="N758" s="71"/>
      <c r="O758" s="75">
        <v>176</v>
      </c>
      <c r="AE758" s="41"/>
      <c r="AF758" s="41"/>
      <c r="AG758" s="41"/>
      <c r="AJ758" s="42" t="s">
        <v>172</v>
      </c>
      <c r="AL758" s="41"/>
    </row>
    <row r="759" spans="1:39" s="40" customFormat="1" ht="90" x14ac:dyDescent="0.25">
      <c r="A759" s="76"/>
      <c r="B759" s="69"/>
      <c r="C759" s="67" t="s">
        <v>173</v>
      </c>
      <c r="D759" s="33" t="s">
        <v>174</v>
      </c>
      <c r="E759" s="33"/>
      <c r="F759" s="33"/>
      <c r="G759" s="70" t="s">
        <v>61</v>
      </c>
      <c r="H759" s="89">
        <v>74</v>
      </c>
      <c r="I759" s="73">
        <v>0.85</v>
      </c>
      <c r="J759" s="80">
        <v>62.9</v>
      </c>
      <c r="K759" s="78"/>
      <c r="L759" s="71"/>
      <c r="M759" s="72">
        <v>2.11</v>
      </c>
      <c r="N759" s="71"/>
      <c r="O759" s="75">
        <v>94.62</v>
      </c>
      <c r="AE759" s="41"/>
      <c r="AF759" s="41"/>
      <c r="AG759" s="41"/>
      <c r="AJ759" s="42" t="s">
        <v>174</v>
      </c>
      <c r="AL759" s="41"/>
    </row>
    <row r="760" spans="1:39" s="40" customFormat="1" ht="15" x14ac:dyDescent="0.25">
      <c r="A760" s="65"/>
      <c r="B760" s="90"/>
      <c r="C760" s="91"/>
      <c r="D760" s="92" t="s">
        <v>64</v>
      </c>
      <c r="E760" s="92"/>
      <c r="F760" s="92"/>
      <c r="G760" s="60"/>
      <c r="H760" s="93"/>
      <c r="I760" s="93"/>
      <c r="J760" s="93"/>
      <c r="K760" s="94"/>
      <c r="L760" s="93"/>
      <c r="M760" s="95">
        <v>75.17</v>
      </c>
      <c r="N760" s="85"/>
      <c r="O760" s="99">
        <v>962.5</v>
      </c>
      <c r="AE760" s="41"/>
      <c r="AF760" s="41"/>
      <c r="AG760" s="41"/>
      <c r="AL760" s="41" t="s">
        <v>64</v>
      </c>
    </row>
    <row r="761" spans="1:39" s="40" customFormat="1" ht="45.75" x14ac:dyDescent="0.25">
      <c r="A761" s="59" t="s">
        <v>577</v>
      </c>
      <c r="B761" s="60" t="s">
        <v>577</v>
      </c>
      <c r="C761" s="61" t="s">
        <v>578</v>
      </c>
      <c r="D761" s="62" t="s">
        <v>579</v>
      </c>
      <c r="E761" s="62"/>
      <c r="F761" s="62"/>
      <c r="G761" s="60" t="s">
        <v>101</v>
      </c>
      <c r="H761" s="60">
        <v>-8.0300000000000007E-3</v>
      </c>
      <c r="I761" s="60" t="s">
        <v>24</v>
      </c>
      <c r="J761" s="60" t="s">
        <v>580</v>
      </c>
      <c r="K761" s="63" t="s">
        <v>581</v>
      </c>
      <c r="L761" s="60"/>
      <c r="M761" s="63" t="s">
        <v>582</v>
      </c>
      <c r="N761" s="60" t="s">
        <v>105</v>
      </c>
      <c r="O761" s="64" t="s">
        <v>583</v>
      </c>
      <c r="AE761" s="41"/>
      <c r="AF761" s="41"/>
      <c r="AG761" s="41" t="s">
        <v>579</v>
      </c>
      <c r="AL761" s="41"/>
    </row>
    <row r="762" spans="1:39" s="40" customFormat="1" ht="15" x14ac:dyDescent="0.25">
      <c r="A762" s="65"/>
      <c r="B762" s="90"/>
      <c r="C762" s="91"/>
      <c r="D762" s="92" t="s">
        <v>64</v>
      </c>
      <c r="E762" s="92"/>
      <c r="F762" s="92"/>
      <c r="G762" s="60"/>
      <c r="H762" s="93"/>
      <c r="I762" s="93"/>
      <c r="J762" s="93"/>
      <c r="K762" s="94"/>
      <c r="L762" s="93"/>
      <c r="M762" s="95">
        <v>-57.85</v>
      </c>
      <c r="N762" s="85"/>
      <c r="O762" s="99">
        <v>-472.06</v>
      </c>
      <c r="AE762" s="41"/>
      <c r="AF762" s="41"/>
      <c r="AG762" s="41"/>
      <c r="AL762" s="41" t="s">
        <v>64</v>
      </c>
    </row>
    <row r="763" spans="1:39" s="40" customFormat="1" ht="56.25" x14ac:dyDescent="0.25">
      <c r="A763" s="59" t="s">
        <v>584</v>
      </c>
      <c r="B763" s="60" t="s">
        <v>584</v>
      </c>
      <c r="C763" s="61" t="s">
        <v>2604</v>
      </c>
      <c r="D763" s="62" t="s">
        <v>585</v>
      </c>
      <c r="E763" s="62"/>
      <c r="F763" s="62"/>
      <c r="G763" s="60" t="s">
        <v>227</v>
      </c>
      <c r="H763" s="60">
        <v>1</v>
      </c>
      <c r="I763" s="60" t="s">
        <v>24</v>
      </c>
      <c r="J763" s="60" t="s">
        <v>24</v>
      </c>
      <c r="K763" s="63" t="s">
        <v>586</v>
      </c>
      <c r="L763" s="60" t="s">
        <v>547</v>
      </c>
      <c r="M763" s="63" t="s">
        <v>587</v>
      </c>
      <c r="N763" s="60" t="s">
        <v>105</v>
      </c>
      <c r="O763" s="64" t="s">
        <v>588</v>
      </c>
      <c r="P763" s="43"/>
      <c r="AE763" s="41"/>
      <c r="AF763" s="41"/>
      <c r="AG763" s="41" t="s">
        <v>585</v>
      </c>
      <c r="AL763" s="41"/>
    </row>
    <row r="764" spans="1:39" s="40" customFormat="1" ht="15" x14ac:dyDescent="0.25">
      <c r="A764" s="102"/>
      <c r="B764" s="90"/>
      <c r="C764" s="91"/>
      <c r="D764" s="33" t="s">
        <v>589</v>
      </c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103"/>
      <c r="AE764" s="41"/>
      <c r="AF764" s="41"/>
      <c r="AG764" s="41"/>
      <c r="AL764" s="41"/>
      <c r="AM764" s="42" t="s">
        <v>589</v>
      </c>
    </row>
    <row r="765" spans="1:39" s="40" customFormat="1" ht="15" x14ac:dyDescent="0.25">
      <c r="A765" s="65"/>
      <c r="B765" s="66"/>
      <c r="C765" s="67"/>
      <c r="D765" s="44" t="s">
        <v>551</v>
      </c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68"/>
      <c r="AE765" s="41"/>
      <c r="AF765" s="41"/>
      <c r="AG765" s="41"/>
      <c r="AH765" s="42" t="s">
        <v>551</v>
      </c>
      <c r="AL765" s="41"/>
    </row>
    <row r="766" spans="1:39" s="40" customFormat="1" ht="15" x14ac:dyDescent="0.25">
      <c r="A766" s="65"/>
      <c r="B766" s="66"/>
      <c r="C766" s="67"/>
      <c r="D766" s="44" t="s">
        <v>268</v>
      </c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68"/>
      <c r="AE766" s="41"/>
      <c r="AF766" s="41"/>
      <c r="AG766" s="41"/>
      <c r="AH766" s="42" t="s">
        <v>268</v>
      </c>
      <c r="AL766" s="41"/>
    </row>
    <row r="767" spans="1:39" s="40" customFormat="1" ht="15" x14ac:dyDescent="0.25">
      <c r="A767" s="65"/>
      <c r="B767" s="90"/>
      <c r="C767" s="91"/>
      <c r="D767" s="92" t="s">
        <v>64</v>
      </c>
      <c r="E767" s="92"/>
      <c r="F767" s="92"/>
      <c r="G767" s="60"/>
      <c r="H767" s="93"/>
      <c r="I767" s="93"/>
      <c r="J767" s="93"/>
      <c r="K767" s="94"/>
      <c r="L767" s="93"/>
      <c r="M767" s="95">
        <v>421.86</v>
      </c>
      <c r="N767" s="85"/>
      <c r="O767" s="96">
        <v>3442.38</v>
      </c>
      <c r="AE767" s="41"/>
      <c r="AF767" s="41"/>
      <c r="AG767" s="41"/>
      <c r="AL767" s="41" t="s">
        <v>64</v>
      </c>
    </row>
    <row r="768" spans="1:39" s="40" customFormat="1" ht="45.75" x14ac:dyDescent="0.25">
      <c r="A768" s="59" t="s">
        <v>590</v>
      </c>
      <c r="B768" s="60" t="s">
        <v>590</v>
      </c>
      <c r="C768" s="61" t="s">
        <v>591</v>
      </c>
      <c r="D768" s="62" t="s">
        <v>592</v>
      </c>
      <c r="E768" s="62"/>
      <c r="F768" s="62"/>
      <c r="G768" s="60" t="s">
        <v>227</v>
      </c>
      <c r="H768" s="60">
        <v>1</v>
      </c>
      <c r="I768" s="60" t="s">
        <v>24</v>
      </c>
      <c r="J768" s="60" t="s">
        <v>24</v>
      </c>
      <c r="K768" s="63" t="s">
        <v>593</v>
      </c>
      <c r="L768" s="60"/>
      <c r="M768" s="63" t="s">
        <v>593</v>
      </c>
      <c r="N768" s="60" t="s">
        <v>105</v>
      </c>
      <c r="O768" s="64" t="s">
        <v>594</v>
      </c>
      <c r="AE768" s="41"/>
      <c r="AF768" s="41"/>
      <c r="AG768" s="41" t="s">
        <v>592</v>
      </c>
      <c r="AL768" s="41"/>
    </row>
    <row r="769" spans="1:39" s="40" customFormat="1" ht="15" x14ac:dyDescent="0.25">
      <c r="A769" s="65"/>
      <c r="B769" s="90"/>
      <c r="C769" s="91"/>
      <c r="D769" s="92" t="s">
        <v>64</v>
      </c>
      <c r="E769" s="92"/>
      <c r="F769" s="92"/>
      <c r="G769" s="60"/>
      <c r="H769" s="93"/>
      <c r="I769" s="93"/>
      <c r="J769" s="93"/>
      <c r="K769" s="94"/>
      <c r="L769" s="93"/>
      <c r="M769" s="95">
        <v>75</v>
      </c>
      <c r="N769" s="85"/>
      <c r="O769" s="99">
        <v>612</v>
      </c>
      <c r="AE769" s="41"/>
      <c r="AF769" s="41"/>
      <c r="AG769" s="41"/>
      <c r="AL769" s="41" t="s">
        <v>64</v>
      </c>
    </row>
    <row r="770" spans="1:39" s="40" customFormat="1" ht="34.5" x14ac:dyDescent="0.25">
      <c r="A770" s="59" t="s">
        <v>595</v>
      </c>
      <c r="B770" s="60" t="s">
        <v>595</v>
      </c>
      <c r="C770" s="61" t="s">
        <v>596</v>
      </c>
      <c r="D770" s="62" t="s">
        <v>597</v>
      </c>
      <c r="E770" s="62"/>
      <c r="F770" s="62"/>
      <c r="G770" s="60" t="s">
        <v>598</v>
      </c>
      <c r="H770" s="60">
        <v>0.1</v>
      </c>
      <c r="I770" s="60" t="s">
        <v>24</v>
      </c>
      <c r="J770" s="60" t="s">
        <v>259</v>
      </c>
      <c r="K770" s="63"/>
      <c r="L770" s="60"/>
      <c r="M770" s="63"/>
      <c r="N770" s="60"/>
      <c r="O770" s="64"/>
      <c r="AE770" s="41"/>
      <c r="AF770" s="41"/>
      <c r="AG770" s="41" t="s">
        <v>597</v>
      </c>
      <c r="AL770" s="41"/>
    </row>
    <row r="771" spans="1:39" s="40" customFormat="1" ht="33.75" x14ac:dyDescent="0.25">
      <c r="A771" s="65"/>
      <c r="B771" s="66"/>
      <c r="C771" s="67" t="s">
        <v>81</v>
      </c>
      <c r="D771" s="44" t="s">
        <v>82</v>
      </c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68"/>
      <c r="AE771" s="41"/>
      <c r="AF771" s="41"/>
      <c r="AG771" s="41"/>
      <c r="AH771" s="42" t="s">
        <v>82</v>
      </c>
      <c r="AL771" s="41"/>
    </row>
    <row r="772" spans="1:39" s="40" customFormat="1" ht="57" x14ac:dyDescent="0.25">
      <c r="A772" s="65"/>
      <c r="B772" s="66"/>
      <c r="C772" s="67" t="s">
        <v>47</v>
      </c>
      <c r="D772" s="44" t="s">
        <v>48</v>
      </c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68"/>
      <c r="AE772" s="41"/>
      <c r="AF772" s="41"/>
      <c r="AG772" s="41"/>
      <c r="AH772" s="42" t="s">
        <v>48</v>
      </c>
      <c r="AL772" s="41"/>
    </row>
    <row r="773" spans="1:39" s="40" customFormat="1" ht="15" x14ac:dyDescent="0.25">
      <c r="A773" s="65"/>
      <c r="B773" s="69"/>
      <c r="C773" s="67" t="s">
        <v>24</v>
      </c>
      <c r="D773" s="33" t="s">
        <v>49</v>
      </c>
      <c r="E773" s="33"/>
      <c r="F773" s="33"/>
      <c r="G773" s="70"/>
      <c r="H773" s="71"/>
      <c r="I773" s="71"/>
      <c r="J773" s="71"/>
      <c r="K773" s="72">
        <v>37.549999999999997</v>
      </c>
      <c r="L773" s="81">
        <v>1.3225</v>
      </c>
      <c r="M773" s="72">
        <v>4.97</v>
      </c>
      <c r="N773" s="73">
        <v>44.77</v>
      </c>
      <c r="O773" s="75">
        <v>222.51</v>
      </c>
      <c r="AE773" s="41"/>
      <c r="AF773" s="41"/>
      <c r="AG773" s="41"/>
      <c r="AI773" s="42" t="s">
        <v>49</v>
      </c>
      <c r="AL773" s="41"/>
    </row>
    <row r="774" spans="1:39" s="40" customFormat="1" ht="15" x14ac:dyDescent="0.25">
      <c r="A774" s="65"/>
      <c r="B774" s="69"/>
      <c r="C774" s="67" t="s">
        <v>50</v>
      </c>
      <c r="D774" s="33" t="s">
        <v>51</v>
      </c>
      <c r="E774" s="33"/>
      <c r="F774" s="33"/>
      <c r="G774" s="70"/>
      <c r="H774" s="71"/>
      <c r="I774" s="71"/>
      <c r="J774" s="71"/>
      <c r="K774" s="72">
        <v>226.03</v>
      </c>
      <c r="L774" s="81">
        <v>1.4375</v>
      </c>
      <c r="M774" s="72">
        <v>32.49</v>
      </c>
      <c r="N774" s="73">
        <v>13.24</v>
      </c>
      <c r="O774" s="75">
        <v>430.17</v>
      </c>
      <c r="AE774" s="41"/>
      <c r="AF774" s="41"/>
      <c r="AG774" s="41"/>
      <c r="AI774" s="42" t="s">
        <v>51</v>
      </c>
      <c r="AL774" s="41"/>
    </row>
    <row r="775" spans="1:39" s="40" customFormat="1" ht="15" x14ac:dyDescent="0.25">
      <c r="A775" s="65"/>
      <c r="B775" s="69"/>
      <c r="C775" s="67" t="s">
        <v>52</v>
      </c>
      <c r="D775" s="33" t="s">
        <v>53</v>
      </c>
      <c r="E775" s="33"/>
      <c r="F775" s="33"/>
      <c r="G775" s="70"/>
      <c r="H775" s="71"/>
      <c r="I775" s="71"/>
      <c r="J775" s="71"/>
      <c r="K775" s="72">
        <v>30.5</v>
      </c>
      <c r="L775" s="81">
        <v>1.4375</v>
      </c>
      <c r="M775" s="72">
        <v>4.38</v>
      </c>
      <c r="N775" s="73">
        <v>44.77</v>
      </c>
      <c r="O775" s="75">
        <v>196.09</v>
      </c>
      <c r="AE775" s="41"/>
      <c r="AF775" s="41"/>
      <c r="AG775" s="41"/>
      <c r="AI775" s="42" t="s">
        <v>53</v>
      </c>
      <c r="AL775" s="41"/>
    </row>
    <row r="776" spans="1:39" s="40" customFormat="1" ht="15" x14ac:dyDescent="0.25">
      <c r="A776" s="76"/>
      <c r="B776" s="69"/>
      <c r="C776" s="67"/>
      <c r="D776" s="33" t="s">
        <v>54</v>
      </c>
      <c r="E776" s="33"/>
      <c r="F776" s="33"/>
      <c r="G776" s="70" t="s">
        <v>55</v>
      </c>
      <c r="H776" s="73">
        <v>4.1399999999999997</v>
      </c>
      <c r="I776" s="81">
        <v>1.3225</v>
      </c>
      <c r="J776" s="100">
        <v>0.54751499999999997</v>
      </c>
      <c r="K776" s="78"/>
      <c r="L776" s="71"/>
      <c r="M776" s="78"/>
      <c r="N776" s="71"/>
      <c r="O776" s="79"/>
      <c r="AE776" s="41"/>
      <c r="AF776" s="41"/>
      <c r="AG776" s="41"/>
      <c r="AJ776" s="42" t="s">
        <v>54</v>
      </c>
      <c r="AL776" s="41"/>
    </row>
    <row r="777" spans="1:39" s="40" customFormat="1" ht="15" x14ac:dyDescent="0.25">
      <c r="A777" s="76"/>
      <c r="B777" s="69"/>
      <c r="C777" s="67"/>
      <c r="D777" s="33" t="s">
        <v>56</v>
      </c>
      <c r="E777" s="33"/>
      <c r="F777" s="33"/>
      <c r="G777" s="70" t="s">
        <v>55</v>
      </c>
      <c r="H777" s="73">
        <v>2.2599999999999998</v>
      </c>
      <c r="I777" s="81">
        <v>1.4375</v>
      </c>
      <c r="J777" s="100">
        <v>0.32487500000000002</v>
      </c>
      <c r="K777" s="78"/>
      <c r="L777" s="71"/>
      <c r="M777" s="78"/>
      <c r="N777" s="71"/>
      <c r="O777" s="79"/>
      <c r="AE777" s="41"/>
      <c r="AF777" s="41"/>
      <c r="AG777" s="41"/>
      <c r="AJ777" s="42" t="s">
        <v>56</v>
      </c>
      <c r="AL777" s="41"/>
    </row>
    <row r="778" spans="1:39" s="40" customFormat="1" ht="15" x14ac:dyDescent="0.25">
      <c r="A778" s="82"/>
      <c r="B778" s="70"/>
      <c r="C778" s="67"/>
      <c r="D778" s="83" t="s">
        <v>57</v>
      </c>
      <c r="E778" s="83"/>
      <c r="F778" s="83"/>
      <c r="G778" s="84"/>
      <c r="H778" s="85"/>
      <c r="I778" s="85"/>
      <c r="J778" s="85"/>
      <c r="K778" s="87">
        <v>263.58</v>
      </c>
      <c r="L778" s="85"/>
      <c r="M778" s="87">
        <v>37.46</v>
      </c>
      <c r="N778" s="85"/>
      <c r="O778" s="104">
        <v>652.67999999999995</v>
      </c>
      <c r="AE778" s="41"/>
      <c r="AF778" s="41"/>
      <c r="AG778" s="41"/>
      <c r="AK778" s="42" t="s">
        <v>57</v>
      </c>
      <c r="AL778" s="41"/>
    </row>
    <row r="779" spans="1:39" s="40" customFormat="1" ht="15" x14ac:dyDescent="0.25">
      <c r="A779" s="76"/>
      <c r="B779" s="69"/>
      <c r="C779" s="67"/>
      <c r="D779" s="33" t="s">
        <v>58</v>
      </c>
      <c r="E779" s="33"/>
      <c r="F779" s="33"/>
      <c r="G779" s="70"/>
      <c r="H779" s="71"/>
      <c r="I779" s="71"/>
      <c r="J779" s="71"/>
      <c r="K779" s="78"/>
      <c r="L779" s="71"/>
      <c r="M779" s="72">
        <v>9.35</v>
      </c>
      <c r="N779" s="71"/>
      <c r="O779" s="75">
        <v>418.6</v>
      </c>
      <c r="AE779" s="41"/>
      <c r="AF779" s="41"/>
      <c r="AG779" s="41"/>
      <c r="AJ779" s="42" t="s">
        <v>58</v>
      </c>
      <c r="AL779" s="41"/>
    </row>
    <row r="780" spans="1:39" s="40" customFormat="1" ht="45" x14ac:dyDescent="0.25">
      <c r="A780" s="76"/>
      <c r="B780" s="69"/>
      <c r="C780" s="67" t="s">
        <v>171</v>
      </c>
      <c r="D780" s="33" t="s">
        <v>172</v>
      </c>
      <c r="E780" s="33"/>
      <c r="F780" s="33"/>
      <c r="G780" s="70" t="s">
        <v>61</v>
      </c>
      <c r="H780" s="89">
        <v>117</v>
      </c>
      <c r="I780" s="71"/>
      <c r="J780" s="89">
        <v>117</v>
      </c>
      <c r="K780" s="78"/>
      <c r="L780" s="71"/>
      <c r="M780" s="72">
        <v>10.94</v>
      </c>
      <c r="N780" s="71"/>
      <c r="O780" s="75">
        <v>489.76</v>
      </c>
      <c r="AE780" s="41"/>
      <c r="AF780" s="41"/>
      <c r="AG780" s="41"/>
      <c r="AJ780" s="42" t="s">
        <v>172</v>
      </c>
      <c r="AL780" s="41"/>
    </row>
    <row r="781" spans="1:39" s="40" customFormat="1" ht="90" x14ac:dyDescent="0.25">
      <c r="A781" s="76"/>
      <c r="B781" s="69"/>
      <c r="C781" s="67" t="s">
        <v>173</v>
      </c>
      <c r="D781" s="33" t="s">
        <v>174</v>
      </c>
      <c r="E781" s="33"/>
      <c r="F781" s="33"/>
      <c r="G781" s="70" t="s">
        <v>61</v>
      </c>
      <c r="H781" s="89">
        <v>74</v>
      </c>
      <c r="I781" s="73">
        <v>0.85</v>
      </c>
      <c r="J781" s="80">
        <v>62.9</v>
      </c>
      <c r="K781" s="78"/>
      <c r="L781" s="71"/>
      <c r="M781" s="72">
        <v>5.88</v>
      </c>
      <c r="N781" s="71"/>
      <c r="O781" s="75">
        <v>263.3</v>
      </c>
      <c r="AE781" s="41"/>
      <c r="AF781" s="41"/>
      <c r="AG781" s="41"/>
      <c r="AJ781" s="42" t="s">
        <v>174</v>
      </c>
      <c r="AL781" s="41"/>
    </row>
    <row r="782" spans="1:39" s="40" customFormat="1" ht="15" x14ac:dyDescent="0.25">
      <c r="A782" s="65"/>
      <c r="B782" s="90"/>
      <c r="C782" s="91"/>
      <c r="D782" s="92" t="s">
        <v>64</v>
      </c>
      <c r="E782" s="92"/>
      <c r="F782" s="92"/>
      <c r="G782" s="60"/>
      <c r="H782" s="93"/>
      <c r="I782" s="93"/>
      <c r="J782" s="93"/>
      <c r="K782" s="94"/>
      <c r="L782" s="93"/>
      <c r="M782" s="95">
        <v>54.28</v>
      </c>
      <c r="N782" s="85"/>
      <c r="O782" s="96">
        <v>1405.74</v>
      </c>
      <c r="AE782" s="41"/>
      <c r="AF782" s="41"/>
      <c r="AG782" s="41"/>
      <c r="AL782" s="41" t="s">
        <v>64</v>
      </c>
    </row>
    <row r="783" spans="1:39" s="40" customFormat="1" ht="56.25" x14ac:dyDescent="0.25">
      <c r="A783" s="59" t="s">
        <v>599</v>
      </c>
      <c r="B783" s="60" t="s">
        <v>599</v>
      </c>
      <c r="C783" s="61" t="s">
        <v>2605</v>
      </c>
      <c r="D783" s="62" t="s">
        <v>600</v>
      </c>
      <c r="E783" s="62"/>
      <c r="F783" s="62"/>
      <c r="G783" s="60" t="s">
        <v>227</v>
      </c>
      <c r="H783" s="60">
        <v>1</v>
      </c>
      <c r="I783" s="60" t="s">
        <v>24</v>
      </c>
      <c r="J783" s="60" t="s">
        <v>24</v>
      </c>
      <c r="K783" s="63" t="s">
        <v>601</v>
      </c>
      <c r="L783" s="60" t="s">
        <v>547</v>
      </c>
      <c r="M783" s="63" t="s">
        <v>602</v>
      </c>
      <c r="N783" s="60" t="s">
        <v>105</v>
      </c>
      <c r="O783" s="64" t="s">
        <v>603</v>
      </c>
      <c r="P783" s="43"/>
      <c r="AE783" s="41"/>
      <c r="AF783" s="41"/>
      <c r="AG783" s="41" t="s">
        <v>600</v>
      </c>
      <c r="AL783" s="41"/>
    </row>
    <row r="784" spans="1:39" s="40" customFormat="1" ht="15" x14ac:dyDescent="0.25">
      <c r="A784" s="102"/>
      <c r="B784" s="90"/>
      <c r="C784" s="91"/>
      <c r="D784" s="33" t="s">
        <v>604</v>
      </c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103"/>
      <c r="AE784" s="41"/>
      <c r="AF784" s="41"/>
      <c r="AG784" s="41"/>
      <c r="AL784" s="41"/>
      <c r="AM784" s="42" t="s">
        <v>604</v>
      </c>
    </row>
    <row r="785" spans="1:39" s="40" customFormat="1" ht="15" x14ac:dyDescent="0.25">
      <c r="A785" s="65"/>
      <c r="B785" s="66"/>
      <c r="C785" s="67"/>
      <c r="D785" s="44" t="s">
        <v>268</v>
      </c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68"/>
      <c r="AE785" s="41"/>
      <c r="AF785" s="41"/>
      <c r="AG785" s="41"/>
      <c r="AH785" s="42" t="s">
        <v>268</v>
      </c>
      <c r="AL785" s="41"/>
    </row>
    <row r="786" spans="1:39" s="40" customFormat="1" ht="15" x14ac:dyDescent="0.25">
      <c r="A786" s="65"/>
      <c r="B786" s="66"/>
      <c r="C786" s="67"/>
      <c r="D786" s="44" t="s">
        <v>551</v>
      </c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68"/>
      <c r="AE786" s="41"/>
      <c r="AF786" s="41"/>
      <c r="AG786" s="41"/>
      <c r="AH786" s="42" t="s">
        <v>551</v>
      </c>
      <c r="AL786" s="41"/>
    </row>
    <row r="787" spans="1:39" s="40" customFormat="1" ht="15" x14ac:dyDescent="0.25">
      <c r="A787" s="65"/>
      <c r="B787" s="90"/>
      <c r="C787" s="91"/>
      <c r="D787" s="92" t="s">
        <v>64</v>
      </c>
      <c r="E787" s="92"/>
      <c r="F787" s="92"/>
      <c r="G787" s="60"/>
      <c r="H787" s="93"/>
      <c r="I787" s="93"/>
      <c r="J787" s="93"/>
      <c r="K787" s="94"/>
      <c r="L787" s="93"/>
      <c r="M787" s="95">
        <v>922.6</v>
      </c>
      <c r="N787" s="85"/>
      <c r="O787" s="96">
        <v>7528.42</v>
      </c>
      <c r="AE787" s="41"/>
      <c r="AF787" s="41"/>
      <c r="AG787" s="41"/>
      <c r="AL787" s="41" t="s">
        <v>64</v>
      </c>
    </row>
    <row r="788" spans="1:39" s="40" customFormat="1" ht="56.25" x14ac:dyDescent="0.25">
      <c r="A788" s="59" t="s">
        <v>605</v>
      </c>
      <c r="B788" s="60" t="s">
        <v>605</v>
      </c>
      <c r="C788" s="61" t="s">
        <v>2606</v>
      </c>
      <c r="D788" s="62" t="s">
        <v>606</v>
      </c>
      <c r="E788" s="62"/>
      <c r="F788" s="62"/>
      <c r="G788" s="60" t="s">
        <v>227</v>
      </c>
      <c r="H788" s="60">
        <v>1</v>
      </c>
      <c r="I788" s="60" t="s">
        <v>24</v>
      </c>
      <c r="J788" s="60" t="s">
        <v>24</v>
      </c>
      <c r="K788" s="63" t="s">
        <v>607</v>
      </c>
      <c r="L788" s="60" t="s">
        <v>547</v>
      </c>
      <c r="M788" s="63" t="s">
        <v>608</v>
      </c>
      <c r="N788" s="60" t="s">
        <v>105</v>
      </c>
      <c r="O788" s="64" t="s">
        <v>609</v>
      </c>
      <c r="P788" s="43"/>
      <c r="AE788" s="41"/>
      <c r="AF788" s="41"/>
      <c r="AG788" s="41" t="s">
        <v>606</v>
      </c>
      <c r="AL788" s="41"/>
    </row>
    <row r="789" spans="1:39" s="40" customFormat="1" ht="15" x14ac:dyDescent="0.25">
      <c r="A789" s="102"/>
      <c r="B789" s="90"/>
      <c r="C789" s="91"/>
      <c r="D789" s="33" t="s">
        <v>610</v>
      </c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103"/>
      <c r="AE789" s="41"/>
      <c r="AF789" s="41"/>
      <c r="AG789" s="41"/>
      <c r="AL789" s="41"/>
      <c r="AM789" s="42" t="s">
        <v>610</v>
      </c>
    </row>
    <row r="790" spans="1:39" s="40" customFormat="1" ht="15" x14ac:dyDescent="0.25">
      <c r="A790" s="65"/>
      <c r="B790" s="66"/>
      <c r="C790" s="67"/>
      <c r="D790" s="44" t="s">
        <v>268</v>
      </c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68"/>
      <c r="AE790" s="41"/>
      <c r="AF790" s="41"/>
      <c r="AG790" s="41"/>
      <c r="AH790" s="42" t="s">
        <v>268</v>
      </c>
      <c r="AL790" s="41"/>
    </row>
    <row r="791" spans="1:39" s="40" customFormat="1" ht="15" x14ac:dyDescent="0.25">
      <c r="A791" s="65"/>
      <c r="B791" s="66"/>
      <c r="C791" s="67"/>
      <c r="D791" s="44" t="s">
        <v>551</v>
      </c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68"/>
      <c r="AE791" s="41"/>
      <c r="AF791" s="41"/>
      <c r="AG791" s="41"/>
      <c r="AH791" s="42" t="s">
        <v>551</v>
      </c>
      <c r="AL791" s="41"/>
    </row>
    <row r="792" spans="1:39" s="40" customFormat="1" ht="15" x14ac:dyDescent="0.25">
      <c r="A792" s="65"/>
      <c r="B792" s="90"/>
      <c r="C792" s="91"/>
      <c r="D792" s="92" t="s">
        <v>64</v>
      </c>
      <c r="E792" s="92"/>
      <c r="F792" s="92"/>
      <c r="G792" s="60"/>
      <c r="H792" s="93"/>
      <c r="I792" s="93"/>
      <c r="J792" s="93"/>
      <c r="K792" s="94"/>
      <c r="L792" s="93"/>
      <c r="M792" s="95">
        <v>524.79999999999995</v>
      </c>
      <c r="N792" s="85"/>
      <c r="O792" s="96">
        <v>4282.37</v>
      </c>
      <c r="AE792" s="41"/>
      <c r="AF792" s="41"/>
      <c r="AG792" s="41"/>
      <c r="AL792" s="41" t="s">
        <v>64</v>
      </c>
    </row>
    <row r="793" spans="1:39" s="40" customFormat="1" ht="34.5" x14ac:dyDescent="0.25">
      <c r="A793" s="59" t="s">
        <v>611</v>
      </c>
      <c r="B793" s="60" t="s">
        <v>611</v>
      </c>
      <c r="C793" s="61" t="s">
        <v>596</v>
      </c>
      <c r="D793" s="62" t="s">
        <v>597</v>
      </c>
      <c r="E793" s="62"/>
      <c r="F793" s="62"/>
      <c r="G793" s="60" t="s">
        <v>598</v>
      </c>
      <c r="H793" s="60">
        <v>0.3</v>
      </c>
      <c r="I793" s="60" t="s">
        <v>24</v>
      </c>
      <c r="J793" s="60" t="s">
        <v>223</v>
      </c>
      <c r="K793" s="63"/>
      <c r="L793" s="60"/>
      <c r="M793" s="63"/>
      <c r="N793" s="60"/>
      <c r="O793" s="64"/>
      <c r="AE793" s="41"/>
      <c r="AF793" s="41"/>
      <c r="AG793" s="41" t="s">
        <v>597</v>
      </c>
      <c r="AL793" s="41"/>
    </row>
    <row r="794" spans="1:39" s="40" customFormat="1" ht="33.75" x14ac:dyDescent="0.25">
      <c r="A794" s="65"/>
      <c r="B794" s="66"/>
      <c r="C794" s="67" t="s">
        <v>81</v>
      </c>
      <c r="D794" s="44" t="s">
        <v>82</v>
      </c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68"/>
      <c r="AE794" s="41"/>
      <c r="AF794" s="41"/>
      <c r="AG794" s="41"/>
      <c r="AH794" s="42" t="s">
        <v>82</v>
      </c>
      <c r="AL794" s="41"/>
    </row>
    <row r="795" spans="1:39" s="40" customFormat="1" ht="57" x14ac:dyDescent="0.25">
      <c r="A795" s="65"/>
      <c r="B795" s="66"/>
      <c r="C795" s="67" t="s">
        <v>47</v>
      </c>
      <c r="D795" s="44" t="s">
        <v>48</v>
      </c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68"/>
      <c r="AE795" s="41"/>
      <c r="AF795" s="41"/>
      <c r="AG795" s="41"/>
      <c r="AH795" s="42" t="s">
        <v>48</v>
      </c>
      <c r="AL795" s="41"/>
    </row>
    <row r="796" spans="1:39" s="40" customFormat="1" ht="15" x14ac:dyDescent="0.25">
      <c r="A796" s="65"/>
      <c r="B796" s="69"/>
      <c r="C796" s="67" t="s">
        <v>24</v>
      </c>
      <c r="D796" s="33" t="s">
        <v>49</v>
      </c>
      <c r="E796" s="33"/>
      <c r="F796" s="33"/>
      <c r="G796" s="70"/>
      <c r="H796" s="71"/>
      <c r="I796" s="71"/>
      <c r="J796" s="71"/>
      <c r="K796" s="72">
        <v>37.549999999999997</v>
      </c>
      <c r="L796" s="81">
        <v>1.3225</v>
      </c>
      <c r="M796" s="72">
        <v>14.9</v>
      </c>
      <c r="N796" s="73">
        <v>44.77</v>
      </c>
      <c r="O796" s="75">
        <v>667.07</v>
      </c>
      <c r="AE796" s="41"/>
      <c r="AF796" s="41"/>
      <c r="AG796" s="41"/>
      <c r="AI796" s="42" t="s">
        <v>49</v>
      </c>
      <c r="AL796" s="41"/>
    </row>
    <row r="797" spans="1:39" s="40" customFormat="1" ht="15" x14ac:dyDescent="0.25">
      <c r="A797" s="65"/>
      <c r="B797" s="69"/>
      <c r="C797" s="67" t="s">
        <v>50</v>
      </c>
      <c r="D797" s="33" t="s">
        <v>51</v>
      </c>
      <c r="E797" s="33"/>
      <c r="F797" s="33"/>
      <c r="G797" s="70"/>
      <c r="H797" s="71"/>
      <c r="I797" s="71"/>
      <c r="J797" s="71"/>
      <c r="K797" s="72">
        <v>226.03</v>
      </c>
      <c r="L797" s="81">
        <v>1.4375</v>
      </c>
      <c r="M797" s="72">
        <v>97.48</v>
      </c>
      <c r="N797" s="73">
        <v>13.24</v>
      </c>
      <c r="O797" s="74">
        <v>1290.6400000000001</v>
      </c>
      <c r="AE797" s="41"/>
      <c r="AF797" s="41"/>
      <c r="AG797" s="41"/>
      <c r="AI797" s="42" t="s">
        <v>51</v>
      </c>
      <c r="AL797" s="41"/>
    </row>
    <row r="798" spans="1:39" s="40" customFormat="1" ht="15" x14ac:dyDescent="0.25">
      <c r="A798" s="65"/>
      <c r="B798" s="69"/>
      <c r="C798" s="67" t="s">
        <v>52</v>
      </c>
      <c r="D798" s="33" t="s">
        <v>53</v>
      </c>
      <c r="E798" s="33"/>
      <c r="F798" s="33"/>
      <c r="G798" s="70"/>
      <c r="H798" s="71"/>
      <c r="I798" s="71"/>
      <c r="J798" s="71"/>
      <c r="K798" s="72">
        <v>30.5</v>
      </c>
      <c r="L798" s="81">
        <v>1.4375</v>
      </c>
      <c r="M798" s="72">
        <v>13.15</v>
      </c>
      <c r="N798" s="73">
        <v>44.77</v>
      </c>
      <c r="O798" s="75">
        <v>588.73</v>
      </c>
      <c r="AE798" s="41"/>
      <c r="AF798" s="41"/>
      <c r="AG798" s="41"/>
      <c r="AI798" s="42" t="s">
        <v>53</v>
      </c>
      <c r="AL798" s="41"/>
    </row>
    <row r="799" spans="1:39" s="40" customFormat="1" ht="15" x14ac:dyDescent="0.25">
      <c r="A799" s="76"/>
      <c r="B799" s="69"/>
      <c r="C799" s="67"/>
      <c r="D799" s="33" t="s">
        <v>54</v>
      </c>
      <c r="E799" s="33"/>
      <c r="F799" s="33"/>
      <c r="G799" s="70" t="s">
        <v>55</v>
      </c>
      <c r="H799" s="73">
        <v>4.1399999999999997</v>
      </c>
      <c r="I799" s="81">
        <v>1.3225</v>
      </c>
      <c r="J799" s="100">
        <v>1.6425449999999999</v>
      </c>
      <c r="K799" s="78"/>
      <c r="L799" s="71"/>
      <c r="M799" s="78"/>
      <c r="N799" s="71"/>
      <c r="O799" s="79"/>
      <c r="AE799" s="41"/>
      <c r="AF799" s="41"/>
      <c r="AG799" s="41"/>
      <c r="AJ799" s="42" t="s">
        <v>54</v>
      </c>
      <c r="AL799" s="41"/>
    </row>
    <row r="800" spans="1:39" s="40" customFormat="1" ht="15" x14ac:dyDescent="0.25">
      <c r="A800" s="76"/>
      <c r="B800" s="69"/>
      <c r="C800" s="67"/>
      <c r="D800" s="33" t="s">
        <v>56</v>
      </c>
      <c r="E800" s="33"/>
      <c r="F800" s="33"/>
      <c r="G800" s="70" t="s">
        <v>55</v>
      </c>
      <c r="H800" s="73">
        <v>2.2599999999999998</v>
      </c>
      <c r="I800" s="81">
        <v>1.4375</v>
      </c>
      <c r="J800" s="100">
        <v>0.97462499999999996</v>
      </c>
      <c r="K800" s="78"/>
      <c r="L800" s="71"/>
      <c r="M800" s="78"/>
      <c r="N800" s="71"/>
      <c r="O800" s="79"/>
      <c r="AE800" s="41"/>
      <c r="AF800" s="41"/>
      <c r="AG800" s="41"/>
      <c r="AJ800" s="42" t="s">
        <v>56</v>
      </c>
      <c r="AL800" s="41"/>
    </row>
    <row r="801" spans="1:38" s="40" customFormat="1" ht="15" x14ac:dyDescent="0.25">
      <c r="A801" s="82"/>
      <c r="B801" s="70"/>
      <c r="C801" s="67"/>
      <c r="D801" s="83" t="s">
        <v>57</v>
      </c>
      <c r="E801" s="83"/>
      <c r="F801" s="83"/>
      <c r="G801" s="84"/>
      <c r="H801" s="85"/>
      <c r="I801" s="85"/>
      <c r="J801" s="85"/>
      <c r="K801" s="87">
        <v>263.58</v>
      </c>
      <c r="L801" s="85"/>
      <c r="M801" s="87">
        <v>112.38</v>
      </c>
      <c r="N801" s="85"/>
      <c r="O801" s="88">
        <v>1957.71</v>
      </c>
      <c r="AE801" s="41"/>
      <c r="AF801" s="41"/>
      <c r="AG801" s="41"/>
      <c r="AK801" s="42" t="s">
        <v>57</v>
      </c>
      <c r="AL801" s="41"/>
    </row>
    <row r="802" spans="1:38" s="40" customFormat="1" ht="15" x14ac:dyDescent="0.25">
      <c r="A802" s="76"/>
      <c r="B802" s="69"/>
      <c r="C802" s="67"/>
      <c r="D802" s="33" t="s">
        <v>58</v>
      </c>
      <c r="E802" s="33"/>
      <c r="F802" s="33"/>
      <c r="G802" s="70"/>
      <c r="H802" s="71"/>
      <c r="I802" s="71"/>
      <c r="J802" s="71"/>
      <c r="K802" s="78"/>
      <c r="L802" s="71"/>
      <c r="M802" s="72">
        <v>28.05</v>
      </c>
      <c r="N802" s="71"/>
      <c r="O802" s="74">
        <v>1255.8</v>
      </c>
      <c r="AE802" s="41"/>
      <c r="AF802" s="41"/>
      <c r="AG802" s="41"/>
      <c r="AJ802" s="42" t="s">
        <v>58</v>
      </c>
      <c r="AL802" s="41"/>
    </row>
    <row r="803" spans="1:38" s="40" customFormat="1" ht="45" x14ac:dyDescent="0.25">
      <c r="A803" s="76"/>
      <c r="B803" s="69"/>
      <c r="C803" s="67" t="s">
        <v>171</v>
      </c>
      <c r="D803" s="33" t="s">
        <v>172</v>
      </c>
      <c r="E803" s="33"/>
      <c r="F803" s="33"/>
      <c r="G803" s="70" t="s">
        <v>61</v>
      </c>
      <c r="H803" s="89">
        <v>117</v>
      </c>
      <c r="I803" s="71"/>
      <c r="J803" s="89">
        <v>117</v>
      </c>
      <c r="K803" s="78"/>
      <c r="L803" s="71"/>
      <c r="M803" s="72">
        <v>32.82</v>
      </c>
      <c r="N803" s="71"/>
      <c r="O803" s="74">
        <v>1469.29</v>
      </c>
      <c r="AE803" s="41"/>
      <c r="AF803" s="41"/>
      <c r="AG803" s="41"/>
      <c r="AJ803" s="42" t="s">
        <v>172</v>
      </c>
      <c r="AL803" s="41"/>
    </row>
    <row r="804" spans="1:38" s="40" customFormat="1" ht="90" x14ac:dyDescent="0.25">
      <c r="A804" s="76"/>
      <c r="B804" s="69"/>
      <c r="C804" s="67" t="s">
        <v>173</v>
      </c>
      <c r="D804" s="33" t="s">
        <v>174</v>
      </c>
      <c r="E804" s="33"/>
      <c r="F804" s="33"/>
      <c r="G804" s="70" t="s">
        <v>61</v>
      </c>
      <c r="H804" s="89">
        <v>74</v>
      </c>
      <c r="I804" s="73">
        <v>0.85</v>
      </c>
      <c r="J804" s="80">
        <v>62.9</v>
      </c>
      <c r="K804" s="78"/>
      <c r="L804" s="71"/>
      <c r="M804" s="72">
        <v>17.64</v>
      </c>
      <c r="N804" s="71"/>
      <c r="O804" s="75">
        <v>789.9</v>
      </c>
      <c r="AE804" s="41"/>
      <c r="AF804" s="41"/>
      <c r="AG804" s="41"/>
      <c r="AJ804" s="42" t="s">
        <v>174</v>
      </c>
      <c r="AL804" s="41"/>
    </row>
    <row r="805" spans="1:38" s="40" customFormat="1" ht="15" x14ac:dyDescent="0.25">
      <c r="A805" s="65"/>
      <c r="B805" s="90"/>
      <c r="C805" s="91"/>
      <c r="D805" s="92" t="s">
        <v>64</v>
      </c>
      <c r="E805" s="92"/>
      <c r="F805" s="92"/>
      <c r="G805" s="60"/>
      <c r="H805" s="93"/>
      <c r="I805" s="93"/>
      <c r="J805" s="93"/>
      <c r="K805" s="94"/>
      <c r="L805" s="93"/>
      <c r="M805" s="95">
        <v>162.84</v>
      </c>
      <c r="N805" s="85"/>
      <c r="O805" s="96">
        <v>4216.8999999999996</v>
      </c>
      <c r="AE805" s="41"/>
      <c r="AF805" s="41"/>
      <c r="AG805" s="41"/>
      <c r="AL805" s="41" t="s">
        <v>64</v>
      </c>
    </row>
    <row r="806" spans="1:38" s="40" customFormat="1" ht="45.75" x14ac:dyDescent="0.25">
      <c r="A806" s="59" t="s">
        <v>612</v>
      </c>
      <c r="B806" s="60" t="s">
        <v>612</v>
      </c>
      <c r="C806" s="61" t="s">
        <v>613</v>
      </c>
      <c r="D806" s="62" t="s">
        <v>614</v>
      </c>
      <c r="E806" s="62"/>
      <c r="F806" s="62"/>
      <c r="G806" s="60" t="s">
        <v>227</v>
      </c>
      <c r="H806" s="60">
        <v>1</v>
      </c>
      <c r="I806" s="60" t="s">
        <v>24</v>
      </c>
      <c r="J806" s="60" t="s">
        <v>24</v>
      </c>
      <c r="K806" s="63" t="s">
        <v>615</v>
      </c>
      <c r="L806" s="60"/>
      <c r="M806" s="63" t="s">
        <v>615</v>
      </c>
      <c r="N806" s="60" t="s">
        <v>105</v>
      </c>
      <c r="O806" s="64" t="s">
        <v>616</v>
      </c>
      <c r="AE806" s="41"/>
      <c r="AF806" s="41"/>
      <c r="AG806" s="41" t="s">
        <v>614</v>
      </c>
      <c r="AL806" s="41"/>
    </row>
    <row r="807" spans="1:38" s="40" customFormat="1" ht="15" x14ac:dyDescent="0.25">
      <c r="A807" s="65"/>
      <c r="B807" s="90"/>
      <c r="C807" s="91"/>
      <c r="D807" s="92" t="s">
        <v>64</v>
      </c>
      <c r="E807" s="92"/>
      <c r="F807" s="92"/>
      <c r="G807" s="60"/>
      <c r="H807" s="93"/>
      <c r="I807" s="93"/>
      <c r="J807" s="93"/>
      <c r="K807" s="94"/>
      <c r="L807" s="93"/>
      <c r="M807" s="95">
        <v>121.86</v>
      </c>
      <c r="N807" s="85"/>
      <c r="O807" s="99">
        <v>994.38</v>
      </c>
      <c r="AE807" s="41"/>
      <c r="AF807" s="41"/>
      <c r="AG807" s="41"/>
      <c r="AL807" s="41" t="s">
        <v>64</v>
      </c>
    </row>
    <row r="808" spans="1:38" s="40" customFormat="1" ht="45.75" x14ac:dyDescent="0.25">
      <c r="A808" s="59" t="s">
        <v>617</v>
      </c>
      <c r="B808" s="60" t="s">
        <v>617</v>
      </c>
      <c r="C808" s="61" t="s">
        <v>591</v>
      </c>
      <c r="D808" s="62" t="s">
        <v>592</v>
      </c>
      <c r="E808" s="62"/>
      <c r="F808" s="62"/>
      <c r="G808" s="60" t="s">
        <v>227</v>
      </c>
      <c r="H808" s="60">
        <v>1</v>
      </c>
      <c r="I808" s="60" t="s">
        <v>24</v>
      </c>
      <c r="J808" s="60" t="s">
        <v>24</v>
      </c>
      <c r="K808" s="63" t="s">
        <v>593</v>
      </c>
      <c r="L808" s="60"/>
      <c r="M808" s="63" t="s">
        <v>593</v>
      </c>
      <c r="N808" s="60" t="s">
        <v>105</v>
      </c>
      <c r="O808" s="64" t="s">
        <v>594</v>
      </c>
      <c r="AE808" s="41"/>
      <c r="AF808" s="41"/>
      <c r="AG808" s="41" t="s">
        <v>592</v>
      </c>
      <c r="AL808" s="41"/>
    </row>
    <row r="809" spans="1:38" s="40" customFormat="1" ht="15" x14ac:dyDescent="0.25">
      <c r="A809" s="65"/>
      <c r="B809" s="90"/>
      <c r="C809" s="91"/>
      <c r="D809" s="92" t="s">
        <v>64</v>
      </c>
      <c r="E809" s="92"/>
      <c r="F809" s="92"/>
      <c r="G809" s="60"/>
      <c r="H809" s="93"/>
      <c r="I809" s="93"/>
      <c r="J809" s="93"/>
      <c r="K809" s="94"/>
      <c r="L809" s="93"/>
      <c r="M809" s="95">
        <v>75</v>
      </c>
      <c r="N809" s="85"/>
      <c r="O809" s="99">
        <v>612</v>
      </c>
      <c r="AE809" s="41"/>
      <c r="AF809" s="41"/>
      <c r="AG809" s="41"/>
      <c r="AL809" s="41" t="s">
        <v>64</v>
      </c>
    </row>
    <row r="810" spans="1:38" s="40" customFormat="1" ht="33.75" x14ac:dyDescent="0.25">
      <c r="A810" s="59" t="s">
        <v>618</v>
      </c>
      <c r="B810" s="60" t="s">
        <v>618</v>
      </c>
      <c r="C810" s="61" t="s">
        <v>619</v>
      </c>
      <c r="D810" s="62" t="s">
        <v>620</v>
      </c>
      <c r="E810" s="62"/>
      <c r="F810" s="62"/>
      <c r="G810" s="60" t="s">
        <v>227</v>
      </c>
      <c r="H810" s="60">
        <v>2</v>
      </c>
      <c r="I810" s="60" t="s">
        <v>24</v>
      </c>
      <c r="J810" s="60" t="s">
        <v>50</v>
      </c>
      <c r="K810" s="63" t="s">
        <v>621</v>
      </c>
      <c r="L810" s="60"/>
      <c r="M810" s="63" t="s">
        <v>622</v>
      </c>
      <c r="N810" s="60" t="s">
        <v>105</v>
      </c>
      <c r="O810" s="64" t="s">
        <v>623</v>
      </c>
      <c r="AE810" s="41"/>
      <c r="AF810" s="41"/>
      <c r="AG810" s="41" t="s">
        <v>620</v>
      </c>
      <c r="AL810" s="41"/>
    </row>
    <row r="811" spans="1:38" s="40" customFormat="1" ht="15" x14ac:dyDescent="0.25">
      <c r="A811" s="65"/>
      <c r="B811" s="90"/>
      <c r="C811" s="91"/>
      <c r="D811" s="92" t="s">
        <v>64</v>
      </c>
      <c r="E811" s="92"/>
      <c r="F811" s="92"/>
      <c r="G811" s="60"/>
      <c r="H811" s="93"/>
      <c r="I811" s="93"/>
      <c r="J811" s="93"/>
      <c r="K811" s="94"/>
      <c r="L811" s="93"/>
      <c r="M811" s="95">
        <v>776.88</v>
      </c>
      <c r="N811" s="85"/>
      <c r="O811" s="96">
        <v>6339.34</v>
      </c>
      <c r="AE811" s="41"/>
      <c r="AF811" s="41"/>
      <c r="AG811" s="41"/>
      <c r="AL811" s="41" t="s">
        <v>64</v>
      </c>
    </row>
    <row r="812" spans="1:38" s="40" customFormat="1" ht="23.25" x14ac:dyDescent="0.25">
      <c r="A812" s="59" t="s">
        <v>624</v>
      </c>
      <c r="B812" s="60" t="s">
        <v>624</v>
      </c>
      <c r="C812" s="61" t="s">
        <v>625</v>
      </c>
      <c r="D812" s="62" t="s">
        <v>626</v>
      </c>
      <c r="E812" s="62"/>
      <c r="F812" s="62"/>
      <c r="G812" s="60" t="s">
        <v>598</v>
      </c>
      <c r="H812" s="60">
        <v>0.1</v>
      </c>
      <c r="I812" s="60" t="s">
        <v>24</v>
      </c>
      <c r="J812" s="60" t="s">
        <v>259</v>
      </c>
      <c r="K812" s="63"/>
      <c r="L812" s="60"/>
      <c r="M812" s="63"/>
      <c r="N812" s="60"/>
      <c r="O812" s="64"/>
      <c r="AE812" s="41"/>
      <c r="AF812" s="41"/>
      <c r="AG812" s="41" t="s">
        <v>626</v>
      </c>
      <c r="AL812" s="41"/>
    </row>
    <row r="813" spans="1:38" s="40" customFormat="1" ht="57" x14ac:dyDescent="0.25">
      <c r="A813" s="65"/>
      <c r="B813" s="66"/>
      <c r="C813" s="67" t="s">
        <v>47</v>
      </c>
      <c r="D813" s="44" t="s">
        <v>48</v>
      </c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68"/>
      <c r="AE813" s="41"/>
      <c r="AF813" s="41"/>
      <c r="AG813" s="41"/>
      <c r="AH813" s="42" t="s">
        <v>48</v>
      </c>
      <c r="AL813" s="41"/>
    </row>
    <row r="814" spans="1:38" s="40" customFormat="1" ht="15" x14ac:dyDescent="0.25">
      <c r="A814" s="65"/>
      <c r="B814" s="69"/>
      <c r="C814" s="67" t="s">
        <v>24</v>
      </c>
      <c r="D814" s="33" t="s">
        <v>49</v>
      </c>
      <c r="E814" s="33"/>
      <c r="F814" s="33"/>
      <c r="G814" s="70"/>
      <c r="H814" s="71"/>
      <c r="I814" s="71"/>
      <c r="J814" s="71"/>
      <c r="K814" s="72">
        <v>79.540000000000006</v>
      </c>
      <c r="L814" s="73">
        <v>1.1499999999999999</v>
      </c>
      <c r="M814" s="72">
        <v>9.15</v>
      </c>
      <c r="N814" s="73">
        <v>44.77</v>
      </c>
      <c r="O814" s="75">
        <v>409.65</v>
      </c>
      <c r="AE814" s="41"/>
      <c r="AF814" s="41"/>
      <c r="AG814" s="41"/>
      <c r="AI814" s="42" t="s">
        <v>49</v>
      </c>
      <c r="AL814" s="41"/>
    </row>
    <row r="815" spans="1:38" s="40" customFormat="1" ht="15" x14ac:dyDescent="0.25">
      <c r="A815" s="65"/>
      <c r="B815" s="69"/>
      <c r="C815" s="67" t="s">
        <v>50</v>
      </c>
      <c r="D815" s="33" t="s">
        <v>51</v>
      </c>
      <c r="E815" s="33"/>
      <c r="F815" s="33"/>
      <c r="G815" s="70"/>
      <c r="H815" s="71"/>
      <c r="I815" s="71"/>
      <c r="J815" s="71"/>
      <c r="K815" s="72">
        <v>0.37</v>
      </c>
      <c r="L815" s="73">
        <v>1.1499999999999999</v>
      </c>
      <c r="M815" s="72">
        <v>0.04</v>
      </c>
      <c r="N815" s="73">
        <v>13.24</v>
      </c>
      <c r="O815" s="75">
        <v>0.53</v>
      </c>
      <c r="AE815" s="41"/>
      <c r="AF815" s="41"/>
      <c r="AG815" s="41"/>
      <c r="AI815" s="42" t="s">
        <v>51</v>
      </c>
      <c r="AL815" s="41"/>
    </row>
    <row r="816" spans="1:38" s="40" customFormat="1" ht="15" x14ac:dyDescent="0.25">
      <c r="A816" s="65"/>
      <c r="B816" s="69"/>
      <c r="C816" s="67" t="s">
        <v>68</v>
      </c>
      <c r="D816" s="33" t="s">
        <v>69</v>
      </c>
      <c r="E816" s="33"/>
      <c r="F816" s="33"/>
      <c r="G816" s="70"/>
      <c r="H816" s="71"/>
      <c r="I816" s="71"/>
      <c r="J816" s="71"/>
      <c r="K816" s="72">
        <v>0.66</v>
      </c>
      <c r="L816" s="71"/>
      <c r="M816" s="72">
        <v>7.0000000000000007E-2</v>
      </c>
      <c r="N816" s="73">
        <v>8.16</v>
      </c>
      <c r="O816" s="75">
        <v>0.56999999999999995</v>
      </c>
      <c r="AE816" s="41"/>
      <c r="AF816" s="41"/>
      <c r="AG816" s="41"/>
      <c r="AI816" s="42" t="s">
        <v>69</v>
      </c>
      <c r="AL816" s="41"/>
    </row>
    <row r="817" spans="1:38" s="40" customFormat="1" ht="15" x14ac:dyDescent="0.25">
      <c r="A817" s="76"/>
      <c r="B817" s="69"/>
      <c r="C817" s="67"/>
      <c r="D817" s="33" t="s">
        <v>54</v>
      </c>
      <c r="E817" s="33"/>
      <c r="F817" s="33"/>
      <c r="G817" s="70" t="s">
        <v>55</v>
      </c>
      <c r="H817" s="73">
        <v>8.77</v>
      </c>
      <c r="I817" s="73">
        <v>1.1499999999999999</v>
      </c>
      <c r="J817" s="77">
        <v>1.0085500000000001</v>
      </c>
      <c r="K817" s="78"/>
      <c r="L817" s="71"/>
      <c r="M817" s="78"/>
      <c r="N817" s="71"/>
      <c r="O817" s="79"/>
      <c r="AE817" s="41"/>
      <c r="AF817" s="41"/>
      <c r="AG817" s="41"/>
      <c r="AJ817" s="42" t="s">
        <v>54</v>
      </c>
      <c r="AL817" s="41"/>
    </row>
    <row r="818" spans="1:38" s="40" customFormat="1" ht="15" x14ac:dyDescent="0.25">
      <c r="A818" s="82"/>
      <c r="B818" s="70"/>
      <c r="C818" s="67"/>
      <c r="D818" s="83" t="s">
        <v>57</v>
      </c>
      <c r="E818" s="83"/>
      <c r="F818" s="83"/>
      <c r="G818" s="84"/>
      <c r="H818" s="85"/>
      <c r="I818" s="85"/>
      <c r="J818" s="85"/>
      <c r="K818" s="87">
        <v>80.569999999999993</v>
      </c>
      <c r="L818" s="85"/>
      <c r="M818" s="87">
        <v>9.26</v>
      </c>
      <c r="N818" s="85"/>
      <c r="O818" s="104">
        <v>410.75</v>
      </c>
      <c r="AE818" s="41"/>
      <c r="AF818" s="41"/>
      <c r="AG818" s="41"/>
      <c r="AK818" s="42" t="s">
        <v>57</v>
      </c>
      <c r="AL818" s="41"/>
    </row>
    <row r="819" spans="1:38" s="40" customFormat="1" ht="15" x14ac:dyDescent="0.25">
      <c r="A819" s="76"/>
      <c r="B819" s="69"/>
      <c r="C819" s="67"/>
      <c r="D819" s="33" t="s">
        <v>58</v>
      </c>
      <c r="E819" s="33"/>
      <c r="F819" s="33"/>
      <c r="G819" s="70"/>
      <c r="H819" s="71"/>
      <c r="I819" s="71"/>
      <c r="J819" s="71"/>
      <c r="K819" s="78"/>
      <c r="L819" s="71"/>
      <c r="M819" s="72">
        <v>9.15</v>
      </c>
      <c r="N819" s="71"/>
      <c r="O819" s="75">
        <v>409.65</v>
      </c>
      <c r="AE819" s="41"/>
      <c r="AF819" s="41"/>
      <c r="AG819" s="41"/>
      <c r="AJ819" s="42" t="s">
        <v>58</v>
      </c>
      <c r="AL819" s="41"/>
    </row>
    <row r="820" spans="1:38" s="40" customFormat="1" ht="23.25" x14ac:dyDescent="0.25">
      <c r="A820" s="76"/>
      <c r="B820" s="69"/>
      <c r="C820" s="67" t="s">
        <v>627</v>
      </c>
      <c r="D820" s="33" t="s">
        <v>628</v>
      </c>
      <c r="E820" s="33"/>
      <c r="F820" s="33"/>
      <c r="G820" s="70" t="s">
        <v>61</v>
      </c>
      <c r="H820" s="89">
        <v>146</v>
      </c>
      <c r="I820" s="71"/>
      <c r="J820" s="89">
        <v>146</v>
      </c>
      <c r="K820" s="78"/>
      <c r="L820" s="71"/>
      <c r="M820" s="72">
        <v>13.36</v>
      </c>
      <c r="N820" s="71"/>
      <c r="O820" s="75">
        <v>598.09</v>
      </c>
      <c r="AE820" s="41"/>
      <c r="AF820" s="41"/>
      <c r="AG820" s="41"/>
      <c r="AJ820" s="42" t="s">
        <v>628</v>
      </c>
      <c r="AL820" s="41"/>
    </row>
    <row r="821" spans="1:38" s="40" customFormat="1" ht="56.25" x14ac:dyDescent="0.25">
      <c r="A821" s="76"/>
      <c r="B821" s="69"/>
      <c r="C821" s="67" t="s">
        <v>629</v>
      </c>
      <c r="D821" s="33" t="s">
        <v>630</v>
      </c>
      <c r="E821" s="33"/>
      <c r="F821" s="33"/>
      <c r="G821" s="70" t="s">
        <v>61</v>
      </c>
      <c r="H821" s="89">
        <v>75</v>
      </c>
      <c r="I821" s="73">
        <v>0.85</v>
      </c>
      <c r="J821" s="73">
        <v>63.75</v>
      </c>
      <c r="K821" s="78"/>
      <c r="L821" s="71"/>
      <c r="M821" s="72">
        <v>5.83</v>
      </c>
      <c r="N821" s="71"/>
      <c r="O821" s="75">
        <v>261.14999999999998</v>
      </c>
      <c r="AE821" s="41"/>
      <c r="AF821" s="41"/>
      <c r="AG821" s="41"/>
      <c r="AJ821" s="42" t="s">
        <v>630</v>
      </c>
      <c r="AL821" s="41"/>
    </row>
    <row r="822" spans="1:38" s="40" customFormat="1" ht="15" x14ac:dyDescent="0.25">
      <c r="A822" s="65"/>
      <c r="B822" s="90"/>
      <c r="C822" s="91"/>
      <c r="D822" s="92" t="s">
        <v>64</v>
      </c>
      <c r="E822" s="92"/>
      <c r="F822" s="92"/>
      <c r="G822" s="60"/>
      <c r="H822" s="93"/>
      <c r="I822" s="93"/>
      <c r="J822" s="93"/>
      <c r="K822" s="94"/>
      <c r="L822" s="93"/>
      <c r="M822" s="95">
        <v>28.45</v>
      </c>
      <c r="N822" s="85"/>
      <c r="O822" s="96">
        <v>1269.99</v>
      </c>
      <c r="AE822" s="41"/>
      <c r="AF822" s="41"/>
      <c r="AG822" s="41"/>
      <c r="AL822" s="41" t="s">
        <v>64</v>
      </c>
    </row>
    <row r="823" spans="1:38" s="40" customFormat="1" ht="45.75" x14ac:dyDescent="0.25">
      <c r="A823" s="59" t="s">
        <v>631</v>
      </c>
      <c r="B823" s="60" t="s">
        <v>631</v>
      </c>
      <c r="C823" s="61" t="s">
        <v>632</v>
      </c>
      <c r="D823" s="62" t="s">
        <v>633</v>
      </c>
      <c r="E823" s="62"/>
      <c r="F823" s="62"/>
      <c r="G823" s="60" t="s">
        <v>227</v>
      </c>
      <c r="H823" s="60">
        <v>1</v>
      </c>
      <c r="I823" s="60" t="s">
        <v>24</v>
      </c>
      <c r="J823" s="60" t="s">
        <v>24</v>
      </c>
      <c r="K823" s="63" t="s">
        <v>634</v>
      </c>
      <c r="L823" s="60"/>
      <c r="M823" s="63" t="s">
        <v>634</v>
      </c>
      <c r="N823" s="60" t="s">
        <v>105</v>
      </c>
      <c r="O823" s="64" t="s">
        <v>635</v>
      </c>
      <c r="AE823" s="41"/>
      <c r="AF823" s="41"/>
      <c r="AG823" s="41" t="s">
        <v>633</v>
      </c>
      <c r="AL823" s="41"/>
    </row>
    <row r="824" spans="1:38" s="40" customFormat="1" ht="15" x14ac:dyDescent="0.25">
      <c r="A824" s="65"/>
      <c r="B824" s="90"/>
      <c r="C824" s="91"/>
      <c r="D824" s="92" t="s">
        <v>64</v>
      </c>
      <c r="E824" s="92"/>
      <c r="F824" s="92"/>
      <c r="G824" s="60"/>
      <c r="H824" s="93"/>
      <c r="I824" s="93"/>
      <c r="J824" s="93"/>
      <c r="K824" s="94"/>
      <c r="L824" s="93"/>
      <c r="M824" s="95">
        <v>134.22999999999999</v>
      </c>
      <c r="N824" s="85"/>
      <c r="O824" s="96">
        <v>1095.32</v>
      </c>
      <c r="AE824" s="41"/>
      <c r="AF824" s="41"/>
      <c r="AG824" s="41"/>
      <c r="AL824" s="41" t="s">
        <v>64</v>
      </c>
    </row>
    <row r="825" spans="1:38" s="40" customFormat="1" ht="23.25" x14ac:dyDescent="0.25">
      <c r="A825" s="59" t="s">
        <v>636</v>
      </c>
      <c r="B825" s="60" t="s">
        <v>636</v>
      </c>
      <c r="C825" s="61" t="s">
        <v>637</v>
      </c>
      <c r="D825" s="62" t="s">
        <v>638</v>
      </c>
      <c r="E825" s="62"/>
      <c r="F825" s="62"/>
      <c r="G825" s="60" t="s">
        <v>598</v>
      </c>
      <c r="H825" s="60">
        <v>0.2</v>
      </c>
      <c r="I825" s="60" t="s">
        <v>24</v>
      </c>
      <c r="J825" s="60" t="s">
        <v>639</v>
      </c>
      <c r="K825" s="63"/>
      <c r="L825" s="60"/>
      <c r="M825" s="63"/>
      <c r="N825" s="60"/>
      <c r="O825" s="64"/>
      <c r="AE825" s="41"/>
      <c r="AF825" s="41"/>
      <c r="AG825" s="41" t="s">
        <v>638</v>
      </c>
      <c r="AL825" s="41"/>
    </row>
    <row r="826" spans="1:38" s="40" customFormat="1" ht="57" x14ac:dyDescent="0.25">
      <c r="A826" s="65"/>
      <c r="B826" s="66"/>
      <c r="C826" s="67" t="s">
        <v>47</v>
      </c>
      <c r="D826" s="44" t="s">
        <v>48</v>
      </c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68"/>
      <c r="AE826" s="41"/>
      <c r="AF826" s="41"/>
      <c r="AG826" s="41"/>
      <c r="AH826" s="42" t="s">
        <v>48</v>
      </c>
      <c r="AL826" s="41"/>
    </row>
    <row r="827" spans="1:38" s="40" customFormat="1" ht="15" x14ac:dyDescent="0.25">
      <c r="A827" s="65"/>
      <c r="B827" s="69"/>
      <c r="C827" s="67" t="s">
        <v>24</v>
      </c>
      <c r="D827" s="33" t="s">
        <v>49</v>
      </c>
      <c r="E827" s="33"/>
      <c r="F827" s="33"/>
      <c r="G827" s="70"/>
      <c r="H827" s="71"/>
      <c r="I827" s="71"/>
      <c r="J827" s="71"/>
      <c r="K827" s="72">
        <v>84.35</v>
      </c>
      <c r="L827" s="73">
        <v>1.1499999999999999</v>
      </c>
      <c r="M827" s="72">
        <v>19.399999999999999</v>
      </c>
      <c r="N827" s="73">
        <v>44.77</v>
      </c>
      <c r="O827" s="75">
        <v>868.54</v>
      </c>
      <c r="AE827" s="41"/>
      <c r="AF827" s="41"/>
      <c r="AG827" s="41"/>
      <c r="AI827" s="42" t="s">
        <v>49</v>
      </c>
      <c r="AL827" s="41"/>
    </row>
    <row r="828" spans="1:38" s="40" customFormat="1" ht="15" x14ac:dyDescent="0.25">
      <c r="A828" s="65"/>
      <c r="B828" s="69"/>
      <c r="C828" s="67" t="s">
        <v>50</v>
      </c>
      <c r="D828" s="33" t="s">
        <v>51</v>
      </c>
      <c r="E828" s="33"/>
      <c r="F828" s="33"/>
      <c r="G828" s="70"/>
      <c r="H828" s="71"/>
      <c r="I828" s="71"/>
      <c r="J828" s="71"/>
      <c r="K828" s="72">
        <v>0.37</v>
      </c>
      <c r="L828" s="73">
        <v>1.1499999999999999</v>
      </c>
      <c r="M828" s="72">
        <v>0.09</v>
      </c>
      <c r="N828" s="73">
        <v>13.24</v>
      </c>
      <c r="O828" s="75">
        <v>1.19</v>
      </c>
      <c r="AE828" s="41"/>
      <c r="AF828" s="41"/>
      <c r="AG828" s="41"/>
      <c r="AI828" s="42" t="s">
        <v>51</v>
      </c>
      <c r="AL828" s="41"/>
    </row>
    <row r="829" spans="1:38" s="40" customFormat="1" ht="15" x14ac:dyDescent="0.25">
      <c r="A829" s="65"/>
      <c r="B829" s="69"/>
      <c r="C829" s="67" t="s">
        <v>68</v>
      </c>
      <c r="D829" s="33" t="s">
        <v>69</v>
      </c>
      <c r="E829" s="33"/>
      <c r="F829" s="33"/>
      <c r="G829" s="70"/>
      <c r="H829" s="71"/>
      <c r="I829" s="71"/>
      <c r="J829" s="71"/>
      <c r="K829" s="72">
        <v>1.37</v>
      </c>
      <c r="L829" s="71"/>
      <c r="M829" s="72">
        <v>0.27</v>
      </c>
      <c r="N829" s="73">
        <v>8.16</v>
      </c>
      <c r="O829" s="75">
        <v>2.2000000000000002</v>
      </c>
      <c r="AE829" s="41"/>
      <c r="AF829" s="41"/>
      <c r="AG829" s="41"/>
      <c r="AI829" s="42" t="s">
        <v>69</v>
      </c>
      <c r="AL829" s="41"/>
    </row>
    <row r="830" spans="1:38" s="40" customFormat="1" ht="15" x14ac:dyDescent="0.25">
      <c r="A830" s="76"/>
      <c r="B830" s="69"/>
      <c r="C830" s="67"/>
      <c r="D830" s="33" t="s">
        <v>54</v>
      </c>
      <c r="E830" s="33"/>
      <c r="F830" s="33"/>
      <c r="G830" s="70" t="s">
        <v>55</v>
      </c>
      <c r="H830" s="80">
        <v>9.3000000000000007</v>
      </c>
      <c r="I830" s="73">
        <v>1.1499999999999999</v>
      </c>
      <c r="J830" s="105">
        <v>2.1389999999999998</v>
      </c>
      <c r="K830" s="78"/>
      <c r="L830" s="71"/>
      <c r="M830" s="78"/>
      <c r="N830" s="71"/>
      <c r="O830" s="79"/>
      <c r="AE830" s="41"/>
      <c r="AF830" s="41"/>
      <c r="AG830" s="41"/>
      <c r="AJ830" s="42" t="s">
        <v>54</v>
      </c>
      <c r="AL830" s="41"/>
    </row>
    <row r="831" spans="1:38" s="40" customFormat="1" ht="15" x14ac:dyDescent="0.25">
      <c r="A831" s="82"/>
      <c r="B831" s="70"/>
      <c r="C831" s="67"/>
      <c r="D831" s="83" t="s">
        <v>57</v>
      </c>
      <c r="E831" s="83"/>
      <c r="F831" s="83"/>
      <c r="G831" s="84"/>
      <c r="H831" s="85"/>
      <c r="I831" s="85"/>
      <c r="J831" s="85"/>
      <c r="K831" s="87">
        <v>86.09</v>
      </c>
      <c r="L831" s="85"/>
      <c r="M831" s="87">
        <v>19.760000000000002</v>
      </c>
      <c r="N831" s="85"/>
      <c r="O831" s="104">
        <v>871.93</v>
      </c>
      <c r="AE831" s="41"/>
      <c r="AF831" s="41"/>
      <c r="AG831" s="41"/>
      <c r="AK831" s="42" t="s">
        <v>57</v>
      </c>
      <c r="AL831" s="41"/>
    </row>
    <row r="832" spans="1:38" s="40" customFormat="1" ht="15" x14ac:dyDescent="0.25">
      <c r="A832" s="76"/>
      <c r="B832" s="69"/>
      <c r="C832" s="67"/>
      <c r="D832" s="33" t="s">
        <v>58</v>
      </c>
      <c r="E832" s="33"/>
      <c r="F832" s="33"/>
      <c r="G832" s="70"/>
      <c r="H832" s="71"/>
      <c r="I832" s="71"/>
      <c r="J832" s="71"/>
      <c r="K832" s="78"/>
      <c r="L832" s="71"/>
      <c r="M832" s="72">
        <v>19.399999999999999</v>
      </c>
      <c r="N832" s="71"/>
      <c r="O832" s="75">
        <v>868.54</v>
      </c>
      <c r="AE832" s="41"/>
      <c r="AF832" s="41"/>
      <c r="AG832" s="41"/>
      <c r="AJ832" s="42" t="s">
        <v>58</v>
      </c>
      <c r="AL832" s="41"/>
    </row>
    <row r="833" spans="1:38" s="40" customFormat="1" ht="23.25" x14ac:dyDescent="0.25">
      <c r="A833" s="76"/>
      <c r="B833" s="69"/>
      <c r="C833" s="67" t="s">
        <v>627</v>
      </c>
      <c r="D833" s="33" t="s">
        <v>628</v>
      </c>
      <c r="E833" s="33"/>
      <c r="F833" s="33"/>
      <c r="G833" s="70" t="s">
        <v>61</v>
      </c>
      <c r="H833" s="89">
        <v>146</v>
      </c>
      <c r="I833" s="71"/>
      <c r="J833" s="89">
        <v>146</v>
      </c>
      <c r="K833" s="78"/>
      <c r="L833" s="71"/>
      <c r="M833" s="72">
        <v>28.32</v>
      </c>
      <c r="N833" s="71"/>
      <c r="O833" s="74">
        <v>1268.07</v>
      </c>
      <c r="AE833" s="41"/>
      <c r="AF833" s="41"/>
      <c r="AG833" s="41"/>
      <c r="AJ833" s="42" t="s">
        <v>628</v>
      </c>
      <c r="AL833" s="41"/>
    </row>
    <row r="834" spans="1:38" s="40" customFormat="1" ht="56.25" x14ac:dyDescent="0.25">
      <c r="A834" s="76"/>
      <c r="B834" s="69"/>
      <c r="C834" s="67" t="s">
        <v>629</v>
      </c>
      <c r="D834" s="33" t="s">
        <v>630</v>
      </c>
      <c r="E834" s="33"/>
      <c r="F834" s="33"/>
      <c r="G834" s="70" t="s">
        <v>61</v>
      </c>
      <c r="H834" s="89">
        <v>75</v>
      </c>
      <c r="I834" s="73">
        <v>0.85</v>
      </c>
      <c r="J834" s="73">
        <v>63.75</v>
      </c>
      <c r="K834" s="78"/>
      <c r="L834" s="71"/>
      <c r="M834" s="72">
        <v>12.37</v>
      </c>
      <c r="N834" s="71"/>
      <c r="O834" s="75">
        <v>553.69000000000005</v>
      </c>
      <c r="AE834" s="41"/>
      <c r="AF834" s="41"/>
      <c r="AG834" s="41"/>
      <c r="AJ834" s="42" t="s">
        <v>630</v>
      </c>
      <c r="AL834" s="41"/>
    </row>
    <row r="835" spans="1:38" s="40" customFormat="1" ht="15" x14ac:dyDescent="0.25">
      <c r="A835" s="65"/>
      <c r="B835" s="90"/>
      <c r="C835" s="91"/>
      <c r="D835" s="92" t="s">
        <v>64</v>
      </c>
      <c r="E835" s="92"/>
      <c r="F835" s="92"/>
      <c r="G835" s="60"/>
      <c r="H835" s="93"/>
      <c r="I835" s="93"/>
      <c r="J835" s="93"/>
      <c r="K835" s="94"/>
      <c r="L835" s="93"/>
      <c r="M835" s="95">
        <v>60.45</v>
      </c>
      <c r="N835" s="85"/>
      <c r="O835" s="96">
        <v>2693.69</v>
      </c>
      <c r="AE835" s="41"/>
      <c r="AF835" s="41"/>
      <c r="AG835" s="41"/>
      <c r="AL835" s="41" t="s">
        <v>64</v>
      </c>
    </row>
    <row r="836" spans="1:38" s="40" customFormat="1" ht="45.75" x14ac:dyDescent="0.25">
      <c r="A836" s="59" t="s">
        <v>640</v>
      </c>
      <c r="B836" s="60" t="s">
        <v>640</v>
      </c>
      <c r="C836" s="61" t="s">
        <v>641</v>
      </c>
      <c r="D836" s="62" t="s">
        <v>642</v>
      </c>
      <c r="E836" s="62"/>
      <c r="F836" s="62"/>
      <c r="G836" s="60" t="s">
        <v>227</v>
      </c>
      <c r="H836" s="60">
        <v>2</v>
      </c>
      <c r="I836" s="60" t="s">
        <v>24</v>
      </c>
      <c r="J836" s="60" t="s">
        <v>50</v>
      </c>
      <c r="K836" s="63" t="s">
        <v>643</v>
      </c>
      <c r="L836" s="60"/>
      <c r="M836" s="63" t="s">
        <v>644</v>
      </c>
      <c r="N836" s="60" t="s">
        <v>105</v>
      </c>
      <c r="O836" s="64" t="s">
        <v>645</v>
      </c>
      <c r="AE836" s="41"/>
      <c r="AF836" s="41"/>
      <c r="AG836" s="41" t="s">
        <v>642</v>
      </c>
      <c r="AL836" s="41"/>
    </row>
    <row r="837" spans="1:38" s="40" customFormat="1" ht="15" x14ac:dyDescent="0.25">
      <c r="A837" s="65"/>
      <c r="B837" s="90"/>
      <c r="C837" s="91"/>
      <c r="D837" s="92" t="s">
        <v>64</v>
      </c>
      <c r="E837" s="92"/>
      <c r="F837" s="92"/>
      <c r="G837" s="60"/>
      <c r="H837" s="93"/>
      <c r="I837" s="93"/>
      <c r="J837" s="93"/>
      <c r="K837" s="94"/>
      <c r="L837" s="93"/>
      <c r="M837" s="95">
        <v>704.92</v>
      </c>
      <c r="N837" s="85"/>
      <c r="O837" s="96">
        <v>5752.15</v>
      </c>
      <c r="AE837" s="41"/>
      <c r="AF837" s="41"/>
      <c r="AG837" s="41"/>
      <c r="AL837" s="41" t="s">
        <v>64</v>
      </c>
    </row>
    <row r="838" spans="1:38" s="40" customFormat="1" ht="15" x14ac:dyDescent="0.25">
      <c r="A838" s="56" t="s">
        <v>528</v>
      </c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8"/>
      <c r="AE838" s="41"/>
      <c r="AF838" s="41" t="s">
        <v>528</v>
      </c>
      <c r="AG838" s="41"/>
      <c r="AL838" s="41"/>
    </row>
    <row r="839" spans="1:38" s="40" customFormat="1" ht="23.25" x14ac:dyDescent="0.25">
      <c r="A839" s="59" t="s">
        <v>646</v>
      </c>
      <c r="B839" s="60" t="s">
        <v>646</v>
      </c>
      <c r="C839" s="61" t="s">
        <v>166</v>
      </c>
      <c r="D839" s="62" t="s">
        <v>530</v>
      </c>
      <c r="E839" s="62"/>
      <c r="F839" s="62"/>
      <c r="G839" s="60" t="s">
        <v>101</v>
      </c>
      <c r="H839" s="60">
        <v>0.10680000000000001</v>
      </c>
      <c r="I839" s="60" t="s">
        <v>24</v>
      </c>
      <c r="J839" s="60" t="s">
        <v>647</v>
      </c>
      <c r="K839" s="63"/>
      <c r="L839" s="60"/>
      <c r="M839" s="63"/>
      <c r="N839" s="60"/>
      <c r="O839" s="64"/>
      <c r="AE839" s="41"/>
      <c r="AF839" s="41"/>
      <c r="AG839" s="41" t="s">
        <v>530</v>
      </c>
      <c r="AL839" s="41"/>
    </row>
    <row r="840" spans="1:38" s="40" customFormat="1" ht="33.75" x14ac:dyDescent="0.25">
      <c r="A840" s="65"/>
      <c r="B840" s="66"/>
      <c r="C840" s="67" t="s">
        <v>81</v>
      </c>
      <c r="D840" s="44" t="s">
        <v>82</v>
      </c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68"/>
      <c r="AE840" s="41"/>
      <c r="AF840" s="41"/>
      <c r="AG840" s="41"/>
      <c r="AH840" s="42" t="s">
        <v>82</v>
      </c>
      <c r="AL840" s="41"/>
    </row>
    <row r="841" spans="1:38" s="40" customFormat="1" ht="57" x14ac:dyDescent="0.25">
      <c r="A841" s="65"/>
      <c r="B841" s="66"/>
      <c r="C841" s="67" t="s">
        <v>47</v>
      </c>
      <c r="D841" s="44" t="s">
        <v>48</v>
      </c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68"/>
      <c r="AE841" s="41"/>
      <c r="AF841" s="41"/>
      <c r="AG841" s="41"/>
      <c r="AH841" s="42" t="s">
        <v>48</v>
      </c>
      <c r="AL841" s="41"/>
    </row>
    <row r="842" spans="1:38" s="40" customFormat="1" ht="15" x14ac:dyDescent="0.25">
      <c r="A842" s="65"/>
      <c r="B842" s="69"/>
      <c r="C842" s="67" t="s">
        <v>24</v>
      </c>
      <c r="D842" s="33" t="s">
        <v>49</v>
      </c>
      <c r="E842" s="33"/>
      <c r="F842" s="33"/>
      <c r="G842" s="70"/>
      <c r="H842" s="71"/>
      <c r="I842" s="71"/>
      <c r="J842" s="71"/>
      <c r="K842" s="72">
        <v>266.14</v>
      </c>
      <c r="L842" s="81">
        <v>1.3225</v>
      </c>
      <c r="M842" s="72">
        <v>37.590000000000003</v>
      </c>
      <c r="N842" s="73">
        <v>44.77</v>
      </c>
      <c r="O842" s="74">
        <v>1682.9</v>
      </c>
      <c r="AE842" s="41"/>
      <c r="AF842" s="41"/>
      <c r="AG842" s="41"/>
      <c r="AI842" s="42" t="s">
        <v>49</v>
      </c>
      <c r="AL842" s="41"/>
    </row>
    <row r="843" spans="1:38" s="40" customFormat="1" ht="15" x14ac:dyDescent="0.25">
      <c r="A843" s="65"/>
      <c r="B843" s="69"/>
      <c r="C843" s="67" t="s">
        <v>50</v>
      </c>
      <c r="D843" s="33" t="s">
        <v>51</v>
      </c>
      <c r="E843" s="33"/>
      <c r="F843" s="33"/>
      <c r="G843" s="70"/>
      <c r="H843" s="71"/>
      <c r="I843" s="71"/>
      <c r="J843" s="71"/>
      <c r="K843" s="72">
        <v>291.12</v>
      </c>
      <c r="L843" s="81">
        <v>1.4375</v>
      </c>
      <c r="M843" s="72">
        <v>44.69</v>
      </c>
      <c r="N843" s="73">
        <v>13.24</v>
      </c>
      <c r="O843" s="75">
        <v>591.70000000000005</v>
      </c>
      <c r="AE843" s="41"/>
      <c r="AF843" s="41"/>
      <c r="AG843" s="41"/>
      <c r="AI843" s="42" t="s">
        <v>51</v>
      </c>
      <c r="AL843" s="41"/>
    </row>
    <row r="844" spans="1:38" s="40" customFormat="1" ht="15" x14ac:dyDescent="0.25">
      <c r="A844" s="65"/>
      <c r="B844" s="69"/>
      <c r="C844" s="67" t="s">
        <v>52</v>
      </c>
      <c r="D844" s="33" t="s">
        <v>53</v>
      </c>
      <c r="E844" s="33"/>
      <c r="F844" s="33"/>
      <c r="G844" s="70"/>
      <c r="H844" s="71"/>
      <c r="I844" s="71"/>
      <c r="J844" s="71"/>
      <c r="K844" s="72">
        <v>30.84</v>
      </c>
      <c r="L844" s="81">
        <v>1.4375</v>
      </c>
      <c r="M844" s="72">
        <v>4.7300000000000004</v>
      </c>
      <c r="N844" s="73">
        <v>44.77</v>
      </c>
      <c r="O844" s="75">
        <v>211.76</v>
      </c>
      <c r="AE844" s="41"/>
      <c r="AF844" s="41"/>
      <c r="AG844" s="41"/>
      <c r="AI844" s="42" t="s">
        <v>53</v>
      </c>
      <c r="AL844" s="41"/>
    </row>
    <row r="845" spans="1:38" s="40" customFormat="1" ht="15" x14ac:dyDescent="0.25">
      <c r="A845" s="65"/>
      <c r="B845" s="69"/>
      <c r="C845" s="67" t="s">
        <v>68</v>
      </c>
      <c r="D845" s="33" t="s">
        <v>69</v>
      </c>
      <c r="E845" s="33"/>
      <c r="F845" s="33"/>
      <c r="G845" s="70"/>
      <c r="H845" s="71"/>
      <c r="I845" s="71"/>
      <c r="J845" s="71"/>
      <c r="K845" s="97">
        <v>7096.02</v>
      </c>
      <c r="L845" s="71"/>
      <c r="M845" s="72">
        <v>757.85</v>
      </c>
      <c r="N845" s="73">
        <v>8.16</v>
      </c>
      <c r="O845" s="74">
        <v>6184.06</v>
      </c>
      <c r="AE845" s="41"/>
      <c r="AF845" s="41"/>
      <c r="AG845" s="41"/>
      <c r="AI845" s="42" t="s">
        <v>69</v>
      </c>
      <c r="AL845" s="41"/>
    </row>
    <row r="846" spans="1:38" s="40" customFormat="1" ht="15" x14ac:dyDescent="0.25">
      <c r="A846" s="76"/>
      <c r="B846" s="69"/>
      <c r="C846" s="67"/>
      <c r="D846" s="33" t="s">
        <v>54</v>
      </c>
      <c r="E846" s="33"/>
      <c r="F846" s="33"/>
      <c r="G846" s="70" t="s">
        <v>55</v>
      </c>
      <c r="H846" s="80">
        <v>31.2</v>
      </c>
      <c r="I846" s="81">
        <v>1.3225</v>
      </c>
      <c r="J846" s="98">
        <v>4.4067816000000004</v>
      </c>
      <c r="K846" s="78"/>
      <c r="L846" s="71"/>
      <c r="M846" s="78"/>
      <c r="N846" s="71"/>
      <c r="O846" s="79"/>
      <c r="AE846" s="41"/>
      <c r="AF846" s="41"/>
      <c r="AG846" s="41"/>
      <c r="AJ846" s="42" t="s">
        <v>54</v>
      </c>
      <c r="AL846" s="41"/>
    </row>
    <row r="847" spans="1:38" s="40" customFormat="1" ht="15" x14ac:dyDescent="0.25">
      <c r="A847" s="76"/>
      <c r="B847" s="69"/>
      <c r="C847" s="67"/>
      <c r="D847" s="33" t="s">
        <v>56</v>
      </c>
      <c r="E847" s="33"/>
      <c r="F847" s="33"/>
      <c r="G847" s="70" t="s">
        <v>55</v>
      </c>
      <c r="H847" s="73">
        <v>2.29</v>
      </c>
      <c r="I847" s="81">
        <v>1.4375</v>
      </c>
      <c r="J847" s="98">
        <v>0.3515723</v>
      </c>
      <c r="K847" s="78"/>
      <c r="L847" s="71"/>
      <c r="M847" s="78"/>
      <c r="N847" s="71"/>
      <c r="O847" s="79"/>
      <c r="AE847" s="41"/>
      <c r="AF847" s="41"/>
      <c r="AG847" s="41"/>
      <c r="AJ847" s="42" t="s">
        <v>56</v>
      </c>
      <c r="AL847" s="41"/>
    </row>
    <row r="848" spans="1:38" s="40" customFormat="1" ht="15" x14ac:dyDescent="0.25">
      <c r="A848" s="82"/>
      <c r="B848" s="70"/>
      <c r="C848" s="67"/>
      <c r="D848" s="83" t="s">
        <v>57</v>
      </c>
      <c r="E848" s="83"/>
      <c r="F848" s="83"/>
      <c r="G848" s="84"/>
      <c r="H848" s="85"/>
      <c r="I848" s="85"/>
      <c r="J848" s="85"/>
      <c r="K848" s="86">
        <v>7653.28</v>
      </c>
      <c r="L848" s="85"/>
      <c r="M848" s="87">
        <v>840.13</v>
      </c>
      <c r="N848" s="85"/>
      <c r="O848" s="88">
        <v>8458.66</v>
      </c>
      <c r="AE848" s="41"/>
      <c r="AF848" s="41"/>
      <c r="AG848" s="41"/>
      <c r="AK848" s="42" t="s">
        <v>57</v>
      </c>
      <c r="AL848" s="41"/>
    </row>
    <row r="849" spans="1:38" s="40" customFormat="1" ht="15" x14ac:dyDescent="0.25">
      <c r="A849" s="76"/>
      <c r="B849" s="69"/>
      <c r="C849" s="67"/>
      <c r="D849" s="33" t="s">
        <v>58</v>
      </c>
      <c r="E849" s="33"/>
      <c r="F849" s="33"/>
      <c r="G849" s="70"/>
      <c r="H849" s="71"/>
      <c r="I849" s="71"/>
      <c r="J849" s="71"/>
      <c r="K849" s="78"/>
      <c r="L849" s="71"/>
      <c r="M849" s="72">
        <v>42.32</v>
      </c>
      <c r="N849" s="71"/>
      <c r="O849" s="74">
        <v>1894.66</v>
      </c>
      <c r="AE849" s="41"/>
      <c r="AF849" s="41"/>
      <c r="AG849" s="41"/>
      <c r="AJ849" s="42" t="s">
        <v>58</v>
      </c>
      <c r="AL849" s="41"/>
    </row>
    <row r="850" spans="1:38" s="40" customFormat="1" ht="45" x14ac:dyDescent="0.25">
      <c r="A850" s="76"/>
      <c r="B850" s="69"/>
      <c r="C850" s="67" t="s">
        <v>171</v>
      </c>
      <c r="D850" s="33" t="s">
        <v>172</v>
      </c>
      <c r="E850" s="33"/>
      <c r="F850" s="33"/>
      <c r="G850" s="70" t="s">
        <v>61</v>
      </c>
      <c r="H850" s="89">
        <v>117</v>
      </c>
      <c r="I850" s="71"/>
      <c r="J850" s="89">
        <v>117</v>
      </c>
      <c r="K850" s="78"/>
      <c r="L850" s="71"/>
      <c r="M850" s="72">
        <v>49.51</v>
      </c>
      <c r="N850" s="71"/>
      <c r="O850" s="74">
        <v>2216.75</v>
      </c>
      <c r="AE850" s="41"/>
      <c r="AF850" s="41"/>
      <c r="AG850" s="41"/>
      <c r="AJ850" s="42" t="s">
        <v>172</v>
      </c>
      <c r="AL850" s="41"/>
    </row>
    <row r="851" spans="1:38" s="40" customFormat="1" ht="90" x14ac:dyDescent="0.25">
      <c r="A851" s="76"/>
      <c r="B851" s="69"/>
      <c r="C851" s="67" t="s">
        <v>173</v>
      </c>
      <c r="D851" s="33" t="s">
        <v>174</v>
      </c>
      <c r="E851" s="33"/>
      <c r="F851" s="33"/>
      <c r="G851" s="70" t="s">
        <v>61</v>
      </c>
      <c r="H851" s="89">
        <v>74</v>
      </c>
      <c r="I851" s="73">
        <v>0.85</v>
      </c>
      <c r="J851" s="80">
        <v>62.9</v>
      </c>
      <c r="K851" s="78"/>
      <c r="L851" s="71"/>
      <c r="M851" s="72">
        <v>26.62</v>
      </c>
      <c r="N851" s="71"/>
      <c r="O851" s="74">
        <v>1191.74</v>
      </c>
      <c r="AE851" s="41"/>
      <c r="AF851" s="41"/>
      <c r="AG851" s="41"/>
      <c r="AJ851" s="42" t="s">
        <v>174</v>
      </c>
      <c r="AL851" s="41"/>
    </row>
    <row r="852" spans="1:38" s="40" customFormat="1" ht="15" x14ac:dyDescent="0.25">
      <c r="A852" s="65"/>
      <c r="B852" s="90"/>
      <c r="C852" s="91"/>
      <c r="D852" s="92" t="s">
        <v>64</v>
      </c>
      <c r="E852" s="92"/>
      <c r="F852" s="92"/>
      <c r="G852" s="60"/>
      <c r="H852" s="93"/>
      <c r="I852" s="93"/>
      <c r="J852" s="93"/>
      <c r="K852" s="94"/>
      <c r="L852" s="93"/>
      <c r="M852" s="95">
        <v>916.26</v>
      </c>
      <c r="N852" s="85"/>
      <c r="O852" s="96">
        <v>11867.15</v>
      </c>
      <c r="AE852" s="41"/>
      <c r="AF852" s="41"/>
      <c r="AG852" s="41"/>
      <c r="AL852" s="41" t="s">
        <v>64</v>
      </c>
    </row>
    <row r="853" spans="1:38" s="40" customFormat="1" ht="45.75" x14ac:dyDescent="0.25">
      <c r="A853" s="59" t="s">
        <v>648</v>
      </c>
      <c r="B853" s="60" t="s">
        <v>648</v>
      </c>
      <c r="C853" s="61" t="s">
        <v>533</v>
      </c>
      <c r="D853" s="62" t="s">
        <v>534</v>
      </c>
      <c r="E853" s="62"/>
      <c r="F853" s="62"/>
      <c r="G853" s="60" t="s">
        <v>101</v>
      </c>
      <c r="H853" s="60">
        <v>-0.10680000000000001</v>
      </c>
      <c r="I853" s="60" t="s">
        <v>24</v>
      </c>
      <c r="J853" s="60" t="s">
        <v>649</v>
      </c>
      <c r="K853" s="63" t="s">
        <v>536</v>
      </c>
      <c r="L853" s="60"/>
      <c r="M853" s="63" t="s">
        <v>650</v>
      </c>
      <c r="N853" s="60" t="s">
        <v>105</v>
      </c>
      <c r="O853" s="64" t="s">
        <v>651</v>
      </c>
      <c r="AE853" s="41"/>
      <c r="AF853" s="41"/>
      <c r="AG853" s="41" t="s">
        <v>534</v>
      </c>
      <c r="AL853" s="41"/>
    </row>
    <row r="854" spans="1:38" s="40" customFormat="1" ht="15" x14ac:dyDescent="0.25">
      <c r="A854" s="65"/>
      <c r="B854" s="90"/>
      <c r="C854" s="91"/>
      <c r="D854" s="92" t="s">
        <v>64</v>
      </c>
      <c r="E854" s="92"/>
      <c r="F854" s="92"/>
      <c r="G854" s="60"/>
      <c r="H854" s="93"/>
      <c r="I854" s="93"/>
      <c r="J854" s="93"/>
      <c r="K854" s="94"/>
      <c r="L854" s="93"/>
      <c r="M854" s="95">
        <v>-712.13</v>
      </c>
      <c r="N854" s="85"/>
      <c r="O854" s="96">
        <v>-5810.98</v>
      </c>
      <c r="AE854" s="41"/>
      <c r="AF854" s="41"/>
      <c r="AG854" s="41"/>
      <c r="AL854" s="41" t="s">
        <v>64</v>
      </c>
    </row>
    <row r="855" spans="1:38" s="40" customFormat="1" ht="57" x14ac:dyDescent="0.25">
      <c r="A855" s="59" t="s">
        <v>652</v>
      </c>
      <c r="B855" s="60" t="s">
        <v>652</v>
      </c>
      <c r="C855" s="61" t="s">
        <v>653</v>
      </c>
      <c r="D855" s="62" t="s">
        <v>654</v>
      </c>
      <c r="E855" s="62"/>
      <c r="F855" s="62"/>
      <c r="G855" s="60" t="s">
        <v>227</v>
      </c>
      <c r="H855" s="60">
        <v>1</v>
      </c>
      <c r="I855" s="60" t="s">
        <v>24</v>
      </c>
      <c r="J855" s="60" t="s">
        <v>24</v>
      </c>
      <c r="K855" s="63" t="s">
        <v>655</v>
      </c>
      <c r="L855" s="60"/>
      <c r="M855" s="63" t="s">
        <v>655</v>
      </c>
      <c r="N855" s="60" t="s">
        <v>105</v>
      </c>
      <c r="O855" s="64" t="s">
        <v>656</v>
      </c>
      <c r="AE855" s="41"/>
      <c r="AF855" s="41"/>
      <c r="AG855" s="41" t="s">
        <v>654</v>
      </c>
      <c r="AL855" s="41"/>
    </row>
    <row r="856" spans="1:38" s="40" customFormat="1" ht="15" x14ac:dyDescent="0.25">
      <c r="A856" s="65"/>
      <c r="B856" s="90"/>
      <c r="C856" s="91"/>
      <c r="D856" s="92" t="s">
        <v>64</v>
      </c>
      <c r="E856" s="92"/>
      <c r="F856" s="92"/>
      <c r="G856" s="60"/>
      <c r="H856" s="93"/>
      <c r="I856" s="93"/>
      <c r="J856" s="93"/>
      <c r="K856" s="94"/>
      <c r="L856" s="93"/>
      <c r="M856" s="101">
        <v>2604.94</v>
      </c>
      <c r="N856" s="85"/>
      <c r="O856" s="96">
        <v>21256.31</v>
      </c>
      <c r="AE856" s="41"/>
      <c r="AF856" s="41"/>
      <c r="AG856" s="41"/>
      <c r="AL856" s="41" t="s">
        <v>64</v>
      </c>
    </row>
    <row r="857" spans="1:38" s="40" customFormat="1" ht="33.75" x14ac:dyDescent="0.25">
      <c r="A857" s="59" t="s">
        <v>657</v>
      </c>
      <c r="B857" s="60" t="s">
        <v>657</v>
      </c>
      <c r="C857" s="61" t="s">
        <v>658</v>
      </c>
      <c r="D857" s="62" t="s">
        <v>659</v>
      </c>
      <c r="E857" s="62"/>
      <c r="F857" s="62"/>
      <c r="G857" s="60" t="s">
        <v>404</v>
      </c>
      <c r="H857" s="60">
        <v>2E-3</v>
      </c>
      <c r="I857" s="60" t="s">
        <v>24</v>
      </c>
      <c r="J857" s="60" t="s">
        <v>660</v>
      </c>
      <c r="K857" s="63" t="s">
        <v>661</v>
      </c>
      <c r="L857" s="60"/>
      <c r="M857" s="63" t="s">
        <v>662</v>
      </c>
      <c r="N857" s="60" t="s">
        <v>105</v>
      </c>
      <c r="O857" s="64" t="s">
        <v>663</v>
      </c>
      <c r="AE857" s="41"/>
      <c r="AF857" s="41"/>
      <c r="AG857" s="41" t="s">
        <v>659</v>
      </c>
      <c r="AL857" s="41"/>
    </row>
    <row r="858" spans="1:38" s="40" customFormat="1" ht="15" x14ac:dyDescent="0.25">
      <c r="A858" s="65"/>
      <c r="B858" s="90"/>
      <c r="C858" s="91"/>
      <c r="D858" s="92" t="s">
        <v>64</v>
      </c>
      <c r="E858" s="92"/>
      <c r="F858" s="92"/>
      <c r="G858" s="60"/>
      <c r="H858" s="93"/>
      <c r="I858" s="93"/>
      <c r="J858" s="93"/>
      <c r="K858" s="94"/>
      <c r="L858" s="93"/>
      <c r="M858" s="95">
        <v>35.06</v>
      </c>
      <c r="N858" s="85"/>
      <c r="O858" s="99">
        <v>286.08999999999997</v>
      </c>
      <c r="AE858" s="41"/>
      <c r="AF858" s="41"/>
      <c r="AG858" s="41"/>
      <c r="AL858" s="41" t="s">
        <v>64</v>
      </c>
    </row>
    <row r="859" spans="1:38" s="40" customFormat="1" ht="34.5" x14ac:dyDescent="0.25">
      <c r="A859" s="59" t="s">
        <v>664</v>
      </c>
      <c r="B859" s="60" t="s">
        <v>664</v>
      </c>
      <c r="C859" s="61" t="s">
        <v>596</v>
      </c>
      <c r="D859" s="62" t="s">
        <v>597</v>
      </c>
      <c r="E859" s="62"/>
      <c r="F859" s="62"/>
      <c r="G859" s="60" t="s">
        <v>598</v>
      </c>
      <c r="H859" s="60">
        <v>0.2</v>
      </c>
      <c r="I859" s="60" t="s">
        <v>24</v>
      </c>
      <c r="J859" s="60" t="s">
        <v>639</v>
      </c>
      <c r="K859" s="63"/>
      <c r="L859" s="60"/>
      <c r="M859" s="63"/>
      <c r="N859" s="60"/>
      <c r="O859" s="64"/>
      <c r="AE859" s="41"/>
      <c r="AF859" s="41"/>
      <c r="AG859" s="41" t="s">
        <v>597</v>
      </c>
      <c r="AL859" s="41"/>
    </row>
    <row r="860" spans="1:38" s="40" customFormat="1" ht="33.75" x14ac:dyDescent="0.25">
      <c r="A860" s="65"/>
      <c r="B860" s="66"/>
      <c r="C860" s="67" t="s">
        <v>81</v>
      </c>
      <c r="D860" s="44" t="s">
        <v>82</v>
      </c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68"/>
      <c r="AE860" s="41"/>
      <c r="AF860" s="41"/>
      <c r="AG860" s="41"/>
      <c r="AH860" s="42" t="s">
        <v>82</v>
      </c>
      <c r="AL860" s="41"/>
    </row>
    <row r="861" spans="1:38" s="40" customFormat="1" ht="57" x14ac:dyDescent="0.25">
      <c r="A861" s="65"/>
      <c r="B861" s="66"/>
      <c r="C861" s="67" t="s">
        <v>47</v>
      </c>
      <c r="D861" s="44" t="s">
        <v>48</v>
      </c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68"/>
      <c r="AE861" s="41"/>
      <c r="AF861" s="41"/>
      <c r="AG861" s="41"/>
      <c r="AH861" s="42" t="s">
        <v>48</v>
      </c>
      <c r="AL861" s="41"/>
    </row>
    <row r="862" spans="1:38" s="40" customFormat="1" ht="15" x14ac:dyDescent="0.25">
      <c r="A862" s="65"/>
      <c r="B862" s="69"/>
      <c r="C862" s="67" t="s">
        <v>24</v>
      </c>
      <c r="D862" s="33" t="s">
        <v>49</v>
      </c>
      <c r="E862" s="33"/>
      <c r="F862" s="33"/>
      <c r="G862" s="70"/>
      <c r="H862" s="71"/>
      <c r="I862" s="71"/>
      <c r="J862" s="71"/>
      <c r="K862" s="72">
        <v>37.549999999999997</v>
      </c>
      <c r="L862" s="81">
        <v>1.3225</v>
      </c>
      <c r="M862" s="72">
        <v>9.93</v>
      </c>
      <c r="N862" s="73">
        <v>44.77</v>
      </c>
      <c r="O862" s="75">
        <v>444.57</v>
      </c>
      <c r="AE862" s="41"/>
      <c r="AF862" s="41"/>
      <c r="AG862" s="41"/>
      <c r="AI862" s="42" t="s">
        <v>49</v>
      </c>
      <c r="AL862" s="41"/>
    </row>
    <row r="863" spans="1:38" s="40" customFormat="1" ht="15" x14ac:dyDescent="0.25">
      <c r="A863" s="65"/>
      <c r="B863" s="69"/>
      <c r="C863" s="67" t="s">
        <v>50</v>
      </c>
      <c r="D863" s="33" t="s">
        <v>51</v>
      </c>
      <c r="E863" s="33"/>
      <c r="F863" s="33"/>
      <c r="G863" s="70"/>
      <c r="H863" s="71"/>
      <c r="I863" s="71"/>
      <c r="J863" s="71"/>
      <c r="K863" s="72">
        <v>226.03</v>
      </c>
      <c r="L863" s="81">
        <v>1.4375</v>
      </c>
      <c r="M863" s="72">
        <v>64.98</v>
      </c>
      <c r="N863" s="73">
        <v>13.24</v>
      </c>
      <c r="O863" s="75">
        <v>860.34</v>
      </c>
      <c r="AE863" s="41"/>
      <c r="AF863" s="41"/>
      <c r="AG863" s="41"/>
      <c r="AI863" s="42" t="s">
        <v>51</v>
      </c>
      <c r="AL863" s="41"/>
    </row>
    <row r="864" spans="1:38" s="40" customFormat="1" ht="15" x14ac:dyDescent="0.25">
      <c r="A864" s="65"/>
      <c r="B864" s="69"/>
      <c r="C864" s="67" t="s">
        <v>52</v>
      </c>
      <c r="D864" s="33" t="s">
        <v>53</v>
      </c>
      <c r="E864" s="33"/>
      <c r="F864" s="33"/>
      <c r="G864" s="70"/>
      <c r="H864" s="71"/>
      <c r="I864" s="71"/>
      <c r="J864" s="71"/>
      <c r="K864" s="72">
        <v>30.5</v>
      </c>
      <c r="L864" s="81">
        <v>1.4375</v>
      </c>
      <c r="M864" s="72">
        <v>8.77</v>
      </c>
      <c r="N864" s="73">
        <v>44.77</v>
      </c>
      <c r="O864" s="75">
        <v>392.63</v>
      </c>
      <c r="AE864" s="41"/>
      <c r="AF864" s="41"/>
      <c r="AG864" s="41"/>
      <c r="AI864" s="42" t="s">
        <v>53</v>
      </c>
      <c r="AL864" s="41"/>
    </row>
    <row r="865" spans="1:39" s="40" customFormat="1" ht="15" x14ac:dyDescent="0.25">
      <c r="A865" s="76"/>
      <c r="B865" s="69"/>
      <c r="C865" s="67"/>
      <c r="D865" s="33" t="s">
        <v>54</v>
      </c>
      <c r="E865" s="33"/>
      <c r="F865" s="33"/>
      <c r="G865" s="70" t="s">
        <v>55</v>
      </c>
      <c r="H865" s="73">
        <v>4.1399999999999997</v>
      </c>
      <c r="I865" s="81">
        <v>1.3225</v>
      </c>
      <c r="J865" s="77">
        <v>1.0950299999999999</v>
      </c>
      <c r="K865" s="78"/>
      <c r="L865" s="71"/>
      <c r="M865" s="78"/>
      <c r="N865" s="71"/>
      <c r="O865" s="79"/>
      <c r="AE865" s="41"/>
      <c r="AF865" s="41"/>
      <c r="AG865" s="41"/>
      <c r="AJ865" s="42" t="s">
        <v>54</v>
      </c>
      <c r="AL865" s="41"/>
    </row>
    <row r="866" spans="1:39" s="40" customFormat="1" ht="15" x14ac:dyDescent="0.25">
      <c r="A866" s="76"/>
      <c r="B866" s="69"/>
      <c r="C866" s="67"/>
      <c r="D866" s="33" t="s">
        <v>56</v>
      </c>
      <c r="E866" s="33"/>
      <c r="F866" s="33"/>
      <c r="G866" s="70" t="s">
        <v>55</v>
      </c>
      <c r="H866" s="73">
        <v>2.2599999999999998</v>
      </c>
      <c r="I866" s="81">
        <v>1.4375</v>
      </c>
      <c r="J866" s="77">
        <v>0.64975000000000005</v>
      </c>
      <c r="K866" s="78"/>
      <c r="L866" s="71"/>
      <c r="M866" s="78"/>
      <c r="N866" s="71"/>
      <c r="O866" s="79"/>
      <c r="AE866" s="41"/>
      <c r="AF866" s="41"/>
      <c r="AG866" s="41"/>
      <c r="AJ866" s="42" t="s">
        <v>56</v>
      </c>
      <c r="AL866" s="41"/>
    </row>
    <row r="867" spans="1:39" s="40" customFormat="1" ht="15" x14ac:dyDescent="0.25">
      <c r="A867" s="82"/>
      <c r="B867" s="70"/>
      <c r="C867" s="67"/>
      <c r="D867" s="83" t="s">
        <v>57</v>
      </c>
      <c r="E867" s="83"/>
      <c r="F867" s="83"/>
      <c r="G867" s="84"/>
      <c r="H867" s="85"/>
      <c r="I867" s="85"/>
      <c r="J867" s="85"/>
      <c r="K867" s="87">
        <v>263.58</v>
      </c>
      <c r="L867" s="85"/>
      <c r="M867" s="87">
        <v>74.91</v>
      </c>
      <c r="N867" s="85"/>
      <c r="O867" s="88">
        <v>1304.9100000000001</v>
      </c>
      <c r="AE867" s="41"/>
      <c r="AF867" s="41"/>
      <c r="AG867" s="41"/>
      <c r="AK867" s="42" t="s">
        <v>57</v>
      </c>
      <c r="AL867" s="41"/>
    </row>
    <row r="868" spans="1:39" s="40" customFormat="1" ht="15" x14ac:dyDescent="0.25">
      <c r="A868" s="76"/>
      <c r="B868" s="69"/>
      <c r="C868" s="67"/>
      <c r="D868" s="33" t="s">
        <v>58</v>
      </c>
      <c r="E868" s="33"/>
      <c r="F868" s="33"/>
      <c r="G868" s="70"/>
      <c r="H868" s="71"/>
      <c r="I868" s="71"/>
      <c r="J868" s="71"/>
      <c r="K868" s="78"/>
      <c r="L868" s="71"/>
      <c r="M868" s="72">
        <v>18.7</v>
      </c>
      <c r="N868" s="71"/>
      <c r="O868" s="75">
        <v>837.2</v>
      </c>
      <c r="AE868" s="41"/>
      <c r="AF868" s="41"/>
      <c r="AG868" s="41"/>
      <c r="AJ868" s="42" t="s">
        <v>58</v>
      </c>
      <c r="AL868" s="41"/>
    </row>
    <row r="869" spans="1:39" s="40" customFormat="1" ht="45" x14ac:dyDescent="0.25">
      <c r="A869" s="76"/>
      <c r="B869" s="69"/>
      <c r="C869" s="67" t="s">
        <v>171</v>
      </c>
      <c r="D869" s="33" t="s">
        <v>172</v>
      </c>
      <c r="E869" s="33"/>
      <c r="F869" s="33"/>
      <c r="G869" s="70" t="s">
        <v>61</v>
      </c>
      <c r="H869" s="89">
        <v>117</v>
      </c>
      <c r="I869" s="71"/>
      <c r="J869" s="89">
        <v>117</v>
      </c>
      <c r="K869" s="78"/>
      <c r="L869" s="71"/>
      <c r="M869" s="72">
        <v>21.88</v>
      </c>
      <c r="N869" s="71"/>
      <c r="O869" s="75">
        <v>979.52</v>
      </c>
      <c r="AE869" s="41"/>
      <c r="AF869" s="41"/>
      <c r="AG869" s="41"/>
      <c r="AJ869" s="42" t="s">
        <v>172</v>
      </c>
      <c r="AL869" s="41"/>
    </row>
    <row r="870" spans="1:39" s="40" customFormat="1" ht="90" x14ac:dyDescent="0.25">
      <c r="A870" s="76"/>
      <c r="B870" s="69"/>
      <c r="C870" s="67" t="s">
        <v>173</v>
      </c>
      <c r="D870" s="33" t="s">
        <v>174</v>
      </c>
      <c r="E870" s="33"/>
      <c r="F870" s="33"/>
      <c r="G870" s="70" t="s">
        <v>61</v>
      </c>
      <c r="H870" s="89">
        <v>74</v>
      </c>
      <c r="I870" s="73">
        <v>0.85</v>
      </c>
      <c r="J870" s="80">
        <v>62.9</v>
      </c>
      <c r="K870" s="78"/>
      <c r="L870" s="71"/>
      <c r="M870" s="72">
        <v>11.76</v>
      </c>
      <c r="N870" s="71"/>
      <c r="O870" s="75">
        <v>526.6</v>
      </c>
      <c r="AE870" s="41"/>
      <c r="AF870" s="41"/>
      <c r="AG870" s="41"/>
      <c r="AJ870" s="42" t="s">
        <v>174</v>
      </c>
      <c r="AL870" s="41"/>
    </row>
    <row r="871" spans="1:39" s="40" customFormat="1" ht="15" x14ac:dyDescent="0.25">
      <c r="A871" s="65"/>
      <c r="B871" s="90"/>
      <c r="C871" s="91"/>
      <c r="D871" s="92" t="s">
        <v>64</v>
      </c>
      <c r="E871" s="92"/>
      <c r="F871" s="92"/>
      <c r="G871" s="60"/>
      <c r="H871" s="93"/>
      <c r="I871" s="93"/>
      <c r="J871" s="93"/>
      <c r="K871" s="94"/>
      <c r="L871" s="93"/>
      <c r="M871" s="95">
        <v>108.55</v>
      </c>
      <c r="N871" s="85"/>
      <c r="O871" s="96">
        <v>2811.03</v>
      </c>
      <c r="AE871" s="41"/>
      <c r="AF871" s="41"/>
      <c r="AG871" s="41"/>
      <c r="AL871" s="41" t="s">
        <v>64</v>
      </c>
    </row>
    <row r="872" spans="1:39" s="40" customFormat="1" ht="56.25" x14ac:dyDescent="0.25">
      <c r="A872" s="59" t="s">
        <v>665</v>
      </c>
      <c r="B872" s="60" t="s">
        <v>665</v>
      </c>
      <c r="C872" s="61" t="s">
        <v>2605</v>
      </c>
      <c r="D872" s="62" t="s">
        <v>600</v>
      </c>
      <c r="E872" s="62"/>
      <c r="F872" s="62"/>
      <c r="G872" s="60" t="s">
        <v>227</v>
      </c>
      <c r="H872" s="60">
        <v>2</v>
      </c>
      <c r="I872" s="60" t="s">
        <v>24</v>
      </c>
      <c r="J872" s="60" t="s">
        <v>50</v>
      </c>
      <c r="K872" s="63" t="s">
        <v>601</v>
      </c>
      <c r="L872" s="60" t="s">
        <v>547</v>
      </c>
      <c r="M872" s="63" t="s">
        <v>666</v>
      </c>
      <c r="N872" s="60" t="s">
        <v>105</v>
      </c>
      <c r="O872" s="64" t="s">
        <v>667</v>
      </c>
      <c r="P872" s="43"/>
      <c r="AE872" s="41"/>
      <c r="AF872" s="41"/>
      <c r="AG872" s="41" t="s">
        <v>600</v>
      </c>
      <c r="AL872" s="41"/>
    </row>
    <row r="873" spans="1:39" s="40" customFormat="1" ht="15" x14ac:dyDescent="0.25">
      <c r="A873" s="102"/>
      <c r="B873" s="90"/>
      <c r="C873" s="91"/>
      <c r="D873" s="33" t="s">
        <v>604</v>
      </c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103"/>
      <c r="AE873" s="41"/>
      <c r="AF873" s="41"/>
      <c r="AG873" s="41"/>
      <c r="AL873" s="41"/>
      <c r="AM873" s="42" t="s">
        <v>604</v>
      </c>
    </row>
    <row r="874" spans="1:39" s="40" customFormat="1" ht="15" x14ac:dyDescent="0.25">
      <c r="A874" s="65"/>
      <c r="B874" s="66"/>
      <c r="C874" s="67"/>
      <c r="D874" s="44" t="s">
        <v>551</v>
      </c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68"/>
      <c r="AE874" s="41"/>
      <c r="AF874" s="41"/>
      <c r="AG874" s="41"/>
      <c r="AH874" s="42" t="s">
        <v>551</v>
      </c>
      <c r="AL874" s="41"/>
    </row>
    <row r="875" spans="1:39" s="40" customFormat="1" ht="15" x14ac:dyDescent="0.25">
      <c r="A875" s="65"/>
      <c r="B875" s="66"/>
      <c r="C875" s="67"/>
      <c r="D875" s="44" t="s">
        <v>268</v>
      </c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68"/>
      <c r="AE875" s="41"/>
      <c r="AF875" s="41"/>
      <c r="AG875" s="41"/>
      <c r="AH875" s="42" t="s">
        <v>268</v>
      </c>
      <c r="AL875" s="41"/>
    </row>
    <row r="876" spans="1:39" s="40" customFormat="1" ht="15" x14ac:dyDescent="0.25">
      <c r="A876" s="65"/>
      <c r="B876" s="90"/>
      <c r="C876" s="91"/>
      <c r="D876" s="92" t="s">
        <v>64</v>
      </c>
      <c r="E876" s="92"/>
      <c r="F876" s="92"/>
      <c r="G876" s="60"/>
      <c r="H876" s="93"/>
      <c r="I876" s="93"/>
      <c r="J876" s="93"/>
      <c r="K876" s="94"/>
      <c r="L876" s="93"/>
      <c r="M876" s="101">
        <v>1845.21</v>
      </c>
      <c r="N876" s="85"/>
      <c r="O876" s="96">
        <v>15056.91</v>
      </c>
      <c r="AE876" s="41"/>
      <c r="AF876" s="41"/>
      <c r="AG876" s="41"/>
      <c r="AL876" s="41" t="s">
        <v>64</v>
      </c>
    </row>
    <row r="877" spans="1:39" s="40" customFormat="1" ht="56.25" x14ac:dyDescent="0.25">
      <c r="A877" s="59" t="s">
        <v>668</v>
      </c>
      <c r="B877" s="60" t="s">
        <v>668</v>
      </c>
      <c r="C877" s="61" t="s">
        <v>2606</v>
      </c>
      <c r="D877" s="62" t="s">
        <v>606</v>
      </c>
      <c r="E877" s="62"/>
      <c r="F877" s="62"/>
      <c r="G877" s="60" t="s">
        <v>227</v>
      </c>
      <c r="H877" s="60">
        <v>2</v>
      </c>
      <c r="I877" s="60" t="s">
        <v>24</v>
      </c>
      <c r="J877" s="60" t="s">
        <v>50</v>
      </c>
      <c r="K877" s="63" t="s">
        <v>607</v>
      </c>
      <c r="L877" s="60" t="s">
        <v>547</v>
      </c>
      <c r="M877" s="63" t="s">
        <v>669</v>
      </c>
      <c r="N877" s="60" t="s">
        <v>105</v>
      </c>
      <c r="O877" s="64" t="s">
        <v>670</v>
      </c>
      <c r="P877" s="43"/>
      <c r="AE877" s="41"/>
      <c r="AF877" s="41"/>
      <c r="AG877" s="41" t="s">
        <v>606</v>
      </c>
      <c r="AL877" s="41"/>
    </row>
    <row r="878" spans="1:39" s="40" customFormat="1" ht="15" x14ac:dyDescent="0.25">
      <c r="A878" s="102"/>
      <c r="B878" s="90"/>
      <c r="C878" s="91"/>
      <c r="D878" s="33" t="s">
        <v>610</v>
      </c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103"/>
      <c r="AE878" s="41"/>
      <c r="AF878" s="41"/>
      <c r="AG878" s="41"/>
      <c r="AL878" s="41"/>
      <c r="AM878" s="42" t="s">
        <v>610</v>
      </c>
    </row>
    <row r="879" spans="1:39" s="40" customFormat="1" ht="15" x14ac:dyDescent="0.25">
      <c r="A879" s="65"/>
      <c r="B879" s="66"/>
      <c r="C879" s="67"/>
      <c r="D879" s="44" t="s">
        <v>551</v>
      </c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68"/>
      <c r="AE879" s="41"/>
      <c r="AF879" s="41"/>
      <c r="AG879" s="41"/>
      <c r="AH879" s="42" t="s">
        <v>551</v>
      </c>
      <c r="AL879" s="41"/>
    </row>
    <row r="880" spans="1:39" s="40" customFormat="1" ht="15" x14ac:dyDescent="0.25">
      <c r="A880" s="65"/>
      <c r="B880" s="66"/>
      <c r="C880" s="67"/>
      <c r="D880" s="44" t="s">
        <v>268</v>
      </c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68"/>
      <c r="AE880" s="41"/>
      <c r="AF880" s="41"/>
      <c r="AG880" s="41"/>
      <c r="AH880" s="42" t="s">
        <v>268</v>
      </c>
      <c r="AL880" s="41"/>
    </row>
    <row r="881" spans="1:38" s="40" customFormat="1" ht="15" x14ac:dyDescent="0.25">
      <c r="A881" s="65"/>
      <c r="B881" s="90"/>
      <c r="C881" s="91"/>
      <c r="D881" s="92" t="s">
        <v>64</v>
      </c>
      <c r="E881" s="92"/>
      <c r="F881" s="92"/>
      <c r="G881" s="60"/>
      <c r="H881" s="93"/>
      <c r="I881" s="93"/>
      <c r="J881" s="93"/>
      <c r="K881" s="94"/>
      <c r="L881" s="93"/>
      <c r="M881" s="101">
        <v>1049.5899999999999</v>
      </c>
      <c r="N881" s="85"/>
      <c r="O881" s="96">
        <v>8564.65</v>
      </c>
      <c r="AE881" s="41"/>
      <c r="AF881" s="41"/>
      <c r="AG881" s="41"/>
      <c r="AL881" s="41" t="s">
        <v>64</v>
      </c>
    </row>
    <row r="882" spans="1:38" s="40" customFormat="1" ht="57" x14ac:dyDescent="0.25">
      <c r="A882" s="59" t="s">
        <v>671</v>
      </c>
      <c r="B882" s="60" t="s">
        <v>671</v>
      </c>
      <c r="C882" s="61" t="s">
        <v>566</v>
      </c>
      <c r="D882" s="62" t="s">
        <v>567</v>
      </c>
      <c r="E882" s="62"/>
      <c r="F882" s="62"/>
      <c r="G882" s="60" t="s">
        <v>227</v>
      </c>
      <c r="H882" s="60">
        <v>1</v>
      </c>
      <c r="I882" s="60" t="s">
        <v>24</v>
      </c>
      <c r="J882" s="60" t="s">
        <v>24</v>
      </c>
      <c r="K882" s="63"/>
      <c r="L882" s="60"/>
      <c r="M882" s="63"/>
      <c r="N882" s="60"/>
      <c r="O882" s="64"/>
      <c r="AE882" s="41"/>
      <c r="AF882" s="41"/>
      <c r="AG882" s="41" t="s">
        <v>567</v>
      </c>
      <c r="AL882" s="41"/>
    </row>
    <row r="883" spans="1:38" s="40" customFormat="1" ht="33.75" x14ac:dyDescent="0.25">
      <c r="A883" s="65"/>
      <c r="B883" s="66"/>
      <c r="C883" s="67" t="s">
        <v>81</v>
      </c>
      <c r="D883" s="44" t="s">
        <v>82</v>
      </c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68"/>
      <c r="AE883" s="41"/>
      <c r="AF883" s="41"/>
      <c r="AG883" s="41"/>
      <c r="AH883" s="42" t="s">
        <v>82</v>
      </c>
      <c r="AL883" s="41"/>
    </row>
    <row r="884" spans="1:38" s="40" customFormat="1" ht="57" x14ac:dyDescent="0.25">
      <c r="A884" s="65"/>
      <c r="B884" s="66"/>
      <c r="C884" s="67" t="s">
        <v>47</v>
      </c>
      <c r="D884" s="44" t="s">
        <v>48</v>
      </c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68"/>
      <c r="AE884" s="41"/>
      <c r="AF884" s="41"/>
      <c r="AG884" s="41"/>
      <c r="AH884" s="42" t="s">
        <v>48</v>
      </c>
      <c r="AL884" s="41"/>
    </row>
    <row r="885" spans="1:38" s="40" customFormat="1" ht="15" x14ac:dyDescent="0.25">
      <c r="A885" s="65"/>
      <c r="B885" s="69"/>
      <c r="C885" s="67" t="s">
        <v>24</v>
      </c>
      <c r="D885" s="33" t="s">
        <v>49</v>
      </c>
      <c r="E885" s="33"/>
      <c r="F885" s="33"/>
      <c r="G885" s="70"/>
      <c r="H885" s="71"/>
      <c r="I885" s="71"/>
      <c r="J885" s="71"/>
      <c r="K885" s="72">
        <v>38.369999999999997</v>
      </c>
      <c r="L885" s="81">
        <v>1.3225</v>
      </c>
      <c r="M885" s="72">
        <v>50.74</v>
      </c>
      <c r="N885" s="73">
        <v>44.77</v>
      </c>
      <c r="O885" s="74">
        <v>2271.63</v>
      </c>
      <c r="AE885" s="41"/>
      <c r="AF885" s="41"/>
      <c r="AG885" s="41"/>
      <c r="AI885" s="42" t="s">
        <v>49</v>
      </c>
      <c r="AL885" s="41"/>
    </row>
    <row r="886" spans="1:38" s="40" customFormat="1" ht="15" x14ac:dyDescent="0.25">
      <c r="A886" s="65"/>
      <c r="B886" s="69"/>
      <c r="C886" s="67" t="s">
        <v>50</v>
      </c>
      <c r="D886" s="33" t="s">
        <v>51</v>
      </c>
      <c r="E886" s="33"/>
      <c r="F886" s="33"/>
      <c r="G886" s="70"/>
      <c r="H886" s="71"/>
      <c r="I886" s="71"/>
      <c r="J886" s="71"/>
      <c r="K886" s="72">
        <v>7.33</v>
      </c>
      <c r="L886" s="81">
        <v>1.4375</v>
      </c>
      <c r="M886" s="72">
        <v>10.54</v>
      </c>
      <c r="N886" s="73">
        <v>13.24</v>
      </c>
      <c r="O886" s="75">
        <v>139.55000000000001</v>
      </c>
      <c r="AE886" s="41"/>
      <c r="AF886" s="41"/>
      <c r="AG886" s="41"/>
      <c r="AI886" s="42" t="s">
        <v>51</v>
      </c>
      <c r="AL886" s="41"/>
    </row>
    <row r="887" spans="1:38" s="40" customFormat="1" ht="15" x14ac:dyDescent="0.25">
      <c r="A887" s="65"/>
      <c r="B887" s="69"/>
      <c r="C887" s="67" t="s">
        <v>52</v>
      </c>
      <c r="D887" s="33" t="s">
        <v>53</v>
      </c>
      <c r="E887" s="33"/>
      <c r="F887" s="33"/>
      <c r="G887" s="70"/>
      <c r="H887" s="71"/>
      <c r="I887" s="71"/>
      <c r="J887" s="71"/>
      <c r="K887" s="72">
        <v>1.1200000000000001</v>
      </c>
      <c r="L887" s="81">
        <v>1.4375</v>
      </c>
      <c r="M887" s="72">
        <v>1.61</v>
      </c>
      <c r="N887" s="73">
        <v>44.77</v>
      </c>
      <c r="O887" s="75">
        <v>72.08</v>
      </c>
      <c r="AE887" s="41"/>
      <c r="AF887" s="41"/>
      <c r="AG887" s="41"/>
      <c r="AI887" s="42" t="s">
        <v>53</v>
      </c>
      <c r="AL887" s="41"/>
    </row>
    <row r="888" spans="1:38" s="40" customFormat="1" ht="15" x14ac:dyDescent="0.25">
      <c r="A888" s="65"/>
      <c r="B888" s="69"/>
      <c r="C888" s="67" t="s">
        <v>68</v>
      </c>
      <c r="D888" s="33" t="s">
        <v>69</v>
      </c>
      <c r="E888" s="33"/>
      <c r="F888" s="33"/>
      <c r="G888" s="70"/>
      <c r="H888" s="71"/>
      <c r="I888" s="71"/>
      <c r="J888" s="71"/>
      <c r="K888" s="72">
        <v>84.3</v>
      </c>
      <c r="L888" s="71"/>
      <c r="M888" s="72">
        <v>84.3</v>
      </c>
      <c r="N888" s="73">
        <v>8.16</v>
      </c>
      <c r="O888" s="75">
        <v>687.89</v>
      </c>
      <c r="AE888" s="41"/>
      <c r="AF888" s="41"/>
      <c r="AG888" s="41"/>
      <c r="AI888" s="42" t="s">
        <v>69</v>
      </c>
      <c r="AL888" s="41"/>
    </row>
    <row r="889" spans="1:38" s="40" customFormat="1" ht="15" x14ac:dyDescent="0.25">
      <c r="A889" s="76"/>
      <c r="B889" s="69"/>
      <c r="C889" s="67"/>
      <c r="D889" s="33" t="s">
        <v>54</v>
      </c>
      <c r="E889" s="33"/>
      <c r="F889" s="33"/>
      <c r="G889" s="70" t="s">
        <v>55</v>
      </c>
      <c r="H889" s="73">
        <v>4.2300000000000004</v>
      </c>
      <c r="I889" s="81">
        <v>1.3225</v>
      </c>
      <c r="J889" s="100">
        <v>5.5941749999999999</v>
      </c>
      <c r="K889" s="78"/>
      <c r="L889" s="71"/>
      <c r="M889" s="78"/>
      <c r="N889" s="71"/>
      <c r="O889" s="79"/>
      <c r="AE889" s="41"/>
      <c r="AF889" s="41"/>
      <c r="AG889" s="41"/>
      <c r="AJ889" s="42" t="s">
        <v>54</v>
      </c>
      <c r="AL889" s="41"/>
    </row>
    <row r="890" spans="1:38" s="40" customFormat="1" ht="15" x14ac:dyDescent="0.25">
      <c r="A890" s="76"/>
      <c r="B890" s="69"/>
      <c r="C890" s="67"/>
      <c r="D890" s="33" t="s">
        <v>56</v>
      </c>
      <c r="E890" s="33"/>
      <c r="F890" s="33"/>
      <c r="G890" s="70" t="s">
        <v>55</v>
      </c>
      <c r="H890" s="73">
        <v>0.09</v>
      </c>
      <c r="I890" s="81">
        <v>1.4375</v>
      </c>
      <c r="J890" s="100">
        <v>0.12937499999999999</v>
      </c>
      <c r="K890" s="78"/>
      <c r="L890" s="71"/>
      <c r="M890" s="78"/>
      <c r="N890" s="71"/>
      <c r="O890" s="79"/>
      <c r="AE890" s="41"/>
      <c r="AF890" s="41"/>
      <c r="AG890" s="41"/>
      <c r="AJ890" s="42" t="s">
        <v>56</v>
      </c>
      <c r="AL890" s="41"/>
    </row>
    <row r="891" spans="1:38" s="40" customFormat="1" ht="15" x14ac:dyDescent="0.25">
      <c r="A891" s="82"/>
      <c r="B891" s="70"/>
      <c r="C891" s="67"/>
      <c r="D891" s="83" t="s">
        <v>57</v>
      </c>
      <c r="E891" s="83"/>
      <c r="F891" s="83"/>
      <c r="G891" s="84"/>
      <c r="H891" s="85"/>
      <c r="I891" s="85"/>
      <c r="J891" s="85"/>
      <c r="K891" s="87">
        <v>130</v>
      </c>
      <c r="L891" s="85"/>
      <c r="M891" s="87">
        <v>145.58000000000001</v>
      </c>
      <c r="N891" s="85"/>
      <c r="O891" s="88">
        <v>3099.07</v>
      </c>
      <c r="AE891" s="41"/>
      <c r="AF891" s="41"/>
      <c r="AG891" s="41"/>
      <c r="AK891" s="42" t="s">
        <v>57</v>
      </c>
      <c r="AL891" s="41"/>
    </row>
    <row r="892" spans="1:38" s="40" customFormat="1" ht="15" x14ac:dyDescent="0.25">
      <c r="A892" s="76"/>
      <c r="B892" s="69"/>
      <c r="C892" s="67"/>
      <c r="D892" s="33" t="s">
        <v>58</v>
      </c>
      <c r="E892" s="33"/>
      <c r="F892" s="33"/>
      <c r="G892" s="70"/>
      <c r="H892" s="71"/>
      <c r="I892" s="71"/>
      <c r="J892" s="71"/>
      <c r="K892" s="78"/>
      <c r="L892" s="71"/>
      <c r="M892" s="72">
        <v>52.35</v>
      </c>
      <c r="N892" s="71"/>
      <c r="O892" s="74">
        <v>2343.71</v>
      </c>
      <c r="AE892" s="41"/>
      <c r="AF892" s="41"/>
      <c r="AG892" s="41"/>
      <c r="AJ892" s="42" t="s">
        <v>58</v>
      </c>
      <c r="AL892" s="41"/>
    </row>
    <row r="893" spans="1:38" s="40" customFormat="1" ht="57" x14ac:dyDescent="0.25">
      <c r="A893" s="76"/>
      <c r="B893" s="69"/>
      <c r="C893" s="67" t="s">
        <v>555</v>
      </c>
      <c r="D893" s="33" t="s">
        <v>556</v>
      </c>
      <c r="E893" s="33"/>
      <c r="F893" s="33"/>
      <c r="G893" s="70" t="s">
        <v>61</v>
      </c>
      <c r="H893" s="89">
        <v>121</v>
      </c>
      <c r="I893" s="71"/>
      <c r="J893" s="89">
        <v>121</v>
      </c>
      <c r="K893" s="78"/>
      <c r="L893" s="71"/>
      <c r="M893" s="72">
        <v>63.34</v>
      </c>
      <c r="N893" s="71"/>
      <c r="O893" s="74">
        <v>2835.89</v>
      </c>
      <c r="AE893" s="41"/>
      <c r="AF893" s="41"/>
      <c r="AG893" s="41"/>
      <c r="AJ893" s="42" t="s">
        <v>556</v>
      </c>
      <c r="AL893" s="41"/>
    </row>
    <row r="894" spans="1:38" s="40" customFormat="1" ht="57" x14ac:dyDescent="0.25">
      <c r="A894" s="76"/>
      <c r="B894" s="69"/>
      <c r="C894" s="67" t="s">
        <v>557</v>
      </c>
      <c r="D894" s="33" t="s">
        <v>558</v>
      </c>
      <c r="E894" s="33"/>
      <c r="F894" s="33"/>
      <c r="G894" s="70" t="s">
        <v>61</v>
      </c>
      <c r="H894" s="89">
        <v>72</v>
      </c>
      <c r="I894" s="73">
        <v>0.85</v>
      </c>
      <c r="J894" s="80">
        <v>61.2</v>
      </c>
      <c r="K894" s="78"/>
      <c r="L894" s="71"/>
      <c r="M894" s="72">
        <v>32.04</v>
      </c>
      <c r="N894" s="71"/>
      <c r="O894" s="74">
        <v>1434.35</v>
      </c>
      <c r="AE894" s="41"/>
      <c r="AF894" s="41"/>
      <c r="AG894" s="41"/>
      <c r="AJ894" s="42" t="s">
        <v>558</v>
      </c>
      <c r="AL894" s="41"/>
    </row>
    <row r="895" spans="1:38" s="40" customFormat="1" ht="15" x14ac:dyDescent="0.25">
      <c r="A895" s="65"/>
      <c r="B895" s="90"/>
      <c r="C895" s="91"/>
      <c r="D895" s="92" t="s">
        <v>64</v>
      </c>
      <c r="E895" s="92"/>
      <c r="F895" s="92"/>
      <c r="G895" s="60"/>
      <c r="H895" s="93"/>
      <c r="I895" s="93"/>
      <c r="J895" s="93"/>
      <c r="K895" s="94"/>
      <c r="L895" s="93"/>
      <c r="M895" s="95">
        <v>240.96</v>
      </c>
      <c r="N895" s="85"/>
      <c r="O895" s="96">
        <v>7369.31</v>
      </c>
      <c r="AE895" s="41"/>
      <c r="AF895" s="41"/>
      <c r="AG895" s="41"/>
      <c r="AL895" s="41" t="s">
        <v>64</v>
      </c>
    </row>
    <row r="896" spans="1:38" s="40" customFormat="1" ht="68.25" x14ac:dyDescent="0.25">
      <c r="A896" s="59" t="s">
        <v>672</v>
      </c>
      <c r="B896" s="60" t="s">
        <v>672</v>
      </c>
      <c r="C896" s="61" t="s">
        <v>673</v>
      </c>
      <c r="D896" s="62" t="s">
        <v>674</v>
      </c>
      <c r="E896" s="62"/>
      <c r="F896" s="62"/>
      <c r="G896" s="60" t="s">
        <v>227</v>
      </c>
      <c r="H896" s="60">
        <v>1</v>
      </c>
      <c r="I896" s="60" t="s">
        <v>24</v>
      </c>
      <c r="J896" s="60" t="s">
        <v>24</v>
      </c>
      <c r="K896" s="63" t="s">
        <v>675</v>
      </c>
      <c r="L896" s="60"/>
      <c r="M896" s="63" t="s">
        <v>675</v>
      </c>
      <c r="N896" s="60" t="s">
        <v>105</v>
      </c>
      <c r="O896" s="64" t="s">
        <v>676</v>
      </c>
      <c r="AE896" s="41"/>
      <c r="AF896" s="41"/>
      <c r="AG896" s="41" t="s">
        <v>674</v>
      </c>
      <c r="AL896" s="41"/>
    </row>
    <row r="897" spans="1:38" s="40" customFormat="1" ht="15" x14ac:dyDescent="0.25">
      <c r="A897" s="65"/>
      <c r="B897" s="90"/>
      <c r="C897" s="91"/>
      <c r="D897" s="92" t="s">
        <v>64</v>
      </c>
      <c r="E897" s="92"/>
      <c r="F897" s="92"/>
      <c r="G897" s="60"/>
      <c r="H897" s="93"/>
      <c r="I897" s="93"/>
      <c r="J897" s="93"/>
      <c r="K897" s="94"/>
      <c r="L897" s="93"/>
      <c r="M897" s="101">
        <v>2210.16</v>
      </c>
      <c r="N897" s="85"/>
      <c r="O897" s="96">
        <v>18034.91</v>
      </c>
      <c r="AE897" s="41"/>
      <c r="AF897" s="41"/>
      <c r="AG897" s="41"/>
      <c r="AL897" s="41" t="s">
        <v>64</v>
      </c>
    </row>
    <row r="898" spans="1:38" s="40" customFormat="1" ht="57" x14ac:dyDescent="0.25">
      <c r="A898" s="59" t="s">
        <v>677</v>
      </c>
      <c r="B898" s="60" t="s">
        <v>677</v>
      </c>
      <c r="C898" s="61" t="s">
        <v>678</v>
      </c>
      <c r="D898" s="62" t="s">
        <v>679</v>
      </c>
      <c r="E898" s="62"/>
      <c r="F898" s="62"/>
      <c r="G898" s="60" t="s">
        <v>227</v>
      </c>
      <c r="H898" s="60">
        <v>1</v>
      </c>
      <c r="I898" s="60" t="s">
        <v>24</v>
      </c>
      <c r="J898" s="60" t="s">
        <v>24</v>
      </c>
      <c r="K898" s="63" t="s">
        <v>680</v>
      </c>
      <c r="L898" s="60"/>
      <c r="M898" s="63" t="s">
        <v>680</v>
      </c>
      <c r="N898" s="60" t="s">
        <v>105</v>
      </c>
      <c r="O898" s="64" t="s">
        <v>681</v>
      </c>
      <c r="AE898" s="41"/>
      <c r="AF898" s="41"/>
      <c r="AG898" s="41" t="s">
        <v>679</v>
      </c>
      <c r="AL898" s="41"/>
    </row>
    <row r="899" spans="1:38" s="40" customFormat="1" ht="15" x14ac:dyDescent="0.25">
      <c r="A899" s="65"/>
      <c r="B899" s="90"/>
      <c r="C899" s="91"/>
      <c r="D899" s="92" t="s">
        <v>64</v>
      </c>
      <c r="E899" s="92"/>
      <c r="F899" s="92"/>
      <c r="G899" s="60"/>
      <c r="H899" s="93"/>
      <c r="I899" s="93"/>
      <c r="J899" s="93"/>
      <c r="K899" s="94"/>
      <c r="L899" s="93"/>
      <c r="M899" s="95">
        <v>107.99</v>
      </c>
      <c r="N899" s="85"/>
      <c r="O899" s="99">
        <v>881.2</v>
      </c>
      <c r="AE899" s="41"/>
      <c r="AF899" s="41"/>
      <c r="AG899" s="41"/>
      <c r="AL899" s="41" t="s">
        <v>64</v>
      </c>
    </row>
    <row r="900" spans="1:38" s="40" customFormat="1" ht="45.75" x14ac:dyDescent="0.25">
      <c r="A900" s="59" t="s">
        <v>682</v>
      </c>
      <c r="B900" s="60" t="s">
        <v>682</v>
      </c>
      <c r="C900" s="61" t="s">
        <v>683</v>
      </c>
      <c r="D900" s="62" t="s">
        <v>684</v>
      </c>
      <c r="E900" s="62"/>
      <c r="F900" s="62"/>
      <c r="G900" s="60" t="s">
        <v>227</v>
      </c>
      <c r="H900" s="60">
        <v>1</v>
      </c>
      <c r="I900" s="60" t="s">
        <v>24</v>
      </c>
      <c r="J900" s="60" t="s">
        <v>24</v>
      </c>
      <c r="K900" s="63" t="s">
        <v>685</v>
      </c>
      <c r="L900" s="60"/>
      <c r="M900" s="63" t="s">
        <v>685</v>
      </c>
      <c r="N900" s="60" t="s">
        <v>105</v>
      </c>
      <c r="O900" s="64" t="s">
        <v>686</v>
      </c>
      <c r="AE900" s="41"/>
      <c r="AF900" s="41"/>
      <c r="AG900" s="41" t="s">
        <v>684</v>
      </c>
      <c r="AL900" s="41"/>
    </row>
    <row r="901" spans="1:38" s="40" customFormat="1" ht="15" x14ac:dyDescent="0.25">
      <c r="A901" s="65"/>
      <c r="B901" s="90"/>
      <c r="C901" s="91"/>
      <c r="D901" s="92" t="s">
        <v>64</v>
      </c>
      <c r="E901" s="92"/>
      <c r="F901" s="92"/>
      <c r="G901" s="60"/>
      <c r="H901" s="93"/>
      <c r="I901" s="93"/>
      <c r="J901" s="93"/>
      <c r="K901" s="94"/>
      <c r="L901" s="93"/>
      <c r="M901" s="95">
        <v>45</v>
      </c>
      <c r="N901" s="85"/>
      <c r="O901" s="99">
        <v>367.2</v>
      </c>
      <c r="AE901" s="41"/>
      <c r="AF901" s="41"/>
      <c r="AG901" s="41"/>
      <c r="AL901" s="41" t="s">
        <v>64</v>
      </c>
    </row>
    <row r="902" spans="1:38" s="40" customFormat="1" ht="45.75" x14ac:dyDescent="0.25">
      <c r="A902" s="59" t="s">
        <v>687</v>
      </c>
      <c r="B902" s="60" t="s">
        <v>687</v>
      </c>
      <c r="C902" s="61" t="s">
        <v>688</v>
      </c>
      <c r="D902" s="62" t="s">
        <v>689</v>
      </c>
      <c r="E902" s="62"/>
      <c r="F902" s="62"/>
      <c r="G902" s="60" t="s">
        <v>45</v>
      </c>
      <c r="H902" s="60">
        <v>1.4999999999999999E-2</v>
      </c>
      <c r="I902" s="60" t="s">
        <v>24</v>
      </c>
      <c r="J902" s="60" t="s">
        <v>195</v>
      </c>
      <c r="K902" s="63"/>
      <c r="L902" s="60"/>
      <c r="M902" s="63"/>
      <c r="N902" s="60"/>
      <c r="O902" s="64"/>
      <c r="AE902" s="41"/>
      <c r="AF902" s="41"/>
      <c r="AG902" s="41" t="s">
        <v>689</v>
      </c>
      <c r="AL902" s="41"/>
    </row>
    <row r="903" spans="1:38" s="40" customFormat="1" ht="33.75" x14ac:dyDescent="0.25">
      <c r="A903" s="65"/>
      <c r="B903" s="66"/>
      <c r="C903" s="67" t="s">
        <v>81</v>
      </c>
      <c r="D903" s="44" t="s">
        <v>82</v>
      </c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68"/>
      <c r="AE903" s="41"/>
      <c r="AF903" s="41"/>
      <c r="AG903" s="41"/>
      <c r="AH903" s="42" t="s">
        <v>82</v>
      </c>
      <c r="AL903" s="41"/>
    </row>
    <row r="904" spans="1:38" s="40" customFormat="1" ht="57" x14ac:dyDescent="0.25">
      <c r="A904" s="65"/>
      <c r="B904" s="66"/>
      <c r="C904" s="67" t="s">
        <v>47</v>
      </c>
      <c r="D904" s="44" t="s">
        <v>48</v>
      </c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68"/>
      <c r="AE904" s="41"/>
      <c r="AF904" s="41"/>
      <c r="AG904" s="41"/>
      <c r="AH904" s="42" t="s">
        <v>48</v>
      </c>
      <c r="AL904" s="41"/>
    </row>
    <row r="905" spans="1:38" s="40" customFormat="1" ht="15" x14ac:dyDescent="0.25">
      <c r="A905" s="65"/>
      <c r="B905" s="69"/>
      <c r="C905" s="67" t="s">
        <v>24</v>
      </c>
      <c r="D905" s="33" t="s">
        <v>49</v>
      </c>
      <c r="E905" s="33"/>
      <c r="F905" s="33"/>
      <c r="G905" s="70"/>
      <c r="H905" s="71"/>
      <c r="I905" s="71"/>
      <c r="J905" s="71"/>
      <c r="K905" s="97">
        <v>1055.6099999999999</v>
      </c>
      <c r="L905" s="81">
        <v>1.3225</v>
      </c>
      <c r="M905" s="72">
        <v>20.94</v>
      </c>
      <c r="N905" s="73">
        <v>44.77</v>
      </c>
      <c r="O905" s="75">
        <v>937.48</v>
      </c>
      <c r="AE905" s="41"/>
      <c r="AF905" s="41"/>
      <c r="AG905" s="41"/>
      <c r="AI905" s="42" t="s">
        <v>49</v>
      </c>
      <c r="AL905" s="41"/>
    </row>
    <row r="906" spans="1:38" s="40" customFormat="1" ht="15" x14ac:dyDescent="0.25">
      <c r="A906" s="65"/>
      <c r="B906" s="69"/>
      <c r="C906" s="67" t="s">
        <v>50</v>
      </c>
      <c r="D906" s="33" t="s">
        <v>51</v>
      </c>
      <c r="E906" s="33"/>
      <c r="F906" s="33"/>
      <c r="G906" s="70"/>
      <c r="H906" s="71"/>
      <c r="I906" s="71"/>
      <c r="J906" s="71"/>
      <c r="K906" s="97">
        <v>1280.3499999999999</v>
      </c>
      <c r="L906" s="81">
        <v>1.4375</v>
      </c>
      <c r="M906" s="72">
        <v>27.61</v>
      </c>
      <c r="N906" s="73">
        <v>13.24</v>
      </c>
      <c r="O906" s="75">
        <v>365.56</v>
      </c>
      <c r="AE906" s="41"/>
      <c r="AF906" s="41"/>
      <c r="AG906" s="41"/>
      <c r="AI906" s="42" t="s">
        <v>51</v>
      </c>
      <c r="AL906" s="41"/>
    </row>
    <row r="907" spans="1:38" s="40" customFormat="1" ht="15" x14ac:dyDescent="0.25">
      <c r="A907" s="65"/>
      <c r="B907" s="69"/>
      <c r="C907" s="67" t="s">
        <v>52</v>
      </c>
      <c r="D907" s="33" t="s">
        <v>53</v>
      </c>
      <c r="E907" s="33"/>
      <c r="F907" s="33"/>
      <c r="G907" s="70"/>
      <c r="H907" s="71"/>
      <c r="I907" s="71"/>
      <c r="J907" s="71"/>
      <c r="K907" s="72">
        <v>174.06</v>
      </c>
      <c r="L907" s="81">
        <v>1.4375</v>
      </c>
      <c r="M907" s="72">
        <v>3.75</v>
      </c>
      <c r="N907" s="73">
        <v>44.77</v>
      </c>
      <c r="O907" s="75">
        <v>167.89</v>
      </c>
      <c r="AE907" s="41"/>
      <c r="AF907" s="41"/>
      <c r="AG907" s="41"/>
      <c r="AI907" s="42" t="s">
        <v>53</v>
      </c>
      <c r="AL907" s="41"/>
    </row>
    <row r="908" spans="1:38" s="40" customFormat="1" ht="15" x14ac:dyDescent="0.25">
      <c r="A908" s="65"/>
      <c r="B908" s="69"/>
      <c r="C908" s="67" t="s">
        <v>68</v>
      </c>
      <c r="D908" s="33" t="s">
        <v>69</v>
      </c>
      <c r="E908" s="33"/>
      <c r="F908" s="33"/>
      <c r="G908" s="70"/>
      <c r="H908" s="71"/>
      <c r="I908" s="71"/>
      <c r="J908" s="71"/>
      <c r="K908" s="72">
        <v>56</v>
      </c>
      <c r="L908" s="71"/>
      <c r="M908" s="72">
        <v>0.84</v>
      </c>
      <c r="N908" s="73">
        <v>8.16</v>
      </c>
      <c r="O908" s="75">
        <v>6.85</v>
      </c>
      <c r="AE908" s="41"/>
      <c r="AF908" s="41"/>
      <c r="AG908" s="41"/>
      <c r="AI908" s="42" t="s">
        <v>69</v>
      </c>
      <c r="AL908" s="41"/>
    </row>
    <row r="909" spans="1:38" s="40" customFormat="1" ht="15" x14ac:dyDescent="0.25">
      <c r="A909" s="76"/>
      <c r="B909" s="69"/>
      <c r="C909" s="67"/>
      <c r="D909" s="33" t="s">
        <v>54</v>
      </c>
      <c r="E909" s="33"/>
      <c r="F909" s="33"/>
      <c r="G909" s="70" t="s">
        <v>55</v>
      </c>
      <c r="H909" s="89">
        <v>111</v>
      </c>
      <c r="I909" s="81">
        <v>1.3225</v>
      </c>
      <c r="J909" s="98">
        <v>2.2019625</v>
      </c>
      <c r="K909" s="78"/>
      <c r="L909" s="71"/>
      <c r="M909" s="78"/>
      <c r="N909" s="71"/>
      <c r="O909" s="79"/>
      <c r="AE909" s="41"/>
      <c r="AF909" s="41"/>
      <c r="AG909" s="41"/>
      <c r="AJ909" s="42" t="s">
        <v>54</v>
      </c>
      <c r="AL909" s="41"/>
    </row>
    <row r="910" spans="1:38" s="40" customFormat="1" ht="15" x14ac:dyDescent="0.25">
      <c r="A910" s="76"/>
      <c r="B910" s="69"/>
      <c r="C910" s="67"/>
      <c r="D910" s="33" t="s">
        <v>56</v>
      </c>
      <c r="E910" s="33"/>
      <c r="F910" s="33"/>
      <c r="G910" s="70" t="s">
        <v>55</v>
      </c>
      <c r="H910" s="73">
        <v>12.96</v>
      </c>
      <c r="I910" s="81">
        <v>1.4375</v>
      </c>
      <c r="J910" s="77">
        <v>0.27944999999999998</v>
      </c>
      <c r="K910" s="78"/>
      <c r="L910" s="71"/>
      <c r="M910" s="78"/>
      <c r="N910" s="71"/>
      <c r="O910" s="79"/>
      <c r="AE910" s="41"/>
      <c r="AF910" s="41"/>
      <c r="AG910" s="41"/>
      <c r="AJ910" s="42" t="s">
        <v>56</v>
      </c>
      <c r="AL910" s="41"/>
    </row>
    <row r="911" spans="1:38" s="40" customFormat="1" ht="15" x14ac:dyDescent="0.25">
      <c r="A911" s="82"/>
      <c r="B911" s="70"/>
      <c r="C911" s="67"/>
      <c r="D911" s="83" t="s">
        <v>57</v>
      </c>
      <c r="E911" s="83"/>
      <c r="F911" s="83"/>
      <c r="G911" s="84"/>
      <c r="H911" s="85"/>
      <c r="I911" s="85"/>
      <c r="J911" s="85"/>
      <c r="K911" s="86">
        <v>2391.96</v>
      </c>
      <c r="L911" s="85"/>
      <c r="M911" s="87">
        <v>49.39</v>
      </c>
      <c r="N911" s="85"/>
      <c r="O911" s="88">
        <v>1309.8900000000001</v>
      </c>
      <c r="AE911" s="41"/>
      <c r="AF911" s="41"/>
      <c r="AG911" s="41"/>
      <c r="AK911" s="42" t="s">
        <v>57</v>
      </c>
      <c r="AL911" s="41"/>
    </row>
    <row r="912" spans="1:38" s="40" customFormat="1" ht="15" x14ac:dyDescent="0.25">
      <c r="A912" s="76"/>
      <c r="B912" s="69"/>
      <c r="C912" s="67"/>
      <c r="D912" s="33" t="s">
        <v>58</v>
      </c>
      <c r="E912" s="33"/>
      <c r="F912" s="33"/>
      <c r="G912" s="70"/>
      <c r="H912" s="71"/>
      <c r="I912" s="71"/>
      <c r="J912" s="71"/>
      <c r="K912" s="78"/>
      <c r="L912" s="71"/>
      <c r="M912" s="72">
        <v>24.69</v>
      </c>
      <c r="N912" s="71"/>
      <c r="O912" s="74">
        <v>1105.3699999999999</v>
      </c>
      <c r="AE912" s="41"/>
      <c r="AF912" s="41"/>
      <c r="AG912" s="41"/>
      <c r="AJ912" s="42" t="s">
        <v>58</v>
      </c>
      <c r="AL912" s="41"/>
    </row>
    <row r="913" spans="1:38" s="40" customFormat="1" ht="57" x14ac:dyDescent="0.25">
      <c r="A913" s="76"/>
      <c r="B913" s="69"/>
      <c r="C913" s="67" t="s">
        <v>555</v>
      </c>
      <c r="D913" s="33" t="s">
        <v>556</v>
      </c>
      <c r="E913" s="33"/>
      <c r="F913" s="33"/>
      <c r="G913" s="70" t="s">
        <v>61</v>
      </c>
      <c r="H913" s="89">
        <v>121</v>
      </c>
      <c r="I913" s="71"/>
      <c r="J913" s="89">
        <v>121</v>
      </c>
      <c r="K913" s="78"/>
      <c r="L913" s="71"/>
      <c r="M913" s="72">
        <v>29.87</v>
      </c>
      <c r="N913" s="71"/>
      <c r="O913" s="74">
        <v>1337.5</v>
      </c>
      <c r="AE913" s="41"/>
      <c r="AF913" s="41"/>
      <c r="AG913" s="41"/>
      <c r="AJ913" s="42" t="s">
        <v>556</v>
      </c>
      <c r="AL913" s="41"/>
    </row>
    <row r="914" spans="1:38" s="40" customFormat="1" ht="57" x14ac:dyDescent="0.25">
      <c r="A914" s="76"/>
      <c r="B914" s="69"/>
      <c r="C914" s="67" t="s">
        <v>557</v>
      </c>
      <c r="D914" s="33" t="s">
        <v>558</v>
      </c>
      <c r="E914" s="33"/>
      <c r="F914" s="33"/>
      <c r="G914" s="70" t="s">
        <v>61</v>
      </c>
      <c r="H914" s="89">
        <v>72</v>
      </c>
      <c r="I914" s="73">
        <v>0.85</v>
      </c>
      <c r="J914" s="80">
        <v>61.2</v>
      </c>
      <c r="K914" s="78"/>
      <c r="L914" s="71"/>
      <c r="M914" s="72">
        <v>15.11</v>
      </c>
      <c r="N914" s="71"/>
      <c r="O914" s="75">
        <v>676.49</v>
      </c>
      <c r="AE914" s="41"/>
      <c r="AF914" s="41"/>
      <c r="AG914" s="41"/>
      <c r="AJ914" s="42" t="s">
        <v>558</v>
      </c>
      <c r="AL914" s="41"/>
    </row>
    <row r="915" spans="1:38" s="40" customFormat="1" ht="15" x14ac:dyDescent="0.25">
      <c r="A915" s="65"/>
      <c r="B915" s="90"/>
      <c r="C915" s="91"/>
      <c r="D915" s="92" t="s">
        <v>64</v>
      </c>
      <c r="E915" s="92"/>
      <c r="F915" s="92"/>
      <c r="G915" s="60"/>
      <c r="H915" s="93"/>
      <c r="I915" s="93"/>
      <c r="J915" s="93"/>
      <c r="K915" s="94"/>
      <c r="L915" s="93"/>
      <c r="M915" s="95">
        <v>94.37</v>
      </c>
      <c r="N915" s="85"/>
      <c r="O915" s="96">
        <v>3323.88</v>
      </c>
      <c r="AE915" s="41"/>
      <c r="AF915" s="41"/>
      <c r="AG915" s="41"/>
      <c r="AL915" s="41" t="s">
        <v>64</v>
      </c>
    </row>
    <row r="916" spans="1:38" s="40" customFormat="1" ht="57" x14ac:dyDescent="0.25">
      <c r="A916" s="59" t="s">
        <v>690</v>
      </c>
      <c r="B916" s="60" t="s">
        <v>690</v>
      </c>
      <c r="C916" s="61" t="s">
        <v>691</v>
      </c>
      <c r="D916" s="62" t="s">
        <v>692</v>
      </c>
      <c r="E916" s="62"/>
      <c r="F916" s="62"/>
      <c r="G916" s="60" t="s">
        <v>459</v>
      </c>
      <c r="H916" s="60">
        <v>1.5</v>
      </c>
      <c r="I916" s="60" t="s">
        <v>24</v>
      </c>
      <c r="J916" s="60" t="s">
        <v>693</v>
      </c>
      <c r="K916" s="63" t="s">
        <v>694</v>
      </c>
      <c r="L916" s="60"/>
      <c r="M916" s="63" t="s">
        <v>695</v>
      </c>
      <c r="N916" s="60" t="s">
        <v>105</v>
      </c>
      <c r="O916" s="64" t="s">
        <v>696</v>
      </c>
      <c r="AE916" s="41"/>
      <c r="AF916" s="41"/>
      <c r="AG916" s="41" t="s">
        <v>692</v>
      </c>
      <c r="AL916" s="41"/>
    </row>
    <row r="917" spans="1:38" s="40" customFormat="1" ht="15" x14ac:dyDescent="0.25">
      <c r="A917" s="65"/>
      <c r="B917" s="90"/>
      <c r="C917" s="91"/>
      <c r="D917" s="92" t="s">
        <v>64</v>
      </c>
      <c r="E917" s="92"/>
      <c r="F917" s="92"/>
      <c r="G917" s="60"/>
      <c r="H917" s="93"/>
      <c r="I917" s="93"/>
      <c r="J917" s="93"/>
      <c r="K917" s="94"/>
      <c r="L917" s="93"/>
      <c r="M917" s="95">
        <v>187.38</v>
      </c>
      <c r="N917" s="85"/>
      <c r="O917" s="96">
        <v>1529.02</v>
      </c>
      <c r="AE917" s="41"/>
      <c r="AF917" s="41"/>
      <c r="AG917" s="41"/>
      <c r="AL917" s="41" t="s">
        <v>64</v>
      </c>
    </row>
    <row r="918" spans="1:38" s="40" customFormat="1" ht="34.5" x14ac:dyDescent="0.25">
      <c r="A918" s="59" t="s">
        <v>697</v>
      </c>
      <c r="B918" s="60" t="s">
        <v>697</v>
      </c>
      <c r="C918" s="61" t="s">
        <v>698</v>
      </c>
      <c r="D918" s="62" t="s">
        <v>699</v>
      </c>
      <c r="E918" s="62"/>
      <c r="F918" s="62"/>
      <c r="G918" s="60" t="s">
        <v>227</v>
      </c>
      <c r="H918" s="60">
        <v>1</v>
      </c>
      <c r="I918" s="60" t="s">
        <v>24</v>
      </c>
      <c r="J918" s="60" t="s">
        <v>24</v>
      </c>
      <c r="K918" s="63" t="s">
        <v>700</v>
      </c>
      <c r="L918" s="60"/>
      <c r="M918" s="63" t="s">
        <v>700</v>
      </c>
      <c r="N918" s="60" t="s">
        <v>105</v>
      </c>
      <c r="O918" s="64" t="s">
        <v>701</v>
      </c>
      <c r="AE918" s="41"/>
      <c r="AF918" s="41"/>
      <c r="AG918" s="41" t="s">
        <v>699</v>
      </c>
      <c r="AL918" s="41"/>
    </row>
    <row r="919" spans="1:38" s="40" customFormat="1" ht="15" x14ac:dyDescent="0.25">
      <c r="A919" s="65"/>
      <c r="B919" s="90"/>
      <c r="C919" s="91"/>
      <c r="D919" s="92" t="s">
        <v>64</v>
      </c>
      <c r="E919" s="92"/>
      <c r="F919" s="92"/>
      <c r="G919" s="60"/>
      <c r="H919" s="93"/>
      <c r="I919" s="93"/>
      <c r="J919" s="93"/>
      <c r="K919" s="94"/>
      <c r="L919" s="93"/>
      <c r="M919" s="95">
        <v>587.4</v>
      </c>
      <c r="N919" s="85"/>
      <c r="O919" s="96">
        <v>4793.18</v>
      </c>
      <c r="AE919" s="41"/>
      <c r="AF919" s="41"/>
      <c r="AG919" s="41"/>
      <c r="AL919" s="41" t="s">
        <v>64</v>
      </c>
    </row>
    <row r="920" spans="1:38" s="40" customFormat="1" ht="23.25" x14ac:dyDescent="0.25">
      <c r="A920" s="59" t="s">
        <v>702</v>
      </c>
      <c r="B920" s="60" t="s">
        <v>702</v>
      </c>
      <c r="C920" s="61" t="s">
        <v>637</v>
      </c>
      <c r="D920" s="62" t="s">
        <v>703</v>
      </c>
      <c r="E920" s="62"/>
      <c r="F920" s="62"/>
      <c r="G920" s="60" t="s">
        <v>598</v>
      </c>
      <c r="H920" s="60">
        <v>0.1</v>
      </c>
      <c r="I920" s="60" t="s">
        <v>24</v>
      </c>
      <c r="J920" s="60" t="s">
        <v>259</v>
      </c>
      <c r="K920" s="63"/>
      <c r="L920" s="60"/>
      <c r="M920" s="63"/>
      <c r="N920" s="60"/>
      <c r="O920" s="64"/>
      <c r="AE920" s="41"/>
      <c r="AF920" s="41"/>
      <c r="AG920" s="41" t="s">
        <v>703</v>
      </c>
      <c r="AL920" s="41"/>
    </row>
    <row r="921" spans="1:38" s="40" customFormat="1" ht="57" x14ac:dyDescent="0.25">
      <c r="A921" s="65"/>
      <c r="B921" s="66"/>
      <c r="C921" s="67" t="s">
        <v>47</v>
      </c>
      <c r="D921" s="44" t="s">
        <v>48</v>
      </c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68"/>
      <c r="AE921" s="41"/>
      <c r="AF921" s="41"/>
      <c r="AG921" s="41"/>
      <c r="AH921" s="42" t="s">
        <v>48</v>
      </c>
      <c r="AL921" s="41"/>
    </row>
    <row r="922" spans="1:38" s="40" customFormat="1" ht="15" x14ac:dyDescent="0.25">
      <c r="A922" s="65"/>
      <c r="B922" s="69"/>
      <c r="C922" s="67" t="s">
        <v>24</v>
      </c>
      <c r="D922" s="33" t="s">
        <v>49</v>
      </c>
      <c r="E922" s="33"/>
      <c r="F922" s="33"/>
      <c r="G922" s="70"/>
      <c r="H922" s="71"/>
      <c r="I922" s="71"/>
      <c r="J922" s="71"/>
      <c r="K922" s="72">
        <v>84.35</v>
      </c>
      <c r="L922" s="73">
        <v>1.1499999999999999</v>
      </c>
      <c r="M922" s="72">
        <v>9.6999999999999993</v>
      </c>
      <c r="N922" s="73">
        <v>44.77</v>
      </c>
      <c r="O922" s="75">
        <v>434.27</v>
      </c>
      <c r="AE922" s="41"/>
      <c r="AF922" s="41"/>
      <c r="AG922" s="41"/>
      <c r="AI922" s="42" t="s">
        <v>49</v>
      </c>
      <c r="AL922" s="41"/>
    </row>
    <row r="923" spans="1:38" s="40" customFormat="1" ht="15" x14ac:dyDescent="0.25">
      <c r="A923" s="65"/>
      <c r="B923" s="69"/>
      <c r="C923" s="67" t="s">
        <v>50</v>
      </c>
      <c r="D923" s="33" t="s">
        <v>51</v>
      </c>
      <c r="E923" s="33"/>
      <c r="F923" s="33"/>
      <c r="G923" s="70"/>
      <c r="H923" s="71"/>
      <c r="I923" s="71"/>
      <c r="J923" s="71"/>
      <c r="K923" s="72">
        <v>0.37</v>
      </c>
      <c r="L923" s="73">
        <v>1.1499999999999999</v>
      </c>
      <c r="M923" s="72">
        <v>0.04</v>
      </c>
      <c r="N923" s="73">
        <v>13.24</v>
      </c>
      <c r="O923" s="75">
        <v>0.53</v>
      </c>
      <c r="AE923" s="41"/>
      <c r="AF923" s="41"/>
      <c r="AG923" s="41"/>
      <c r="AI923" s="42" t="s">
        <v>51</v>
      </c>
      <c r="AL923" s="41"/>
    </row>
    <row r="924" spans="1:38" s="40" customFormat="1" ht="15" x14ac:dyDescent="0.25">
      <c r="A924" s="65"/>
      <c r="B924" s="69"/>
      <c r="C924" s="67" t="s">
        <v>68</v>
      </c>
      <c r="D924" s="33" t="s">
        <v>69</v>
      </c>
      <c r="E924" s="33"/>
      <c r="F924" s="33"/>
      <c r="G924" s="70"/>
      <c r="H924" s="71"/>
      <c r="I924" s="71"/>
      <c r="J924" s="71"/>
      <c r="K924" s="72">
        <v>1.37</v>
      </c>
      <c r="L924" s="71"/>
      <c r="M924" s="72">
        <v>0.14000000000000001</v>
      </c>
      <c r="N924" s="73">
        <v>8.16</v>
      </c>
      <c r="O924" s="75">
        <v>1.1399999999999999</v>
      </c>
      <c r="AE924" s="41"/>
      <c r="AF924" s="41"/>
      <c r="AG924" s="41"/>
      <c r="AI924" s="42" t="s">
        <v>69</v>
      </c>
      <c r="AL924" s="41"/>
    </row>
    <row r="925" spans="1:38" s="40" customFormat="1" ht="15" x14ac:dyDescent="0.25">
      <c r="A925" s="76"/>
      <c r="B925" s="69"/>
      <c r="C925" s="67"/>
      <c r="D925" s="33" t="s">
        <v>54</v>
      </c>
      <c r="E925" s="33"/>
      <c r="F925" s="33"/>
      <c r="G925" s="70" t="s">
        <v>55</v>
      </c>
      <c r="H925" s="80">
        <v>9.3000000000000007</v>
      </c>
      <c r="I925" s="73">
        <v>1.1499999999999999</v>
      </c>
      <c r="J925" s="81">
        <v>1.0694999999999999</v>
      </c>
      <c r="K925" s="78"/>
      <c r="L925" s="71"/>
      <c r="M925" s="78"/>
      <c r="N925" s="71"/>
      <c r="O925" s="79"/>
      <c r="AE925" s="41"/>
      <c r="AF925" s="41"/>
      <c r="AG925" s="41"/>
      <c r="AJ925" s="42" t="s">
        <v>54</v>
      </c>
      <c r="AL925" s="41"/>
    </row>
    <row r="926" spans="1:38" s="40" customFormat="1" ht="15" x14ac:dyDescent="0.25">
      <c r="A926" s="82"/>
      <c r="B926" s="70"/>
      <c r="C926" s="67"/>
      <c r="D926" s="83" t="s">
        <v>57</v>
      </c>
      <c r="E926" s="83"/>
      <c r="F926" s="83"/>
      <c r="G926" s="84"/>
      <c r="H926" s="85"/>
      <c r="I926" s="85"/>
      <c r="J926" s="85"/>
      <c r="K926" s="87">
        <v>86.09</v>
      </c>
      <c r="L926" s="85"/>
      <c r="M926" s="87">
        <v>9.8800000000000008</v>
      </c>
      <c r="N926" s="85"/>
      <c r="O926" s="104">
        <v>435.94</v>
      </c>
      <c r="AE926" s="41"/>
      <c r="AF926" s="41"/>
      <c r="AG926" s="41"/>
      <c r="AK926" s="42" t="s">
        <v>57</v>
      </c>
      <c r="AL926" s="41"/>
    </row>
    <row r="927" spans="1:38" s="40" customFormat="1" ht="15" x14ac:dyDescent="0.25">
      <c r="A927" s="76"/>
      <c r="B927" s="69"/>
      <c r="C927" s="67"/>
      <c r="D927" s="33" t="s">
        <v>58</v>
      </c>
      <c r="E927" s="33"/>
      <c r="F927" s="33"/>
      <c r="G927" s="70"/>
      <c r="H927" s="71"/>
      <c r="I927" s="71"/>
      <c r="J927" s="71"/>
      <c r="K927" s="78"/>
      <c r="L927" s="71"/>
      <c r="M927" s="72">
        <v>9.6999999999999993</v>
      </c>
      <c r="N927" s="71"/>
      <c r="O927" s="75">
        <v>434.27</v>
      </c>
      <c r="AE927" s="41"/>
      <c r="AF927" s="41"/>
      <c r="AG927" s="41"/>
      <c r="AJ927" s="42" t="s">
        <v>58</v>
      </c>
      <c r="AL927" s="41"/>
    </row>
    <row r="928" spans="1:38" s="40" customFormat="1" ht="23.25" x14ac:dyDescent="0.25">
      <c r="A928" s="76"/>
      <c r="B928" s="69"/>
      <c r="C928" s="67" t="s">
        <v>627</v>
      </c>
      <c r="D928" s="33" t="s">
        <v>628</v>
      </c>
      <c r="E928" s="33"/>
      <c r="F928" s="33"/>
      <c r="G928" s="70" t="s">
        <v>61</v>
      </c>
      <c r="H928" s="89">
        <v>146</v>
      </c>
      <c r="I928" s="71"/>
      <c r="J928" s="89">
        <v>146</v>
      </c>
      <c r="K928" s="78"/>
      <c r="L928" s="71"/>
      <c r="M928" s="72">
        <v>14.16</v>
      </c>
      <c r="N928" s="71"/>
      <c r="O928" s="75">
        <v>634.03</v>
      </c>
      <c r="AE928" s="41"/>
      <c r="AF928" s="41"/>
      <c r="AG928" s="41"/>
      <c r="AJ928" s="42" t="s">
        <v>628</v>
      </c>
      <c r="AL928" s="41"/>
    </row>
    <row r="929" spans="1:38" s="40" customFormat="1" ht="56.25" x14ac:dyDescent="0.25">
      <c r="A929" s="76"/>
      <c r="B929" s="69"/>
      <c r="C929" s="67" t="s">
        <v>629</v>
      </c>
      <c r="D929" s="33" t="s">
        <v>630</v>
      </c>
      <c r="E929" s="33"/>
      <c r="F929" s="33"/>
      <c r="G929" s="70" t="s">
        <v>61</v>
      </c>
      <c r="H929" s="89">
        <v>75</v>
      </c>
      <c r="I929" s="73">
        <v>0.85</v>
      </c>
      <c r="J929" s="73">
        <v>63.75</v>
      </c>
      <c r="K929" s="78"/>
      <c r="L929" s="71"/>
      <c r="M929" s="72">
        <v>6.18</v>
      </c>
      <c r="N929" s="71"/>
      <c r="O929" s="75">
        <v>276.85000000000002</v>
      </c>
      <c r="AE929" s="41"/>
      <c r="AF929" s="41"/>
      <c r="AG929" s="41"/>
      <c r="AJ929" s="42" t="s">
        <v>630</v>
      </c>
      <c r="AL929" s="41"/>
    </row>
    <row r="930" spans="1:38" s="40" customFormat="1" ht="15" x14ac:dyDescent="0.25">
      <c r="A930" s="65"/>
      <c r="B930" s="90"/>
      <c r="C930" s="91"/>
      <c r="D930" s="92" t="s">
        <v>64</v>
      </c>
      <c r="E930" s="92"/>
      <c r="F930" s="92"/>
      <c r="G930" s="60"/>
      <c r="H930" s="93"/>
      <c r="I930" s="93"/>
      <c r="J930" s="93"/>
      <c r="K930" s="94"/>
      <c r="L930" s="93"/>
      <c r="M930" s="95">
        <v>30.22</v>
      </c>
      <c r="N930" s="85"/>
      <c r="O930" s="96">
        <v>1346.82</v>
      </c>
      <c r="AE930" s="41"/>
      <c r="AF930" s="41"/>
      <c r="AG930" s="41"/>
      <c r="AL930" s="41" t="s">
        <v>64</v>
      </c>
    </row>
    <row r="931" spans="1:38" s="40" customFormat="1" ht="57" x14ac:dyDescent="0.25">
      <c r="A931" s="59" t="s">
        <v>704</v>
      </c>
      <c r="B931" s="60" t="s">
        <v>704</v>
      </c>
      <c r="C931" s="61" t="s">
        <v>705</v>
      </c>
      <c r="D931" s="62" t="s">
        <v>706</v>
      </c>
      <c r="E931" s="62"/>
      <c r="F931" s="62"/>
      <c r="G931" s="60" t="s">
        <v>459</v>
      </c>
      <c r="H931" s="60">
        <v>0.3</v>
      </c>
      <c r="I931" s="60" t="s">
        <v>24</v>
      </c>
      <c r="J931" s="60" t="s">
        <v>223</v>
      </c>
      <c r="K931" s="63" t="s">
        <v>707</v>
      </c>
      <c r="L931" s="60"/>
      <c r="M931" s="63" t="s">
        <v>708</v>
      </c>
      <c r="N931" s="60" t="s">
        <v>105</v>
      </c>
      <c r="O931" s="64" t="s">
        <v>709</v>
      </c>
      <c r="AE931" s="41"/>
      <c r="AF931" s="41"/>
      <c r="AG931" s="41" t="s">
        <v>706</v>
      </c>
      <c r="AL931" s="41"/>
    </row>
    <row r="932" spans="1:38" s="40" customFormat="1" ht="15" x14ac:dyDescent="0.25">
      <c r="A932" s="65"/>
      <c r="B932" s="90"/>
      <c r="C932" s="91"/>
      <c r="D932" s="92" t="s">
        <v>64</v>
      </c>
      <c r="E932" s="92"/>
      <c r="F932" s="92"/>
      <c r="G932" s="60"/>
      <c r="H932" s="93"/>
      <c r="I932" s="93"/>
      <c r="J932" s="93"/>
      <c r="K932" s="94"/>
      <c r="L932" s="93"/>
      <c r="M932" s="95">
        <v>65</v>
      </c>
      <c r="N932" s="85"/>
      <c r="O932" s="99">
        <v>530.4</v>
      </c>
      <c r="AE932" s="41"/>
      <c r="AF932" s="41"/>
      <c r="AG932" s="41"/>
      <c r="AL932" s="41" t="s">
        <v>64</v>
      </c>
    </row>
    <row r="933" spans="1:38" s="40" customFormat="1" ht="23.25" x14ac:dyDescent="0.25">
      <c r="A933" s="59" t="s">
        <v>710</v>
      </c>
      <c r="B933" s="60" t="s">
        <v>710</v>
      </c>
      <c r="C933" s="61" t="s">
        <v>637</v>
      </c>
      <c r="D933" s="62" t="s">
        <v>638</v>
      </c>
      <c r="E933" s="62"/>
      <c r="F933" s="62"/>
      <c r="G933" s="60" t="s">
        <v>598</v>
      </c>
      <c r="H933" s="60">
        <v>0.2</v>
      </c>
      <c r="I933" s="60" t="s">
        <v>24</v>
      </c>
      <c r="J933" s="60" t="s">
        <v>639</v>
      </c>
      <c r="K933" s="63"/>
      <c r="L933" s="60"/>
      <c r="M933" s="63"/>
      <c r="N933" s="60"/>
      <c r="O933" s="64"/>
      <c r="AE933" s="41"/>
      <c r="AF933" s="41"/>
      <c r="AG933" s="41" t="s">
        <v>638</v>
      </c>
      <c r="AL933" s="41"/>
    </row>
    <row r="934" spans="1:38" s="40" customFormat="1" ht="57" x14ac:dyDescent="0.25">
      <c r="A934" s="65"/>
      <c r="B934" s="66"/>
      <c r="C934" s="67" t="s">
        <v>47</v>
      </c>
      <c r="D934" s="44" t="s">
        <v>48</v>
      </c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68"/>
      <c r="AE934" s="41"/>
      <c r="AF934" s="41"/>
      <c r="AG934" s="41"/>
      <c r="AH934" s="42" t="s">
        <v>48</v>
      </c>
      <c r="AL934" s="41"/>
    </row>
    <row r="935" spans="1:38" s="40" customFormat="1" ht="15" x14ac:dyDescent="0.25">
      <c r="A935" s="65"/>
      <c r="B935" s="69"/>
      <c r="C935" s="67" t="s">
        <v>24</v>
      </c>
      <c r="D935" s="33" t="s">
        <v>49</v>
      </c>
      <c r="E935" s="33"/>
      <c r="F935" s="33"/>
      <c r="G935" s="70"/>
      <c r="H935" s="71"/>
      <c r="I935" s="71"/>
      <c r="J935" s="71"/>
      <c r="K935" s="72">
        <v>84.35</v>
      </c>
      <c r="L935" s="73">
        <v>1.1499999999999999</v>
      </c>
      <c r="M935" s="72">
        <v>19.399999999999999</v>
      </c>
      <c r="N935" s="73">
        <v>44.77</v>
      </c>
      <c r="O935" s="75">
        <v>868.54</v>
      </c>
      <c r="AE935" s="41"/>
      <c r="AF935" s="41"/>
      <c r="AG935" s="41"/>
      <c r="AI935" s="42" t="s">
        <v>49</v>
      </c>
      <c r="AL935" s="41"/>
    </row>
    <row r="936" spans="1:38" s="40" customFormat="1" ht="15" x14ac:dyDescent="0.25">
      <c r="A936" s="65"/>
      <c r="B936" s="69"/>
      <c r="C936" s="67" t="s">
        <v>50</v>
      </c>
      <c r="D936" s="33" t="s">
        <v>51</v>
      </c>
      <c r="E936" s="33"/>
      <c r="F936" s="33"/>
      <c r="G936" s="70"/>
      <c r="H936" s="71"/>
      <c r="I936" s="71"/>
      <c r="J936" s="71"/>
      <c r="K936" s="72">
        <v>0.37</v>
      </c>
      <c r="L936" s="73">
        <v>1.1499999999999999</v>
      </c>
      <c r="M936" s="72">
        <v>0.09</v>
      </c>
      <c r="N936" s="73">
        <v>13.24</v>
      </c>
      <c r="O936" s="75">
        <v>1.19</v>
      </c>
      <c r="AE936" s="41"/>
      <c r="AF936" s="41"/>
      <c r="AG936" s="41"/>
      <c r="AI936" s="42" t="s">
        <v>51</v>
      </c>
      <c r="AL936" s="41"/>
    </row>
    <row r="937" spans="1:38" s="40" customFormat="1" ht="15" x14ac:dyDescent="0.25">
      <c r="A937" s="65"/>
      <c r="B937" s="69"/>
      <c r="C937" s="67" t="s">
        <v>68</v>
      </c>
      <c r="D937" s="33" t="s">
        <v>69</v>
      </c>
      <c r="E937" s="33"/>
      <c r="F937" s="33"/>
      <c r="G937" s="70"/>
      <c r="H937" s="71"/>
      <c r="I937" s="71"/>
      <c r="J937" s="71"/>
      <c r="K937" s="72">
        <v>1.37</v>
      </c>
      <c r="L937" s="71"/>
      <c r="M937" s="72">
        <v>0.27</v>
      </c>
      <c r="N937" s="73">
        <v>8.16</v>
      </c>
      <c r="O937" s="75">
        <v>2.2000000000000002</v>
      </c>
      <c r="AE937" s="41"/>
      <c r="AF937" s="41"/>
      <c r="AG937" s="41"/>
      <c r="AI937" s="42" t="s">
        <v>69</v>
      </c>
      <c r="AL937" s="41"/>
    </row>
    <row r="938" spans="1:38" s="40" customFormat="1" ht="15" x14ac:dyDescent="0.25">
      <c r="A938" s="76"/>
      <c r="B938" s="69"/>
      <c r="C938" s="67"/>
      <c r="D938" s="33" t="s">
        <v>54</v>
      </c>
      <c r="E938" s="33"/>
      <c r="F938" s="33"/>
      <c r="G938" s="70" t="s">
        <v>55</v>
      </c>
      <c r="H938" s="80">
        <v>9.3000000000000007</v>
      </c>
      <c r="I938" s="73">
        <v>1.1499999999999999</v>
      </c>
      <c r="J938" s="105">
        <v>2.1389999999999998</v>
      </c>
      <c r="K938" s="78"/>
      <c r="L938" s="71"/>
      <c r="M938" s="78"/>
      <c r="N938" s="71"/>
      <c r="O938" s="79"/>
      <c r="AE938" s="41"/>
      <c r="AF938" s="41"/>
      <c r="AG938" s="41"/>
      <c r="AJ938" s="42" t="s">
        <v>54</v>
      </c>
      <c r="AL938" s="41"/>
    </row>
    <row r="939" spans="1:38" s="40" customFormat="1" ht="15" x14ac:dyDescent="0.25">
      <c r="A939" s="82"/>
      <c r="B939" s="70"/>
      <c r="C939" s="67"/>
      <c r="D939" s="83" t="s">
        <v>57</v>
      </c>
      <c r="E939" s="83"/>
      <c r="F939" s="83"/>
      <c r="G939" s="84"/>
      <c r="H939" s="85"/>
      <c r="I939" s="85"/>
      <c r="J939" s="85"/>
      <c r="K939" s="87">
        <v>86.09</v>
      </c>
      <c r="L939" s="85"/>
      <c r="M939" s="87">
        <v>19.760000000000002</v>
      </c>
      <c r="N939" s="85"/>
      <c r="O939" s="104">
        <v>871.93</v>
      </c>
      <c r="AE939" s="41"/>
      <c r="AF939" s="41"/>
      <c r="AG939" s="41"/>
      <c r="AK939" s="42" t="s">
        <v>57</v>
      </c>
      <c r="AL939" s="41"/>
    </row>
    <row r="940" spans="1:38" s="40" customFormat="1" ht="15" x14ac:dyDescent="0.25">
      <c r="A940" s="76"/>
      <c r="B940" s="69"/>
      <c r="C940" s="67"/>
      <c r="D940" s="33" t="s">
        <v>58</v>
      </c>
      <c r="E940" s="33"/>
      <c r="F940" s="33"/>
      <c r="G940" s="70"/>
      <c r="H940" s="71"/>
      <c r="I940" s="71"/>
      <c r="J940" s="71"/>
      <c r="K940" s="78"/>
      <c r="L940" s="71"/>
      <c r="M940" s="72">
        <v>19.399999999999999</v>
      </c>
      <c r="N940" s="71"/>
      <c r="O940" s="75">
        <v>868.54</v>
      </c>
      <c r="AE940" s="41"/>
      <c r="AF940" s="41"/>
      <c r="AG940" s="41"/>
      <c r="AJ940" s="42" t="s">
        <v>58</v>
      </c>
      <c r="AL940" s="41"/>
    </row>
    <row r="941" spans="1:38" s="40" customFormat="1" ht="23.25" x14ac:dyDescent="0.25">
      <c r="A941" s="76"/>
      <c r="B941" s="69"/>
      <c r="C941" s="67" t="s">
        <v>627</v>
      </c>
      <c r="D941" s="33" t="s">
        <v>628</v>
      </c>
      <c r="E941" s="33"/>
      <c r="F941" s="33"/>
      <c r="G941" s="70" t="s">
        <v>61</v>
      </c>
      <c r="H941" s="89">
        <v>146</v>
      </c>
      <c r="I941" s="71"/>
      <c r="J941" s="89">
        <v>146</v>
      </c>
      <c r="K941" s="78"/>
      <c r="L941" s="71"/>
      <c r="M941" s="72">
        <v>28.32</v>
      </c>
      <c r="N941" s="71"/>
      <c r="O941" s="74">
        <v>1268.07</v>
      </c>
      <c r="AE941" s="41"/>
      <c r="AF941" s="41"/>
      <c r="AG941" s="41"/>
      <c r="AJ941" s="42" t="s">
        <v>628</v>
      </c>
      <c r="AL941" s="41"/>
    </row>
    <row r="942" spans="1:38" s="40" customFormat="1" ht="56.25" x14ac:dyDescent="0.25">
      <c r="A942" s="76"/>
      <c r="B942" s="69"/>
      <c r="C942" s="67" t="s">
        <v>629</v>
      </c>
      <c r="D942" s="33" t="s">
        <v>630</v>
      </c>
      <c r="E942" s="33"/>
      <c r="F942" s="33"/>
      <c r="G942" s="70" t="s">
        <v>61</v>
      </c>
      <c r="H942" s="89">
        <v>75</v>
      </c>
      <c r="I942" s="73">
        <v>0.85</v>
      </c>
      <c r="J942" s="73">
        <v>63.75</v>
      </c>
      <c r="K942" s="78"/>
      <c r="L942" s="71"/>
      <c r="M942" s="72">
        <v>12.37</v>
      </c>
      <c r="N942" s="71"/>
      <c r="O942" s="75">
        <v>553.69000000000005</v>
      </c>
      <c r="AE942" s="41"/>
      <c r="AF942" s="41"/>
      <c r="AG942" s="41"/>
      <c r="AJ942" s="42" t="s">
        <v>630</v>
      </c>
      <c r="AL942" s="41"/>
    </row>
    <row r="943" spans="1:38" s="40" customFormat="1" ht="15" x14ac:dyDescent="0.25">
      <c r="A943" s="65"/>
      <c r="B943" s="90"/>
      <c r="C943" s="91"/>
      <c r="D943" s="92" t="s">
        <v>64</v>
      </c>
      <c r="E943" s="92"/>
      <c r="F943" s="92"/>
      <c r="G943" s="60"/>
      <c r="H943" s="93"/>
      <c r="I943" s="93"/>
      <c r="J943" s="93"/>
      <c r="K943" s="94"/>
      <c r="L943" s="93"/>
      <c r="M943" s="95">
        <v>60.45</v>
      </c>
      <c r="N943" s="85"/>
      <c r="O943" s="96">
        <v>2693.69</v>
      </c>
      <c r="AE943" s="41"/>
      <c r="AF943" s="41"/>
      <c r="AG943" s="41"/>
      <c r="AL943" s="41" t="s">
        <v>64</v>
      </c>
    </row>
    <row r="944" spans="1:38" s="40" customFormat="1" ht="45.75" x14ac:dyDescent="0.25">
      <c r="A944" s="59" t="s">
        <v>711</v>
      </c>
      <c r="B944" s="60" t="s">
        <v>711</v>
      </c>
      <c r="C944" s="61" t="s">
        <v>641</v>
      </c>
      <c r="D944" s="62" t="s">
        <v>642</v>
      </c>
      <c r="E944" s="62"/>
      <c r="F944" s="62"/>
      <c r="G944" s="60" t="s">
        <v>227</v>
      </c>
      <c r="H944" s="60">
        <v>2</v>
      </c>
      <c r="I944" s="60" t="s">
        <v>24</v>
      </c>
      <c r="J944" s="60" t="s">
        <v>50</v>
      </c>
      <c r="K944" s="63" t="s">
        <v>643</v>
      </c>
      <c r="L944" s="60"/>
      <c r="M944" s="63" t="s">
        <v>644</v>
      </c>
      <c r="N944" s="60" t="s">
        <v>105</v>
      </c>
      <c r="O944" s="64" t="s">
        <v>645</v>
      </c>
      <c r="AE944" s="41"/>
      <c r="AF944" s="41"/>
      <c r="AG944" s="41" t="s">
        <v>642</v>
      </c>
      <c r="AL944" s="41"/>
    </row>
    <row r="945" spans="1:40" s="40" customFormat="1" ht="15" x14ac:dyDescent="0.25">
      <c r="A945" s="65"/>
      <c r="B945" s="90"/>
      <c r="C945" s="91"/>
      <c r="D945" s="92" t="s">
        <v>64</v>
      </c>
      <c r="E945" s="92"/>
      <c r="F945" s="92"/>
      <c r="G945" s="60"/>
      <c r="H945" s="93"/>
      <c r="I945" s="93"/>
      <c r="J945" s="93"/>
      <c r="K945" s="94"/>
      <c r="L945" s="93"/>
      <c r="M945" s="95">
        <v>704.92</v>
      </c>
      <c r="N945" s="85"/>
      <c r="O945" s="96">
        <v>5752.15</v>
      </c>
      <c r="AE945" s="41"/>
      <c r="AF945" s="41"/>
      <c r="AG945" s="41"/>
      <c r="AL945" s="41" t="s">
        <v>64</v>
      </c>
    </row>
    <row r="946" spans="1:40" s="40" customFormat="1" ht="15" x14ac:dyDescent="0.25">
      <c r="A946" s="106"/>
      <c r="B946" s="14"/>
      <c r="C946" s="63"/>
      <c r="D946" s="92" t="s">
        <v>712</v>
      </c>
      <c r="E946" s="92"/>
      <c r="F946" s="92"/>
      <c r="G946" s="92"/>
      <c r="H946" s="92"/>
      <c r="I946" s="92"/>
      <c r="J946" s="92"/>
      <c r="K946" s="92"/>
      <c r="L946" s="92"/>
      <c r="M946" s="107">
        <v>118824.74</v>
      </c>
      <c r="N946" s="108"/>
      <c r="O946" s="109"/>
      <c r="AE946" s="41"/>
      <c r="AF946" s="41"/>
      <c r="AG946" s="41"/>
      <c r="AL946" s="41"/>
      <c r="AN946" s="41" t="s">
        <v>712</v>
      </c>
    </row>
    <row r="947" spans="1:40" s="40" customFormat="1" ht="15" x14ac:dyDescent="0.25">
      <c r="A947" s="56" t="s">
        <v>713</v>
      </c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8"/>
      <c r="AE947" s="41" t="s">
        <v>713</v>
      </c>
      <c r="AF947" s="41"/>
      <c r="AG947" s="41"/>
      <c r="AL947" s="41"/>
      <c r="AN947" s="41"/>
    </row>
    <row r="948" spans="1:40" s="40" customFormat="1" ht="15" x14ac:dyDescent="0.25">
      <c r="A948" s="56" t="s">
        <v>714</v>
      </c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8"/>
      <c r="AE948" s="41"/>
      <c r="AF948" s="41" t="s">
        <v>714</v>
      </c>
      <c r="AG948" s="41"/>
      <c r="AL948" s="41"/>
      <c r="AN948" s="41"/>
    </row>
    <row r="949" spans="1:40" s="40" customFormat="1" ht="23.25" x14ac:dyDescent="0.25">
      <c r="A949" s="59" t="s">
        <v>715</v>
      </c>
      <c r="B949" s="60" t="s">
        <v>715</v>
      </c>
      <c r="C949" s="61" t="s">
        <v>43</v>
      </c>
      <c r="D949" s="62" t="s">
        <v>44</v>
      </c>
      <c r="E949" s="62"/>
      <c r="F949" s="62"/>
      <c r="G949" s="60" t="s">
        <v>45</v>
      </c>
      <c r="H949" s="60">
        <v>0.42</v>
      </c>
      <c r="I949" s="60" t="s">
        <v>24</v>
      </c>
      <c r="J949" s="60" t="s">
        <v>716</v>
      </c>
      <c r="K949" s="63"/>
      <c r="L949" s="60"/>
      <c r="M949" s="63"/>
      <c r="N949" s="60"/>
      <c r="O949" s="64"/>
      <c r="AE949" s="41"/>
      <c r="AF949" s="41"/>
      <c r="AG949" s="41" t="s">
        <v>44</v>
      </c>
      <c r="AL949" s="41"/>
      <c r="AN949" s="41"/>
    </row>
    <row r="950" spans="1:40" s="40" customFormat="1" ht="57" x14ac:dyDescent="0.25">
      <c r="A950" s="65"/>
      <c r="B950" s="66"/>
      <c r="C950" s="67" t="s">
        <v>47</v>
      </c>
      <c r="D950" s="44" t="s">
        <v>48</v>
      </c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68"/>
      <c r="AE950" s="41"/>
      <c r="AF950" s="41"/>
      <c r="AG950" s="41"/>
      <c r="AH950" s="42" t="s">
        <v>48</v>
      </c>
      <c r="AL950" s="41"/>
      <c r="AN950" s="41"/>
    </row>
    <row r="951" spans="1:40" s="40" customFormat="1" ht="15" x14ac:dyDescent="0.25">
      <c r="A951" s="65"/>
      <c r="B951" s="69"/>
      <c r="C951" s="67" t="s">
        <v>24</v>
      </c>
      <c r="D951" s="33" t="s">
        <v>49</v>
      </c>
      <c r="E951" s="33"/>
      <c r="F951" s="33"/>
      <c r="G951" s="70"/>
      <c r="H951" s="71"/>
      <c r="I951" s="71"/>
      <c r="J951" s="71"/>
      <c r="K951" s="72">
        <v>589.77</v>
      </c>
      <c r="L951" s="73">
        <v>1.1499999999999999</v>
      </c>
      <c r="M951" s="72">
        <v>284.86</v>
      </c>
      <c r="N951" s="73">
        <v>44.77</v>
      </c>
      <c r="O951" s="74">
        <v>12753.18</v>
      </c>
      <c r="AE951" s="41"/>
      <c r="AF951" s="41"/>
      <c r="AG951" s="41"/>
      <c r="AI951" s="42" t="s">
        <v>49</v>
      </c>
      <c r="AL951" s="41"/>
      <c r="AN951" s="41"/>
    </row>
    <row r="952" spans="1:40" s="40" customFormat="1" ht="15" x14ac:dyDescent="0.25">
      <c r="A952" s="65"/>
      <c r="B952" s="69"/>
      <c r="C952" s="67" t="s">
        <v>50</v>
      </c>
      <c r="D952" s="33" t="s">
        <v>51</v>
      </c>
      <c r="E952" s="33"/>
      <c r="F952" s="33"/>
      <c r="G952" s="70"/>
      <c r="H952" s="71"/>
      <c r="I952" s="71"/>
      <c r="J952" s="71"/>
      <c r="K952" s="72">
        <v>889.15</v>
      </c>
      <c r="L952" s="73">
        <v>1.1499999999999999</v>
      </c>
      <c r="M952" s="72">
        <v>429.46</v>
      </c>
      <c r="N952" s="73">
        <v>13.24</v>
      </c>
      <c r="O952" s="74">
        <v>5686.05</v>
      </c>
      <c r="AE952" s="41"/>
      <c r="AF952" s="41"/>
      <c r="AG952" s="41"/>
      <c r="AI952" s="42" t="s">
        <v>51</v>
      </c>
      <c r="AL952" s="41"/>
      <c r="AN952" s="41"/>
    </row>
    <row r="953" spans="1:40" s="40" customFormat="1" ht="15" x14ac:dyDescent="0.25">
      <c r="A953" s="65"/>
      <c r="B953" s="69"/>
      <c r="C953" s="67" t="s">
        <v>52</v>
      </c>
      <c r="D953" s="33" t="s">
        <v>53</v>
      </c>
      <c r="E953" s="33"/>
      <c r="F953" s="33"/>
      <c r="G953" s="70"/>
      <c r="H953" s="71"/>
      <c r="I953" s="71"/>
      <c r="J953" s="71"/>
      <c r="K953" s="72">
        <v>94.56</v>
      </c>
      <c r="L953" s="73">
        <v>1.1499999999999999</v>
      </c>
      <c r="M953" s="72">
        <v>45.67</v>
      </c>
      <c r="N953" s="73">
        <v>44.77</v>
      </c>
      <c r="O953" s="74">
        <v>2044.65</v>
      </c>
      <c r="AE953" s="41"/>
      <c r="AF953" s="41"/>
      <c r="AG953" s="41"/>
      <c r="AI953" s="42" t="s">
        <v>53</v>
      </c>
      <c r="AL953" s="41"/>
      <c r="AN953" s="41"/>
    </row>
    <row r="954" spans="1:40" s="40" customFormat="1" ht="15" x14ac:dyDescent="0.25">
      <c r="A954" s="76"/>
      <c r="B954" s="69"/>
      <c r="C954" s="67"/>
      <c r="D954" s="33" t="s">
        <v>54</v>
      </c>
      <c r="E954" s="33"/>
      <c r="F954" s="33"/>
      <c r="G954" s="70" t="s">
        <v>55</v>
      </c>
      <c r="H954" s="73">
        <v>68.260000000000005</v>
      </c>
      <c r="I954" s="73">
        <v>1.1499999999999999</v>
      </c>
      <c r="J954" s="77">
        <v>32.969580000000001</v>
      </c>
      <c r="K954" s="78"/>
      <c r="L954" s="71"/>
      <c r="M954" s="78"/>
      <c r="N954" s="71"/>
      <c r="O954" s="79"/>
      <c r="AE954" s="41"/>
      <c r="AF954" s="41"/>
      <c r="AG954" s="41"/>
      <c r="AJ954" s="42" t="s">
        <v>54</v>
      </c>
      <c r="AL954" s="41"/>
      <c r="AN954" s="41"/>
    </row>
    <row r="955" spans="1:40" s="40" customFormat="1" ht="15" x14ac:dyDescent="0.25">
      <c r="A955" s="76"/>
      <c r="B955" s="69"/>
      <c r="C955" s="67"/>
      <c r="D955" s="33" t="s">
        <v>56</v>
      </c>
      <c r="E955" s="33"/>
      <c r="F955" s="33"/>
      <c r="G955" s="70" t="s">
        <v>55</v>
      </c>
      <c r="H955" s="80">
        <v>9.4</v>
      </c>
      <c r="I955" s="73">
        <v>1.1499999999999999</v>
      </c>
      <c r="J955" s="81">
        <v>4.5401999999999996</v>
      </c>
      <c r="K955" s="78"/>
      <c r="L955" s="71"/>
      <c r="M955" s="78"/>
      <c r="N955" s="71"/>
      <c r="O955" s="79"/>
      <c r="AE955" s="41"/>
      <c r="AF955" s="41"/>
      <c r="AG955" s="41"/>
      <c r="AJ955" s="42" t="s">
        <v>56</v>
      </c>
      <c r="AL955" s="41"/>
      <c r="AN955" s="41"/>
    </row>
    <row r="956" spans="1:40" s="40" customFormat="1" ht="15" x14ac:dyDescent="0.25">
      <c r="A956" s="82"/>
      <c r="B956" s="70"/>
      <c r="C956" s="67"/>
      <c r="D956" s="83" t="s">
        <v>57</v>
      </c>
      <c r="E956" s="83"/>
      <c r="F956" s="83"/>
      <c r="G956" s="84"/>
      <c r="H956" s="85"/>
      <c r="I956" s="85"/>
      <c r="J956" s="85"/>
      <c r="K956" s="86">
        <v>1478.92</v>
      </c>
      <c r="L956" s="85"/>
      <c r="M956" s="87">
        <v>714.32</v>
      </c>
      <c r="N956" s="85"/>
      <c r="O956" s="88">
        <v>18439.23</v>
      </c>
      <c r="AE956" s="41"/>
      <c r="AF956" s="41"/>
      <c r="AG956" s="41"/>
      <c r="AK956" s="42" t="s">
        <v>57</v>
      </c>
      <c r="AL956" s="41"/>
      <c r="AN956" s="41"/>
    </row>
    <row r="957" spans="1:40" s="40" customFormat="1" ht="15" x14ac:dyDescent="0.25">
      <c r="A957" s="76"/>
      <c r="B957" s="69"/>
      <c r="C957" s="67"/>
      <c r="D957" s="33" t="s">
        <v>58</v>
      </c>
      <c r="E957" s="33"/>
      <c r="F957" s="33"/>
      <c r="G957" s="70"/>
      <c r="H957" s="71"/>
      <c r="I957" s="71"/>
      <c r="J957" s="71"/>
      <c r="K957" s="78"/>
      <c r="L957" s="71"/>
      <c r="M957" s="72">
        <v>330.53</v>
      </c>
      <c r="N957" s="71"/>
      <c r="O957" s="74">
        <v>14797.83</v>
      </c>
      <c r="AE957" s="41"/>
      <c r="AF957" s="41"/>
      <c r="AG957" s="41"/>
      <c r="AJ957" s="42" t="s">
        <v>58</v>
      </c>
      <c r="AL957" s="41"/>
      <c r="AN957" s="41"/>
    </row>
    <row r="958" spans="1:40" s="40" customFormat="1" ht="23.25" x14ac:dyDescent="0.25">
      <c r="A958" s="76"/>
      <c r="B958" s="69"/>
      <c r="C958" s="67" t="s">
        <v>59</v>
      </c>
      <c r="D958" s="33" t="s">
        <v>60</v>
      </c>
      <c r="E958" s="33"/>
      <c r="F958" s="33"/>
      <c r="G958" s="70" t="s">
        <v>61</v>
      </c>
      <c r="H958" s="89">
        <v>102</v>
      </c>
      <c r="I958" s="71"/>
      <c r="J958" s="89">
        <v>102</v>
      </c>
      <c r="K958" s="78"/>
      <c r="L958" s="71"/>
      <c r="M958" s="72">
        <v>337.14</v>
      </c>
      <c r="N958" s="71"/>
      <c r="O958" s="74">
        <v>15093.79</v>
      </c>
      <c r="AE958" s="41"/>
      <c r="AF958" s="41"/>
      <c r="AG958" s="41"/>
      <c r="AJ958" s="42" t="s">
        <v>60</v>
      </c>
      <c r="AL958" s="41"/>
      <c r="AN958" s="41"/>
    </row>
    <row r="959" spans="1:40" s="40" customFormat="1" ht="23.25" x14ac:dyDescent="0.25">
      <c r="A959" s="76"/>
      <c r="B959" s="69"/>
      <c r="C959" s="67" t="s">
        <v>62</v>
      </c>
      <c r="D959" s="33" t="s">
        <v>63</v>
      </c>
      <c r="E959" s="33"/>
      <c r="F959" s="33"/>
      <c r="G959" s="70" t="s">
        <v>61</v>
      </c>
      <c r="H959" s="89">
        <v>54</v>
      </c>
      <c r="I959" s="71"/>
      <c r="J959" s="89">
        <v>54</v>
      </c>
      <c r="K959" s="78"/>
      <c r="L959" s="71"/>
      <c r="M959" s="72">
        <v>178.49</v>
      </c>
      <c r="N959" s="71"/>
      <c r="O959" s="74">
        <v>7990.83</v>
      </c>
      <c r="AE959" s="41"/>
      <c r="AF959" s="41"/>
      <c r="AG959" s="41"/>
      <c r="AJ959" s="42" t="s">
        <v>63</v>
      </c>
      <c r="AL959" s="41"/>
      <c r="AN959" s="41"/>
    </row>
    <row r="960" spans="1:40" s="40" customFormat="1" ht="15" x14ac:dyDescent="0.25">
      <c r="A960" s="65"/>
      <c r="B960" s="90"/>
      <c r="C960" s="91"/>
      <c r="D960" s="92" t="s">
        <v>64</v>
      </c>
      <c r="E960" s="92"/>
      <c r="F960" s="92"/>
      <c r="G960" s="60"/>
      <c r="H960" s="93"/>
      <c r="I960" s="93"/>
      <c r="J960" s="93"/>
      <c r="K960" s="94"/>
      <c r="L960" s="93"/>
      <c r="M960" s="101">
        <v>1229.95</v>
      </c>
      <c r="N960" s="85"/>
      <c r="O960" s="96">
        <v>41523.85</v>
      </c>
      <c r="AE960" s="41"/>
      <c r="AF960" s="41"/>
      <c r="AG960" s="41"/>
      <c r="AL960" s="41" t="s">
        <v>64</v>
      </c>
      <c r="AN960" s="41"/>
    </row>
    <row r="961" spans="1:40" s="40" customFormat="1" ht="34.5" x14ac:dyDescent="0.25">
      <c r="A961" s="59" t="s">
        <v>717</v>
      </c>
      <c r="B961" s="60" t="s">
        <v>717</v>
      </c>
      <c r="C961" s="61" t="s">
        <v>65</v>
      </c>
      <c r="D961" s="62" t="s">
        <v>66</v>
      </c>
      <c r="E961" s="62"/>
      <c r="F961" s="62"/>
      <c r="G961" s="60" t="s">
        <v>45</v>
      </c>
      <c r="H961" s="60">
        <v>0.50060000000000004</v>
      </c>
      <c r="I961" s="60" t="s">
        <v>24</v>
      </c>
      <c r="J961" s="60" t="s">
        <v>718</v>
      </c>
      <c r="K961" s="63"/>
      <c r="L961" s="60"/>
      <c r="M961" s="63"/>
      <c r="N961" s="60"/>
      <c r="O961" s="64"/>
      <c r="AE961" s="41"/>
      <c r="AF961" s="41"/>
      <c r="AG961" s="41" t="s">
        <v>66</v>
      </c>
      <c r="AL961" s="41"/>
      <c r="AN961" s="41"/>
    </row>
    <row r="962" spans="1:40" s="40" customFormat="1" ht="57" x14ac:dyDescent="0.25">
      <c r="A962" s="65"/>
      <c r="B962" s="66"/>
      <c r="C962" s="67" t="s">
        <v>47</v>
      </c>
      <c r="D962" s="44" t="s">
        <v>48</v>
      </c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68"/>
      <c r="AE962" s="41"/>
      <c r="AF962" s="41"/>
      <c r="AG962" s="41"/>
      <c r="AH962" s="42" t="s">
        <v>48</v>
      </c>
      <c r="AL962" s="41"/>
      <c r="AN962" s="41"/>
    </row>
    <row r="963" spans="1:40" s="40" customFormat="1" ht="15" x14ac:dyDescent="0.25">
      <c r="A963" s="65"/>
      <c r="B963" s="69"/>
      <c r="C963" s="67" t="s">
        <v>24</v>
      </c>
      <c r="D963" s="33" t="s">
        <v>49</v>
      </c>
      <c r="E963" s="33"/>
      <c r="F963" s="33"/>
      <c r="G963" s="70"/>
      <c r="H963" s="71"/>
      <c r="I963" s="71"/>
      <c r="J963" s="71"/>
      <c r="K963" s="72">
        <v>178.84</v>
      </c>
      <c r="L963" s="73">
        <v>1.1499999999999999</v>
      </c>
      <c r="M963" s="72">
        <v>102.96</v>
      </c>
      <c r="N963" s="73">
        <v>44.77</v>
      </c>
      <c r="O963" s="74">
        <v>4609.5200000000004</v>
      </c>
      <c r="AE963" s="41"/>
      <c r="AF963" s="41"/>
      <c r="AG963" s="41"/>
      <c r="AI963" s="42" t="s">
        <v>49</v>
      </c>
      <c r="AL963" s="41"/>
      <c r="AN963" s="41"/>
    </row>
    <row r="964" spans="1:40" s="40" customFormat="1" ht="15" x14ac:dyDescent="0.25">
      <c r="A964" s="65"/>
      <c r="B964" s="69"/>
      <c r="C964" s="67" t="s">
        <v>50</v>
      </c>
      <c r="D964" s="33" t="s">
        <v>51</v>
      </c>
      <c r="E964" s="33"/>
      <c r="F964" s="33"/>
      <c r="G964" s="70"/>
      <c r="H964" s="71"/>
      <c r="I964" s="71"/>
      <c r="J964" s="71"/>
      <c r="K964" s="97">
        <v>1228.57</v>
      </c>
      <c r="L964" s="73">
        <v>1.1499999999999999</v>
      </c>
      <c r="M964" s="72">
        <v>707.28</v>
      </c>
      <c r="N964" s="73">
        <v>13.24</v>
      </c>
      <c r="O964" s="74">
        <v>9364.39</v>
      </c>
      <c r="AE964" s="41"/>
      <c r="AF964" s="41"/>
      <c r="AG964" s="41"/>
      <c r="AI964" s="42" t="s">
        <v>51</v>
      </c>
      <c r="AL964" s="41"/>
      <c r="AN964" s="41"/>
    </row>
    <row r="965" spans="1:40" s="40" customFormat="1" ht="15" x14ac:dyDescent="0.25">
      <c r="A965" s="65"/>
      <c r="B965" s="69"/>
      <c r="C965" s="67" t="s">
        <v>52</v>
      </c>
      <c r="D965" s="33" t="s">
        <v>53</v>
      </c>
      <c r="E965" s="33"/>
      <c r="F965" s="33"/>
      <c r="G965" s="70"/>
      <c r="H965" s="71"/>
      <c r="I965" s="71"/>
      <c r="J965" s="71"/>
      <c r="K965" s="72">
        <v>51.94</v>
      </c>
      <c r="L965" s="73">
        <v>1.1499999999999999</v>
      </c>
      <c r="M965" s="72">
        <v>29.9</v>
      </c>
      <c r="N965" s="73">
        <v>44.77</v>
      </c>
      <c r="O965" s="74">
        <v>1338.62</v>
      </c>
      <c r="AE965" s="41"/>
      <c r="AF965" s="41"/>
      <c r="AG965" s="41"/>
      <c r="AI965" s="42" t="s">
        <v>53</v>
      </c>
      <c r="AL965" s="41"/>
      <c r="AN965" s="41"/>
    </row>
    <row r="966" spans="1:40" s="40" customFormat="1" ht="15" x14ac:dyDescent="0.25">
      <c r="A966" s="65"/>
      <c r="B966" s="69"/>
      <c r="C966" s="67" t="s">
        <v>68</v>
      </c>
      <c r="D966" s="33" t="s">
        <v>69</v>
      </c>
      <c r="E966" s="33"/>
      <c r="F966" s="33"/>
      <c r="G966" s="70"/>
      <c r="H966" s="71"/>
      <c r="I966" s="71"/>
      <c r="J966" s="71"/>
      <c r="K966" s="72">
        <v>418.42</v>
      </c>
      <c r="L966" s="71"/>
      <c r="M966" s="72">
        <v>209.46</v>
      </c>
      <c r="N966" s="73">
        <v>8.16</v>
      </c>
      <c r="O966" s="74">
        <v>1709.19</v>
      </c>
      <c r="AE966" s="41"/>
      <c r="AF966" s="41"/>
      <c r="AG966" s="41"/>
      <c r="AI966" s="42" t="s">
        <v>69</v>
      </c>
      <c r="AL966" s="41"/>
      <c r="AN966" s="41"/>
    </row>
    <row r="967" spans="1:40" s="40" customFormat="1" ht="15" x14ac:dyDescent="0.25">
      <c r="A967" s="76"/>
      <c r="B967" s="69"/>
      <c r="C967" s="67"/>
      <c r="D967" s="33" t="s">
        <v>54</v>
      </c>
      <c r="E967" s="33"/>
      <c r="F967" s="33"/>
      <c r="G967" s="70" t="s">
        <v>55</v>
      </c>
      <c r="H967" s="73">
        <v>21.89</v>
      </c>
      <c r="I967" s="73">
        <v>1.1499999999999999</v>
      </c>
      <c r="J967" s="98">
        <v>12.601854100000001</v>
      </c>
      <c r="K967" s="78"/>
      <c r="L967" s="71"/>
      <c r="M967" s="78"/>
      <c r="N967" s="71"/>
      <c r="O967" s="79"/>
      <c r="AE967" s="41"/>
      <c r="AF967" s="41"/>
      <c r="AG967" s="41"/>
      <c r="AJ967" s="42" t="s">
        <v>54</v>
      </c>
      <c r="AL967" s="41"/>
      <c r="AN967" s="41"/>
    </row>
    <row r="968" spans="1:40" s="40" customFormat="1" ht="15" x14ac:dyDescent="0.25">
      <c r="A968" s="76"/>
      <c r="B968" s="69"/>
      <c r="C968" s="67"/>
      <c r="D968" s="33" t="s">
        <v>56</v>
      </c>
      <c r="E968" s="33"/>
      <c r="F968" s="33"/>
      <c r="G968" s="70" t="s">
        <v>55</v>
      </c>
      <c r="H968" s="73">
        <v>4.5199999999999996</v>
      </c>
      <c r="I968" s="73">
        <v>1.1499999999999999</v>
      </c>
      <c r="J968" s="98">
        <v>2.6021188</v>
      </c>
      <c r="K968" s="78"/>
      <c r="L968" s="71"/>
      <c r="M968" s="78"/>
      <c r="N968" s="71"/>
      <c r="O968" s="79"/>
      <c r="AE968" s="41"/>
      <c r="AF968" s="41"/>
      <c r="AG968" s="41"/>
      <c r="AJ968" s="42" t="s">
        <v>56</v>
      </c>
      <c r="AL968" s="41"/>
      <c r="AN968" s="41"/>
    </row>
    <row r="969" spans="1:40" s="40" customFormat="1" ht="15" x14ac:dyDescent="0.25">
      <c r="A969" s="82"/>
      <c r="B969" s="70"/>
      <c r="C969" s="67"/>
      <c r="D969" s="83" t="s">
        <v>57</v>
      </c>
      <c r="E969" s="83"/>
      <c r="F969" s="83"/>
      <c r="G969" s="84"/>
      <c r="H969" s="85"/>
      <c r="I969" s="85"/>
      <c r="J969" s="85"/>
      <c r="K969" s="86">
        <v>1825.83</v>
      </c>
      <c r="L969" s="85"/>
      <c r="M969" s="86">
        <v>1019.7</v>
      </c>
      <c r="N969" s="85"/>
      <c r="O969" s="88">
        <v>15683.1</v>
      </c>
      <c r="AE969" s="41"/>
      <c r="AF969" s="41"/>
      <c r="AG969" s="41"/>
      <c r="AK969" s="42" t="s">
        <v>57</v>
      </c>
      <c r="AL969" s="41"/>
      <c r="AN969" s="41"/>
    </row>
    <row r="970" spans="1:40" s="40" customFormat="1" ht="15" x14ac:dyDescent="0.25">
      <c r="A970" s="76"/>
      <c r="B970" s="69"/>
      <c r="C970" s="67"/>
      <c r="D970" s="33" t="s">
        <v>58</v>
      </c>
      <c r="E970" s="33"/>
      <c r="F970" s="33"/>
      <c r="G970" s="70"/>
      <c r="H970" s="71"/>
      <c r="I970" s="71"/>
      <c r="J970" s="71"/>
      <c r="K970" s="78"/>
      <c r="L970" s="71"/>
      <c r="M970" s="72">
        <v>132.86000000000001</v>
      </c>
      <c r="N970" s="71"/>
      <c r="O970" s="74">
        <v>5948.14</v>
      </c>
      <c r="AE970" s="41"/>
      <c r="AF970" s="41"/>
      <c r="AG970" s="41"/>
      <c r="AJ970" s="42" t="s">
        <v>58</v>
      </c>
      <c r="AL970" s="41"/>
      <c r="AN970" s="41"/>
    </row>
    <row r="971" spans="1:40" s="40" customFormat="1" ht="78.75" x14ac:dyDescent="0.25">
      <c r="A971" s="76"/>
      <c r="B971" s="69"/>
      <c r="C971" s="67" t="s">
        <v>70</v>
      </c>
      <c r="D971" s="33" t="s">
        <v>71</v>
      </c>
      <c r="E971" s="33"/>
      <c r="F971" s="33"/>
      <c r="G971" s="70" t="s">
        <v>61</v>
      </c>
      <c r="H971" s="89">
        <v>147</v>
      </c>
      <c r="I971" s="71"/>
      <c r="J971" s="89">
        <v>147</v>
      </c>
      <c r="K971" s="78"/>
      <c r="L971" s="71"/>
      <c r="M971" s="72">
        <v>195.3</v>
      </c>
      <c r="N971" s="71"/>
      <c r="O971" s="74">
        <v>8743.77</v>
      </c>
      <c r="AE971" s="41"/>
      <c r="AF971" s="41"/>
      <c r="AG971" s="41"/>
      <c r="AJ971" s="42" t="s">
        <v>71</v>
      </c>
      <c r="AL971" s="41"/>
      <c r="AN971" s="41"/>
    </row>
    <row r="972" spans="1:40" s="40" customFormat="1" ht="123.75" x14ac:dyDescent="0.25">
      <c r="A972" s="76"/>
      <c r="B972" s="69"/>
      <c r="C972" s="67" t="s">
        <v>72</v>
      </c>
      <c r="D972" s="33" t="s">
        <v>73</v>
      </c>
      <c r="E972" s="33"/>
      <c r="F972" s="33"/>
      <c r="G972" s="70" t="s">
        <v>61</v>
      </c>
      <c r="H972" s="89">
        <v>134</v>
      </c>
      <c r="I972" s="73">
        <v>0.85</v>
      </c>
      <c r="J972" s="80">
        <v>113.9</v>
      </c>
      <c r="K972" s="78"/>
      <c r="L972" s="71"/>
      <c r="M972" s="72">
        <v>151.33000000000001</v>
      </c>
      <c r="N972" s="71"/>
      <c r="O972" s="74">
        <v>6774.93</v>
      </c>
      <c r="AE972" s="41"/>
      <c r="AF972" s="41"/>
      <c r="AG972" s="41"/>
      <c r="AJ972" s="42" t="s">
        <v>73</v>
      </c>
      <c r="AL972" s="41"/>
      <c r="AN972" s="41"/>
    </row>
    <row r="973" spans="1:40" s="40" customFormat="1" ht="15" x14ac:dyDescent="0.25">
      <c r="A973" s="65"/>
      <c r="B973" s="90"/>
      <c r="C973" s="91"/>
      <c r="D973" s="92" t="s">
        <v>64</v>
      </c>
      <c r="E973" s="92"/>
      <c r="F973" s="92"/>
      <c r="G973" s="60"/>
      <c r="H973" s="93"/>
      <c r="I973" s="93"/>
      <c r="J973" s="93"/>
      <c r="K973" s="94"/>
      <c r="L973" s="93"/>
      <c r="M973" s="101">
        <v>1366.33</v>
      </c>
      <c r="N973" s="85"/>
      <c r="O973" s="96">
        <v>31201.8</v>
      </c>
      <c r="AE973" s="41"/>
      <c r="AF973" s="41"/>
      <c r="AG973" s="41"/>
      <c r="AL973" s="41" t="s">
        <v>64</v>
      </c>
      <c r="AN973" s="41"/>
    </row>
    <row r="974" spans="1:40" s="40" customFormat="1" ht="22.5" x14ac:dyDescent="0.25">
      <c r="A974" s="59" t="s">
        <v>719</v>
      </c>
      <c r="B974" s="60" t="s">
        <v>719</v>
      </c>
      <c r="C974" s="61" t="s">
        <v>83</v>
      </c>
      <c r="D974" s="62" t="s">
        <v>84</v>
      </c>
      <c r="E974" s="62"/>
      <c r="F974" s="62"/>
      <c r="G974" s="60" t="s">
        <v>76</v>
      </c>
      <c r="H974" s="60">
        <v>-0.35</v>
      </c>
      <c r="I974" s="60" t="s">
        <v>24</v>
      </c>
      <c r="J974" s="60" t="s">
        <v>720</v>
      </c>
      <c r="K974" s="63" t="s">
        <v>86</v>
      </c>
      <c r="L974" s="60" t="s">
        <v>87</v>
      </c>
      <c r="M974" s="63" t="s">
        <v>721</v>
      </c>
      <c r="N974" s="60" t="s">
        <v>89</v>
      </c>
      <c r="O974" s="64" t="s">
        <v>722</v>
      </c>
      <c r="AE974" s="41"/>
      <c r="AF974" s="41"/>
      <c r="AG974" s="41" t="s">
        <v>84</v>
      </c>
      <c r="AL974" s="41"/>
      <c r="AN974" s="41"/>
    </row>
    <row r="975" spans="1:40" s="40" customFormat="1" ht="33.75" x14ac:dyDescent="0.25">
      <c r="A975" s="65"/>
      <c r="B975" s="66"/>
      <c r="C975" s="67" t="s">
        <v>81</v>
      </c>
      <c r="D975" s="44" t="s">
        <v>82</v>
      </c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68"/>
      <c r="AE975" s="41"/>
      <c r="AF975" s="41"/>
      <c r="AG975" s="41"/>
      <c r="AH975" s="42" t="s">
        <v>82</v>
      </c>
      <c r="AL975" s="41"/>
      <c r="AN975" s="41"/>
    </row>
    <row r="976" spans="1:40" s="40" customFormat="1" ht="57" x14ac:dyDescent="0.25">
      <c r="A976" s="65"/>
      <c r="B976" s="66"/>
      <c r="C976" s="67" t="s">
        <v>47</v>
      </c>
      <c r="D976" s="44" t="s">
        <v>48</v>
      </c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68"/>
      <c r="AE976" s="41"/>
      <c r="AF976" s="41"/>
      <c r="AG976" s="41"/>
      <c r="AH976" s="42" t="s">
        <v>48</v>
      </c>
      <c r="AL976" s="41"/>
      <c r="AN976" s="41"/>
    </row>
    <row r="977" spans="1:40" s="40" customFormat="1" ht="15" x14ac:dyDescent="0.25">
      <c r="A977" s="65"/>
      <c r="B977" s="90"/>
      <c r="C977" s="91"/>
      <c r="D977" s="92" t="s">
        <v>64</v>
      </c>
      <c r="E977" s="92"/>
      <c r="F977" s="92"/>
      <c r="G977" s="60"/>
      <c r="H977" s="93"/>
      <c r="I977" s="93"/>
      <c r="J977" s="93"/>
      <c r="K977" s="94"/>
      <c r="L977" s="93"/>
      <c r="M977" s="95">
        <v>-15.09</v>
      </c>
      <c r="N977" s="85"/>
      <c r="O977" s="99">
        <v>-199.79</v>
      </c>
      <c r="AE977" s="41"/>
      <c r="AF977" s="41"/>
      <c r="AG977" s="41"/>
      <c r="AL977" s="41" t="s">
        <v>64</v>
      </c>
      <c r="AN977" s="41"/>
    </row>
    <row r="978" spans="1:40" s="40" customFormat="1" ht="33.75" x14ac:dyDescent="0.25">
      <c r="A978" s="59" t="s">
        <v>723</v>
      </c>
      <c r="B978" s="60" t="s">
        <v>723</v>
      </c>
      <c r="C978" s="61" t="s">
        <v>99</v>
      </c>
      <c r="D978" s="62" t="s">
        <v>100</v>
      </c>
      <c r="E978" s="62"/>
      <c r="F978" s="62"/>
      <c r="G978" s="60" t="s">
        <v>101</v>
      </c>
      <c r="H978" s="60">
        <v>-0.01</v>
      </c>
      <c r="I978" s="60" t="s">
        <v>24</v>
      </c>
      <c r="J978" s="60" t="s">
        <v>724</v>
      </c>
      <c r="K978" s="63" t="s">
        <v>103</v>
      </c>
      <c r="L978" s="60"/>
      <c r="M978" s="63" t="s">
        <v>725</v>
      </c>
      <c r="N978" s="60" t="s">
        <v>105</v>
      </c>
      <c r="O978" s="64" t="s">
        <v>726</v>
      </c>
      <c r="AE978" s="41"/>
      <c r="AF978" s="41"/>
      <c r="AG978" s="41" t="s">
        <v>100</v>
      </c>
      <c r="AL978" s="41"/>
      <c r="AN978" s="41"/>
    </row>
    <row r="979" spans="1:40" s="40" customFormat="1" ht="15" x14ac:dyDescent="0.25">
      <c r="A979" s="65"/>
      <c r="B979" s="90"/>
      <c r="C979" s="91"/>
      <c r="D979" s="92" t="s">
        <v>64</v>
      </c>
      <c r="E979" s="92"/>
      <c r="F979" s="92"/>
      <c r="G979" s="60"/>
      <c r="H979" s="93"/>
      <c r="I979" s="93"/>
      <c r="J979" s="93"/>
      <c r="K979" s="94"/>
      <c r="L979" s="93"/>
      <c r="M979" s="95">
        <v>-16.899999999999999</v>
      </c>
      <c r="N979" s="85"/>
      <c r="O979" s="99">
        <v>-137.9</v>
      </c>
      <c r="AE979" s="41"/>
      <c r="AF979" s="41"/>
      <c r="AG979" s="41"/>
      <c r="AL979" s="41" t="s">
        <v>64</v>
      </c>
      <c r="AN979" s="41"/>
    </row>
    <row r="980" spans="1:40" s="40" customFormat="1" ht="23.25" x14ac:dyDescent="0.25">
      <c r="A980" s="59" t="s">
        <v>727</v>
      </c>
      <c r="B980" s="60" t="s">
        <v>727</v>
      </c>
      <c r="C980" s="61" t="s">
        <v>92</v>
      </c>
      <c r="D980" s="62" t="s">
        <v>93</v>
      </c>
      <c r="E980" s="62"/>
      <c r="F980" s="62"/>
      <c r="G980" s="60" t="s">
        <v>55</v>
      </c>
      <c r="H980" s="60">
        <v>-0.36</v>
      </c>
      <c r="I980" s="60" t="s">
        <v>24</v>
      </c>
      <c r="J980" s="60" t="s">
        <v>728</v>
      </c>
      <c r="K980" s="63" t="s">
        <v>95</v>
      </c>
      <c r="L980" s="60"/>
      <c r="M980" s="63" t="s">
        <v>729</v>
      </c>
      <c r="N980" s="60"/>
      <c r="O980" s="64" t="s">
        <v>730</v>
      </c>
      <c r="AE980" s="41"/>
      <c r="AF980" s="41"/>
      <c r="AG980" s="41" t="s">
        <v>93</v>
      </c>
      <c r="AL980" s="41"/>
      <c r="AN980" s="41"/>
    </row>
    <row r="981" spans="1:40" s="40" customFormat="1" ht="33.75" x14ac:dyDescent="0.25">
      <c r="A981" s="65"/>
      <c r="B981" s="66"/>
      <c r="C981" s="67" t="s">
        <v>81</v>
      </c>
      <c r="D981" s="44" t="s">
        <v>82</v>
      </c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68"/>
      <c r="AE981" s="41"/>
      <c r="AF981" s="41"/>
      <c r="AG981" s="41"/>
      <c r="AH981" s="42" t="s">
        <v>82</v>
      </c>
      <c r="AL981" s="41"/>
      <c r="AN981" s="41"/>
    </row>
    <row r="982" spans="1:40" s="40" customFormat="1" ht="57" x14ac:dyDescent="0.25">
      <c r="A982" s="65"/>
      <c r="B982" s="66"/>
      <c r="C982" s="67" t="s">
        <v>47</v>
      </c>
      <c r="D982" s="44" t="s">
        <v>48</v>
      </c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68"/>
      <c r="AE982" s="41"/>
      <c r="AF982" s="41"/>
      <c r="AG982" s="41"/>
      <c r="AH982" s="42" t="s">
        <v>48</v>
      </c>
      <c r="AL982" s="41"/>
      <c r="AN982" s="41"/>
    </row>
    <row r="983" spans="1:40" s="40" customFormat="1" ht="15" x14ac:dyDescent="0.25">
      <c r="A983" s="65"/>
      <c r="B983" s="69"/>
      <c r="C983" s="67" t="s">
        <v>24</v>
      </c>
      <c r="D983" s="33" t="s">
        <v>49</v>
      </c>
      <c r="E983" s="33"/>
      <c r="F983" s="33"/>
      <c r="G983" s="70"/>
      <c r="H983" s="71"/>
      <c r="I983" s="71"/>
      <c r="J983" s="71"/>
      <c r="K983" s="72">
        <v>8.17</v>
      </c>
      <c r="L983" s="81">
        <v>1.3225</v>
      </c>
      <c r="M983" s="72">
        <v>-3.89</v>
      </c>
      <c r="N983" s="73">
        <v>44.77</v>
      </c>
      <c r="O983" s="75">
        <v>-174.16</v>
      </c>
      <c r="AE983" s="41"/>
      <c r="AF983" s="41"/>
      <c r="AG983" s="41"/>
      <c r="AI983" s="42" t="s">
        <v>49</v>
      </c>
      <c r="AL983" s="41"/>
      <c r="AN983" s="41"/>
    </row>
    <row r="984" spans="1:40" s="40" customFormat="1" ht="15" x14ac:dyDescent="0.25">
      <c r="A984" s="76"/>
      <c r="B984" s="69"/>
      <c r="C984" s="67"/>
      <c r="D984" s="33" t="s">
        <v>58</v>
      </c>
      <c r="E984" s="33"/>
      <c r="F984" s="33"/>
      <c r="G984" s="70"/>
      <c r="H984" s="71"/>
      <c r="I984" s="71"/>
      <c r="J984" s="71"/>
      <c r="K984" s="78"/>
      <c r="L984" s="71"/>
      <c r="M984" s="72">
        <v>-3.89</v>
      </c>
      <c r="N984" s="71"/>
      <c r="O984" s="75">
        <v>-174.16</v>
      </c>
      <c r="AE984" s="41"/>
      <c r="AF984" s="41"/>
      <c r="AG984" s="41"/>
      <c r="AJ984" s="42" t="s">
        <v>58</v>
      </c>
      <c r="AL984" s="41"/>
      <c r="AN984" s="41"/>
    </row>
    <row r="985" spans="1:40" s="40" customFormat="1" ht="78.75" x14ac:dyDescent="0.25">
      <c r="A985" s="76"/>
      <c r="B985" s="69"/>
      <c r="C985" s="67" t="s">
        <v>70</v>
      </c>
      <c r="D985" s="33" t="s">
        <v>71</v>
      </c>
      <c r="E985" s="33"/>
      <c r="F985" s="33"/>
      <c r="G985" s="70" t="s">
        <v>61</v>
      </c>
      <c r="H985" s="89">
        <v>147</v>
      </c>
      <c r="I985" s="71"/>
      <c r="J985" s="89">
        <v>147</v>
      </c>
      <c r="K985" s="78"/>
      <c r="L985" s="71"/>
      <c r="M985" s="72">
        <v>-5.72</v>
      </c>
      <c r="N985" s="71"/>
      <c r="O985" s="75">
        <v>-256.02</v>
      </c>
      <c r="AE985" s="41"/>
      <c r="AF985" s="41"/>
      <c r="AG985" s="41"/>
      <c r="AJ985" s="42" t="s">
        <v>71</v>
      </c>
      <c r="AL985" s="41"/>
      <c r="AN985" s="41"/>
    </row>
    <row r="986" spans="1:40" s="40" customFormat="1" ht="123.75" x14ac:dyDescent="0.25">
      <c r="A986" s="76"/>
      <c r="B986" s="69"/>
      <c r="C986" s="67" t="s">
        <v>72</v>
      </c>
      <c r="D986" s="33" t="s">
        <v>73</v>
      </c>
      <c r="E986" s="33"/>
      <c r="F986" s="33"/>
      <c r="G986" s="70" t="s">
        <v>61</v>
      </c>
      <c r="H986" s="89">
        <v>134</v>
      </c>
      <c r="I986" s="73">
        <v>0.85</v>
      </c>
      <c r="J986" s="80">
        <v>113.9</v>
      </c>
      <c r="K986" s="78"/>
      <c r="L986" s="71"/>
      <c r="M986" s="72">
        <v>-4.43</v>
      </c>
      <c r="N986" s="71"/>
      <c r="O986" s="75">
        <v>-198.37</v>
      </c>
      <c r="AE986" s="41"/>
      <c r="AF986" s="41"/>
      <c r="AG986" s="41"/>
      <c r="AJ986" s="42" t="s">
        <v>73</v>
      </c>
      <c r="AL986" s="41"/>
      <c r="AN986" s="41"/>
    </row>
    <row r="987" spans="1:40" s="40" customFormat="1" ht="15" x14ac:dyDescent="0.25">
      <c r="A987" s="65"/>
      <c r="B987" s="90"/>
      <c r="C987" s="91"/>
      <c r="D987" s="92" t="s">
        <v>64</v>
      </c>
      <c r="E987" s="92"/>
      <c r="F987" s="92"/>
      <c r="G987" s="60"/>
      <c r="H987" s="93"/>
      <c r="I987" s="93"/>
      <c r="J987" s="93"/>
      <c r="K987" s="94"/>
      <c r="L987" s="93"/>
      <c r="M987" s="95">
        <v>-14.04</v>
      </c>
      <c r="N987" s="85"/>
      <c r="O987" s="99">
        <v>-628.54999999999995</v>
      </c>
      <c r="AE987" s="41"/>
      <c r="AF987" s="41"/>
      <c r="AG987" s="41"/>
      <c r="AL987" s="41" t="s">
        <v>64</v>
      </c>
      <c r="AN987" s="41"/>
    </row>
    <row r="988" spans="1:40" s="40" customFormat="1" ht="33.75" x14ac:dyDescent="0.25">
      <c r="A988" s="59" t="s">
        <v>731</v>
      </c>
      <c r="B988" s="60" t="s">
        <v>731</v>
      </c>
      <c r="C988" s="61" t="s">
        <v>108</v>
      </c>
      <c r="D988" s="62" t="s">
        <v>109</v>
      </c>
      <c r="E988" s="62"/>
      <c r="F988" s="62"/>
      <c r="G988" s="60" t="s">
        <v>101</v>
      </c>
      <c r="H988" s="60">
        <v>-3.5041999999999997E-2</v>
      </c>
      <c r="I988" s="60" t="s">
        <v>24</v>
      </c>
      <c r="J988" s="60" t="s">
        <v>732</v>
      </c>
      <c r="K988" s="63" t="s">
        <v>111</v>
      </c>
      <c r="L988" s="60"/>
      <c r="M988" s="63" t="s">
        <v>733</v>
      </c>
      <c r="N988" s="60" t="s">
        <v>105</v>
      </c>
      <c r="O988" s="64" t="s">
        <v>734</v>
      </c>
      <c r="AE988" s="41"/>
      <c r="AF988" s="41"/>
      <c r="AG988" s="41" t="s">
        <v>109</v>
      </c>
      <c r="AL988" s="41"/>
      <c r="AN988" s="41"/>
    </row>
    <row r="989" spans="1:40" s="40" customFormat="1" ht="15" x14ac:dyDescent="0.25">
      <c r="A989" s="65"/>
      <c r="B989" s="90"/>
      <c r="C989" s="91"/>
      <c r="D989" s="92" t="s">
        <v>64</v>
      </c>
      <c r="E989" s="92"/>
      <c r="F989" s="92"/>
      <c r="G989" s="60"/>
      <c r="H989" s="93"/>
      <c r="I989" s="93"/>
      <c r="J989" s="93"/>
      <c r="K989" s="94"/>
      <c r="L989" s="93"/>
      <c r="M989" s="95">
        <v>-52.56</v>
      </c>
      <c r="N989" s="85"/>
      <c r="O989" s="99">
        <v>-428.89</v>
      </c>
      <c r="AE989" s="41"/>
      <c r="AF989" s="41"/>
      <c r="AG989" s="41"/>
      <c r="AL989" s="41" t="s">
        <v>64</v>
      </c>
      <c r="AN989" s="41"/>
    </row>
    <row r="990" spans="1:40" s="40" customFormat="1" ht="33.75" x14ac:dyDescent="0.25">
      <c r="A990" s="59" t="s">
        <v>735</v>
      </c>
      <c r="B990" s="60" t="s">
        <v>735</v>
      </c>
      <c r="C990" s="61" t="s">
        <v>115</v>
      </c>
      <c r="D990" s="62" t="s">
        <v>116</v>
      </c>
      <c r="E990" s="62"/>
      <c r="F990" s="62"/>
      <c r="G990" s="60" t="s">
        <v>117</v>
      </c>
      <c r="H990" s="60">
        <v>-5.0060000000000002</v>
      </c>
      <c r="I990" s="60" t="s">
        <v>24</v>
      </c>
      <c r="J990" s="60" t="s">
        <v>736</v>
      </c>
      <c r="K990" s="63" t="s">
        <v>119</v>
      </c>
      <c r="L990" s="60"/>
      <c r="M990" s="63" t="s">
        <v>737</v>
      </c>
      <c r="N990" s="60" t="s">
        <v>105</v>
      </c>
      <c r="O990" s="64" t="s">
        <v>738</v>
      </c>
      <c r="AE990" s="41"/>
      <c r="AF990" s="41"/>
      <c r="AG990" s="41" t="s">
        <v>116</v>
      </c>
      <c r="AL990" s="41"/>
      <c r="AN990" s="41"/>
    </row>
    <row r="991" spans="1:40" s="40" customFormat="1" ht="15" x14ac:dyDescent="0.25">
      <c r="A991" s="65"/>
      <c r="B991" s="90"/>
      <c r="C991" s="91"/>
      <c r="D991" s="92" t="s">
        <v>64</v>
      </c>
      <c r="E991" s="92"/>
      <c r="F991" s="92"/>
      <c r="G991" s="60"/>
      <c r="H991" s="93"/>
      <c r="I991" s="93"/>
      <c r="J991" s="93"/>
      <c r="K991" s="94"/>
      <c r="L991" s="93"/>
      <c r="M991" s="95">
        <v>-84.1</v>
      </c>
      <c r="N991" s="85"/>
      <c r="O991" s="99">
        <v>-686.26</v>
      </c>
      <c r="AE991" s="41"/>
      <c r="AF991" s="41"/>
      <c r="AG991" s="41"/>
      <c r="AL991" s="41" t="s">
        <v>64</v>
      </c>
      <c r="AN991" s="41"/>
    </row>
    <row r="992" spans="1:40" s="40" customFormat="1" ht="33.75" x14ac:dyDescent="0.25">
      <c r="A992" s="59" t="s">
        <v>739</v>
      </c>
      <c r="B992" s="60" t="s">
        <v>739</v>
      </c>
      <c r="C992" s="61" t="s">
        <v>123</v>
      </c>
      <c r="D992" s="62" t="s">
        <v>124</v>
      </c>
      <c r="E992" s="62"/>
      <c r="F992" s="62"/>
      <c r="G992" s="60" t="s">
        <v>125</v>
      </c>
      <c r="H992" s="60">
        <v>-1.0012000000000001</v>
      </c>
      <c r="I992" s="60" t="s">
        <v>24</v>
      </c>
      <c r="J992" s="60" t="s">
        <v>740</v>
      </c>
      <c r="K992" s="63" t="s">
        <v>127</v>
      </c>
      <c r="L992" s="60"/>
      <c r="M992" s="63" t="s">
        <v>741</v>
      </c>
      <c r="N992" s="60" t="s">
        <v>105</v>
      </c>
      <c r="O992" s="64" t="s">
        <v>742</v>
      </c>
      <c r="AE992" s="41"/>
      <c r="AF992" s="41"/>
      <c r="AG992" s="41" t="s">
        <v>124</v>
      </c>
      <c r="AL992" s="41"/>
      <c r="AN992" s="41"/>
    </row>
    <row r="993" spans="1:40" s="40" customFormat="1" ht="15" x14ac:dyDescent="0.25">
      <c r="A993" s="65"/>
      <c r="B993" s="90"/>
      <c r="C993" s="91"/>
      <c r="D993" s="92" t="s">
        <v>64</v>
      </c>
      <c r="E993" s="92"/>
      <c r="F993" s="92"/>
      <c r="G993" s="60"/>
      <c r="H993" s="93"/>
      <c r="I993" s="93"/>
      <c r="J993" s="93"/>
      <c r="K993" s="94"/>
      <c r="L993" s="93"/>
      <c r="M993" s="95">
        <v>-60.06</v>
      </c>
      <c r="N993" s="85"/>
      <c r="O993" s="99">
        <v>-490.09</v>
      </c>
      <c r="AE993" s="41"/>
      <c r="AF993" s="41"/>
      <c r="AG993" s="41"/>
      <c r="AL993" s="41" t="s">
        <v>64</v>
      </c>
      <c r="AN993" s="41"/>
    </row>
    <row r="994" spans="1:40" s="40" customFormat="1" ht="23.25" x14ac:dyDescent="0.25">
      <c r="A994" s="59" t="s">
        <v>743</v>
      </c>
      <c r="B994" s="60" t="s">
        <v>743</v>
      </c>
      <c r="C994" s="61" t="s">
        <v>131</v>
      </c>
      <c r="D994" s="62" t="s">
        <v>132</v>
      </c>
      <c r="E994" s="62"/>
      <c r="F994" s="62"/>
      <c r="G994" s="60" t="s">
        <v>133</v>
      </c>
      <c r="H994" s="60">
        <v>0.32200000000000001</v>
      </c>
      <c r="I994" s="60" t="s">
        <v>24</v>
      </c>
      <c r="J994" s="60" t="s">
        <v>744</v>
      </c>
      <c r="K994" s="63"/>
      <c r="L994" s="60"/>
      <c r="M994" s="63"/>
      <c r="N994" s="60"/>
      <c r="O994" s="64"/>
      <c r="AE994" s="41"/>
      <c r="AF994" s="41"/>
      <c r="AG994" s="41" t="s">
        <v>132</v>
      </c>
      <c r="AL994" s="41"/>
      <c r="AN994" s="41"/>
    </row>
    <row r="995" spans="1:40" s="40" customFormat="1" ht="57" x14ac:dyDescent="0.25">
      <c r="A995" s="65"/>
      <c r="B995" s="66"/>
      <c r="C995" s="67" t="s">
        <v>47</v>
      </c>
      <c r="D995" s="44" t="s">
        <v>48</v>
      </c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68"/>
      <c r="AE995" s="41"/>
      <c r="AF995" s="41"/>
      <c r="AG995" s="41"/>
      <c r="AH995" s="42" t="s">
        <v>48</v>
      </c>
      <c r="AL995" s="41"/>
      <c r="AN995" s="41"/>
    </row>
    <row r="996" spans="1:40" s="40" customFormat="1" ht="15" x14ac:dyDescent="0.25">
      <c r="A996" s="65"/>
      <c r="B996" s="69"/>
      <c r="C996" s="67" t="s">
        <v>24</v>
      </c>
      <c r="D996" s="33" t="s">
        <v>49</v>
      </c>
      <c r="E996" s="33"/>
      <c r="F996" s="33"/>
      <c r="G996" s="70"/>
      <c r="H996" s="71"/>
      <c r="I996" s="71"/>
      <c r="J996" s="71"/>
      <c r="K996" s="97">
        <v>1494.14</v>
      </c>
      <c r="L996" s="73">
        <v>1.1499999999999999</v>
      </c>
      <c r="M996" s="72">
        <v>553.28</v>
      </c>
      <c r="N996" s="73">
        <v>44.77</v>
      </c>
      <c r="O996" s="74">
        <v>24770.35</v>
      </c>
      <c r="AE996" s="41"/>
      <c r="AF996" s="41"/>
      <c r="AG996" s="41"/>
      <c r="AI996" s="42" t="s">
        <v>49</v>
      </c>
      <c r="AL996" s="41"/>
      <c r="AN996" s="41"/>
    </row>
    <row r="997" spans="1:40" s="40" customFormat="1" ht="15" x14ac:dyDescent="0.25">
      <c r="A997" s="65"/>
      <c r="B997" s="69"/>
      <c r="C997" s="67" t="s">
        <v>50</v>
      </c>
      <c r="D997" s="33" t="s">
        <v>51</v>
      </c>
      <c r="E997" s="33"/>
      <c r="F997" s="33"/>
      <c r="G997" s="70"/>
      <c r="H997" s="71"/>
      <c r="I997" s="71"/>
      <c r="J997" s="71"/>
      <c r="K997" s="97">
        <v>4292.7299999999996</v>
      </c>
      <c r="L997" s="73">
        <v>1.1499999999999999</v>
      </c>
      <c r="M997" s="97">
        <v>1589.6</v>
      </c>
      <c r="N997" s="73">
        <v>13.24</v>
      </c>
      <c r="O997" s="74">
        <v>21046.3</v>
      </c>
      <c r="AE997" s="41"/>
      <c r="AF997" s="41"/>
      <c r="AG997" s="41"/>
      <c r="AI997" s="42" t="s">
        <v>51</v>
      </c>
      <c r="AL997" s="41"/>
      <c r="AN997" s="41"/>
    </row>
    <row r="998" spans="1:40" s="40" customFormat="1" ht="15" x14ac:dyDescent="0.25">
      <c r="A998" s="65"/>
      <c r="B998" s="69"/>
      <c r="C998" s="67" t="s">
        <v>52</v>
      </c>
      <c r="D998" s="33" t="s">
        <v>53</v>
      </c>
      <c r="E998" s="33"/>
      <c r="F998" s="33"/>
      <c r="G998" s="70"/>
      <c r="H998" s="71"/>
      <c r="I998" s="71"/>
      <c r="J998" s="71"/>
      <c r="K998" s="72">
        <v>464.37</v>
      </c>
      <c r="L998" s="73">
        <v>1.1499999999999999</v>
      </c>
      <c r="M998" s="72">
        <v>171.96</v>
      </c>
      <c r="N998" s="73">
        <v>44.77</v>
      </c>
      <c r="O998" s="74">
        <v>7698.65</v>
      </c>
      <c r="AE998" s="41"/>
      <c r="AF998" s="41"/>
      <c r="AG998" s="41"/>
      <c r="AI998" s="42" t="s">
        <v>53</v>
      </c>
      <c r="AL998" s="41"/>
      <c r="AN998" s="41"/>
    </row>
    <row r="999" spans="1:40" s="40" customFormat="1" ht="15" x14ac:dyDescent="0.25">
      <c r="A999" s="76"/>
      <c r="B999" s="69"/>
      <c r="C999" s="67"/>
      <c r="D999" s="33" t="s">
        <v>54</v>
      </c>
      <c r="E999" s="33"/>
      <c r="F999" s="33"/>
      <c r="G999" s="70" t="s">
        <v>55</v>
      </c>
      <c r="H999" s="80">
        <v>179.8</v>
      </c>
      <c r="I999" s="73">
        <v>1.1499999999999999</v>
      </c>
      <c r="J999" s="77">
        <v>66.579939999999993</v>
      </c>
      <c r="K999" s="78"/>
      <c r="L999" s="71"/>
      <c r="M999" s="78"/>
      <c r="N999" s="71"/>
      <c r="O999" s="79"/>
      <c r="AE999" s="41"/>
      <c r="AF999" s="41"/>
      <c r="AG999" s="41"/>
      <c r="AJ999" s="42" t="s">
        <v>54</v>
      </c>
      <c r="AL999" s="41"/>
      <c r="AN999" s="41"/>
    </row>
    <row r="1000" spans="1:40" s="40" customFormat="1" ht="15" x14ac:dyDescent="0.25">
      <c r="A1000" s="76"/>
      <c r="B1000" s="69"/>
      <c r="C1000" s="67"/>
      <c r="D1000" s="33" t="s">
        <v>56</v>
      </c>
      <c r="E1000" s="33"/>
      <c r="F1000" s="33"/>
      <c r="G1000" s="70" t="s">
        <v>55</v>
      </c>
      <c r="H1000" s="73">
        <v>45.63</v>
      </c>
      <c r="I1000" s="73">
        <v>1.1499999999999999</v>
      </c>
      <c r="J1000" s="100">
        <v>16.896788999999998</v>
      </c>
      <c r="K1000" s="78"/>
      <c r="L1000" s="71"/>
      <c r="M1000" s="78"/>
      <c r="N1000" s="71"/>
      <c r="O1000" s="79"/>
      <c r="AE1000" s="41"/>
      <c r="AF1000" s="41"/>
      <c r="AG1000" s="41"/>
      <c r="AJ1000" s="42" t="s">
        <v>56</v>
      </c>
      <c r="AL1000" s="41"/>
      <c r="AN1000" s="41"/>
    </row>
    <row r="1001" spans="1:40" s="40" customFormat="1" ht="15" x14ac:dyDescent="0.25">
      <c r="A1001" s="82"/>
      <c r="B1001" s="70"/>
      <c r="C1001" s="67"/>
      <c r="D1001" s="83" t="s">
        <v>57</v>
      </c>
      <c r="E1001" s="83"/>
      <c r="F1001" s="83"/>
      <c r="G1001" s="84"/>
      <c r="H1001" s="85"/>
      <c r="I1001" s="85"/>
      <c r="J1001" s="85"/>
      <c r="K1001" s="86">
        <v>5786.87</v>
      </c>
      <c r="L1001" s="85"/>
      <c r="M1001" s="86">
        <v>2142.88</v>
      </c>
      <c r="N1001" s="85"/>
      <c r="O1001" s="88">
        <v>45816.65</v>
      </c>
      <c r="AE1001" s="41"/>
      <c r="AF1001" s="41"/>
      <c r="AG1001" s="41"/>
      <c r="AK1001" s="42" t="s">
        <v>57</v>
      </c>
      <c r="AL1001" s="41"/>
      <c r="AN1001" s="41"/>
    </row>
    <row r="1002" spans="1:40" s="40" customFormat="1" ht="15" x14ac:dyDescent="0.25">
      <c r="A1002" s="76"/>
      <c r="B1002" s="69"/>
      <c r="C1002" s="67"/>
      <c r="D1002" s="33" t="s">
        <v>58</v>
      </c>
      <c r="E1002" s="33"/>
      <c r="F1002" s="33"/>
      <c r="G1002" s="70"/>
      <c r="H1002" s="71"/>
      <c r="I1002" s="71"/>
      <c r="J1002" s="71"/>
      <c r="K1002" s="78"/>
      <c r="L1002" s="71"/>
      <c r="M1002" s="72">
        <v>725.24</v>
      </c>
      <c r="N1002" s="71"/>
      <c r="O1002" s="74">
        <v>32469</v>
      </c>
      <c r="AE1002" s="41"/>
      <c r="AF1002" s="41"/>
      <c r="AG1002" s="41"/>
      <c r="AJ1002" s="42" t="s">
        <v>58</v>
      </c>
      <c r="AL1002" s="41"/>
      <c r="AN1002" s="41"/>
    </row>
    <row r="1003" spans="1:40" s="40" customFormat="1" ht="78.75" x14ac:dyDescent="0.25">
      <c r="A1003" s="76"/>
      <c r="B1003" s="69"/>
      <c r="C1003" s="67" t="s">
        <v>70</v>
      </c>
      <c r="D1003" s="33" t="s">
        <v>71</v>
      </c>
      <c r="E1003" s="33"/>
      <c r="F1003" s="33"/>
      <c r="G1003" s="70" t="s">
        <v>61</v>
      </c>
      <c r="H1003" s="89">
        <v>147</v>
      </c>
      <c r="I1003" s="71"/>
      <c r="J1003" s="89">
        <v>147</v>
      </c>
      <c r="K1003" s="78"/>
      <c r="L1003" s="71"/>
      <c r="M1003" s="97">
        <v>1066.0999999999999</v>
      </c>
      <c r="N1003" s="71"/>
      <c r="O1003" s="74">
        <v>47729.43</v>
      </c>
      <c r="AE1003" s="41"/>
      <c r="AF1003" s="41"/>
      <c r="AG1003" s="41"/>
      <c r="AJ1003" s="42" t="s">
        <v>71</v>
      </c>
      <c r="AL1003" s="41"/>
      <c r="AN1003" s="41"/>
    </row>
    <row r="1004" spans="1:40" s="40" customFormat="1" ht="123.75" x14ac:dyDescent="0.25">
      <c r="A1004" s="76"/>
      <c r="B1004" s="69"/>
      <c r="C1004" s="67" t="s">
        <v>72</v>
      </c>
      <c r="D1004" s="33" t="s">
        <v>73</v>
      </c>
      <c r="E1004" s="33"/>
      <c r="F1004" s="33"/>
      <c r="G1004" s="70" t="s">
        <v>61</v>
      </c>
      <c r="H1004" s="89">
        <v>134</v>
      </c>
      <c r="I1004" s="73">
        <v>0.85</v>
      </c>
      <c r="J1004" s="80">
        <v>113.9</v>
      </c>
      <c r="K1004" s="78"/>
      <c r="L1004" s="71"/>
      <c r="M1004" s="72">
        <v>826.05</v>
      </c>
      <c r="N1004" s="71"/>
      <c r="O1004" s="74">
        <v>36982.19</v>
      </c>
      <c r="AE1004" s="41"/>
      <c r="AF1004" s="41"/>
      <c r="AG1004" s="41"/>
      <c r="AJ1004" s="42" t="s">
        <v>73</v>
      </c>
      <c r="AL1004" s="41"/>
      <c r="AN1004" s="41"/>
    </row>
    <row r="1005" spans="1:40" s="40" customFormat="1" ht="15" x14ac:dyDescent="0.25">
      <c r="A1005" s="65"/>
      <c r="B1005" s="90"/>
      <c r="C1005" s="91"/>
      <c r="D1005" s="92" t="s">
        <v>64</v>
      </c>
      <c r="E1005" s="92"/>
      <c r="F1005" s="92"/>
      <c r="G1005" s="60"/>
      <c r="H1005" s="93"/>
      <c r="I1005" s="93"/>
      <c r="J1005" s="93"/>
      <c r="K1005" s="94"/>
      <c r="L1005" s="93"/>
      <c r="M1005" s="101">
        <v>4035.03</v>
      </c>
      <c r="N1005" s="85"/>
      <c r="O1005" s="96">
        <v>130528.27</v>
      </c>
      <c r="AE1005" s="41"/>
      <c r="AF1005" s="41"/>
      <c r="AG1005" s="41"/>
      <c r="AL1005" s="41" t="s">
        <v>64</v>
      </c>
      <c r="AN1005" s="41"/>
    </row>
    <row r="1006" spans="1:40" s="40" customFormat="1" ht="23.25" x14ac:dyDescent="0.25">
      <c r="A1006" s="59" t="s">
        <v>745</v>
      </c>
      <c r="B1006" s="60" t="s">
        <v>745</v>
      </c>
      <c r="C1006" s="61" t="s">
        <v>136</v>
      </c>
      <c r="D1006" s="62" t="s">
        <v>137</v>
      </c>
      <c r="E1006" s="62"/>
      <c r="F1006" s="62"/>
      <c r="G1006" s="60" t="s">
        <v>133</v>
      </c>
      <c r="H1006" s="60">
        <v>0.47799999999999998</v>
      </c>
      <c r="I1006" s="60" t="s">
        <v>24</v>
      </c>
      <c r="J1006" s="60" t="s">
        <v>746</v>
      </c>
      <c r="K1006" s="63"/>
      <c r="L1006" s="60"/>
      <c r="M1006" s="63"/>
      <c r="N1006" s="60"/>
      <c r="O1006" s="64"/>
      <c r="AE1006" s="41"/>
      <c r="AF1006" s="41"/>
      <c r="AG1006" s="41" t="s">
        <v>137</v>
      </c>
      <c r="AL1006" s="41"/>
      <c r="AN1006" s="41"/>
    </row>
    <row r="1007" spans="1:40" s="40" customFormat="1" ht="57" x14ac:dyDescent="0.25">
      <c r="A1007" s="65"/>
      <c r="B1007" s="66"/>
      <c r="C1007" s="67" t="s">
        <v>47</v>
      </c>
      <c r="D1007" s="44" t="s">
        <v>48</v>
      </c>
      <c r="E1007" s="44"/>
      <c r="F1007" s="44"/>
      <c r="G1007" s="44"/>
      <c r="H1007" s="44"/>
      <c r="I1007" s="44"/>
      <c r="J1007" s="44"/>
      <c r="K1007" s="44"/>
      <c r="L1007" s="44"/>
      <c r="M1007" s="44"/>
      <c r="N1007" s="44"/>
      <c r="O1007" s="68"/>
      <c r="AE1007" s="41"/>
      <c r="AF1007" s="41"/>
      <c r="AG1007" s="41"/>
      <c r="AH1007" s="42" t="s">
        <v>48</v>
      </c>
      <c r="AL1007" s="41"/>
      <c r="AN1007" s="41"/>
    </row>
    <row r="1008" spans="1:40" s="40" customFormat="1" ht="15" x14ac:dyDescent="0.25">
      <c r="A1008" s="65"/>
      <c r="B1008" s="69"/>
      <c r="C1008" s="67" t="s">
        <v>24</v>
      </c>
      <c r="D1008" s="33" t="s">
        <v>49</v>
      </c>
      <c r="E1008" s="33"/>
      <c r="F1008" s="33"/>
      <c r="G1008" s="70"/>
      <c r="H1008" s="71"/>
      <c r="I1008" s="71"/>
      <c r="J1008" s="71"/>
      <c r="K1008" s="72">
        <v>103.12</v>
      </c>
      <c r="L1008" s="73">
        <v>1.1499999999999999</v>
      </c>
      <c r="M1008" s="72">
        <v>56.69</v>
      </c>
      <c r="N1008" s="73">
        <v>44.77</v>
      </c>
      <c r="O1008" s="74">
        <v>2538.0100000000002</v>
      </c>
      <c r="AE1008" s="41"/>
      <c r="AF1008" s="41"/>
      <c r="AG1008" s="41"/>
      <c r="AI1008" s="42" t="s">
        <v>49</v>
      </c>
      <c r="AL1008" s="41"/>
      <c r="AN1008" s="41"/>
    </row>
    <row r="1009" spans="1:40" s="40" customFormat="1" ht="15" x14ac:dyDescent="0.25">
      <c r="A1009" s="65"/>
      <c r="B1009" s="69"/>
      <c r="C1009" s="67" t="s">
        <v>50</v>
      </c>
      <c r="D1009" s="33" t="s">
        <v>51</v>
      </c>
      <c r="E1009" s="33"/>
      <c r="F1009" s="33"/>
      <c r="G1009" s="70"/>
      <c r="H1009" s="71"/>
      <c r="I1009" s="71"/>
      <c r="J1009" s="71"/>
      <c r="K1009" s="72">
        <v>407.65</v>
      </c>
      <c r="L1009" s="73">
        <v>1.1499999999999999</v>
      </c>
      <c r="M1009" s="72">
        <v>224.09</v>
      </c>
      <c r="N1009" s="73">
        <v>13.24</v>
      </c>
      <c r="O1009" s="74">
        <v>2966.95</v>
      </c>
      <c r="AE1009" s="41"/>
      <c r="AF1009" s="41"/>
      <c r="AG1009" s="41"/>
      <c r="AI1009" s="42" t="s">
        <v>51</v>
      </c>
      <c r="AL1009" s="41"/>
      <c r="AN1009" s="41"/>
    </row>
    <row r="1010" spans="1:40" s="40" customFormat="1" ht="15" x14ac:dyDescent="0.25">
      <c r="A1010" s="65"/>
      <c r="B1010" s="69"/>
      <c r="C1010" s="67" t="s">
        <v>52</v>
      </c>
      <c r="D1010" s="33" t="s">
        <v>53</v>
      </c>
      <c r="E1010" s="33"/>
      <c r="F1010" s="33"/>
      <c r="G1010" s="70"/>
      <c r="H1010" s="71"/>
      <c r="I1010" s="71"/>
      <c r="J1010" s="71"/>
      <c r="K1010" s="72">
        <v>50.3</v>
      </c>
      <c r="L1010" s="73">
        <v>1.1499999999999999</v>
      </c>
      <c r="M1010" s="72">
        <v>27.65</v>
      </c>
      <c r="N1010" s="73">
        <v>44.77</v>
      </c>
      <c r="O1010" s="74">
        <v>1237.8900000000001</v>
      </c>
      <c r="AE1010" s="41"/>
      <c r="AF1010" s="41"/>
      <c r="AG1010" s="41"/>
      <c r="AI1010" s="42" t="s">
        <v>53</v>
      </c>
      <c r="AL1010" s="41"/>
      <c r="AN1010" s="41"/>
    </row>
    <row r="1011" spans="1:40" s="40" customFormat="1" ht="15" x14ac:dyDescent="0.25">
      <c r="A1011" s="76"/>
      <c r="B1011" s="69"/>
      <c r="C1011" s="67"/>
      <c r="D1011" s="33" t="s">
        <v>54</v>
      </c>
      <c r="E1011" s="33"/>
      <c r="F1011" s="33"/>
      <c r="G1011" s="70" t="s">
        <v>55</v>
      </c>
      <c r="H1011" s="73">
        <v>13.22</v>
      </c>
      <c r="I1011" s="73">
        <v>1.1499999999999999</v>
      </c>
      <c r="J1011" s="100">
        <v>7.2670339999999998</v>
      </c>
      <c r="K1011" s="78"/>
      <c r="L1011" s="71"/>
      <c r="M1011" s="78"/>
      <c r="N1011" s="71"/>
      <c r="O1011" s="79"/>
      <c r="AE1011" s="41"/>
      <c r="AF1011" s="41"/>
      <c r="AG1011" s="41"/>
      <c r="AJ1011" s="42" t="s">
        <v>54</v>
      </c>
      <c r="AL1011" s="41"/>
      <c r="AN1011" s="41"/>
    </row>
    <row r="1012" spans="1:40" s="40" customFormat="1" ht="15" x14ac:dyDescent="0.25">
      <c r="A1012" s="76"/>
      <c r="B1012" s="69"/>
      <c r="C1012" s="67"/>
      <c r="D1012" s="33" t="s">
        <v>56</v>
      </c>
      <c r="E1012" s="33"/>
      <c r="F1012" s="33"/>
      <c r="G1012" s="70" t="s">
        <v>55</v>
      </c>
      <c r="H1012" s="73">
        <v>3.79</v>
      </c>
      <c r="I1012" s="73">
        <v>1.1499999999999999</v>
      </c>
      <c r="J1012" s="100">
        <v>2.0833629999999999</v>
      </c>
      <c r="K1012" s="78"/>
      <c r="L1012" s="71"/>
      <c r="M1012" s="78"/>
      <c r="N1012" s="71"/>
      <c r="O1012" s="79"/>
      <c r="AE1012" s="41"/>
      <c r="AF1012" s="41"/>
      <c r="AG1012" s="41"/>
      <c r="AJ1012" s="42" t="s">
        <v>56</v>
      </c>
      <c r="AL1012" s="41"/>
      <c r="AN1012" s="41"/>
    </row>
    <row r="1013" spans="1:40" s="40" customFormat="1" ht="15" x14ac:dyDescent="0.25">
      <c r="A1013" s="82"/>
      <c r="B1013" s="70"/>
      <c r="C1013" s="67"/>
      <c r="D1013" s="83" t="s">
        <v>57</v>
      </c>
      <c r="E1013" s="83"/>
      <c r="F1013" s="83"/>
      <c r="G1013" s="84"/>
      <c r="H1013" s="85"/>
      <c r="I1013" s="85"/>
      <c r="J1013" s="85"/>
      <c r="K1013" s="87">
        <v>510.77</v>
      </c>
      <c r="L1013" s="85"/>
      <c r="M1013" s="87">
        <v>280.77999999999997</v>
      </c>
      <c r="N1013" s="85"/>
      <c r="O1013" s="88">
        <v>5504.96</v>
      </c>
      <c r="AE1013" s="41"/>
      <c r="AF1013" s="41"/>
      <c r="AG1013" s="41"/>
      <c r="AK1013" s="42" t="s">
        <v>57</v>
      </c>
      <c r="AL1013" s="41"/>
      <c r="AN1013" s="41"/>
    </row>
    <row r="1014" spans="1:40" s="40" customFormat="1" ht="15" x14ac:dyDescent="0.25">
      <c r="A1014" s="76"/>
      <c r="B1014" s="69"/>
      <c r="C1014" s="67"/>
      <c r="D1014" s="33" t="s">
        <v>58</v>
      </c>
      <c r="E1014" s="33"/>
      <c r="F1014" s="33"/>
      <c r="G1014" s="70"/>
      <c r="H1014" s="71"/>
      <c r="I1014" s="71"/>
      <c r="J1014" s="71"/>
      <c r="K1014" s="78"/>
      <c r="L1014" s="71"/>
      <c r="M1014" s="72">
        <v>84.34</v>
      </c>
      <c r="N1014" s="71"/>
      <c r="O1014" s="74">
        <v>3775.9</v>
      </c>
      <c r="AE1014" s="41"/>
      <c r="AF1014" s="41"/>
      <c r="AG1014" s="41"/>
      <c r="AJ1014" s="42" t="s">
        <v>58</v>
      </c>
      <c r="AL1014" s="41"/>
      <c r="AN1014" s="41"/>
    </row>
    <row r="1015" spans="1:40" s="40" customFormat="1" ht="78.75" x14ac:dyDescent="0.25">
      <c r="A1015" s="76"/>
      <c r="B1015" s="69"/>
      <c r="C1015" s="67" t="s">
        <v>70</v>
      </c>
      <c r="D1015" s="33" t="s">
        <v>71</v>
      </c>
      <c r="E1015" s="33"/>
      <c r="F1015" s="33"/>
      <c r="G1015" s="70" t="s">
        <v>61</v>
      </c>
      <c r="H1015" s="89">
        <v>147</v>
      </c>
      <c r="I1015" s="71"/>
      <c r="J1015" s="89">
        <v>147</v>
      </c>
      <c r="K1015" s="78"/>
      <c r="L1015" s="71"/>
      <c r="M1015" s="72">
        <v>123.98</v>
      </c>
      <c r="N1015" s="71"/>
      <c r="O1015" s="74">
        <v>5550.57</v>
      </c>
      <c r="AE1015" s="41"/>
      <c r="AF1015" s="41"/>
      <c r="AG1015" s="41"/>
      <c r="AJ1015" s="42" t="s">
        <v>71</v>
      </c>
      <c r="AL1015" s="41"/>
      <c r="AN1015" s="41"/>
    </row>
    <row r="1016" spans="1:40" s="40" customFormat="1" ht="123.75" x14ac:dyDescent="0.25">
      <c r="A1016" s="76"/>
      <c r="B1016" s="69"/>
      <c r="C1016" s="67" t="s">
        <v>72</v>
      </c>
      <c r="D1016" s="33" t="s">
        <v>73</v>
      </c>
      <c r="E1016" s="33"/>
      <c r="F1016" s="33"/>
      <c r="G1016" s="70" t="s">
        <v>61</v>
      </c>
      <c r="H1016" s="89">
        <v>134</v>
      </c>
      <c r="I1016" s="73">
        <v>0.85</v>
      </c>
      <c r="J1016" s="80">
        <v>113.9</v>
      </c>
      <c r="K1016" s="78"/>
      <c r="L1016" s="71"/>
      <c r="M1016" s="72">
        <v>96.06</v>
      </c>
      <c r="N1016" s="71"/>
      <c r="O1016" s="74">
        <v>4300.75</v>
      </c>
      <c r="AE1016" s="41"/>
      <c r="AF1016" s="41"/>
      <c r="AG1016" s="41"/>
      <c r="AJ1016" s="42" t="s">
        <v>73</v>
      </c>
      <c r="AL1016" s="41"/>
      <c r="AN1016" s="41"/>
    </row>
    <row r="1017" spans="1:40" s="40" customFormat="1" ht="15" x14ac:dyDescent="0.25">
      <c r="A1017" s="65"/>
      <c r="B1017" s="90"/>
      <c r="C1017" s="91"/>
      <c r="D1017" s="92" t="s">
        <v>64</v>
      </c>
      <c r="E1017" s="92"/>
      <c r="F1017" s="92"/>
      <c r="G1017" s="60"/>
      <c r="H1017" s="93"/>
      <c r="I1017" s="93"/>
      <c r="J1017" s="93"/>
      <c r="K1017" s="94"/>
      <c r="L1017" s="93"/>
      <c r="M1017" s="95">
        <v>500.82</v>
      </c>
      <c r="N1017" s="85"/>
      <c r="O1017" s="96">
        <v>15356.28</v>
      </c>
      <c r="AE1017" s="41"/>
      <c r="AF1017" s="41"/>
      <c r="AG1017" s="41"/>
      <c r="AL1017" s="41" t="s">
        <v>64</v>
      </c>
      <c r="AN1017" s="41"/>
    </row>
    <row r="1018" spans="1:40" s="40" customFormat="1" ht="15" x14ac:dyDescent="0.25">
      <c r="A1018" s="56" t="s">
        <v>714</v>
      </c>
      <c r="B1018" s="57"/>
      <c r="C1018" s="57"/>
      <c r="D1018" s="57"/>
      <c r="E1018" s="57"/>
      <c r="F1018" s="57"/>
      <c r="G1018" s="57"/>
      <c r="H1018" s="57"/>
      <c r="I1018" s="57"/>
      <c r="J1018" s="57"/>
      <c r="K1018" s="57"/>
      <c r="L1018" s="57"/>
      <c r="M1018" s="57"/>
      <c r="N1018" s="57"/>
      <c r="O1018" s="58"/>
      <c r="AE1018" s="41"/>
      <c r="AF1018" s="41" t="s">
        <v>714</v>
      </c>
      <c r="AG1018" s="41"/>
      <c r="AL1018" s="41"/>
      <c r="AN1018" s="41"/>
    </row>
    <row r="1019" spans="1:40" s="40" customFormat="1" ht="34.5" x14ac:dyDescent="0.25">
      <c r="A1019" s="59" t="s">
        <v>747</v>
      </c>
      <c r="B1019" s="60" t="s">
        <v>747</v>
      </c>
      <c r="C1019" s="61" t="s">
        <v>748</v>
      </c>
      <c r="D1019" s="62" t="s">
        <v>749</v>
      </c>
      <c r="E1019" s="62"/>
      <c r="F1019" s="62"/>
      <c r="G1019" s="60" t="s">
        <v>45</v>
      </c>
      <c r="H1019" s="60">
        <v>0.41260000000000002</v>
      </c>
      <c r="I1019" s="60" t="s">
        <v>24</v>
      </c>
      <c r="J1019" s="60" t="s">
        <v>750</v>
      </c>
      <c r="K1019" s="63"/>
      <c r="L1019" s="60"/>
      <c r="M1019" s="63"/>
      <c r="N1019" s="60"/>
      <c r="O1019" s="64"/>
      <c r="AE1019" s="41"/>
      <c r="AF1019" s="41"/>
      <c r="AG1019" s="41" t="s">
        <v>749</v>
      </c>
      <c r="AL1019" s="41"/>
      <c r="AN1019" s="41"/>
    </row>
    <row r="1020" spans="1:40" s="40" customFormat="1" ht="57" x14ac:dyDescent="0.25">
      <c r="A1020" s="65"/>
      <c r="B1020" s="66"/>
      <c r="C1020" s="67" t="s">
        <v>47</v>
      </c>
      <c r="D1020" s="44" t="s">
        <v>48</v>
      </c>
      <c r="E1020" s="44"/>
      <c r="F1020" s="44"/>
      <c r="G1020" s="44"/>
      <c r="H1020" s="44"/>
      <c r="I1020" s="44"/>
      <c r="J1020" s="44"/>
      <c r="K1020" s="44"/>
      <c r="L1020" s="44"/>
      <c r="M1020" s="44"/>
      <c r="N1020" s="44"/>
      <c r="O1020" s="68"/>
      <c r="AE1020" s="41"/>
      <c r="AF1020" s="41"/>
      <c r="AG1020" s="41"/>
      <c r="AH1020" s="42" t="s">
        <v>48</v>
      </c>
      <c r="AL1020" s="41"/>
      <c r="AN1020" s="41"/>
    </row>
    <row r="1021" spans="1:40" s="40" customFormat="1" ht="15" x14ac:dyDescent="0.25">
      <c r="A1021" s="65"/>
      <c r="B1021" s="69"/>
      <c r="C1021" s="67" t="s">
        <v>24</v>
      </c>
      <c r="D1021" s="33" t="s">
        <v>49</v>
      </c>
      <c r="E1021" s="33"/>
      <c r="F1021" s="33"/>
      <c r="G1021" s="70"/>
      <c r="H1021" s="71"/>
      <c r="I1021" s="71"/>
      <c r="J1021" s="71"/>
      <c r="K1021" s="72">
        <v>943.29</v>
      </c>
      <c r="L1021" s="73">
        <v>1.1499999999999999</v>
      </c>
      <c r="M1021" s="72">
        <v>447.58</v>
      </c>
      <c r="N1021" s="73">
        <v>44.77</v>
      </c>
      <c r="O1021" s="74">
        <v>20038.16</v>
      </c>
      <c r="AE1021" s="41"/>
      <c r="AF1021" s="41"/>
      <c r="AG1021" s="41"/>
      <c r="AI1021" s="42" t="s">
        <v>49</v>
      </c>
      <c r="AL1021" s="41"/>
      <c r="AN1021" s="41"/>
    </row>
    <row r="1022" spans="1:40" s="40" customFormat="1" ht="15" x14ac:dyDescent="0.25">
      <c r="A1022" s="65"/>
      <c r="B1022" s="69"/>
      <c r="C1022" s="67" t="s">
        <v>50</v>
      </c>
      <c r="D1022" s="33" t="s">
        <v>51</v>
      </c>
      <c r="E1022" s="33"/>
      <c r="F1022" s="33"/>
      <c r="G1022" s="70"/>
      <c r="H1022" s="71"/>
      <c r="I1022" s="71"/>
      <c r="J1022" s="71"/>
      <c r="K1022" s="72">
        <v>15</v>
      </c>
      <c r="L1022" s="73">
        <v>1.1499999999999999</v>
      </c>
      <c r="M1022" s="72">
        <v>7.12</v>
      </c>
      <c r="N1022" s="73">
        <v>13.24</v>
      </c>
      <c r="O1022" s="75">
        <v>94.27</v>
      </c>
      <c r="AE1022" s="41"/>
      <c r="AF1022" s="41"/>
      <c r="AG1022" s="41"/>
      <c r="AI1022" s="42" t="s">
        <v>51</v>
      </c>
      <c r="AL1022" s="41"/>
      <c r="AN1022" s="41"/>
    </row>
    <row r="1023" spans="1:40" s="40" customFormat="1" ht="15" x14ac:dyDescent="0.25">
      <c r="A1023" s="65"/>
      <c r="B1023" s="69"/>
      <c r="C1023" s="67" t="s">
        <v>52</v>
      </c>
      <c r="D1023" s="33" t="s">
        <v>53</v>
      </c>
      <c r="E1023" s="33"/>
      <c r="F1023" s="33"/>
      <c r="G1023" s="70"/>
      <c r="H1023" s="71"/>
      <c r="I1023" s="71"/>
      <c r="J1023" s="71"/>
      <c r="K1023" s="72">
        <v>6.48</v>
      </c>
      <c r="L1023" s="73">
        <v>1.1499999999999999</v>
      </c>
      <c r="M1023" s="72">
        <v>3.07</v>
      </c>
      <c r="N1023" s="73">
        <v>44.77</v>
      </c>
      <c r="O1023" s="75">
        <v>137.44</v>
      </c>
      <c r="AE1023" s="41"/>
      <c r="AF1023" s="41"/>
      <c r="AG1023" s="41"/>
      <c r="AI1023" s="42" t="s">
        <v>53</v>
      </c>
      <c r="AL1023" s="41"/>
      <c r="AN1023" s="41"/>
    </row>
    <row r="1024" spans="1:40" s="40" customFormat="1" ht="15" x14ac:dyDescent="0.25">
      <c r="A1024" s="76"/>
      <c r="B1024" s="69"/>
      <c r="C1024" s="67"/>
      <c r="D1024" s="33" t="s">
        <v>54</v>
      </c>
      <c r="E1024" s="33"/>
      <c r="F1024" s="33"/>
      <c r="G1024" s="70" t="s">
        <v>55</v>
      </c>
      <c r="H1024" s="80">
        <v>111.5</v>
      </c>
      <c r="I1024" s="73">
        <v>1.1499999999999999</v>
      </c>
      <c r="J1024" s="100">
        <v>52.905634999999997</v>
      </c>
      <c r="K1024" s="78"/>
      <c r="L1024" s="71"/>
      <c r="M1024" s="78"/>
      <c r="N1024" s="71"/>
      <c r="O1024" s="79"/>
      <c r="AE1024" s="41"/>
      <c r="AF1024" s="41"/>
      <c r="AG1024" s="41"/>
      <c r="AJ1024" s="42" t="s">
        <v>54</v>
      </c>
      <c r="AL1024" s="41"/>
      <c r="AN1024" s="41"/>
    </row>
    <row r="1025" spans="1:40" s="40" customFormat="1" ht="15" x14ac:dyDescent="0.25">
      <c r="A1025" s="76"/>
      <c r="B1025" s="69"/>
      <c r="C1025" s="67"/>
      <c r="D1025" s="33" t="s">
        <v>56</v>
      </c>
      <c r="E1025" s="33"/>
      <c r="F1025" s="33"/>
      <c r="G1025" s="70" t="s">
        <v>55</v>
      </c>
      <c r="H1025" s="73">
        <v>0.48</v>
      </c>
      <c r="I1025" s="73">
        <v>1.1499999999999999</v>
      </c>
      <c r="J1025" s="98">
        <v>0.22775519999999999</v>
      </c>
      <c r="K1025" s="78"/>
      <c r="L1025" s="71"/>
      <c r="M1025" s="78"/>
      <c r="N1025" s="71"/>
      <c r="O1025" s="79"/>
      <c r="AE1025" s="41"/>
      <c r="AF1025" s="41"/>
      <c r="AG1025" s="41"/>
      <c r="AJ1025" s="42" t="s">
        <v>56</v>
      </c>
      <c r="AL1025" s="41"/>
      <c r="AN1025" s="41"/>
    </row>
    <row r="1026" spans="1:40" s="40" customFormat="1" ht="15" x14ac:dyDescent="0.25">
      <c r="A1026" s="82"/>
      <c r="B1026" s="70"/>
      <c r="C1026" s="67"/>
      <c r="D1026" s="83" t="s">
        <v>57</v>
      </c>
      <c r="E1026" s="83"/>
      <c r="F1026" s="83"/>
      <c r="G1026" s="84"/>
      <c r="H1026" s="85"/>
      <c r="I1026" s="85"/>
      <c r="J1026" s="85"/>
      <c r="K1026" s="87">
        <v>958.29</v>
      </c>
      <c r="L1026" s="85"/>
      <c r="M1026" s="87">
        <v>454.7</v>
      </c>
      <c r="N1026" s="85"/>
      <c r="O1026" s="88">
        <v>20132.43</v>
      </c>
      <c r="AE1026" s="41"/>
      <c r="AF1026" s="41"/>
      <c r="AG1026" s="41"/>
      <c r="AK1026" s="42" t="s">
        <v>57</v>
      </c>
      <c r="AL1026" s="41"/>
      <c r="AN1026" s="41"/>
    </row>
    <row r="1027" spans="1:40" s="40" customFormat="1" ht="15" x14ac:dyDescent="0.25">
      <c r="A1027" s="76"/>
      <c r="B1027" s="69"/>
      <c r="C1027" s="67"/>
      <c r="D1027" s="33" t="s">
        <v>58</v>
      </c>
      <c r="E1027" s="33"/>
      <c r="F1027" s="33"/>
      <c r="G1027" s="70"/>
      <c r="H1027" s="71"/>
      <c r="I1027" s="71"/>
      <c r="J1027" s="71"/>
      <c r="K1027" s="78"/>
      <c r="L1027" s="71"/>
      <c r="M1027" s="72">
        <v>450.65</v>
      </c>
      <c r="N1027" s="71"/>
      <c r="O1027" s="74">
        <v>20175.599999999999</v>
      </c>
      <c r="AE1027" s="41"/>
      <c r="AF1027" s="41"/>
      <c r="AG1027" s="41"/>
      <c r="AJ1027" s="42" t="s">
        <v>58</v>
      </c>
      <c r="AL1027" s="41"/>
      <c r="AN1027" s="41"/>
    </row>
    <row r="1028" spans="1:40" s="40" customFormat="1" ht="34.5" x14ac:dyDescent="0.25">
      <c r="A1028" s="76"/>
      <c r="B1028" s="69"/>
      <c r="C1028" s="67" t="s">
        <v>180</v>
      </c>
      <c r="D1028" s="33" t="s">
        <v>181</v>
      </c>
      <c r="E1028" s="33"/>
      <c r="F1028" s="33"/>
      <c r="G1028" s="70" t="s">
        <v>61</v>
      </c>
      <c r="H1028" s="89">
        <v>87</v>
      </c>
      <c r="I1028" s="71"/>
      <c r="J1028" s="89">
        <v>87</v>
      </c>
      <c r="K1028" s="78"/>
      <c r="L1028" s="71"/>
      <c r="M1028" s="72">
        <v>392.07</v>
      </c>
      <c r="N1028" s="71"/>
      <c r="O1028" s="74">
        <v>17552.77</v>
      </c>
      <c r="AE1028" s="41"/>
      <c r="AF1028" s="41"/>
      <c r="AG1028" s="41"/>
      <c r="AJ1028" s="42" t="s">
        <v>181</v>
      </c>
      <c r="AL1028" s="41"/>
      <c r="AN1028" s="41"/>
    </row>
    <row r="1029" spans="1:40" s="40" customFormat="1" ht="34.5" x14ac:dyDescent="0.25">
      <c r="A1029" s="76"/>
      <c r="B1029" s="69"/>
      <c r="C1029" s="67" t="s">
        <v>182</v>
      </c>
      <c r="D1029" s="33" t="s">
        <v>183</v>
      </c>
      <c r="E1029" s="33"/>
      <c r="F1029" s="33"/>
      <c r="G1029" s="70" t="s">
        <v>61</v>
      </c>
      <c r="H1029" s="89">
        <v>44</v>
      </c>
      <c r="I1029" s="71"/>
      <c r="J1029" s="89">
        <v>44</v>
      </c>
      <c r="K1029" s="78"/>
      <c r="L1029" s="71"/>
      <c r="M1029" s="72">
        <v>198.29</v>
      </c>
      <c r="N1029" s="71"/>
      <c r="O1029" s="74">
        <v>8877.26</v>
      </c>
      <c r="AE1029" s="41"/>
      <c r="AF1029" s="41"/>
      <c r="AG1029" s="41"/>
      <c r="AJ1029" s="42" t="s">
        <v>183</v>
      </c>
      <c r="AL1029" s="41"/>
      <c r="AN1029" s="41"/>
    </row>
    <row r="1030" spans="1:40" s="40" customFormat="1" ht="15" x14ac:dyDescent="0.25">
      <c r="A1030" s="65"/>
      <c r="B1030" s="90"/>
      <c r="C1030" s="91"/>
      <c r="D1030" s="92" t="s">
        <v>64</v>
      </c>
      <c r="E1030" s="92"/>
      <c r="F1030" s="92"/>
      <c r="G1030" s="60"/>
      <c r="H1030" s="93"/>
      <c r="I1030" s="93"/>
      <c r="J1030" s="93"/>
      <c r="K1030" s="94"/>
      <c r="L1030" s="93"/>
      <c r="M1030" s="101">
        <v>1045.06</v>
      </c>
      <c r="N1030" s="85"/>
      <c r="O1030" s="96">
        <v>46562.46</v>
      </c>
      <c r="AE1030" s="41"/>
      <c r="AF1030" s="41"/>
      <c r="AG1030" s="41"/>
      <c r="AL1030" s="41" t="s">
        <v>64</v>
      </c>
      <c r="AN1030" s="41"/>
    </row>
    <row r="1031" spans="1:40" s="40" customFormat="1" ht="15" x14ac:dyDescent="0.25">
      <c r="A1031" s="56" t="s">
        <v>148</v>
      </c>
      <c r="B1031" s="57"/>
      <c r="C1031" s="57"/>
      <c r="D1031" s="57"/>
      <c r="E1031" s="57"/>
      <c r="F1031" s="57"/>
      <c r="G1031" s="57"/>
      <c r="H1031" s="57"/>
      <c r="I1031" s="57"/>
      <c r="J1031" s="57"/>
      <c r="K1031" s="57"/>
      <c r="L1031" s="57"/>
      <c r="M1031" s="57"/>
      <c r="N1031" s="57"/>
      <c r="O1031" s="58"/>
      <c r="AE1031" s="41"/>
      <c r="AF1031" s="41" t="s">
        <v>148</v>
      </c>
      <c r="AG1031" s="41"/>
      <c r="AL1031" s="41"/>
      <c r="AN1031" s="41"/>
    </row>
    <row r="1032" spans="1:40" s="40" customFormat="1" ht="45.75" x14ac:dyDescent="0.25">
      <c r="A1032" s="59" t="s">
        <v>751</v>
      </c>
      <c r="B1032" s="60" t="s">
        <v>751</v>
      </c>
      <c r="C1032" s="61" t="s">
        <v>150</v>
      </c>
      <c r="D1032" s="62" t="s">
        <v>151</v>
      </c>
      <c r="E1032" s="62"/>
      <c r="F1032" s="62"/>
      <c r="G1032" s="60" t="s">
        <v>152</v>
      </c>
      <c r="H1032" s="60">
        <v>128.97999999999999</v>
      </c>
      <c r="I1032" s="60" t="s">
        <v>24</v>
      </c>
      <c r="J1032" s="60" t="s">
        <v>752</v>
      </c>
      <c r="K1032" s="63" t="s">
        <v>154</v>
      </c>
      <c r="L1032" s="60"/>
      <c r="M1032" s="63" t="s">
        <v>753</v>
      </c>
      <c r="N1032" s="60" t="s">
        <v>89</v>
      </c>
      <c r="O1032" s="64" t="s">
        <v>754</v>
      </c>
      <c r="AE1032" s="41"/>
      <c r="AF1032" s="41"/>
      <c r="AG1032" s="41" t="s">
        <v>151</v>
      </c>
      <c r="AL1032" s="41"/>
      <c r="AN1032" s="41"/>
    </row>
    <row r="1033" spans="1:40" s="40" customFormat="1" ht="15" x14ac:dyDescent="0.25">
      <c r="A1033" s="65"/>
      <c r="B1033" s="90"/>
      <c r="C1033" s="91"/>
      <c r="D1033" s="92" t="s">
        <v>64</v>
      </c>
      <c r="E1033" s="92"/>
      <c r="F1033" s="92"/>
      <c r="G1033" s="60"/>
      <c r="H1033" s="93"/>
      <c r="I1033" s="93"/>
      <c r="J1033" s="93"/>
      <c r="K1033" s="94"/>
      <c r="L1033" s="93"/>
      <c r="M1033" s="95">
        <v>423.05</v>
      </c>
      <c r="N1033" s="85"/>
      <c r="O1033" s="96">
        <v>5601.18</v>
      </c>
      <c r="AE1033" s="41"/>
      <c r="AF1033" s="41"/>
      <c r="AG1033" s="41"/>
      <c r="AL1033" s="41" t="s">
        <v>64</v>
      </c>
      <c r="AN1033" s="41"/>
    </row>
    <row r="1034" spans="1:40" s="40" customFormat="1" ht="45" x14ac:dyDescent="0.25">
      <c r="A1034" s="59" t="s">
        <v>755</v>
      </c>
      <c r="B1034" s="60" t="s">
        <v>755</v>
      </c>
      <c r="C1034" s="61" t="s">
        <v>2600</v>
      </c>
      <c r="D1034" s="62" t="s">
        <v>158</v>
      </c>
      <c r="E1034" s="62"/>
      <c r="F1034" s="62"/>
      <c r="G1034" s="60" t="s">
        <v>125</v>
      </c>
      <c r="H1034" s="60">
        <v>81.62</v>
      </c>
      <c r="I1034" s="60" t="s">
        <v>24</v>
      </c>
      <c r="J1034" s="60" t="s">
        <v>756</v>
      </c>
      <c r="K1034" s="63" t="s">
        <v>160</v>
      </c>
      <c r="L1034" s="60"/>
      <c r="M1034" s="63" t="s">
        <v>757</v>
      </c>
      <c r="N1034" s="60" t="s">
        <v>105</v>
      </c>
      <c r="O1034" s="64" t="s">
        <v>758</v>
      </c>
      <c r="P1034" s="43"/>
      <c r="AE1034" s="41"/>
      <c r="AF1034" s="41"/>
      <c r="AG1034" s="41" t="s">
        <v>158</v>
      </c>
      <c r="AL1034" s="41"/>
      <c r="AN1034" s="41"/>
    </row>
    <row r="1035" spans="1:40" s="40" customFormat="1" ht="15" x14ac:dyDescent="0.25">
      <c r="A1035" s="102"/>
      <c r="B1035" s="90"/>
      <c r="C1035" s="91"/>
      <c r="D1035" s="33" t="s">
        <v>163</v>
      </c>
      <c r="E1035" s="33"/>
      <c r="F1035" s="33"/>
      <c r="G1035" s="33"/>
      <c r="H1035" s="33"/>
      <c r="I1035" s="33"/>
      <c r="J1035" s="33"/>
      <c r="K1035" s="33"/>
      <c r="L1035" s="33"/>
      <c r="M1035" s="33"/>
      <c r="N1035" s="33"/>
      <c r="O1035" s="103"/>
      <c r="AE1035" s="41"/>
      <c r="AF1035" s="41"/>
      <c r="AG1035" s="41"/>
      <c r="AL1035" s="41"/>
      <c r="AM1035" s="42" t="s">
        <v>163</v>
      </c>
      <c r="AN1035" s="41"/>
    </row>
    <row r="1036" spans="1:40" s="40" customFormat="1" ht="15" x14ac:dyDescent="0.25">
      <c r="A1036" s="65"/>
      <c r="B1036" s="90"/>
      <c r="C1036" s="91"/>
      <c r="D1036" s="92" t="s">
        <v>64</v>
      </c>
      <c r="E1036" s="92"/>
      <c r="F1036" s="92"/>
      <c r="G1036" s="60"/>
      <c r="H1036" s="93"/>
      <c r="I1036" s="93"/>
      <c r="J1036" s="93"/>
      <c r="K1036" s="94"/>
      <c r="L1036" s="93"/>
      <c r="M1036" s="101">
        <v>13253.46</v>
      </c>
      <c r="N1036" s="85"/>
      <c r="O1036" s="96">
        <v>108148.23</v>
      </c>
      <c r="AE1036" s="41"/>
      <c r="AF1036" s="41"/>
      <c r="AG1036" s="41"/>
      <c r="AL1036" s="41" t="s">
        <v>64</v>
      </c>
      <c r="AN1036" s="41"/>
    </row>
    <row r="1037" spans="1:40" s="40" customFormat="1" ht="15" x14ac:dyDescent="0.25">
      <c r="A1037" s="56" t="s">
        <v>236</v>
      </c>
      <c r="B1037" s="57"/>
      <c r="C1037" s="57"/>
      <c r="D1037" s="57"/>
      <c r="E1037" s="57"/>
      <c r="F1037" s="57"/>
      <c r="G1037" s="57"/>
      <c r="H1037" s="57"/>
      <c r="I1037" s="57"/>
      <c r="J1037" s="57"/>
      <c r="K1037" s="57"/>
      <c r="L1037" s="57"/>
      <c r="M1037" s="57"/>
      <c r="N1037" s="57"/>
      <c r="O1037" s="58"/>
      <c r="AE1037" s="41"/>
      <c r="AF1037" s="41" t="s">
        <v>236</v>
      </c>
      <c r="AG1037" s="41"/>
      <c r="AL1037" s="41"/>
      <c r="AN1037" s="41"/>
    </row>
    <row r="1038" spans="1:40" s="40" customFormat="1" ht="45.75" x14ac:dyDescent="0.25">
      <c r="A1038" s="59" t="s">
        <v>759</v>
      </c>
      <c r="B1038" s="60" t="s">
        <v>759</v>
      </c>
      <c r="C1038" s="61" t="s">
        <v>285</v>
      </c>
      <c r="D1038" s="62" t="s">
        <v>286</v>
      </c>
      <c r="E1038" s="62"/>
      <c r="F1038" s="62"/>
      <c r="G1038" s="60" t="s">
        <v>240</v>
      </c>
      <c r="H1038" s="60">
        <v>0.24595</v>
      </c>
      <c r="I1038" s="60" t="s">
        <v>24</v>
      </c>
      <c r="J1038" s="60" t="s">
        <v>760</v>
      </c>
      <c r="K1038" s="63"/>
      <c r="L1038" s="60"/>
      <c r="M1038" s="63"/>
      <c r="N1038" s="60"/>
      <c r="O1038" s="64"/>
      <c r="AE1038" s="41"/>
      <c r="AF1038" s="41"/>
      <c r="AG1038" s="41" t="s">
        <v>286</v>
      </c>
      <c r="AL1038" s="41"/>
      <c r="AN1038" s="41"/>
    </row>
    <row r="1039" spans="1:40" s="40" customFormat="1" ht="33.75" x14ac:dyDescent="0.25">
      <c r="A1039" s="65"/>
      <c r="B1039" s="66"/>
      <c r="C1039" s="67" t="s">
        <v>81</v>
      </c>
      <c r="D1039" s="44" t="s">
        <v>82</v>
      </c>
      <c r="E1039" s="44"/>
      <c r="F1039" s="44"/>
      <c r="G1039" s="44"/>
      <c r="H1039" s="44"/>
      <c r="I1039" s="44"/>
      <c r="J1039" s="44"/>
      <c r="K1039" s="44"/>
      <c r="L1039" s="44"/>
      <c r="M1039" s="44"/>
      <c r="N1039" s="44"/>
      <c r="O1039" s="68"/>
      <c r="AE1039" s="41"/>
      <c r="AF1039" s="41"/>
      <c r="AG1039" s="41"/>
      <c r="AH1039" s="42" t="s">
        <v>82</v>
      </c>
      <c r="AL1039" s="41"/>
      <c r="AN1039" s="41"/>
    </row>
    <row r="1040" spans="1:40" s="40" customFormat="1" ht="57" x14ac:dyDescent="0.25">
      <c r="A1040" s="65"/>
      <c r="B1040" s="66"/>
      <c r="C1040" s="67" t="s">
        <v>47</v>
      </c>
      <c r="D1040" s="44" t="s">
        <v>48</v>
      </c>
      <c r="E1040" s="44"/>
      <c r="F1040" s="44"/>
      <c r="G1040" s="44"/>
      <c r="H1040" s="44"/>
      <c r="I1040" s="44"/>
      <c r="J1040" s="44"/>
      <c r="K1040" s="44"/>
      <c r="L1040" s="44"/>
      <c r="M1040" s="44"/>
      <c r="N1040" s="44"/>
      <c r="O1040" s="68"/>
      <c r="AE1040" s="41"/>
      <c r="AF1040" s="41"/>
      <c r="AG1040" s="41"/>
      <c r="AH1040" s="42" t="s">
        <v>48</v>
      </c>
      <c r="AL1040" s="41"/>
      <c r="AN1040" s="41"/>
    </row>
    <row r="1041" spans="1:40" s="40" customFormat="1" ht="15" x14ac:dyDescent="0.25">
      <c r="A1041" s="65"/>
      <c r="B1041" s="69"/>
      <c r="C1041" s="67" t="s">
        <v>50</v>
      </c>
      <c r="D1041" s="33" t="s">
        <v>51</v>
      </c>
      <c r="E1041" s="33"/>
      <c r="F1041" s="33"/>
      <c r="G1041" s="70"/>
      <c r="H1041" s="71"/>
      <c r="I1041" s="71"/>
      <c r="J1041" s="71"/>
      <c r="K1041" s="97">
        <v>2550</v>
      </c>
      <c r="L1041" s="81">
        <v>1.4375</v>
      </c>
      <c r="M1041" s="72">
        <v>901.56</v>
      </c>
      <c r="N1041" s="73">
        <v>13.24</v>
      </c>
      <c r="O1041" s="74">
        <v>11936.65</v>
      </c>
      <c r="AE1041" s="41"/>
      <c r="AF1041" s="41"/>
      <c r="AG1041" s="41"/>
      <c r="AI1041" s="42" t="s">
        <v>51</v>
      </c>
      <c r="AL1041" s="41"/>
      <c r="AN1041" s="41"/>
    </row>
    <row r="1042" spans="1:40" s="40" customFormat="1" ht="15" x14ac:dyDescent="0.25">
      <c r="A1042" s="65"/>
      <c r="B1042" s="69"/>
      <c r="C1042" s="67" t="s">
        <v>52</v>
      </c>
      <c r="D1042" s="33" t="s">
        <v>53</v>
      </c>
      <c r="E1042" s="33"/>
      <c r="F1042" s="33"/>
      <c r="G1042" s="70"/>
      <c r="H1042" s="71"/>
      <c r="I1042" s="71"/>
      <c r="J1042" s="71"/>
      <c r="K1042" s="72">
        <v>344.25</v>
      </c>
      <c r="L1042" s="81">
        <v>1.4375</v>
      </c>
      <c r="M1042" s="72">
        <v>121.71</v>
      </c>
      <c r="N1042" s="73">
        <v>44.77</v>
      </c>
      <c r="O1042" s="74">
        <v>5448.96</v>
      </c>
      <c r="AE1042" s="41"/>
      <c r="AF1042" s="41"/>
      <c r="AG1042" s="41"/>
      <c r="AI1042" s="42" t="s">
        <v>53</v>
      </c>
      <c r="AL1042" s="41"/>
      <c r="AN1042" s="41"/>
    </row>
    <row r="1043" spans="1:40" s="40" customFormat="1" ht="15" x14ac:dyDescent="0.25">
      <c r="A1043" s="76"/>
      <c r="B1043" s="69"/>
      <c r="C1043" s="67"/>
      <c r="D1043" s="33" t="s">
        <v>56</v>
      </c>
      <c r="E1043" s="33"/>
      <c r="F1043" s="33"/>
      <c r="G1043" s="70" t="s">
        <v>55</v>
      </c>
      <c r="H1043" s="80">
        <v>25.5</v>
      </c>
      <c r="I1043" s="81">
        <v>1.4375</v>
      </c>
      <c r="J1043" s="98">
        <v>9.0156047000000008</v>
      </c>
      <c r="K1043" s="78"/>
      <c r="L1043" s="71"/>
      <c r="M1043" s="78"/>
      <c r="N1043" s="71"/>
      <c r="O1043" s="79"/>
      <c r="AE1043" s="41"/>
      <c r="AF1043" s="41"/>
      <c r="AG1043" s="41"/>
      <c r="AJ1043" s="42" t="s">
        <v>56</v>
      </c>
      <c r="AL1043" s="41"/>
      <c r="AN1043" s="41"/>
    </row>
    <row r="1044" spans="1:40" s="40" customFormat="1" ht="15" x14ac:dyDescent="0.25">
      <c r="A1044" s="82"/>
      <c r="B1044" s="70"/>
      <c r="C1044" s="67"/>
      <c r="D1044" s="83" t="s">
        <v>57</v>
      </c>
      <c r="E1044" s="83"/>
      <c r="F1044" s="83"/>
      <c r="G1044" s="84"/>
      <c r="H1044" s="85"/>
      <c r="I1044" s="85"/>
      <c r="J1044" s="85"/>
      <c r="K1044" s="86">
        <v>2550</v>
      </c>
      <c r="L1044" s="85"/>
      <c r="M1044" s="87">
        <v>901.56</v>
      </c>
      <c r="N1044" s="85"/>
      <c r="O1044" s="88">
        <v>11936.65</v>
      </c>
      <c r="AE1044" s="41"/>
      <c r="AF1044" s="41"/>
      <c r="AG1044" s="41"/>
      <c r="AK1044" s="42" t="s">
        <v>57</v>
      </c>
      <c r="AL1044" s="41"/>
      <c r="AN1044" s="41"/>
    </row>
    <row r="1045" spans="1:40" s="40" customFormat="1" ht="15" x14ac:dyDescent="0.25">
      <c r="A1045" s="76"/>
      <c r="B1045" s="69"/>
      <c r="C1045" s="67"/>
      <c r="D1045" s="33" t="s">
        <v>58</v>
      </c>
      <c r="E1045" s="33"/>
      <c r="F1045" s="33"/>
      <c r="G1045" s="70"/>
      <c r="H1045" s="71"/>
      <c r="I1045" s="71"/>
      <c r="J1045" s="71"/>
      <c r="K1045" s="78"/>
      <c r="L1045" s="71"/>
      <c r="M1045" s="72">
        <v>121.71</v>
      </c>
      <c r="N1045" s="71"/>
      <c r="O1045" s="74">
        <v>5448.96</v>
      </c>
      <c r="AE1045" s="41"/>
      <c r="AF1045" s="41"/>
      <c r="AG1045" s="41"/>
      <c r="AJ1045" s="42" t="s">
        <v>58</v>
      </c>
      <c r="AL1045" s="41"/>
      <c r="AN1045" s="41"/>
    </row>
    <row r="1046" spans="1:40" s="40" customFormat="1" ht="45" x14ac:dyDescent="0.25">
      <c r="A1046" s="76"/>
      <c r="B1046" s="69"/>
      <c r="C1046" s="67" t="s">
        <v>242</v>
      </c>
      <c r="D1046" s="33" t="s">
        <v>243</v>
      </c>
      <c r="E1046" s="33"/>
      <c r="F1046" s="33"/>
      <c r="G1046" s="70" t="s">
        <v>61</v>
      </c>
      <c r="H1046" s="89">
        <v>92</v>
      </c>
      <c r="I1046" s="71"/>
      <c r="J1046" s="89">
        <v>92</v>
      </c>
      <c r="K1046" s="78"/>
      <c r="L1046" s="71"/>
      <c r="M1046" s="72">
        <v>111.97</v>
      </c>
      <c r="N1046" s="71"/>
      <c r="O1046" s="74">
        <v>5013.04</v>
      </c>
      <c r="AE1046" s="41"/>
      <c r="AF1046" s="41"/>
      <c r="AG1046" s="41"/>
      <c r="AJ1046" s="42" t="s">
        <v>243</v>
      </c>
      <c r="AL1046" s="41"/>
      <c r="AN1046" s="41"/>
    </row>
    <row r="1047" spans="1:40" s="40" customFormat="1" ht="90" x14ac:dyDescent="0.25">
      <c r="A1047" s="76"/>
      <c r="B1047" s="69"/>
      <c r="C1047" s="67" t="s">
        <v>244</v>
      </c>
      <c r="D1047" s="33" t="s">
        <v>245</v>
      </c>
      <c r="E1047" s="33"/>
      <c r="F1047" s="33"/>
      <c r="G1047" s="70" t="s">
        <v>61</v>
      </c>
      <c r="H1047" s="89">
        <v>46</v>
      </c>
      <c r="I1047" s="73">
        <v>0.85</v>
      </c>
      <c r="J1047" s="80">
        <v>39.1</v>
      </c>
      <c r="K1047" s="78"/>
      <c r="L1047" s="71"/>
      <c r="M1047" s="72">
        <v>47.59</v>
      </c>
      <c r="N1047" s="71"/>
      <c r="O1047" s="74">
        <v>2130.54</v>
      </c>
      <c r="AE1047" s="41"/>
      <c r="AF1047" s="41"/>
      <c r="AG1047" s="41"/>
      <c r="AJ1047" s="42" t="s">
        <v>245</v>
      </c>
      <c r="AL1047" s="41"/>
      <c r="AN1047" s="41"/>
    </row>
    <row r="1048" spans="1:40" s="40" customFormat="1" ht="15" x14ac:dyDescent="0.25">
      <c r="A1048" s="65"/>
      <c r="B1048" s="90"/>
      <c r="C1048" s="91"/>
      <c r="D1048" s="92" t="s">
        <v>64</v>
      </c>
      <c r="E1048" s="92"/>
      <c r="F1048" s="92"/>
      <c r="G1048" s="60"/>
      <c r="H1048" s="93"/>
      <c r="I1048" s="93"/>
      <c r="J1048" s="93"/>
      <c r="K1048" s="94"/>
      <c r="L1048" s="93"/>
      <c r="M1048" s="101">
        <v>1061.1199999999999</v>
      </c>
      <c r="N1048" s="85"/>
      <c r="O1048" s="96">
        <v>19080.23</v>
      </c>
      <c r="AE1048" s="41"/>
      <c r="AF1048" s="41"/>
      <c r="AG1048" s="41"/>
      <c r="AL1048" s="41" t="s">
        <v>64</v>
      </c>
      <c r="AN1048" s="41"/>
    </row>
    <row r="1049" spans="1:40" s="40" customFormat="1" ht="45.75" x14ac:dyDescent="0.25">
      <c r="A1049" s="59" t="s">
        <v>761</v>
      </c>
      <c r="B1049" s="60" t="s">
        <v>761</v>
      </c>
      <c r="C1049" s="61" t="s">
        <v>247</v>
      </c>
      <c r="D1049" s="62" t="s">
        <v>248</v>
      </c>
      <c r="E1049" s="62"/>
      <c r="F1049" s="62"/>
      <c r="G1049" s="60" t="s">
        <v>133</v>
      </c>
      <c r="H1049" s="60">
        <v>7.5999999999999998E-2</v>
      </c>
      <c r="I1049" s="60" t="s">
        <v>24</v>
      </c>
      <c r="J1049" s="60" t="s">
        <v>762</v>
      </c>
      <c r="K1049" s="63"/>
      <c r="L1049" s="60"/>
      <c r="M1049" s="63"/>
      <c r="N1049" s="60"/>
      <c r="O1049" s="64"/>
      <c r="AE1049" s="41"/>
      <c r="AF1049" s="41"/>
      <c r="AG1049" s="41" t="s">
        <v>248</v>
      </c>
      <c r="AL1049" s="41"/>
      <c r="AN1049" s="41"/>
    </row>
    <row r="1050" spans="1:40" s="40" customFormat="1" ht="22.5" x14ac:dyDescent="0.25">
      <c r="A1050" s="65"/>
      <c r="B1050" s="66"/>
      <c r="C1050" s="67" t="s">
        <v>249</v>
      </c>
      <c r="D1050" s="44" t="s">
        <v>250</v>
      </c>
      <c r="E1050" s="44"/>
      <c r="F1050" s="44"/>
      <c r="G1050" s="44"/>
      <c r="H1050" s="44"/>
      <c r="I1050" s="44"/>
      <c r="J1050" s="44"/>
      <c r="K1050" s="44"/>
      <c r="L1050" s="44"/>
      <c r="M1050" s="44"/>
      <c r="N1050" s="44"/>
      <c r="O1050" s="68"/>
      <c r="AE1050" s="41"/>
      <c r="AF1050" s="41"/>
      <c r="AG1050" s="41"/>
      <c r="AH1050" s="42" t="s">
        <v>250</v>
      </c>
      <c r="AL1050" s="41"/>
      <c r="AN1050" s="41"/>
    </row>
    <row r="1051" spans="1:40" s="40" customFormat="1" ht="33.75" x14ac:dyDescent="0.25">
      <c r="A1051" s="65"/>
      <c r="B1051" s="66"/>
      <c r="C1051" s="67" t="s">
        <v>81</v>
      </c>
      <c r="D1051" s="44" t="s">
        <v>82</v>
      </c>
      <c r="E1051" s="44"/>
      <c r="F1051" s="44"/>
      <c r="G1051" s="44"/>
      <c r="H1051" s="44"/>
      <c r="I1051" s="44"/>
      <c r="J1051" s="44"/>
      <c r="K1051" s="44"/>
      <c r="L1051" s="44"/>
      <c r="M1051" s="44"/>
      <c r="N1051" s="44"/>
      <c r="O1051" s="68"/>
      <c r="AE1051" s="41"/>
      <c r="AF1051" s="41"/>
      <c r="AG1051" s="41"/>
      <c r="AH1051" s="42" t="s">
        <v>82</v>
      </c>
      <c r="AL1051" s="41"/>
      <c r="AN1051" s="41"/>
    </row>
    <row r="1052" spans="1:40" s="40" customFormat="1" ht="57" x14ac:dyDescent="0.25">
      <c r="A1052" s="65"/>
      <c r="B1052" s="66"/>
      <c r="C1052" s="67" t="s">
        <v>47</v>
      </c>
      <c r="D1052" s="44" t="s">
        <v>48</v>
      </c>
      <c r="E1052" s="44"/>
      <c r="F1052" s="44"/>
      <c r="G1052" s="44"/>
      <c r="H1052" s="44"/>
      <c r="I1052" s="44"/>
      <c r="J1052" s="44"/>
      <c r="K1052" s="44"/>
      <c r="L1052" s="44"/>
      <c r="M1052" s="44"/>
      <c r="N1052" s="44"/>
      <c r="O1052" s="68"/>
      <c r="AE1052" s="41"/>
      <c r="AF1052" s="41"/>
      <c r="AG1052" s="41"/>
      <c r="AH1052" s="42" t="s">
        <v>48</v>
      </c>
      <c r="AL1052" s="41"/>
      <c r="AN1052" s="41"/>
    </row>
    <row r="1053" spans="1:40" s="40" customFormat="1" ht="15" x14ac:dyDescent="0.25">
      <c r="A1053" s="65"/>
      <c r="B1053" s="69"/>
      <c r="C1053" s="67" t="s">
        <v>24</v>
      </c>
      <c r="D1053" s="33" t="s">
        <v>49</v>
      </c>
      <c r="E1053" s="33"/>
      <c r="F1053" s="33"/>
      <c r="G1053" s="70"/>
      <c r="H1053" s="71"/>
      <c r="I1053" s="71"/>
      <c r="J1053" s="71"/>
      <c r="K1053" s="97">
        <v>1201.2</v>
      </c>
      <c r="L1053" s="105">
        <v>1.587</v>
      </c>
      <c r="M1053" s="72">
        <v>144.88</v>
      </c>
      <c r="N1053" s="73">
        <v>44.77</v>
      </c>
      <c r="O1053" s="74">
        <v>6486.28</v>
      </c>
      <c r="AE1053" s="41"/>
      <c r="AF1053" s="41"/>
      <c r="AG1053" s="41"/>
      <c r="AI1053" s="42" t="s">
        <v>49</v>
      </c>
      <c r="AL1053" s="41"/>
      <c r="AN1053" s="41"/>
    </row>
    <row r="1054" spans="1:40" s="40" customFormat="1" ht="15" x14ac:dyDescent="0.25">
      <c r="A1054" s="76"/>
      <c r="B1054" s="69"/>
      <c r="C1054" s="67"/>
      <c r="D1054" s="33" t="s">
        <v>54</v>
      </c>
      <c r="E1054" s="33"/>
      <c r="F1054" s="33"/>
      <c r="G1054" s="70" t="s">
        <v>55</v>
      </c>
      <c r="H1054" s="89">
        <v>154</v>
      </c>
      <c r="I1054" s="105">
        <v>1.587</v>
      </c>
      <c r="J1054" s="100">
        <v>18.574248000000001</v>
      </c>
      <c r="K1054" s="78"/>
      <c r="L1054" s="71"/>
      <c r="M1054" s="78"/>
      <c r="N1054" s="71"/>
      <c r="O1054" s="79"/>
      <c r="AE1054" s="41"/>
      <c r="AF1054" s="41"/>
      <c r="AG1054" s="41"/>
      <c r="AJ1054" s="42" t="s">
        <v>54</v>
      </c>
      <c r="AL1054" s="41"/>
      <c r="AN1054" s="41"/>
    </row>
    <row r="1055" spans="1:40" s="40" customFormat="1" ht="15" x14ac:dyDescent="0.25">
      <c r="A1055" s="82"/>
      <c r="B1055" s="70"/>
      <c r="C1055" s="67"/>
      <c r="D1055" s="83" t="s">
        <v>57</v>
      </c>
      <c r="E1055" s="83"/>
      <c r="F1055" s="83"/>
      <c r="G1055" s="84"/>
      <c r="H1055" s="85"/>
      <c r="I1055" s="85"/>
      <c r="J1055" s="85"/>
      <c r="K1055" s="86">
        <v>1201.2</v>
      </c>
      <c r="L1055" s="85"/>
      <c r="M1055" s="87">
        <v>144.88</v>
      </c>
      <c r="N1055" s="85"/>
      <c r="O1055" s="88">
        <v>6486.28</v>
      </c>
      <c r="AE1055" s="41"/>
      <c r="AF1055" s="41"/>
      <c r="AG1055" s="41"/>
      <c r="AK1055" s="42" t="s">
        <v>57</v>
      </c>
      <c r="AL1055" s="41"/>
      <c r="AN1055" s="41"/>
    </row>
    <row r="1056" spans="1:40" s="40" customFormat="1" ht="15" x14ac:dyDescent="0.25">
      <c r="A1056" s="76"/>
      <c r="B1056" s="69"/>
      <c r="C1056" s="67"/>
      <c r="D1056" s="33" t="s">
        <v>58</v>
      </c>
      <c r="E1056" s="33"/>
      <c r="F1056" s="33"/>
      <c r="G1056" s="70"/>
      <c r="H1056" s="71"/>
      <c r="I1056" s="71"/>
      <c r="J1056" s="71"/>
      <c r="K1056" s="78"/>
      <c r="L1056" s="71"/>
      <c r="M1056" s="72">
        <v>144.88</v>
      </c>
      <c r="N1056" s="71"/>
      <c r="O1056" s="74">
        <v>6486.28</v>
      </c>
      <c r="AE1056" s="41"/>
      <c r="AF1056" s="41"/>
      <c r="AG1056" s="41"/>
      <c r="AJ1056" s="42" t="s">
        <v>58</v>
      </c>
      <c r="AL1056" s="41"/>
      <c r="AN1056" s="41"/>
    </row>
    <row r="1057" spans="1:40" s="40" customFormat="1" ht="45" x14ac:dyDescent="0.25">
      <c r="A1057" s="76"/>
      <c r="B1057" s="69"/>
      <c r="C1057" s="67" t="s">
        <v>251</v>
      </c>
      <c r="D1057" s="33" t="s">
        <v>252</v>
      </c>
      <c r="E1057" s="33"/>
      <c r="F1057" s="33"/>
      <c r="G1057" s="70" t="s">
        <v>61</v>
      </c>
      <c r="H1057" s="89">
        <v>89</v>
      </c>
      <c r="I1057" s="71"/>
      <c r="J1057" s="89">
        <v>89</v>
      </c>
      <c r="K1057" s="78"/>
      <c r="L1057" s="71"/>
      <c r="M1057" s="72">
        <v>128.94</v>
      </c>
      <c r="N1057" s="71"/>
      <c r="O1057" s="74">
        <v>5772.79</v>
      </c>
      <c r="AE1057" s="41"/>
      <c r="AF1057" s="41"/>
      <c r="AG1057" s="41"/>
      <c r="AJ1057" s="42" t="s">
        <v>252</v>
      </c>
      <c r="AL1057" s="41"/>
      <c r="AN1057" s="41"/>
    </row>
    <row r="1058" spans="1:40" s="40" customFormat="1" ht="90" x14ac:dyDescent="0.25">
      <c r="A1058" s="76"/>
      <c r="B1058" s="69"/>
      <c r="C1058" s="67" t="s">
        <v>253</v>
      </c>
      <c r="D1058" s="33" t="s">
        <v>254</v>
      </c>
      <c r="E1058" s="33"/>
      <c r="F1058" s="33"/>
      <c r="G1058" s="70" t="s">
        <v>61</v>
      </c>
      <c r="H1058" s="89">
        <v>40</v>
      </c>
      <c r="I1058" s="73">
        <v>0.85</v>
      </c>
      <c r="J1058" s="89">
        <v>34</v>
      </c>
      <c r="K1058" s="78"/>
      <c r="L1058" s="71"/>
      <c r="M1058" s="72">
        <v>49.26</v>
      </c>
      <c r="N1058" s="71"/>
      <c r="O1058" s="74">
        <v>2205.34</v>
      </c>
      <c r="AE1058" s="41"/>
      <c r="AF1058" s="41"/>
      <c r="AG1058" s="41"/>
      <c r="AJ1058" s="42" t="s">
        <v>254</v>
      </c>
      <c r="AL1058" s="41"/>
      <c r="AN1058" s="41"/>
    </row>
    <row r="1059" spans="1:40" s="40" customFormat="1" ht="15" x14ac:dyDescent="0.25">
      <c r="A1059" s="65"/>
      <c r="B1059" s="90"/>
      <c r="C1059" s="91"/>
      <c r="D1059" s="92" t="s">
        <v>64</v>
      </c>
      <c r="E1059" s="92"/>
      <c r="F1059" s="92"/>
      <c r="G1059" s="60"/>
      <c r="H1059" s="93"/>
      <c r="I1059" s="93"/>
      <c r="J1059" s="93"/>
      <c r="K1059" s="94"/>
      <c r="L1059" s="93"/>
      <c r="M1059" s="95">
        <v>323.08</v>
      </c>
      <c r="N1059" s="85"/>
      <c r="O1059" s="96">
        <v>14464.41</v>
      </c>
      <c r="AE1059" s="41"/>
      <c r="AF1059" s="41"/>
      <c r="AG1059" s="41"/>
      <c r="AL1059" s="41" t="s">
        <v>64</v>
      </c>
      <c r="AN1059" s="41"/>
    </row>
    <row r="1060" spans="1:40" s="40" customFormat="1" ht="15" x14ac:dyDescent="0.25">
      <c r="A1060" s="56" t="s">
        <v>290</v>
      </c>
      <c r="B1060" s="57"/>
      <c r="C1060" s="57"/>
      <c r="D1060" s="57"/>
      <c r="E1060" s="57"/>
      <c r="F1060" s="57"/>
      <c r="G1060" s="57"/>
      <c r="H1060" s="57"/>
      <c r="I1060" s="57"/>
      <c r="J1060" s="57"/>
      <c r="K1060" s="57"/>
      <c r="L1060" s="57"/>
      <c r="M1060" s="57"/>
      <c r="N1060" s="57"/>
      <c r="O1060" s="58"/>
      <c r="AE1060" s="41"/>
      <c r="AF1060" s="41" t="s">
        <v>290</v>
      </c>
      <c r="AG1060" s="41"/>
      <c r="AL1060" s="41"/>
      <c r="AN1060" s="41"/>
    </row>
    <row r="1061" spans="1:40" s="40" customFormat="1" ht="23.25" x14ac:dyDescent="0.25">
      <c r="A1061" s="59" t="s">
        <v>763</v>
      </c>
      <c r="B1061" s="60" t="s">
        <v>763</v>
      </c>
      <c r="C1061" s="61" t="s">
        <v>257</v>
      </c>
      <c r="D1061" s="62" t="s">
        <v>258</v>
      </c>
      <c r="E1061" s="62"/>
      <c r="F1061" s="62"/>
      <c r="G1061" s="60" t="s">
        <v>133</v>
      </c>
      <c r="H1061" s="60">
        <v>0.40600000000000003</v>
      </c>
      <c r="I1061" s="60" t="s">
        <v>24</v>
      </c>
      <c r="J1061" s="60" t="s">
        <v>764</v>
      </c>
      <c r="K1061" s="63"/>
      <c r="L1061" s="60"/>
      <c r="M1061" s="63"/>
      <c r="N1061" s="60"/>
      <c r="O1061" s="64"/>
      <c r="AE1061" s="41"/>
      <c r="AF1061" s="41"/>
      <c r="AG1061" s="41" t="s">
        <v>258</v>
      </c>
      <c r="AL1061" s="41"/>
      <c r="AN1061" s="41"/>
    </row>
    <row r="1062" spans="1:40" s="40" customFormat="1" ht="33.75" x14ac:dyDescent="0.25">
      <c r="A1062" s="65"/>
      <c r="B1062" s="66"/>
      <c r="C1062" s="67" t="s">
        <v>81</v>
      </c>
      <c r="D1062" s="44" t="s">
        <v>82</v>
      </c>
      <c r="E1062" s="44"/>
      <c r="F1062" s="44"/>
      <c r="G1062" s="44"/>
      <c r="H1062" s="44"/>
      <c r="I1062" s="44"/>
      <c r="J1062" s="44"/>
      <c r="K1062" s="44"/>
      <c r="L1062" s="44"/>
      <c r="M1062" s="44"/>
      <c r="N1062" s="44"/>
      <c r="O1062" s="68"/>
      <c r="AE1062" s="41"/>
      <c r="AF1062" s="41"/>
      <c r="AG1062" s="41"/>
      <c r="AH1062" s="42" t="s">
        <v>82</v>
      </c>
      <c r="AL1062" s="41"/>
      <c r="AN1062" s="41"/>
    </row>
    <row r="1063" spans="1:40" s="40" customFormat="1" ht="57" x14ac:dyDescent="0.25">
      <c r="A1063" s="65"/>
      <c r="B1063" s="66"/>
      <c r="C1063" s="67" t="s">
        <v>47</v>
      </c>
      <c r="D1063" s="44" t="s">
        <v>48</v>
      </c>
      <c r="E1063" s="44"/>
      <c r="F1063" s="44"/>
      <c r="G1063" s="44"/>
      <c r="H1063" s="44"/>
      <c r="I1063" s="44"/>
      <c r="J1063" s="44"/>
      <c r="K1063" s="44"/>
      <c r="L1063" s="44"/>
      <c r="M1063" s="44"/>
      <c r="N1063" s="44"/>
      <c r="O1063" s="68"/>
      <c r="AE1063" s="41"/>
      <c r="AF1063" s="41"/>
      <c r="AG1063" s="41"/>
      <c r="AH1063" s="42" t="s">
        <v>48</v>
      </c>
      <c r="AL1063" s="41"/>
      <c r="AN1063" s="41"/>
    </row>
    <row r="1064" spans="1:40" s="40" customFormat="1" ht="15" x14ac:dyDescent="0.25">
      <c r="A1064" s="65"/>
      <c r="B1064" s="69"/>
      <c r="C1064" s="67" t="s">
        <v>24</v>
      </c>
      <c r="D1064" s="33" t="s">
        <v>49</v>
      </c>
      <c r="E1064" s="33"/>
      <c r="F1064" s="33"/>
      <c r="G1064" s="70"/>
      <c r="H1064" s="71"/>
      <c r="I1064" s="71"/>
      <c r="J1064" s="71"/>
      <c r="K1064" s="72">
        <v>663.75</v>
      </c>
      <c r="L1064" s="81">
        <v>1.3225</v>
      </c>
      <c r="M1064" s="72">
        <v>356.39</v>
      </c>
      <c r="N1064" s="73">
        <v>44.77</v>
      </c>
      <c r="O1064" s="74">
        <v>15955.58</v>
      </c>
      <c r="AE1064" s="41"/>
      <c r="AF1064" s="41"/>
      <c r="AG1064" s="41"/>
      <c r="AI1064" s="42" t="s">
        <v>49</v>
      </c>
      <c r="AL1064" s="41"/>
      <c r="AN1064" s="41"/>
    </row>
    <row r="1065" spans="1:40" s="40" customFormat="1" ht="15" x14ac:dyDescent="0.25">
      <c r="A1065" s="76"/>
      <c r="B1065" s="69"/>
      <c r="C1065" s="67"/>
      <c r="D1065" s="33" t="s">
        <v>54</v>
      </c>
      <c r="E1065" s="33"/>
      <c r="F1065" s="33"/>
      <c r="G1065" s="70" t="s">
        <v>55</v>
      </c>
      <c r="H1065" s="80">
        <v>88.5</v>
      </c>
      <c r="I1065" s="81">
        <v>1.3225</v>
      </c>
      <c r="J1065" s="98">
        <v>47.518747500000003</v>
      </c>
      <c r="K1065" s="78"/>
      <c r="L1065" s="71"/>
      <c r="M1065" s="78"/>
      <c r="N1065" s="71"/>
      <c r="O1065" s="79"/>
      <c r="AE1065" s="41"/>
      <c r="AF1065" s="41"/>
      <c r="AG1065" s="41"/>
      <c r="AJ1065" s="42" t="s">
        <v>54</v>
      </c>
      <c r="AL1065" s="41"/>
      <c r="AN1065" s="41"/>
    </row>
    <row r="1066" spans="1:40" s="40" customFormat="1" ht="15" x14ac:dyDescent="0.25">
      <c r="A1066" s="82"/>
      <c r="B1066" s="70"/>
      <c r="C1066" s="67"/>
      <c r="D1066" s="83" t="s">
        <v>57</v>
      </c>
      <c r="E1066" s="83"/>
      <c r="F1066" s="83"/>
      <c r="G1066" s="84"/>
      <c r="H1066" s="85"/>
      <c r="I1066" s="85"/>
      <c r="J1066" s="85"/>
      <c r="K1066" s="87">
        <v>663.75</v>
      </c>
      <c r="L1066" s="85"/>
      <c r="M1066" s="87">
        <v>356.39</v>
      </c>
      <c r="N1066" s="85"/>
      <c r="O1066" s="88">
        <v>15955.58</v>
      </c>
      <c r="AE1066" s="41"/>
      <c r="AF1066" s="41"/>
      <c r="AG1066" s="41"/>
      <c r="AK1066" s="42" t="s">
        <v>57</v>
      </c>
      <c r="AL1066" s="41"/>
      <c r="AN1066" s="41"/>
    </row>
    <row r="1067" spans="1:40" s="40" customFormat="1" ht="15" x14ac:dyDescent="0.25">
      <c r="A1067" s="76"/>
      <c r="B1067" s="69"/>
      <c r="C1067" s="67"/>
      <c r="D1067" s="33" t="s">
        <v>58</v>
      </c>
      <c r="E1067" s="33"/>
      <c r="F1067" s="33"/>
      <c r="G1067" s="70"/>
      <c r="H1067" s="71"/>
      <c r="I1067" s="71"/>
      <c r="J1067" s="71"/>
      <c r="K1067" s="78"/>
      <c r="L1067" s="71"/>
      <c r="M1067" s="72">
        <v>356.39</v>
      </c>
      <c r="N1067" s="71"/>
      <c r="O1067" s="74">
        <v>15955.58</v>
      </c>
      <c r="AE1067" s="41"/>
      <c r="AF1067" s="41"/>
      <c r="AG1067" s="41"/>
      <c r="AJ1067" s="42" t="s">
        <v>58</v>
      </c>
      <c r="AL1067" s="41"/>
      <c r="AN1067" s="41"/>
    </row>
    <row r="1068" spans="1:40" s="40" customFormat="1" ht="45" x14ac:dyDescent="0.25">
      <c r="A1068" s="76"/>
      <c r="B1068" s="69"/>
      <c r="C1068" s="67" t="s">
        <v>251</v>
      </c>
      <c r="D1068" s="33" t="s">
        <v>252</v>
      </c>
      <c r="E1068" s="33"/>
      <c r="F1068" s="33"/>
      <c r="G1068" s="70" t="s">
        <v>61</v>
      </c>
      <c r="H1068" s="89">
        <v>89</v>
      </c>
      <c r="I1068" s="71"/>
      <c r="J1068" s="89">
        <v>89</v>
      </c>
      <c r="K1068" s="78"/>
      <c r="L1068" s="71"/>
      <c r="M1068" s="72">
        <v>317.19</v>
      </c>
      <c r="N1068" s="71"/>
      <c r="O1068" s="74">
        <v>14200.47</v>
      </c>
      <c r="AE1068" s="41"/>
      <c r="AF1068" s="41"/>
      <c r="AG1068" s="41"/>
      <c r="AJ1068" s="42" t="s">
        <v>252</v>
      </c>
      <c r="AL1068" s="41"/>
      <c r="AN1068" s="41"/>
    </row>
    <row r="1069" spans="1:40" s="40" customFormat="1" ht="90" x14ac:dyDescent="0.25">
      <c r="A1069" s="76"/>
      <c r="B1069" s="69"/>
      <c r="C1069" s="67" t="s">
        <v>253</v>
      </c>
      <c r="D1069" s="33" t="s">
        <v>254</v>
      </c>
      <c r="E1069" s="33"/>
      <c r="F1069" s="33"/>
      <c r="G1069" s="70" t="s">
        <v>61</v>
      </c>
      <c r="H1069" s="89">
        <v>40</v>
      </c>
      <c r="I1069" s="73">
        <v>0.85</v>
      </c>
      <c r="J1069" s="89">
        <v>34</v>
      </c>
      <c r="K1069" s="78"/>
      <c r="L1069" s="71"/>
      <c r="M1069" s="72">
        <v>121.17</v>
      </c>
      <c r="N1069" s="71"/>
      <c r="O1069" s="74">
        <v>5424.9</v>
      </c>
      <c r="AE1069" s="41"/>
      <c r="AF1069" s="41"/>
      <c r="AG1069" s="41"/>
      <c r="AJ1069" s="42" t="s">
        <v>254</v>
      </c>
      <c r="AL1069" s="41"/>
      <c r="AN1069" s="41"/>
    </row>
    <row r="1070" spans="1:40" s="40" customFormat="1" ht="15" x14ac:dyDescent="0.25">
      <c r="A1070" s="65"/>
      <c r="B1070" s="90"/>
      <c r="C1070" s="91"/>
      <c r="D1070" s="92" t="s">
        <v>64</v>
      </c>
      <c r="E1070" s="92"/>
      <c r="F1070" s="92"/>
      <c r="G1070" s="60"/>
      <c r="H1070" s="93"/>
      <c r="I1070" s="93"/>
      <c r="J1070" s="93"/>
      <c r="K1070" s="94"/>
      <c r="L1070" s="93"/>
      <c r="M1070" s="95">
        <v>794.75</v>
      </c>
      <c r="N1070" s="85"/>
      <c r="O1070" s="96">
        <v>35580.949999999997</v>
      </c>
      <c r="AE1070" s="41"/>
      <c r="AF1070" s="41"/>
      <c r="AG1070" s="41"/>
      <c r="AL1070" s="41" t="s">
        <v>64</v>
      </c>
      <c r="AN1070" s="41"/>
    </row>
    <row r="1071" spans="1:40" s="40" customFormat="1" ht="56.25" x14ac:dyDescent="0.25">
      <c r="A1071" s="59" t="s">
        <v>765</v>
      </c>
      <c r="B1071" s="60" t="s">
        <v>765</v>
      </c>
      <c r="C1071" s="61" t="s">
        <v>2601</v>
      </c>
      <c r="D1071" s="62" t="s">
        <v>261</v>
      </c>
      <c r="E1071" s="62"/>
      <c r="F1071" s="62"/>
      <c r="G1071" s="60" t="s">
        <v>125</v>
      </c>
      <c r="H1071" s="60">
        <v>44.62</v>
      </c>
      <c r="I1071" s="60" t="s">
        <v>24</v>
      </c>
      <c r="J1071" s="60" t="s">
        <v>766</v>
      </c>
      <c r="K1071" s="63" t="s">
        <v>263</v>
      </c>
      <c r="L1071" s="60" t="s">
        <v>264</v>
      </c>
      <c r="M1071" s="63" t="s">
        <v>767</v>
      </c>
      <c r="N1071" s="60" t="s">
        <v>105</v>
      </c>
      <c r="O1071" s="64" t="s">
        <v>768</v>
      </c>
      <c r="P1071" s="43"/>
      <c r="AE1071" s="41"/>
      <c r="AF1071" s="41"/>
      <c r="AG1071" s="41" t="s">
        <v>261</v>
      </c>
      <c r="AL1071" s="41"/>
      <c r="AN1071" s="41"/>
    </row>
    <row r="1072" spans="1:40" s="40" customFormat="1" ht="15" x14ac:dyDescent="0.25">
      <c r="A1072" s="102"/>
      <c r="B1072" s="90"/>
      <c r="C1072" s="91"/>
      <c r="D1072" s="33" t="s">
        <v>267</v>
      </c>
      <c r="E1072" s="33"/>
      <c r="F1072" s="33"/>
      <c r="G1072" s="33"/>
      <c r="H1072" s="33"/>
      <c r="I1072" s="33"/>
      <c r="J1072" s="33"/>
      <c r="K1072" s="33"/>
      <c r="L1072" s="33"/>
      <c r="M1072" s="33"/>
      <c r="N1072" s="33"/>
      <c r="O1072" s="103"/>
      <c r="AE1072" s="41"/>
      <c r="AF1072" s="41"/>
      <c r="AG1072" s="41"/>
      <c r="AL1072" s="41"/>
      <c r="AM1072" s="42" t="s">
        <v>267</v>
      </c>
      <c r="AN1072" s="41"/>
    </row>
    <row r="1073" spans="1:40" s="40" customFormat="1" ht="15" x14ac:dyDescent="0.25">
      <c r="A1073" s="65"/>
      <c r="B1073" s="66"/>
      <c r="C1073" s="67"/>
      <c r="D1073" s="44" t="s">
        <v>268</v>
      </c>
      <c r="E1073" s="44"/>
      <c r="F1073" s="44"/>
      <c r="G1073" s="44"/>
      <c r="H1073" s="44"/>
      <c r="I1073" s="44"/>
      <c r="J1073" s="44"/>
      <c r="K1073" s="44"/>
      <c r="L1073" s="44"/>
      <c r="M1073" s="44"/>
      <c r="N1073" s="44"/>
      <c r="O1073" s="68"/>
      <c r="AE1073" s="41"/>
      <c r="AF1073" s="41"/>
      <c r="AG1073" s="41"/>
      <c r="AH1073" s="42" t="s">
        <v>268</v>
      </c>
      <c r="AL1073" s="41"/>
      <c r="AN1073" s="41"/>
    </row>
    <row r="1074" spans="1:40" s="40" customFormat="1" ht="15" x14ac:dyDescent="0.25">
      <c r="A1074" s="65"/>
      <c r="B1074" s="90"/>
      <c r="C1074" s="91"/>
      <c r="D1074" s="92" t="s">
        <v>64</v>
      </c>
      <c r="E1074" s="92"/>
      <c r="F1074" s="92"/>
      <c r="G1074" s="60"/>
      <c r="H1074" s="93"/>
      <c r="I1074" s="93"/>
      <c r="J1074" s="93"/>
      <c r="K1074" s="94"/>
      <c r="L1074" s="93"/>
      <c r="M1074" s="101">
        <v>4514.6400000000003</v>
      </c>
      <c r="N1074" s="85"/>
      <c r="O1074" s="96">
        <v>36839.46</v>
      </c>
      <c r="AE1074" s="41"/>
      <c r="AF1074" s="41"/>
      <c r="AG1074" s="41"/>
      <c r="AL1074" s="41" t="s">
        <v>64</v>
      </c>
      <c r="AN1074" s="41"/>
    </row>
    <row r="1075" spans="1:40" s="40" customFormat="1" ht="23.25" x14ac:dyDescent="0.25">
      <c r="A1075" s="59" t="s">
        <v>769</v>
      </c>
      <c r="B1075" s="60" t="s">
        <v>769</v>
      </c>
      <c r="C1075" s="61" t="s">
        <v>270</v>
      </c>
      <c r="D1075" s="62" t="s">
        <v>271</v>
      </c>
      <c r="E1075" s="62"/>
      <c r="F1075" s="62"/>
      <c r="G1075" s="60" t="s">
        <v>76</v>
      </c>
      <c r="H1075" s="60">
        <v>3.65</v>
      </c>
      <c r="I1075" s="60" t="s">
        <v>24</v>
      </c>
      <c r="J1075" s="60" t="s">
        <v>770</v>
      </c>
      <c r="K1075" s="63" t="s">
        <v>273</v>
      </c>
      <c r="L1075" s="60" t="s">
        <v>87</v>
      </c>
      <c r="M1075" s="63" t="s">
        <v>771</v>
      </c>
      <c r="N1075" s="60" t="s">
        <v>89</v>
      </c>
      <c r="O1075" s="64" t="s">
        <v>772</v>
      </c>
      <c r="AE1075" s="41"/>
      <c r="AF1075" s="41"/>
      <c r="AG1075" s="41" t="s">
        <v>271</v>
      </c>
      <c r="AL1075" s="41"/>
      <c r="AN1075" s="41"/>
    </row>
    <row r="1076" spans="1:40" s="40" customFormat="1" ht="33.75" x14ac:dyDescent="0.25">
      <c r="A1076" s="65"/>
      <c r="B1076" s="66"/>
      <c r="C1076" s="67" t="s">
        <v>81</v>
      </c>
      <c r="D1076" s="44" t="s">
        <v>82</v>
      </c>
      <c r="E1076" s="44"/>
      <c r="F1076" s="44"/>
      <c r="G1076" s="44"/>
      <c r="H1076" s="44"/>
      <c r="I1076" s="44"/>
      <c r="J1076" s="44"/>
      <c r="K1076" s="44"/>
      <c r="L1076" s="44"/>
      <c r="M1076" s="44"/>
      <c r="N1076" s="44"/>
      <c r="O1076" s="68"/>
      <c r="AE1076" s="41"/>
      <c r="AF1076" s="41"/>
      <c r="AG1076" s="41"/>
      <c r="AH1076" s="42" t="s">
        <v>82</v>
      </c>
      <c r="AL1076" s="41"/>
      <c r="AN1076" s="41"/>
    </row>
    <row r="1077" spans="1:40" s="40" customFormat="1" ht="57" x14ac:dyDescent="0.25">
      <c r="A1077" s="65"/>
      <c r="B1077" s="66"/>
      <c r="C1077" s="67" t="s">
        <v>47</v>
      </c>
      <c r="D1077" s="44" t="s">
        <v>48</v>
      </c>
      <c r="E1077" s="44"/>
      <c r="F1077" s="44"/>
      <c r="G1077" s="44"/>
      <c r="H1077" s="44"/>
      <c r="I1077" s="44"/>
      <c r="J1077" s="44"/>
      <c r="K1077" s="44"/>
      <c r="L1077" s="44"/>
      <c r="M1077" s="44"/>
      <c r="N1077" s="44"/>
      <c r="O1077" s="68"/>
      <c r="AE1077" s="41"/>
      <c r="AF1077" s="41"/>
      <c r="AG1077" s="41"/>
      <c r="AH1077" s="42" t="s">
        <v>48</v>
      </c>
      <c r="AL1077" s="41"/>
      <c r="AN1077" s="41"/>
    </row>
    <row r="1078" spans="1:40" s="40" customFormat="1" ht="15" x14ac:dyDescent="0.25">
      <c r="A1078" s="65"/>
      <c r="B1078" s="90"/>
      <c r="C1078" s="91"/>
      <c r="D1078" s="92" t="s">
        <v>64</v>
      </c>
      <c r="E1078" s="92"/>
      <c r="F1078" s="92"/>
      <c r="G1078" s="60"/>
      <c r="H1078" s="93"/>
      <c r="I1078" s="93"/>
      <c r="J1078" s="93"/>
      <c r="K1078" s="94"/>
      <c r="L1078" s="93"/>
      <c r="M1078" s="95">
        <v>314.81</v>
      </c>
      <c r="N1078" s="85"/>
      <c r="O1078" s="96">
        <v>4168.08</v>
      </c>
      <c r="AE1078" s="41"/>
      <c r="AF1078" s="41"/>
      <c r="AG1078" s="41"/>
      <c r="AL1078" s="41" t="s">
        <v>64</v>
      </c>
      <c r="AN1078" s="41"/>
    </row>
    <row r="1079" spans="1:40" s="40" customFormat="1" ht="45.75" x14ac:dyDescent="0.25">
      <c r="A1079" s="59" t="s">
        <v>773</v>
      </c>
      <c r="B1079" s="60" t="s">
        <v>773</v>
      </c>
      <c r="C1079" s="61" t="s">
        <v>302</v>
      </c>
      <c r="D1079" s="62" t="s">
        <v>303</v>
      </c>
      <c r="E1079" s="62"/>
      <c r="F1079" s="62"/>
      <c r="G1079" s="60" t="s">
        <v>240</v>
      </c>
      <c r="H1079" s="60">
        <v>0.23899999999999999</v>
      </c>
      <c r="I1079" s="60" t="s">
        <v>24</v>
      </c>
      <c r="J1079" s="60" t="s">
        <v>774</v>
      </c>
      <c r="K1079" s="63"/>
      <c r="L1079" s="60"/>
      <c r="M1079" s="63"/>
      <c r="N1079" s="60"/>
      <c r="O1079" s="64"/>
      <c r="AE1079" s="41"/>
      <c r="AF1079" s="41"/>
      <c r="AG1079" s="41" t="s">
        <v>303</v>
      </c>
      <c r="AL1079" s="41"/>
      <c r="AN1079" s="41"/>
    </row>
    <row r="1080" spans="1:40" s="40" customFormat="1" ht="33.75" x14ac:dyDescent="0.25">
      <c r="A1080" s="65"/>
      <c r="B1080" s="66"/>
      <c r="C1080" s="67" t="s">
        <v>81</v>
      </c>
      <c r="D1080" s="44" t="s">
        <v>82</v>
      </c>
      <c r="E1080" s="44"/>
      <c r="F1080" s="44"/>
      <c r="G1080" s="44"/>
      <c r="H1080" s="44"/>
      <c r="I1080" s="44"/>
      <c r="J1080" s="44"/>
      <c r="K1080" s="44"/>
      <c r="L1080" s="44"/>
      <c r="M1080" s="44"/>
      <c r="N1080" s="44"/>
      <c r="O1080" s="68"/>
      <c r="AE1080" s="41"/>
      <c r="AF1080" s="41"/>
      <c r="AG1080" s="41"/>
      <c r="AH1080" s="42" t="s">
        <v>82</v>
      </c>
      <c r="AL1080" s="41"/>
      <c r="AN1080" s="41"/>
    </row>
    <row r="1081" spans="1:40" s="40" customFormat="1" ht="57" x14ac:dyDescent="0.25">
      <c r="A1081" s="65"/>
      <c r="B1081" s="66"/>
      <c r="C1081" s="67" t="s">
        <v>47</v>
      </c>
      <c r="D1081" s="44" t="s">
        <v>48</v>
      </c>
      <c r="E1081" s="44"/>
      <c r="F1081" s="44"/>
      <c r="G1081" s="44"/>
      <c r="H1081" s="44"/>
      <c r="I1081" s="44"/>
      <c r="J1081" s="44"/>
      <c r="K1081" s="44"/>
      <c r="L1081" s="44"/>
      <c r="M1081" s="44"/>
      <c r="N1081" s="44"/>
      <c r="O1081" s="68"/>
      <c r="AE1081" s="41"/>
      <c r="AF1081" s="41"/>
      <c r="AG1081" s="41"/>
      <c r="AH1081" s="42" t="s">
        <v>48</v>
      </c>
      <c r="AL1081" s="41"/>
      <c r="AN1081" s="41"/>
    </row>
    <row r="1082" spans="1:40" s="40" customFormat="1" ht="15" x14ac:dyDescent="0.25">
      <c r="A1082" s="65"/>
      <c r="B1082" s="69"/>
      <c r="C1082" s="67" t="s">
        <v>50</v>
      </c>
      <c r="D1082" s="33" t="s">
        <v>51</v>
      </c>
      <c r="E1082" s="33"/>
      <c r="F1082" s="33"/>
      <c r="G1082" s="70"/>
      <c r="H1082" s="71"/>
      <c r="I1082" s="71"/>
      <c r="J1082" s="71"/>
      <c r="K1082" s="97">
        <v>2100</v>
      </c>
      <c r="L1082" s="81">
        <v>1.4375</v>
      </c>
      <c r="M1082" s="72">
        <v>721.48</v>
      </c>
      <c r="N1082" s="73">
        <v>13.24</v>
      </c>
      <c r="O1082" s="74">
        <v>9552.4</v>
      </c>
      <c r="AE1082" s="41"/>
      <c r="AF1082" s="41"/>
      <c r="AG1082" s="41"/>
      <c r="AI1082" s="42" t="s">
        <v>51</v>
      </c>
      <c r="AL1082" s="41"/>
      <c r="AN1082" s="41"/>
    </row>
    <row r="1083" spans="1:40" s="40" customFormat="1" ht="15" x14ac:dyDescent="0.25">
      <c r="A1083" s="65"/>
      <c r="B1083" s="69"/>
      <c r="C1083" s="67" t="s">
        <v>52</v>
      </c>
      <c r="D1083" s="33" t="s">
        <v>53</v>
      </c>
      <c r="E1083" s="33"/>
      <c r="F1083" s="33"/>
      <c r="G1083" s="70"/>
      <c r="H1083" s="71"/>
      <c r="I1083" s="71"/>
      <c r="J1083" s="71"/>
      <c r="K1083" s="72">
        <v>283.5</v>
      </c>
      <c r="L1083" s="81">
        <v>1.4375</v>
      </c>
      <c r="M1083" s="72">
        <v>97.4</v>
      </c>
      <c r="N1083" s="73">
        <v>44.77</v>
      </c>
      <c r="O1083" s="74">
        <v>4360.6000000000004</v>
      </c>
      <c r="AE1083" s="41"/>
      <c r="AF1083" s="41"/>
      <c r="AG1083" s="41"/>
      <c r="AI1083" s="42" t="s">
        <v>53</v>
      </c>
      <c r="AL1083" s="41"/>
      <c r="AN1083" s="41"/>
    </row>
    <row r="1084" spans="1:40" s="40" customFormat="1" ht="15" x14ac:dyDescent="0.25">
      <c r="A1084" s="76"/>
      <c r="B1084" s="69"/>
      <c r="C1084" s="67"/>
      <c r="D1084" s="33" t="s">
        <v>56</v>
      </c>
      <c r="E1084" s="33"/>
      <c r="F1084" s="33"/>
      <c r="G1084" s="70" t="s">
        <v>55</v>
      </c>
      <c r="H1084" s="89">
        <v>21</v>
      </c>
      <c r="I1084" s="81">
        <v>1.4375</v>
      </c>
      <c r="J1084" s="98">
        <v>7.2148124999999999</v>
      </c>
      <c r="K1084" s="78"/>
      <c r="L1084" s="71"/>
      <c r="M1084" s="78"/>
      <c r="N1084" s="71"/>
      <c r="O1084" s="79"/>
      <c r="AE1084" s="41"/>
      <c r="AF1084" s="41"/>
      <c r="AG1084" s="41"/>
      <c r="AJ1084" s="42" t="s">
        <v>56</v>
      </c>
      <c r="AL1084" s="41"/>
      <c r="AN1084" s="41"/>
    </row>
    <row r="1085" spans="1:40" s="40" customFormat="1" ht="15" x14ac:dyDescent="0.25">
      <c r="A1085" s="82"/>
      <c r="B1085" s="70"/>
      <c r="C1085" s="67"/>
      <c r="D1085" s="83" t="s">
        <v>57</v>
      </c>
      <c r="E1085" s="83"/>
      <c r="F1085" s="83"/>
      <c r="G1085" s="84"/>
      <c r="H1085" s="85"/>
      <c r="I1085" s="85"/>
      <c r="J1085" s="85"/>
      <c r="K1085" s="86">
        <v>2100</v>
      </c>
      <c r="L1085" s="85"/>
      <c r="M1085" s="87">
        <v>721.48</v>
      </c>
      <c r="N1085" s="85"/>
      <c r="O1085" s="88">
        <v>9552.4</v>
      </c>
      <c r="AE1085" s="41"/>
      <c r="AF1085" s="41"/>
      <c r="AG1085" s="41"/>
      <c r="AK1085" s="42" t="s">
        <v>57</v>
      </c>
      <c r="AL1085" s="41"/>
      <c r="AN1085" s="41"/>
    </row>
    <row r="1086" spans="1:40" s="40" customFormat="1" ht="15" x14ac:dyDescent="0.25">
      <c r="A1086" s="76"/>
      <c r="B1086" s="69"/>
      <c r="C1086" s="67"/>
      <c r="D1086" s="33" t="s">
        <v>58</v>
      </c>
      <c r="E1086" s="33"/>
      <c r="F1086" s="33"/>
      <c r="G1086" s="70"/>
      <c r="H1086" s="71"/>
      <c r="I1086" s="71"/>
      <c r="J1086" s="71"/>
      <c r="K1086" s="78"/>
      <c r="L1086" s="71"/>
      <c r="M1086" s="72">
        <v>97.4</v>
      </c>
      <c r="N1086" s="71"/>
      <c r="O1086" s="74">
        <v>4360.6000000000004</v>
      </c>
      <c r="AE1086" s="41"/>
      <c r="AF1086" s="41"/>
      <c r="AG1086" s="41"/>
      <c r="AJ1086" s="42" t="s">
        <v>58</v>
      </c>
      <c r="AL1086" s="41"/>
      <c r="AN1086" s="41"/>
    </row>
    <row r="1087" spans="1:40" s="40" customFormat="1" ht="45" x14ac:dyDescent="0.25">
      <c r="A1087" s="76"/>
      <c r="B1087" s="69"/>
      <c r="C1087" s="67" t="s">
        <v>242</v>
      </c>
      <c r="D1087" s="33" t="s">
        <v>243</v>
      </c>
      <c r="E1087" s="33"/>
      <c r="F1087" s="33"/>
      <c r="G1087" s="70" t="s">
        <v>61</v>
      </c>
      <c r="H1087" s="89">
        <v>92</v>
      </c>
      <c r="I1087" s="71"/>
      <c r="J1087" s="89">
        <v>92</v>
      </c>
      <c r="K1087" s="78"/>
      <c r="L1087" s="71"/>
      <c r="M1087" s="72">
        <v>89.61</v>
      </c>
      <c r="N1087" s="71"/>
      <c r="O1087" s="74">
        <v>4011.75</v>
      </c>
      <c r="AE1087" s="41"/>
      <c r="AF1087" s="41"/>
      <c r="AG1087" s="41"/>
      <c r="AJ1087" s="42" t="s">
        <v>243</v>
      </c>
      <c r="AL1087" s="41"/>
      <c r="AN1087" s="41"/>
    </row>
    <row r="1088" spans="1:40" s="40" customFormat="1" ht="90" x14ac:dyDescent="0.25">
      <c r="A1088" s="76"/>
      <c r="B1088" s="69"/>
      <c r="C1088" s="67" t="s">
        <v>244</v>
      </c>
      <c r="D1088" s="33" t="s">
        <v>245</v>
      </c>
      <c r="E1088" s="33"/>
      <c r="F1088" s="33"/>
      <c r="G1088" s="70" t="s">
        <v>61</v>
      </c>
      <c r="H1088" s="89">
        <v>46</v>
      </c>
      <c r="I1088" s="73">
        <v>0.85</v>
      </c>
      <c r="J1088" s="80">
        <v>39.1</v>
      </c>
      <c r="K1088" s="78"/>
      <c r="L1088" s="71"/>
      <c r="M1088" s="72">
        <v>38.08</v>
      </c>
      <c r="N1088" s="71"/>
      <c r="O1088" s="74">
        <v>1704.99</v>
      </c>
      <c r="AE1088" s="41"/>
      <c r="AF1088" s="41"/>
      <c r="AG1088" s="41"/>
      <c r="AJ1088" s="42" t="s">
        <v>245</v>
      </c>
      <c r="AL1088" s="41"/>
      <c r="AN1088" s="41"/>
    </row>
    <row r="1089" spans="1:40" s="40" customFormat="1" ht="15" x14ac:dyDescent="0.25">
      <c r="A1089" s="65"/>
      <c r="B1089" s="90"/>
      <c r="C1089" s="91"/>
      <c r="D1089" s="92" t="s">
        <v>64</v>
      </c>
      <c r="E1089" s="92"/>
      <c r="F1089" s="92"/>
      <c r="G1089" s="60"/>
      <c r="H1089" s="93"/>
      <c r="I1089" s="93"/>
      <c r="J1089" s="93"/>
      <c r="K1089" s="94"/>
      <c r="L1089" s="93"/>
      <c r="M1089" s="95">
        <v>849.17</v>
      </c>
      <c r="N1089" s="85"/>
      <c r="O1089" s="96">
        <v>15269.14</v>
      </c>
      <c r="AE1089" s="41"/>
      <c r="AF1089" s="41"/>
      <c r="AG1089" s="41"/>
      <c r="AL1089" s="41" t="s">
        <v>64</v>
      </c>
      <c r="AN1089" s="41"/>
    </row>
    <row r="1090" spans="1:40" s="40" customFormat="1" ht="23.25" x14ac:dyDescent="0.25">
      <c r="A1090" s="59" t="s">
        <v>775</v>
      </c>
      <c r="B1090" s="60" t="s">
        <v>775</v>
      </c>
      <c r="C1090" s="61" t="s">
        <v>281</v>
      </c>
      <c r="D1090" s="62" t="s">
        <v>282</v>
      </c>
      <c r="E1090" s="62"/>
      <c r="F1090" s="62"/>
      <c r="G1090" s="60" t="s">
        <v>133</v>
      </c>
      <c r="H1090" s="60">
        <v>2.387</v>
      </c>
      <c r="I1090" s="60" t="s">
        <v>24</v>
      </c>
      <c r="J1090" s="60" t="s">
        <v>776</v>
      </c>
      <c r="K1090" s="63"/>
      <c r="L1090" s="60"/>
      <c r="M1090" s="63"/>
      <c r="N1090" s="60"/>
      <c r="O1090" s="64"/>
      <c r="AE1090" s="41"/>
      <c r="AF1090" s="41"/>
      <c r="AG1090" s="41" t="s">
        <v>282</v>
      </c>
      <c r="AL1090" s="41"/>
      <c r="AN1090" s="41"/>
    </row>
    <row r="1091" spans="1:40" s="40" customFormat="1" ht="33.75" x14ac:dyDescent="0.25">
      <c r="A1091" s="65"/>
      <c r="B1091" s="66"/>
      <c r="C1091" s="67" t="s">
        <v>81</v>
      </c>
      <c r="D1091" s="44" t="s">
        <v>82</v>
      </c>
      <c r="E1091" s="44"/>
      <c r="F1091" s="44"/>
      <c r="G1091" s="44"/>
      <c r="H1091" s="44"/>
      <c r="I1091" s="44"/>
      <c r="J1091" s="44"/>
      <c r="K1091" s="44"/>
      <c r="L1091" s="44"/>
      <c r="M1091" s="44"/>
      <c r="N1091" s="44"/>
      <c r="O1091" s="68"/>
      <c r="AE1091" s="41"/>
      <c r="AF1091" s="41"/>
      <c r="AG1091" s="41"/>
      <c r="AH1091" s="42" t="s">
        <v>82</v>
      </c>
      <c r="AL1091" s="41"/>
      <c r="AN1091" s="41"/>
    </row>
    <row r="1092" spans="1:40" s="40" customFormat="1" ht="57" x14ac:dyDescent="0.25">
      <c r="A1092" s="65"/>
      <c r="B1092" s="66"/>
      <c r="C1092" s="67" t="s">
        <v>47</v>
      </c>
      <c r="D1092" s="44" t="s">
        <v>48</v>
      </c>
      <c r="E1092" s="44"/>
      <c r="F1092" s="44"/>
      <c r="G1092" s="44"/>
      <c r="H1092" s="44"/>
      <c r="I1092" s="44"/>
      <c r="J1092" s="44"/>
      <c r="K1092" s="44"/>
      <c r="L1092" s="44"/>
      <c r="M1092" s="44"/>
      <c r="N1092" s="44"/>
      <c r="O1092" s="68"/>
      <c r="AE1092" s="41"/>
      <c r="AF1092" s="41"/>
      <c r="AG1092" s="41"/>
      <c r="AH1092" s="42" t="s">
        <v>48</v>
      </c>
      <c r="AL1092" s="41"/>
      <c r="AN1092" s="41"/>
    </row>
    <row r="1093" spans="1:40" s="40" customFormat="1" ht="15" x14ac:dyDescent="0.25">
      <c r="A1093" s="65"/>
      <c r="B1093" s="69"/>
      <c r="C1093" s="67" t="s">
        <v>24</v>
      </c>
      <c r="D1093" s="33" t="s">
        <v>49</v>
      </c>
      <c r="E1093" s="33"/>
      <c r="F1093" s="33"/>
      <c r="G1093" s="70"/>
      <c r="H1093" s="71"/>
      <c r="I1093" s="71"/>
      <c r="J1093" s="71"/>
      <c r="K1093" s="72">
        <v>106.88</v>
      </c>
      <c r="L1093" s="81">
        <v>1.3225</v>
      </c>
      <c r="M1093" s="72">
        <v>337.4</v>
      </c>
      <c r="N1093" s="73">
        <v>44.77</v>
      </c>
      <c r="O1093" s="74">
        <v>15105.4</v>
      </c>
      <c r="AE1093" s="41"/>
      <c r="AF1093" s="41"/>
      <c r="AG1093" s="41"/>
      <c r="AI1093" s="42" t="s">
        <v>49</v>
      </c>
      <c r="AL1093" s="41"/>
      <c r="AN1093" s="41"/>
    </row>
    <row r="1094" spans="1:40" s="40" customFormat="1" ht="15" x14ac:dyDescent="0.25">
      <c r="A1094" s="65"/>
      <c r="B1094" s="69"/>
      <c r="C1094" s="67" t="s">
        <v>50</v>
      </c>
      <c r="D1094" s="33" t="s">
        <v>51</v>
      </c>
      <c r="E1094" s="33"/>
      <c r="F1094" s="33"/>
      <c r="G1094" s="70"/>
      <c r="H1094" s="71"/>
      <c r="I1094" s="71"/>
      <c r="J1094" s="71"/>
      <c r="K1094" s="72">
        <v>241.58</v>
      </c>
      <c r="L1094" s="81">
        <v>1.4375</v>
      </c>
      <c r="M1094" s="72">
        <v>828.94</v>
      </c>
      <c r="N1094" s="73">
        <v>13.24</v>
      </c>
      <c r="O1094" s="74">
        <v>10975.17</v>
      </c>
      <c r="AE1094" s="41"/>
      <c r="AF1094" s="41"/>
      <c r="AG1094" s="41"/>
      <c r="AI1094" s="42" t="s">
        <v>51</v>
      </c>
      <c r="AL1094" s="41"/>
      <c r="AN1094" s="41"/>
    </row>
    <row r="1095" spans="1:40" s="40" customFormat="1" ht="15" x14ac:dyDescent="0.25">
      <c r="A1095" s="65"/>
      <c r="B1095" s="69"/>
      <c r="C1095" s="67" t="s">
        <v>52</v>
      </c>
      <c r="D1095" s="33" t="s">
        <v>53</v>
      </c>
      <c r="E1095" s="33"/>
      <c r="F1095" s="33"/>
      <c r="G1095" s="70"/>
      <c r="H1095" s="71"/>
      <c r="I1095" s="71"/>
      <c r="J1095" s="71"/>
      <c r="K1095" s="72">
        <v>26.36</v>
      </c>
      <c r="L1095" s="81">
        <v>1.4375</v>
      </c>
      <c r="M1095" s="72">
        <v>90.45</v>
      </c>
      <c r="N1095" s="73">
        <v>44.77</v>
      </c>
      <c r="O1095" s="74">
        <v>4049.45</v>
      </c>
      <c r="AE1095" s="41"/>
      <c r="AF1095" s="41"/>
      <c r="AG1095" s="41"/>
      <c r="AI1095" s="42" t="s">
        <v>53</v>
      </c>
      <c r="AL1095" s="41"/>
      <c r="AN1095" s="41"/>
    </row>
    <row r="1096" spans="1:40" s="40" customFormat="1" ht="15" x14ac:dyDescent="0.25">
      <c r="A1096" s="76"/>
      <c r="B1096" s="69"/>
      <c r="C1096" s="67"/>
      <c r="D1096" s="33" t="s">
        <v>54</v>
      </c>
      <c r="E1096" s="33"/>
      <c r="F1096" s="33"/>
      <c r="G1096" s="70" t="s">
        <v>55</v>
      </c>
      <c r="H1096" s="73">
        <v>12.53</v>
      </c>
      <c r="I1096" s="81">
        <v>1.3225</v>
      </c>
      <c r="J1096" s="100">
        <v>39.554797999999998</v>
      </c>
      <c r="K1096" s="78"/>
      <c r="L1096" s="71"/>
      <c r="M1096" s="78"/>
      <c r="N1096" s="71"/>
      <c r="O1096" s="79"/>
      <c r="AE1096" s="41"/>
      <c r="AF1096" s="41"/>
      <c r="AG1096" s="41"/>
      <c r="AJ1096" s="42" t="s">
        <v>54</v>
      </c>
      <c r="AL1096" s="41"/>
      <c r="AN1096" s="41"/>
    </row>
    <row r="1097" spans="1:40" s="40" customFormat="1" ht="15" x14ac:dyDescent="0.25">
      <c r="A1097" s="76"/>
      <c r="B1097" s="69"/>
      <c r="C1097" s="67"/>
      <c r="D1097" s="33" t="s">
        <v>56</v>
      </c>
      <c r="E1097" s="33"/>
      <c r="F1097" s="33"/>
      <c r="G1097" s="70" t="s">
        <v>55</v>
      </c>
      <c r="H1097" s="73">
        <v>2.62</v>
      </c>
      <c r="I1097" s="81">
        <v>1.4375</v>
      </c>
      <c r="J1097" s="98">
        <v>8.9900388000000007</v>
      </c>
      <c r="K1097" s="78"/>
      <c r="L1097" s="71"/>
      <c r="M1097" s="78"/>
      <c r="N1097" s="71"/>
      <c r="O1097" s="79"/>
      <c r="AE1097" s="41"/>
      <c r="AF1097" s="41"/>
      <c r="AG1097" s="41"/>
      <c r="AJ1097" s="42" t="s">
        <v>56</v>
      </c>
      <c r="AL1097" s="41"/>
      <c r="AN1097" s="41"/>
    </row>
    <row r="1098" spans="1:40" s="40" customFormat="1" ht="15" x14ac:dyDescent="0.25">
      <c r="A1098" s="82"/>
      <c r="B1098" s="70"/>
      <c r="C1098" s="67"/>
      <c r="D1098" s="83" t="s">
        <v>57</v>
      </c>
      <c r="E1098" s="83"/>
      <c r="F1098" s="83"/>
      <c r="G1098" s="84"/>
      <c r="H1098" s="85"/>
      <c r="I1098" s="85"/>
      <c r="J1098" s="85"/>
      <c r="K1098" s="87">
        <v>348.46</v>
      </c>
      <c r="L1098" s="85"/>
      <c r="M1098" s="86">
        <v>1166.3399999999999</v>
      </c>
      <c r="N1098" s="85"/>
      <c r="O1098" s="88">
        <v>26080.57</v>
      </c>
      <c r="AE1098" s="41"/>
      <c r="AF1098" s="41"/>
      <c r="AG1098" s="41"/>
      <c r="AK1098" s="42" t="s">
        <v>57</v>
      </c>
      <c r="AL1098" s="41"/>
      <c r="AN1098" s="41"/>
    </row>
    <row r="1099" spans="1:40" s="40" customFormat="1" ht="15" x14ac:dyDescent="0.25">
      <c r="A1099" s="76"/>
      <c r="B1099" s="69"/>
      <c r="C1099" s="67"/>
      <c r="D1099" s="33" t="s">
        <v>58</v>
      </c>
      <c r="E1099" s="33"/>
      <c r="F1099" s="33"/>
      <c r="G1099" s="70"/>
      <c r="H1099" s="71"/>
      <c r="I1099" s="71"/>
      <c r="J1099" s="71"/>
      <c r="K1099" s="78"/>
      <c r="L1099" s="71"/>
      <c r="M1099" s="72">
        <v>427.85</v>
      </c>
      <c r="N1099" s="71"/>
      <c r="O1099" s="74">
        <v>19154.849999999999</v>
      </c>
      <c r="AE1099" s="41"/>
      <c r="AF1099" s="41"/>
      <c r="AG1099" s="41"/>
      <c r="AJ1099" s="42" t="s">
        <v>58</v>
      </c>
      <c r="AL1099" s="41"/>
      <c r="AN1099" s="41"/>
    </row>
    <row r="1100" spans="1:40" s="40" customFormat="1" ht="45" x14ac:dyDescent="0.25">
      <c r="A1100" s="76"/>
      <c r="B1100" s="69"/>
      <c r="C1100" s="67" t="s">
        <v>242</v>
      </c>
      <c r="D1100" s="33" t="s">
        <v>243</v>
      </c>
      <c r="E1100" s="33"/>
      <c r="F1100" s="33"/>
      <c r="G1100" s="70" t="s">
        <v>61</v>
      </c>
      <c r="H1100" s="89">
        <v>92</v>
      </c>
      <c r="I1100" s="71"/>
      <c r="J1100" s="89">
        <v>92</v>
      </c>
      <c r="K1100" s="78"/>
      <c r="L1100" s="71"/>
      <c r="M1100" s="72">
        <v>393.62</v>
      </c>
      <c r="N1100" s="71"/>
      <c r="O1100" s="74">
        <v>17622.46</v>
      </c>
      <c r="AE1100" s="41"/>
      <c r="AF1100" s="41"/>
      <c r="AG1100" s="41"/>
      <c r="AJ1100" s="42" t="s">
        <v>243</v>
      </c>
      <c r="AL1100" s="41"/>
      <c r="AN1100" s="41"/>
    </row>
    <row r="1101" spans="1:40" s="40" customFormat="1" ht="90" x14ac:dyDescent="0.25">
      <c r="A1101" s="76"/>
      <c r="B1101" s="69"/>
      <c r="C1101" s="67" t="s">
        <v>244</v>
      </c>
      <c r="D1101" s="33" t="s">
        <v>245</v>
      </c>
      <c r="E1101" s="33"/>
      <c r="F1101" s="33"/>
      <c r="G1101" s="70" t="s">
        <v>61</v>
      </c>
      <c r="H1101" s="89">
        <v>46</v>
      </c>
      <c r="I1101" s="73">
        <v>0.85</v>
      </c>
      <c r="J1101" s="80">
        <v>39.1</v>
      </c>
      <c r="K1101" s="78"/>
      <c r="L1101" s="71"/>
      <c r="M1101" s="72">
        <v>167.29</v>
      </c>
      <c r="N1101" s="71"/>
      <c r="O1101" s="74">
        <v>7489.55</v>
      </c>
      <c r="AE1101" s="41"/>
      <c r="AF1101" s="41"/>
      <c r="AG1101" s="41"/>
      <c r="AJ1101" s="42" t="s">
        <v>245</v>
      </c>
      <c r="AL1101" s="41"/>
      <c r="AN1101" s="41"/>
    </row>
    <row r="1102" spans="1:40" s="40" customFormat="1" ht="15" x14ac:dyDescent="0.25">
      <c r="A1102" s="65"/>
      <c r="B1102" s="90"/>
      <c r="C1102" s="91"/>
      <c r="D1102" s="92" t="s">
        <v>64</v>
      </c>
      <c r="E1102" s="92"/>
      <c r="F1102" s="92"/>
      <c r="G1102" s="60"/>
      <c r="H1102" s="93"/>
      <c r="I1102" s="93"/>
      <c r="J1102" s="93"/>
      <c r="K1102" s="94"/>
      <c r="L1102" s="93"/>
      <c r="M1102" s="101">
        <v>1727.25</v>
      </c>
      <c r="N1102" s="85"/>
      <c r="O1102" s="96">
        <v>51192.58</v>
      </c>
      <c r="AE1102" s="41"/>
      <c r="AF1102" s="41"/>
      <c r="AG1102" s="41"/>
      <c r="AL1102" s="41" t="s">
        <v>64</v>
      </c>
      <c r="AN1102" s="41"/>
    </row>
    <row r="1103" spans="1:40" s="40" customFormat="1" ht="15" x14ac:dyDescent="0.25">
      <c r="A1103" s="56" t="s">
        <v>451</v>
      </c>
      <c r="B1103" s="57"/>
      <c r="C1103" s="57"/>
      <c r="D1103" s="57"/>
      <c r="E1103" s="57"/>
      <c r="F1103" s="57"/>
      <c r="G1103" s="57"/>
      <c r="H1103" s="57"/>
      <c r="I1103" s="57"/>
      <c r="J1103" s="57"/>
      <c r="K1103" s="57"/>
      <c r="L1103" s="57"/>
      <c r="M1103" s="57"/>
      <c r="N1103" s="57"/>
      <c r="O1103" s="58"/>
      <c r="AE1103" s="41"/>
      <c r="AF1103" s="41" t="s">
        <v>451</v>
      </c>
      <c r="AG1103" s="41"/>
      <c r="AL1103" s="41"/>
      <c r="AN1103" s="41"/>
    </row>
    <row r="1104" spans="1:40" s="40" customFormat="1" ht="34.5" x14ac:dyDescent="0.25">
      <c r="A1104" s="59" t="s">
        <v>777</v>
      </c>
      <c r="B1104" s="60" t="s">
        <v>777</v>
      </c>
      <c r="C1104" s="61" t="s">
        <v>453</v>
      </c>
      <c r="D1104" s="62" t="s">
        <v>454</v>
      </c>
      <c r="E1104" s="62"/>
      <c r="F1104" s="62"/>
      <c r="G1104" s="60" t="s">
        <v>45</v>
      </c>
      <c r="H1104" s="60">
        <v>0.38100000000000001</v>
      </c>
      <c r="I1104" s="60" t="s">
        <v>24</v>
      </c>
      <c r="J1104" s="60" t="s">
        <v>778</v>
      </c>
      <c r="K1104" s="63"/>
      <c r="L1104" s="60"/>
      <c r="M1104" s="63"/>
      <c r="N1104" s="60"/>
      <c r="O1104" s="64"/>
      <c r="AE1104" s="41"/>
      <c r="AF1104" s="41"/>
      <c r="AG1104" s="41" t="s">
        <v>454</v>
      </c>
      <c r="AL1104" s="41"/>
      <c r="AN1104" s="41"/>
    </row>
    <row r="1105" spans="1:40" s="40" customFormat="1" ht="33.75" x14ac:dyDescent="0.25">
      <c r="A1105" s="65"/>
      <c r="B1105" s="66"/>
      <c r="C1105" s="67" t="s">
        <v>81</v>
      </c>
      <c r="D1105" s="44" t="s">
        <v>82</v>
      </c>
      <c r="E1105" s="44"/>
      <c r="F1105" s="44"/>
      <c r="G1105" s="44"/>
      <c r="H1105" s="44"/>
      <c r="I1105" s="44"/>
      <c r="J1105" s="44"/>
      <c r="K1105" s="44"/>
      <c r="L1105" s="44"/>
      <c r="M1105" s="44"/>
      <c r="N1105" s="44"/>
      <c r="O1105" s="68"/>
      <c r="AE1105" s="41"/>
      <c r="AF1105" s="41"/>
      <c r="AG1105" s="41"/>
      <c r="AH1105" s="42" t="s">
        <v>82</v>
      </c>
      <c r="AL1105" s="41"/>
      <c r="AN1105" s="41"/>
    </row>
    <row r="1106" spans="1:40" s="40" customFormat="1" ht="57" x14ac:dyDescent="0.25">
      <c r="A1106" s="65"/>
      <c r="B1106" s="66"/>
      <c r="C1106" s="67" t="s">
        <v>47</v>
      </c>
      <c r="D1106" s="44" t="s">
        <v>48</v>
      </c>
      <c r="E1106" s="44"/>
      <c r="F1106" s="44"/>
      <c r="G1106" s="44"/>
      <c r="H1106" s="44"/>
      <c r="I1106" s="44"/>
      <c r="J1106" s="44"/>
      <c r="K1106" s="44"/>
      <c r="L1106" s="44"/>
      <c r="M1106" s="44"/>
      <c r="N1106" s="44"/>
      <c r="O1106" s="68"/>
      <c r="AE1106" s="41"/>
      <c r="AF1106" s="41"/>
      <c r="AG1106" s="41"/>
      <c r="AH1106" s="42" t="s">
        <v>48</v>
      </c>
      <c r="AL1106" s="41"/>
      <c r="AN1106" s="41"/>
    </row>
    <row r="1107" spans="1:40" s="40" customFormat="1" ht="15" x14ac:dyDescent="0.25">
      <c r="A1107" s="65"/>
      <c r="B1107" s="69"/>
      <c r="C1107" s="67" t="s">
        <v>24</v>
      </c>
      <c r="D1107" s="33" t="s">
        <v>49</v>
      </c>
      <c r="E1107" s="33"/>
      <c r="F1107" s="33"/>
      <c r="G1107" s="70"/>
      <c r="H1107" s="71"/>
      <c r="I1107" s="71"/>
      <c r="J1107" s="71"/>
      <c r="K1107" s="72">
        <v>600.08000000000004</v>
      </c>
      <c r="L1107" s="81">
        <v>1.3225</v>
      </c>
      <c r="M1107" s="72">
        <v>302.36</v>
      </c>
      <c r="N1107" s="73">
        <v>44.77</v>
      </c>
      <c r="O1107" s="74">
        <v>13536.66</v>
      </c>
      <c r="AE1107" s="41"/>
      <c r="AF1107" s="41"/>
      <c r="AG1107" s="41"/>
      <c r="AI1107" s="42" t="s">
        <v>49</v>
      </c>
      <c r="AL1107" s="41"/>
      <c r="AN1107" s="41"/>
    </row>
    <row r="1108" spans="1:40" s="40" customFormat="1" ht="15" x14ac:dyDescent="0.25">
      <c r="A1108" s="65"/>
      <c r="B1108" s="69"/>
      <c r="C1108" s="67" t="s">
        <v>50</v>
      </c>
      <c r="D1108" s="33" t="s">
        <v>51</v>
      </c>
      <c r="E1108" s="33"/>
      <c r="F1108" s="33"/>
      <c r="G1108" s="70"/>
      <c r="H1108" s="71"/>
      <c r="I1108" s="71"/>
      <c r="J1108" s="71"/>
      <c r="K1108" s="97">
        <v>2246.2800000000002</v>
      </c>
      <c r="L1108" s="81">
        <v>1.4375</v>
      </c>
      <c r="M1108" s="97">
        <v>1230.26</v>
      </c>
      <c r="N1108" s="73">
        <v>13.24</v>
      </c>
      <c r="O1108" s="74">
        <v>16288.64</v>
      </c>
      <c r="AE1108" s="41"/>
      <c r="AF1108" s="41"/>
      <c r="AG1108" s="41"/>
      <c r="AI1108" s="42" t="s">
        <v>51</v>
      </c>
      <c r="AL1108" s="41"/>
      <c r="AN1108" s="41"/>
    </row>
    <row r="1109" spans="1:40" s="40" customFormat="1" ht="15" x14ac:dyDescent="0.25">
      <c r="A1109" s="65"/>
      <c r="B1109" s="69"/>
      <c r="C1109" s="67" t="s">
        <v>52</v>
      </c>
      <c r="D1109" s="33" t="s">
        <v>53</v>
      </c>
      <c r="E1109" s="33"/>
      <c r="F1109" s="33"/>
      <c r="G1109" s="70"/>
      <c r="H1109" s="71"/>
      <c r="I1109" s="71"/>
      <c r="J1109" s="71"/>
      <c r="K1109" s="72">
        <v>201.25</v>
      </c>
      <c r="L1109" s="81">
        <v>1.4375</v>
      </c>
      <c r="M1109" s="72">
        <v>110.22</v>
      </c>
      <c r="N1109" s="73">
        <v>44.77</v>
      </c>
      <c r="O1109" s="74">
        <v>4934.55</v>
      </c>
      <c r="AE1109" s="41"/>
      <c r="AF1109" s="41"/>
      <c r="AG1109" s="41"/>
      <c r="AI1109" s="42" t="s">
        <v>53</v>
      </c>
      <c r="AL1109" s="41"/>
      <c r="AN1109" s="41"/>
    </row>
    <row r="1110" spans="1:40" s="40" customFormat="1" ht="15" x14ac:dyDescent="0.25">
      <c r="A1110" s="65"/>
      <c r="B1110" s="69"/>
      <c r="C1110" s="67" t="s">
        <v>68</v>
      </c>
      <c r="D1110" s="33" t="s">
        <v>69</v>
      </c>
      <c r="E1110" s="33"/>
      <c r="F1110" s="33"/>
      <c r="G1110" s="70"/>
      <c r="H1110" s="71"/>
      <c r="I1110" s="71"/>
      <c r="J1110" s="71"/>
      <c r="K1110" s="72">
        <v>148.12</v>
      </c>
      <c r="L1110" s="71"/>
      <c r="M1110" s="72">
        <v>56.43</v>
      </c>
      <c r="N1110" s="73">
        <v>8.16</v>
      </c>
      <c r="O1110" s="75">
        <v>460.47</v>
      </c>
      <c r="AE1110" s="41"/>
      <c r="AF1110" s="41"/>
      <c r="AG1110" s="41"/>
      <c r="AI1110" s="42" t="s">
        <v>69</v>
      </c>
      <c r="AL1110" s="41"/>
      <c r="AN1110" s="41"/>
    </row>
    <row r="1111" spans="1:40" s="40" customFormat="1" ht="15" x14ac:dyDescent="0.25">
      <c r="A1111" s="76"/>
      <c r="B1111" s="69"/>
      <c r="C1111" s="67"/>
      <c r="D1111" s="33" t="s">
        <v>54</v>
      </c>
      <c r="E1111" s="33"/>
      <c r="F1111" s="33"/>
      <c r="G1111" s="70" t="s">
        <v>55</v>
      </c>
      <c r="H1111" s="80">
        <v>63.1</v>
      </c>
      <c r="I1111" s="81">
        <v>1.3225</v>
      </c>
      <c r="J1111" s="98">
        <v>31.794354800000001</v>
      </c>
      <c r="K1111" s="78"/>
      <c r="L1111" s="71"/>
      <c r="M1111" s="78"/>
      <c r="N1111" s="71"/>
      <c r="O1111" s="79"/>
      <c r="AE1111" s="41"/>
      <c r="AF1111" s="41"/>
      <c r="AG1111" s="41"/>
      <c r="AJ1111" s="42" t="s">
        <v>54</v>
      </c>
      <c r="AL1111" s="41"/>
      <c r="AN1111" s="41"/>
    </row>
    <row r="1112" spans="1:40" s="40" customFormat="1" ht="15" x14ac:dyDescent="0.25">
      <c r="A1112" s="76"/>
      <c r="B1112" s="69"/>
      <c r="C1112" s="67"/>
      <c r="D1112" s="33" t="s">
        <v>56</v>
      </c>
      <c r="E1112" s="33"/>
      <c r="F1112" s="33"/>
      <c r="G1112" s="70" t="s">
        <v>55</v>
      </c>
      <c r="H1112" s="73">
        <v>13.98</v>
      </c>
      <c r="I1112" s="81">
        <v>1.4375</v>
      </c>
      <c r="J1112" s="98">
        <v>7.6566713000000002</v>
      </c>
      <c r="K1112" s="78"/>
      <c r="L1112" s="71"/>
      <c r="M1112" s="78"/>
      <c r="N1112" s="71"/>
      <c r="O1112" s="79"/>
      <c r="AE1112" s="41"/>
      <c r="AF1112" s="41"/>
      <c r="AG1112" s="41"/>
      <c r="AJ1112" s="42" t="s">
        <v>56</v>
      </c>
      <c r="AL1112" s="41"/>
      <c r="AN1112" s="41"/>
    </row>
    <row r="1113" spans="1:40" s="40" customFormat="1" ht="15" x14ac:dyDescent="0.25">
      <c r="A1113" s="82"/>
      <c r="B1113" s="70"/>
      <c r="C1113" s="67"/>
      <c r="D1113" s="83" t="s">
        <v>57</v>
      </c>
      <c r="E1113" s="83"/>
      <c r="F1113" s="83"/>
      <c r="G1113" s="84"/>
      <c r="H1113" s="85"/>
      <c r="I1113" s="85"/>
      <c r="J1113" s="85"/>
      <c r="K1113" s="86">
        <v>2994.48</v>
      </c>
      <c r="L1113" s="85"/>
      <c r="M1113" s="86">
        <v>1589.05</v>
      </c>
      <c r="N1113" s="85"/>
      <c r="O1113" s="88">
        <v>30285.77</v>
      </c>
      <c r="AE1113" s="41"/>
      <c r="AF1113" s="41"/>
      <c r="AG1113" s="41"/>
      <c r="AK1113" s="42" t="s">
        <v>57</v>
      </c>
      <c r="AL1113" s="41"/>
      <c r="AN1113" s="41"/>
    </row>
    <row r="1114" spans="1:40" s="40" customFormat="1" ht="15" x14ac:dyDescent="0.25">
      <c r="A1114" s="76"/>
      <c r="B1114" s="69"/>
      <c r="C1114" s="67"/>
      <c r="D1114" s="33" t="s">
        <v>58</v>
      </c>
      <c r="E1114" s="33"/>
      <c r="F1114" s="33"/>
      <c r="G1114" s="70"/>
      <c r="H1114" s="71"/>
      <c r="I1114" s="71"/>
      <c r="J1114" s="71"/>
      <c r="K1114" s="78"/>
      <c r="L1114" s="71"/>
      <c r="M1114" s="72">
        <v>412.58</v>
      </c>
      <c r="N1114" s="71"/>
      <c r="O1114" s="74">
        <v>18471.21</v>
      </c>
      <c r="AE1114" s="41"/>
      <c r="AF1114" s="41"/>
      <c r="AG1114" s="41"/>
      <c r="AJ1114" s="42" t="s">
        <v>58</v>
      </c>
      <c r="AL1114" s="41"/>
      <c r="AN1114" s="41"/>
    </row>
    <row r="1115" spans="1:40" s="40" customFormat="1" ht="45" x14ac:dyDescent="0.25">
      <c r="A1115" s="76"/>
      <c r="B1115" s="69"/>
      <c r="C1115" s="67" t="s">
        <v>171</v>
      </c>
      <c r="D1115" s="33" t="s">
        <v>172</v>
      </c>
      <c r="E1115" s="33"/>
      <c r="F1115" s="33"/>
      <c r="G1115" s="70" t="s">
        <v>61</v>
      </c>
      <c r="H1115" s="89">
        <v>117</v>
      </c>
      <c r="I1115" s="71"/>
      <c r="J1115" s="89">
        <v>117</v>
      </c>
      <c r="K1115" s="78"/>
      <c r="L1115" s="71"/>
      <c r="M1115" s="72">
        <v>482.72</v>
      </c>
      <c r="N1115" s="71"/>
      <c r="O1115" s="74">
        <v>21611.32</v>
      </c>
      <c r="AE1115" s="41"/>
      <c r="AF1115" s="41"/>
      <c r="AG1115" s="41"/>
      <c r="AJ1115" s="42" t="s">
        <v>172</v>
      </c>
      <c r="AL1115" s="41"/>
      <c r="AN1115" s="41"/>
    </row>
    <row r="1116" spans="1:40" s="40" customFormat="1" ht="90" x14ac:dyDescent="0.25">
      <c r="A1116" s="76"/>
      <c r="B1116" s="69"/>
      <c r="C1116" s="67" t="s">
        <v>173</v>
      </c>
      <c r="D1116" s="33" t="s">
        <v>174</v>
      </c>
      <c r="E1116" s="33"/>
      <c r="F1116" s="33"/>
      <c r="G1116" s="70" t="s">
        <v>61</v>
      </c>
      <c r="H1116" s="89">
        <v>74</v>
      </c>
      <c r="I1116" s="73">
        <v>0.85</v>
      </c>
      <c r="J1116" s="80">
        <v>62.9</v>
      </c>
      <c r="K1116" s="78"/>
      <c r="L1116" s="71"/>
      <c r="M1116" s="72">
        <v>259.51</v>
      </c>
      <c r="N1116" s="71"/>
      <c r="O1116" s="74">
        <v>11618.39</v>
      </c>
      <c r="AE1116" s="41"/>
      <c r="AF1116" s="41"/>
      <c r="AG1116" s="41"/>
      <c r="AJ1116" s="42" t="s">
        <v>174</v>
      </c>
      <c r="AL1116" s="41"/>
      <c r="AN1116" s="41"/>
    </row>
    <row r="1117" spans="1:40" s="40" customFormat="1" ht="15" x14ac:dyDescent="0.25">
      <c r="A1117" s="65"/>
      <c r="B1117" s="90"/>
      <c r="C1117" s="91"/>
      <c r="D1117" s="92" t="s">
        <v>64</v>
      </c>
      <c r="E1117" s="92"/>
      <c r="F1117" s="92"/>
      <c r="G1117" s="60"/>
      <c r="H1117" s="93"/>
      <c r="I1117" s="93"/>
      <c r="J1117" s="93"/>
      <c r="K1117" s="94"/>
      <c r="L1117" s="93"/>
      <c r="M1117" s="101">
        <v>2331.2800000000002</v>
      </c>
      <c r="N1117" s="85"/>
      <c r="O1117" s="96">
        <v>63515.48</v>
      </c>
      <c r="AE1117" s="41"/>
      <c r="AF1117" s="41"/>
      <c r="AG1117" s="41"/>
      <c r="AL1117" s="41" t="s">
        <v>64</v>
      </c>
      <c r="AN1117" s="41"/>
    </row>
    <row r="1118" spans="1:40" s="40" customFormat="1" ht="45.75" x14ac:dyDescent="0.25">
      <c r="A1118" s="59" t="s">
        <v>779</v>
      </c>
      <c r="B1118" s="60" t="s">
        <v>779</v>
      </c>
      <c r="C1118" s="61" t="s">
        <v>457</v>
      </c>
      <c r="D1118" s="62" t="s">
        <v>458</v>
      </c>
      <c r="E1118" s="62"/>
      <c r="F1118" s="62"/>
      <c r="G1118" s="60" t="s">
        <v>459</v>
      </c>
      <c r="H1118" s="60">
        <v>38.479999999999997</v>
      </c>
      <c r="I1118" s="60" t="s">
        <v>24</v>
      </c>
      <c r="J1118" s="60" t="s">
        <v>780</v>
      </c>
      <c r="K1118" s="63" t="s">
        <v>461</v>
      </c>
      <c r="L1118" s="60"/>
      <c r="M1118" s="63" t="s">
        <v>781</v>
      </c>
      <c r="N1118" s="60" t="s">
        <v>105</v>
      </c>
      <c r="O1118" s="64" t="s">
        <v>782</v>
      </c>
      <c r="AE1118" s="41"/>
      <c r="AF1118" s="41"/>
      <c r="AG1118" s="41" t="s">
        <v>458</v>
      </c>
      <c r="AL1118" s="41"/>
      <c r="AN1118" s="41"/>
    </row>
    <row r="1119" spans="1:40" s="40" customFormat="1" ht="15" x14ac:dyDescent="0.25">
      <c r="A1119" s="65"/>
      <c r="B1119" s="90"/>
      <c r="C1119" s="91"/>
      <c r="D1119" s="92" t="s">
        <v>64</v>
      </c>
      <c r="E1119" s="92"/>
      <c r="F1119" s="92"/>
      <c r="G1119" s="60"/>
      <c r="H1119" s="93"/>
      <c r="I1119" s="93"/>
      <c r="J1119" s="93"/>
      <c r="K1119" s="94"/>
      <c r="L1119" s="93"/>
      <c r="M1119" s="101">
        <v>29721.95</v>
      </c>
      <c r="N1119" s="85"/>
      <c r="O1119" s="96">
        <v>242531.11</v>
      </c>
      <c r="AE1119" s="41"/>
      <c r="AF1119" s="41"/>
      <c r="AG1119" s="41"/>
      <c r="AL1119" s="41" t="s">
        <v>64</v>
      </c>
      <c r="AN1119" s="41"/>
    </row>
    <row r="1120" spans="1:40" s="40" customFormat="1" ht="57" x14ac:dyDescent="0.25">
      <c r="A1120" s="59" t="s">
        <v>783</v>
      </c>
      <c r="B1120" s="60" t="s">
        <v>783</v>
      </c>
      <c r="C1120" s="61" t="s">
        <v>465</v>
      </c>
      <c r="D1120" s="62" t="s">
        <v>466</v>
      </c>
      <c r="E1120" s="62"/>
      <c r="F1120" s="62"/>
      <c r="G1120" s="60" t="s">
        <v>467</v>
      </c>
      <c r="H1120" s="60">
        <v>3.814E-2</v>
      </c>
      <c r="I1120" s="60" t="s">
        <v>24</v>
      </c>
      <c r="J1120" s="60" t="s">
        <v>784</v>
      </c>
      <c r="K1120" s="63"/>
      <c r="L1120" s="60"/>
      <c r="M1120" s="63"/>
      <c r="N1120" s="60"/>
      <c r="O1120" s="64"/>
      <c r="AE1120" s="41"/>
      <c r="AF1120" s="41"/>
      <c r="AG1120" s="41" t="s">
        <v>466</v>
      </c>
      <c r="AL1120" s="41"/>
      <c r="AN1120" s="41"/>
    </row>
    <row r="1121" spans="1:40" s="40" customFormat="1" ht="33.75" x14ac:dyDescent="0.25">
      <c r="A1121" s="65"/>
      <c r="B1121" s="66"/>
      <c r="C1121" s="67" t="s">
        <v>81</v>
      </c>
      <c r="D1121" s="44" t="s">
        <v>82</v>
      </c>
      <c r="E1121" s="44"/>
      <c r="F1121" s="44"/>
      <c r="G1121" s="44"/>
      <c r="H1121" s="44"/>
      <c r="I1121" s="44"/>
      <c r="J1121" s="44"/>
      <c r="K1121" s="44"/>
      <c r="L1121" s="44"/>
      <c r="M1121" s="44"/>
      <c r="N1121" s="44"/>
      <c r="O1121" s="68"/>
      <c r="AE1121" s="41"/>
      <c r="AF1121" s="41"/>
      <c r="AG1121" s="41"/>
      <c r="AH1121" s="42" t="s">
        <v>82</v>
      </c>
      <c r="AL1121" s="41"/>
      <c r="AN1121" s="41"/>
    </row>
    <row r="1122" spans="1:40" s="40" customFormat="1" ht="57" x14ac:dyDescent="0.25">
      <c r="A1122" s="65"/>
      <c r="B1122" s="66"/>
      <c r="C1122" s="67" t="s">
        <v>47</v>
      </c>
      <c r="D1122" s="44" t="s">
        <v>48</v>
      </c>
      <c r="E1122" s="44"/>
      <c r="F1122" s="44"/>
      <c r="G1122" s="44"/>
      <c r="H1122" s="44"/>
      <c r="I1122" s="44"/>
      <c r="J1122" s="44"/>
      <c r="K1122" s="44"/>
      <c r="L1122" s="44"/>
      <c r="M1122" s="44"/>
      <c r="N1122" s="44"/>
      <c r="O1122" s="68"/>
      <c r="AE1122" s="41"/>
      <c r="AF1122" s="41"/>
      <c r="AG1122" s="41"/>
      <c r="AH1122" s="42" t="s">
        <v>48</v>
      </c>
      <c r="AL1122" s="41"/>
      <c r="AN1122" s="41"/>
    </row>
    <row r="1123" spans="1:40" s="40" customFormat="1" ht="15" x14ac:dyDescent="0.25">
      <c r="A1123" s="65"/>
      <c r="B1123" s="69"/>
      <c r="C1123" s="67" t="s">
        <v>24</v>
      </c>
      <c r="D1123" s="33" t="s">
        <v>49</v>
      </c>
      <c r="E1123" s="33"/>
      <c r="F1123" s="33"/>
      <c r="G1123" s="70"/>
      <c r="H1123" s="71"/>
      <c r="I1123" s="71"/>
      <c r="J1123" s="71"/>
      <c r="K1123" s="97">
        <v>1259.8399999999999</v>
      </c>
      <c r="L1123" s="81">
        <v>1.3225</v>
      </c>
      <c r="M1123" s="72">
        <v>63.55</v>
      </c>
      <c r="N1123" s="73">
        <v>44.77</v>
      </c>
      <c r="O1123" s="74">
        <v>2845.13</v>
      </c>
      <c r="AE1123" s="41"/>
      <c r="AF1123" s="41"/>
      <c r="AG1123" s="41"/>
      <c r="AI1123" s="42" t="s">
        <v>49</v>
      </c>
      <c r="AL1123" s="41"/>
      <c r="AN1123" s="41"/>
    </row>
    <row r="1124" spans="1:40" s="40" customFormat="1" ht="15" x14ac:dyDescent="0.25">
      <c r="A1124" s="65"/>
      <c r="B1124" s="69"/>
      <c r="C1124" s="67" t="s">
        <v>50</v>
      </c>
      <c r="D1124" s="33" t="s">
        <v>51</v>
      </c>
      <c r="E1124" s="33"/>
      <c r="F1124" s="33"/>
      <c r="G1124" s="70"/>
      <c r="H1124" s="71"/>
      <c r="I1124" s="71"/>
      <c r="J1124" s="71"/>
      <c r="K1124" s="97">
        <v>1615.78</v>
      </c>
      <c r="L1124" s="81">
        <v>1.4375</v>
      </c>
      <c r="M1124" s="72">
        <v>88.59</v>
      </c>
      <c r="N1124" s="73">
        <v>13.24</v>
      </c>
      <c r="O1124" s="74">
        <v>1172.93</v>
      </c>
      <c r="AE1124" s="41"/>
      <c r="AF1124" s="41"/>
      <c r="AG1124" s="41"/>
      <c r="AI1124" s="42" t="s">
        <v>51</v>
      </c>
      <c r="AL1124" s="41"/>
      <c r="AN1124" s="41"/>
    </row>
    <row r="1125" spans="1:40" s="40" customFormat="1" ht="15" x14ac:dyDescent="0.25">
      <c r="A1125" s="65"/>
      <c r="B1125" s="69"/>
      <c r="C1125" s="67" t="s">
        <v>52</v>
      </c>
      <c r="D1125" s="33" t="s">
        <v>53</v>
      </c>
      <c r="E1125" s="33"/>
      <c r="F1125" s="33"/>
      <c r="G1125" s="70"/>
      <c r="H1125" s="71"/>
      <c r="I1125" s="71"/>
      <c r="J1125" s="71"/>
      <c r="K1125" s="72">
        <v>224.9</v>
      </c>
      <c r="L1125" s="81">
        <v>1.4375</v>
      </c>
      <c r="M1125" s="72">
        <v>12.33</v>
      </c>
      <c r="N1125" s="73">
        <v>44.77</v>
      </c>
      <c r="O1125" s="75">
        <v>552.01</v>
      </c>
      <c r="AE1125" s="41"/>
      <c r="AF1125" s="41"/>
      <c r="AG1125" s="41"/>
      <c r="AI1125" s="42" t="s">
        <v>53</v>
      </c>
      <c r="AL1125" s="41"/>
      <c r="AN1125" s="41"/>
    </row>
    <row r="1126" spans="1:40" s="40" customFormat="1" ht="15" x14ac:dyDescent="0.25">
      <c r="A1126" s="65"/>
      <c r="B1126" s="69"/>
      <c r="C1126" s="67" t="s">
        <v>68</v>
      </c>
      <c r="D1126" s="33" t="s">
        <v>69</v>
      </c>
      <c r="E1126" s="33"/>
      <c r="F1126" s="33"/>
      <c r="G1126" s="70"/>
      <c r="H1126" s="71"/>
      <c r="I1126" s="71"/>
      <c r="J1126" s="71"/>
      <c r="K1126" s="97">
        <v>24486.82</v>
      </c>
      <c r="L1126" s="71"/>
      <c r="M1126" s="72">
        <v>933.93</v>
      </c>
      <c r="N1126" s="73">
        <v>8.16</v>
      </c>
      <c r="O1126" s="74">
        <v>7620.87</v>
      </c>
      <c r="AE1126" s="41"/>
      <c r="AF1126" s="41"/>
      <c r="AG1126" s="41"/>
      <c r="AI1126" s="42" t="s">
        <v>69</v>
      </c>
      <c r="AL1126" s="41"/>
      <c r="AN1126" s="41"/>
    </row>
    <row r="1127" spans="1:40" s="40" customFormat="1" ht="15" x14ac:dyDescent="0.25">
      <c r="A1127" s="76"/>
      <c r="B1127" s="69"/>
      <c r="C1127" s="67"/>
      <c r="D1127" s="33" t="s">
        <v>54</v>
      </c>
      <c r="E1127" s="33"/>
      <c r="F1127" s="33"/>
      <c r="G1127" s="70" t="s">
        <v>55</v>
      </c>
      <c r="H1127" s="89">
        <v>127</v>
      </c>
      <c r="I1127" s="81">
        <v>1.3225</v>
      </c>
      <c r="J1127" s="98">
        <v>6.4058991000000001</v>
      </c>
      <c r="K1127" s="78"/>
      <c r="L1127" s="71"/>
      <c r="M1127" s="78"/>
      <c r="N1127" s="71"/>
      <c r="O1127" s="79"/>
      <c r="AE1127" s="41"/>
      <c r="AF1127" s="41"/>
      <c r="AG1127" s="41"/>
      <c r="AJ1127" s="42" t="s">
        <v>54</v>
      </c>
      <c r="AL1127" s="41"/>
      <c r="AN1127" s="41"/>
    </row>
    <row r="1128" spans="1:40" s="40" customFormat="1" ht="15" x14ac:dyDescent="0.25">
      <c r="A1128" s="76"/>
      <c r="B1128" s="69"/>
      <c r="C1128" s="67"/>
      <c r="D1128" s="33" t="s">
        <v>56</v>
      </c>
      <c r="E1128" s="33"/>
      <c r="F1128" s="33"/>
      <c r="G1128" s="70" t="s">
        <v>55</v>
      </c>
      <c r="H1128" s="73">
        <v>17.239999999999998</v>
      </c>
      <c r="I1128" s="81">
        <v>1.4375</v>
      </c>
      <c r="J1128" s="98">
        <v>0.94520459999999995</v>
      </c>
      <c r="K1128" s="78"/>
      <c r="L1128" s="71"/>
      <c r="M1128" s="78"/>
      <c r="N1128" s="71"/>
      <c r="O1128" s="79"/>
      <c r="AE1128" s="41"/>
      <c r="AF1128" s="41"/>
      <c r="AG1128" s="41"/>
      <c r="AJ1128" s="42" t="s">
        <v>56</v>
      </c>
      <c r="AL1128" s="41"/>
      <c r="AN1128" s="41"/>
    </row>
    <row r="1129" spans="1:40" s="40" customFormat="1" ht="15" x14ac:dyDescent="0.25">
      <c r="A1129" s="82"/>
      <c r="B1129" s="70"/>
      <c r="C1129" s="67"/>
      <c r="D1129" s="83" t="s">
        <v>57</v>
      </c>
      <c r="E1129" s="83"/>
      <c r="F1129" s="83"/>
      <c r="G1129" s="84"/>
      <c r="H1129" s="85"/>
      <c r="I1129" s="85"/>
      <c r="J1129" s="85"/>
      <c r="K1129" s="86">
        <v>27362.44</v>
      </c>
      <c r="L1129" s="85"/>
      <c r="M1129" s="86">
        <v>1086.07</v>
      </c>
      <c r="N1129" s="85"/>
      <c r="O1129" s="88">
        <v>11638.93</v>
      </c>
      <c r="AE1129" s="41"/>
      <c r="AF1129" s="41"/>
      <c r="AG1129" s="41"/>
      <c r="AK1129" s="42" t="s">
        <v>57</v>
      </c>
      <c r="AL1129" s="41"/>
      <c r="AN1129" s="41"/>
    </row>
    <row r="1130" spans="1:40" s="40" customFormat="1" ht="15" x14ac:dyDescent="0.25">
      <c r="A1130" s="76"/>
      <c r="B1130" s="69"/>
      <c r="C1130" s="67"/>
      <c r="D1130" s="33" t="s">
        <v>58</v>
      </c>
      <c r="E1130" s="33"/>
      <c r="F1130" s="33"/>
      <c r="G1130" s="70"/>
      <c r="H1130" s="71"/>
      <c r="I1130" s="71"/>
      <c r="J1130" s="71"/>
      <c r="K1130" s="78"/>
      <c r="L1130" s="71"/>
      <c r="M1130" s="72">
        <v>75.88</v>
      </c>
      <c r="N1130" s="71"/>
      <c r="O1130" s="74">
        <v>3397.14</v>
      </c>
      <c r="AE1130" s="41"/>
      <c r="AF1130" s="41"/>
      <c r="AG1130" s="41"/>
      <c r="AJ1130" s="42" t="s">
        <v>58</v>
      </c>
      <c r="AL1130" s="41"/>
      <c r="AN1130" s="41"/>
    </row>
    <row r="1131" spans="1:40" s="40" customFormat="1" ht="45" x14ac:dyDescent="0.25">
      <c r="A1131" s="76"/>
      <c r="B1131" s="69"/>
      <c r="C1131" s="67" t="s">
        <v>171</v>
      </c>
      <c r="D1131" s="33" t="s">
        <v>172</v>
      </c>
      <c r="E1131" s="33"/>
      <c r="F1131" s="33"/>
      <c r="G1131" s="70" t="s">
        <v>61</v>
      </c>
      <c r="H1131" s="89">
        <v>117</v>
      </c>
      <c r="I1131" s="71"/>
      <c r="J1131" s="89">
        <v>117</v>
      </c>
      <c r="K1131" s="78"/>
      <c r="L1131" s="71"/>
      <c r="M1131" s="72">
        <v>88.78</v>
      </c>
      <c r="N1131" s="71"/>
      <c r="O1131" s="74">
        <v>3974.65</v>
      </c>
      <c r="AE1131" s="41"/>
      <c r="AF1131" s="41"/>
      <c r="AG1131" s="41"/>
      <c r="AJ1131" s="42" t="s">
        <v>172</v>
      </c>
      <c r="AL1131" s="41"/>
      <c r="AN1131" s="41"/>
    </row>
    <row r="1132" spans="1:40" s="40" customFormat="1" ht="90" x14ac:dyDescent="0.25">
      <c r="A1132" s="76"/>
      <c r="B1132" s="69"/>
      <c r="C1132" s="67" t="s">
        <v>173</v>
      </c>
      <c r="D1132" s="33" t="s">
        <v>174</v>
      </c>
      <c r="E1132" s="33"/>
      <c r="F1132" s="33"/>
      <c r="G1132" s="70" t="s">
        <v>61</v>
      </c>
      <c r="H1132" s="89">
        <v>74</v>
      </c>
      <c r="I1132" s="73">
        <v>0.85</v>
      </c>
      <c r="J1132" s="80">
        <v>62.9</v>
      </c>
      <c r="K1132" s="78"/>
      <c r="L1132" s="71"/>
      <c r="M1132" s="72">
        <v>47.73</v>
      </c>
      <c r="N1132" s="71"/>
      <c r="O1132" s="74">
        <v>2136.8000000000002</v>
      </c>
      <c r="AE1132" s="41"/>
      <c r="AF1132" s="41"/>
      <c r="AG1132" s="41"/>
      <c r="AJ1132" s="42" t="s">
        <v>174</v>
      </c>
      <c r="AL1132" s="41"/>
      <c r="AN1132" s="41"/>
    </row>
    <row r="1133" spans="1:40" s="40" customFormat="1" ht="15" x14ac:dyDescent="0.25">
      <c r="A1133" s="65"/>
      <c r="B1133" s="90"/>
      <c r="C1133" s="91"/>
      <c r="D1133" s="92" t="s">
        <v>64</v>
      </c>
      <c r="E1133" s="92"/>
      <c r="F1133" s="92"/>
      <c r="G1133" s="60"/>
      <c r="H1133" s="93"/>
      <c r="I1133" s="93"/>
      <c r="J1133" s="93"/>
      <c r="K1133" s="94"/>
      <c r="L1133" s="93"/>
      <c r="M1133" s="101">
        <v>1222.58</v>
      </c>
      <c r="N1133" s="85"/>
      <c r="O1133" s="96">
        <v>17750.38</v>
      </c>
      <c r="AE1133" s="41"/>
      <c r="AF1133" s="41"/>
      <c r="AG1133" s="41"/>
      <c r="AL1133" s="41" t="s">
        <v>64</v>
      </c>
      <c r="AN1133" s="41"/>
    </row>
    <row r="1134" spans="1:40" s="40" customFormat="1" ht="34.5" x14ac:dyDescent="0.25">
      <c r="A1134" s="59" t="s">
        <v>785</v>
      </c>
      <c r="B1134" s="60" t="s">
        <v>785</v>
      </c>
      <c r="C1134" s="61" t="s">
        <v>470</v>
      </c>
      <c r="D1134" s="62" t="s">
        <v>471</v>
      </c>
      <c r="E1134" s="62"/>
      <c r="F1134" s="62"/>
      <c r="G1134" s="60" t="s">
        <v>472</v>
      </c>
      <c r="H1134" s="60">
        <v>16.739999999999998</v>
      </c>
      <c r="I1134" s="60" t="s">
        <v>24</v>
      </c>
      <c r="J1134" s="60" t="s">
        <v>786</v>
      </c>
      <c r="K1134" s="63" t="s">
        <v>474</v>
      </c>
      <c r="L1134" s="60"/>
      <c r="M1134" s="63" t="s">
        <v>787</v>
      </c>
      <c r="N1134" s="60" t="s">
        <v>105</v>
      </c>
      <c r="O1134" s="64" t="s">
        <v>788</v>
      </c>
      <c r="AE1134" s="41"/>
      <c r="AF1134" s="41"/>
      <c r="AG1134" s="41" t="s">
        <v>471</v>
      </c>
      <c r="AL1134" s="41"/>
      <c r="AN1134" s="41"/>
    </row>
    <row r="1135" spans="1:40" s="40" customFormat="1" ht="15" x14ac:dyDescent="0.25">
      <c r="A1135" s="65"/>
      <c r="B1135" s="90"/>
      <c r="C1135" s="91"/>
      <c r="D1135" s="92" t="s">
        <v>64</v>
      </c>
      <c r="E1135" s="92"/>
      <c r="F1135" s="92"/>
      <c r="G1135" s="60"/>
      <c r="H1135" s="93"/>
      <c r="I1135" s="93"/>
      <c r="J1135" s="93"/>
      <c r="K1135" s="94"/>
      <c r="L1135" s="93"/>
      <c r="M1135" s="95">
        <v>207.07</v>
      </c>
      <c r="N1135" s="85"/>
      <c r="O1135" s="96">
        <v>1689.69</v>
      </c>
      <c r="AE1135" s="41"/>
      <c r="AF1135" s="41"/>
      <c r="AG1135" s="41"/>
      <c r="AL1135" s="41" t="s">
        <v>64</v>
      </c>
      <c r="AN1135" s="41"/>
    </row>
    <row r="1136" spans="1:40" s="40" customFormat="1" ht="57" x14ac:dyDescent="0.25">
      <c r="A1136" s="59" t="s">
        <v>789</v>
      </c>
      <c r="B1136" s="60" t="s">
        <v>789</v>
      </c>
      <c r="C1136" s="61" t="s">
        <v>478</v>
      </c>
      <c r="D1136" s="62" t="s">
        <v>479</v>
      </c>
      <c r="E1136" s="62"/>
      <c r="F1136" s="62"/>
      <c r="G1136" s="60" t="s">
        <v>467</v>
      </c>
      <c r="H1136" s="60">
        <v>3.8100000000000002E-2</v>
      </c>
      <c r="I1136" s="60" t="s">
        <v>24</v>
      </c>
      <c r="J1136" s="60" t="s">
        <v>790</v>
      </c>
      <c r="K1136" s="63"/>
      <c r="L1136" s="60"/>
      <c r="M1136" s="63"/>
      <c r="N1136" s="60"/>
      <c r="O1136" s="64"/>
      <c r="AE1136" s="41"/>
      <c r="AF1136" s="41"/>
      <c r="AG1136" s="41" t="s">
        <v>479</v>
      </c>
      <c r="AL1136" s="41"/>
      <c r="AN1136" s="41"/>
    </row>
    <row r="1137" spans="1:40" s="40" customFormat="1" ht="33.75" x14ac:dyDescent="0.25">
      <c r="A1137" s="65"/>
      <c r="B1137" s="66"/>
      <c r="C1137" s="67" t="s">
        <v>81</v>
      </c>
      <c r="D1137" s="44" t="s">
        <v>82</v>
      </c>
      <c r="E1137" s="44"/>
      <c r="F1137" s="44"/>
      <c r="G1137" s="44"/>
      <c r="H1137" s="44"/>
      <c r="I1137" s="44"/>
      <c r="J1137" s="44"/>
      <c r="K1137" s="44"/>
      <c r="L1137" s="44"/>
      <c r="M1137" s="44"/>
      <c r="N1137" s="44"/>
      <c r="O1137" s="68"/>
      <c r="AE1137" s="41"/>
      <c r="AF1137" s="41"/>
      <c r="AG1137" s="41"/>
      <c r="AH1137" s="42" t="s">
        <v>82</v>
      </c>
      <c r="AL1137" s="41"/>
      <c r="AN1137" s="41"/>
    </row>
    <row r="1138" spans="1:40" s="40" customFormat="1" ht="57" x14ac:dyDescent="0.25">
      <c r="A1138" s="65"/>
      <c r="B1138" s="66"/>
      <c r="C1138" s="67" t="s">
        <v>47</v>
      </c>
      <c r="D1138" s="44" t="s">
        <v>48</v>
      </c>
      <c r="E1138" s="44"/>
      <c r="F1138" s="44"/>
      <c r="G1138" s="44"/>
      <c r="H1138" s="44"/>
      <c r="I1138" s="44"/>
      <c r="J1138" s="44"/>
      <c r="K1138" s="44"/>
      <c r="L1138" s="44"/>
      <c r="M1138" s="44"/>
      <c r="N1138" s="44"/>
      <c r="O1138" s="68"/>
      <c r="AE1138" s="41"/>
      <c r="AF1138" s="41"/>
      <c r="AG1138" s="41"/>
      <c r="AH1138" s="42" t="s">
        <v>48</v>
      </c>
      <c r="AL1138" s="41"/>
      <c r="AN1138" s="41"/>
    </row>
    <row r="1139" spans="1:40" s="40" customFormat="1" ht="15" x14ac:dyDescent="0.25">
      <c r="A1139" s="65"/>
      <c r="B1139" s="69"/>
      <c r="C1139" s="67" t="s">
        <v>24</v>
      </c>
      <c r="D1139" s="33" t="s">
        <v>49</v>
      </c>
      <c r="E1139" s="33"/>
      <c r="F1139" s="33"/>
      <c r="G1139" s="70"/>
      <c r="H1139" s="71"/>
      <c r="I1139" s="71"/>
      <c r="J1139" s="71"/>
      <c r="K1139" s="97">
        <v>3561.84</v>
      </c>
      <c r="L1139" s="81">
        <v>1.3225</v>
      </c>
      <c r="M1139" s="72">
        <v>179.47</v>
      </c>
      <c r="N1139" s="73">
        <v>44.77</v>
      </c>
      <c r="O1139" s="74">
        <v>8034.87</v>
      </c>
      <c r="AE1139" s="41"/>
      <c r="AF1139" s="41"/>
      <c r="AG1139" s="41"/>
      <c r="AI1139" s="42" t="s">
        <v>49</v>
      </c>
      <c r="AL1139" s="41"/>
      <c r="AN1139" s="41"/>
    </row>
    <row r="1140" spans="1:40" s="40" customFormat="1" ht="15" x14ac:dyDescent="0.25">
      <c r="A1140" s="65"/>
      <c r="B1140" s="69"/>
      <c r="C1140" s="67" t="s">
        <v>50</v>
      </c>
      <c r="D1140" s="33" t="s">
        <v>51</v>
      </c>
      <c r="E1140" s="33"/>
      <c r="F1140" s="33"/>
      <c r="G1140" s="70"/>
      <c r="H1140" s="71"/>
      <c r="I1140" s="71"/>
      <c r="J1140" s="71"/>
      <c r="K1140" s="97">
        <v>28983.66</v>
      </c>
      <c r="L1140" s="81">
        <v>1.4375</v>
      </c>
      <c r="M1140" s="97">
        <v>1587.4</v>
      </c>
      <c r="N1140" s="73">
        <v>13.24</v>
      </c>
      <c r="O1140" s="74">
        <v>21017.18</v>
      </c>
      <c r="AE1140" s="41"/>
      <c r="AF1140" s="41"/>
      <c r="AG1140" s="41"/>
      <c r="AI1140" s="42" t="s">
        <v>51</v>
      </c>
      <c r="AL1140" s="41"/>
      <c r="AN1140" s="41"/>
    </row>
    <row r="1141" spans="1:40" s="40" customFormat="1" ht="15" x14ac:dyDescent="0.25">
      <c r="A1141" s="65"/>
      <c r="B1141" s="69"/>
      <c r="C1141" s="67" t="s">
        <v>52</v>
      </c>
      <c r="D1141" s="33" t="s">
        <v>53</v>
      </c>
      <c r="E1141" s="33"/>
      <c r="F1141" s="33"/>
      <c r="G1141" s="70"/>
      <c r="H1141" s="71"/>
      <c r="I1141" s="71"/>
      <c r="J1141" s="71"/>
      <c r="K1141" s="97">
        <v>2511.6999999999998</v>
      </c>
      <c r="L1141" s="81">
        <v>1.4375</v>
      </c>
      <c r="M1141" s="72">
        <v>137.56</v>
      </c>
      <c r="N1141" s="73">
        <v>44.77</v>
      </c>
      <c r="O1141" s="74">
        <v>6158.56</v>
      </c>
      <c r="AE1141" s="41"/>
      <c r="AF1141" s="41"/>
      <c r="AG1141" s="41"/>
      <c r="AI1141" s="42" t="s">
        <v>53</v>
      </c>
      <c r="AL1141" s="41"/>
      <c r="AN1141" s="41"/>
    </row>
    <row r="1142" spans="1:40" s="40" customFormat="1" ht="15" x14ac:dyDescent="0.25">
      <c r="A1142" s="65"/>
      <c r="B1142" s="69"/>
      <c r="C1142" s="67" t="s">
        <v>68</v>
      </c>
      <c r="D1142" s="33" t="s">
        <v>69</v>
      </c>
      <c r="E1142" s="33"/>
      <c r="F1142" s="33"/>
      <c r="G1142" s="70"/>
      <c r="H1142" s="71"/>
      <c r="I1142" s="71"/>
      <c r="J1142" s="71"/>
      <c r="K1142" s="97">
        <v>17289.28</v>
      </c>
      <c r="L1142" s="71"/>
      <c r="M1142" s="72">
        <v>658.72</v>
      </c>
      <c r="N1142" s="73">
        <v>8.16</v>
      </c>
      <c r="O1142" s="74">
        <v>5375.16</v>
      </c>
      <c r="AE1142" s="41"/>
      <c r="AF1142" s="41"/>
      <c r="AG1142" s="41"/>
      <c r="AI1142" s="42" t="s">
        <v>69</v>
      </c>
      <c r="AL1142" s="41"/>
      <c r="AN1142" s="41"/>
    </row>
    <row r="1143" spans="1:40" s="40" customFormat="1" ht="15" x14ac:dyDescent="0.25">
      <c r="A1143" s="76"/>
      <c r="B1143" s="69"/>
      <c r="C1143" s="67"/>
      <c r="D1143" s="33" t="s">
        <v>54</v>
      </c>
      <c r="E1143" s="33"/>
      <c r="F1143" s="33"/>
      <c r="G1143" s="70" t="s">
        <v>55</v>
      </c>
      <c r="H1143" s="89">
        <v>388</v>
      </c>
      <c r="I1143" s="81">
        <v>1.3225</v>
      </c>
      <c r="J1143" s="100">
        <v>19.550253000000001</v>
      </c>
      <c r="K1143" s="78"/>
      <c r="L1143" s="71"/>
      <c r="M1143" s="78"/>
      <c r="N1143" s="71"/>
      <c r="O1143" s="79"/>
      <c r="AE1143" s="41"/>
      <c r="AF1143" s="41"/>
      <c r="AG1143" s="41"/>
      <c r="AJ1143" s="42" t="s">
        <v>54</v>
      </c>
      <c r="AL1143" s="41"/>
      <c r="AN1143" s="41"/>
    </row>
    <row r="1144" spans="1:40" s="40" customFormat="1" ht="15" x14ac:dyDescent="0.25">
      <c r="A1144" s="76"/>
      <c r="B1144" s="69"/>
      <c r="C1144" s="67"/>
      <c r="D1144" s="33" t="s">
        <v>56</v>
      </c>
      <c r="E1144" s="33"/>
      <c r="F1144" s="33"/>
      <c r="G1144" s="70" t="s">
        <v>55</v>
      </c>
      <c r="H1144" s="73">
        <v>177.45</v>
      </c>
      <c r="I1144" s="81">
        <v>1.4375</v>
      </c>
      <c r="J1144" s="98">
        <v>9.7187146999999996</v>
      </c>
      <c r="K1144" s="78"/>
      <c r="L1144" s="71"/>
      <c r="M1144" s="78"/>
      <c r="N1144" s="71"/>
      <c r="O1144" s="79"/>
      <c r="AE1144" s="41"/>
      <c r="AF1144" s="41"/>
      <c r="AG1144" s="41"/>
      <c r="AJ1144" s="42" t="s">
        <v>56</v>
      </c>
      <c r="AL1144" s="41"/>
      <c r="AN1144" s="41"/>
    </row>
    <row r="1145" spans="1:40" s="40" customFormat="1" ht="15" x14ac:dyDescent="0.25">
      <c r="A1145" s="82"/>
      <c r="B1145" s="70"/>
      <c r="C1145" s="67"/>
      <c r="D1145" s="83" t="s">
        <v>57</v>
      </c>
      <c r="E1145" s="83"/>
      <c r="F1145" s="83"/>
      <c r="G1145" s="84"/>
      <c r="H1145" s="85"/>
      <c r="I1145" s="85"/>
      <c r="J1145" s="85"/>
      <c r="K1145" s="86">
        <v>49834.78</v>
      </c>
      <c r="L1145" s="85"/>
      <c r="M1145" s="86">
        <v>2425.59</v>
      </c>
      <c r="N1145" s="85"/>
      <c r="O1145" s="88">
        <v>34427.21</v>
      </c>
      <c r="AE1145" s="41"/>
      <c r="AF1145" s="41"/>
      <c r="AG1145" s="41"/>
      <c r="AK1145" s="42" t="s">
        <v>57</v>
      </c>
      <c r="AL1145" s="41"/>
      <c r="AN1145" s="41"/>
    </row>
    <row r="1146" spans="1:40" s="40" customFormat="1" ht="15" x14ac:dyDescent="0.25">
      <c r="A1146" s="76"/>
      <c r="B1146" s="69"/>
      <c r="C1146" s="67"/>
      <c r="D1146" s="33" t="s">
        <v>58</v>
      </c>
      <c r="E1146" s="33"/>
      <c r="F1146" s="33"/>
      <c r="G1146" s="70"/>
      <c r="H1146" s="71"/>
      <c r="I1146" s="71"/>
      <c r="J1146" s="71"/>
      <c r="K1146" s="78"/>
      <c r="L1146" s="71"/>
      <c r="M1146" s="72">
        <v>317.02999999999997</v>
      </c>
      <c r="N1146" s="71"/>
      <c r="O1146" s="74">
        <v>14193.43</v>
      </c>
      <c r="AE1146" s="41"/>
      <c r="AF1146" s="41"/>
      <c r="AG1146" s="41"/>
      <c r="AJ1146" s="42" t="s">
        <v>58</v>
      </c>
      <c r="AL1146" s="41"/>
      <c r="AN1146" s="41"/>
    </row>
    <row r="1147" spans="1:40" s="40" customFormat="1" ht="45" x14ac:dyDescent="0.25">
      <c r="A1147" s="76"/>
      <c r="B1147" s="69"/>
      <c r="C1147" s="67" t="s">
        <v>171</v>
      </c>
      <c r="D1147" s="33" t="s">
        <v>172</v>
      </c>
      <c r="E1147" s="33"/>
      <c r="F1147" s="33"/>
      <c r="G1147" s="70" t="s">
        <v>61</v>
      </c>
      <c r="H1147" s="89">
        <v>117</v>
      </c>
      <c r="I1147" s="71"/>
      <c r="J1147" s="89">
        <v>117</v>
      </c>
      <c r="K1147" s="78"/>
      <c r="L1147" s="71"/>
      <c r="M1147" s="72">
        <v>370.93</v>
      </c>
      <c r="N1147" s="71"/>
      <c r="O1147" s="74">
        <v>16606.310000000001</v>
      </c>
      <c r="AE1147" s="41"/>
      <c r="AF1147" s="41"/>
      <c r="AG1147" s="41"/>
      <c r="AJ1147" s="42" t="s">
        <v>172</v>
      </c>
      <c r="AL1147" s="41"/>
      <c r="AN1147" s="41"/>
    </row>
    <row r="1148" spans="1:40" s="40" customFormat="1" ht="90" x14ac:dyDescent="0.25">
      <c r="A1148" s="76"/>
      <c r="B1148" s="69"/>
      <c r="C1148" s="67" t="s">
        <v>173</v>
      </c>
      <c r="D1148" s="33" t="s">
        <v>174</v>
      </c>
      <c r="E1148" s="33"/>
      <c r="F1148" s="33"/>
      <c r="G1148" s="70" t="s">
        <v>61</v>
      </c>
      <c r="H1148" s="89">
        <v>74</v>
      </c>
      <c r="I1148" s="73">
        <v>0.85</v>
      </c>
      <c r="J1148" s="80">
        <v>62.9</v>
      </c>
      <c r="K1148" s="78"/>
      <c r="L1148" s="71"/>
      <c r="M1148" s="72">
        <v>199.41</v>
      </c>
      <c r="N1148" s="71"/>
      <c r="O1148" s="74">
        <v>8927.67</v>
      </c>
      <c r="AE1148" s="41"/>
      <c r="AF1148" s="41"/>
      <c r="AG1148" s="41"/>
      <c r="AJ1148" s="42" t="s">
        <v>174</v>
      </c>
      <c r="AL1148" s="41"/>
      <c r="AN1148" s="41"/>
    </row>
    <row r="1149" spans="1:40" s="40" customFormat="1" ht="15" x14ac:dyDescent="0.25">
      <c r="A1149" s="65"/>
      <c r="B1149" s="90"/>
      <c r="C1149" s="91"/>
      <c r="D1149" s="92" t="s">
        <v>64</v>
      </c>
      <c r="E1149" s="92"/>
      <c r="F1149" s="92"/>
      <c r="G1149" s="60"/>
      <c r="H1149" s="93"/>
      <c r="I1149" s="93"/>
      <c r="J1149" s="93"/>
      <c r="K1149" s="94"/>
      <c r="L1149" s="93"/>
      <c r="M1149" s="101">
        <v>2995.93</v>
      </c>
      <c r="N1149" s="85"/>
      <c r="O1149" s="96">
        <v>59961.19</v>
      </c>
      <c r="AE1149" s="41"/>
      <c r="AF1149" s="41"/>
      <c r="AG1149" s="41"/>
      <c r="AL1149" s="41" t="s">
        <v>64</v>
      </c>
      <c r="AN1149" s="41"/>
    </row>
    <row r="1150" spans="1:40" s="40" customFormat="1" ht="33.75" x14ac:dyDescent="0.25">
      <c r="A1150" s="59" t="s">
        <v>791</v>
      </c>
      <c r="B1150" s="60" t="s">
        <v>791</v>
      </c>
      <c r="C1150" s="61" t="s">
        <v>482</v>
      </c>
      <c r="D1150" s="62" t="s">
        <v>483</v>
      </c>
      <c r="E1150" s="62"/>
      <c r="F1150" s="62"/>
      <c r="G1150" s="60" t="s">
        <v>101</v>
      </c>
      <c r="H1150" s="60">
        <v>0.61699999999999999</v>
      </c>
      <c r="I1150" s="60" t="s">
        <v>24</v>
      </c>
      <c r="J1150" s="60" t="s">
        <v>792</v>
      </c>
      <c r="K1150" s="63" t="s">
        <v>485</v>
      </c>
      <c r="L1150" s="60"/>
      <c r="M1150" s="63" t="s">
        <v>793</v>
      </c>
      <c r="N1150" s="60" t="s">
        <v>105</v>
      </c>
      <c r="O1150" s="64" t="s">
        <v>794</v>
      </c>
      <c r="AE1150" s="41"/>
      <c r="AF1150" s="41"/>
      <c r="AG1150" s="41" t="s">
        <v>483</v>
      </c>
      <c r="AL1150" s="41"/>
      <c r="AN1150" s="41"/>
    </row>
    <row r="1151" spans="1:40" s="40" customFormat="1" ht="15" x14ac:dyDescent="0.25">
      <c r="A1151" s="65"/>
      <c r="B1151" s="90"/>
      <c r="C1151" s="91"/>
      <c r="D1151" s="92" t="s">
        <v>64</v>
      </c>
      <c r="E1151" s="92"/>
      <c r="F1151" s="92"/>
      <c r="G1151" s="60"/>
      <c r="H1151" s="93"/>
      <c r="I1151" s="93"/>
      <c r="J1151" s="93"/>
      <c r="K1151" s="94"/>
      <c r="L1151" s="93"/>
      <c r="M1151" s="101">
        <v>27137.14</v>
      </c>
      <c r="N1151" s="85"/>
      <c r="O1151" s="96">
        <v>221439.06</v>
      </c>
      <c r="AE1151" s="41"/>
      <c r="AF1151" s="41"/>
      <c r="AG1151" s="41"/>
      <c r="AL1151" s="41" t="s">
        <v>64</v>
      </c>
      <c r="AN1151" s="41"/>
    </row>
    <row r="1152" spans="1:40" s="40" customFormat="1" ht="34.5" x14ac:dyDescent="0.25">
      <c r="A1152" s="59" t="s">
        <v>795</v>
      </c>
      <c r="B1152" s="60" t="s">
        <v>795</v>
      </c>
      <c r="C1152" s="61" t="s">
        <v>489</v>
      </c>
      <c r="D1152" s="62" t="s">
        <v>490</v>
      </c>
      <c r="E1152" s="62"/>
      <c r="F1152" s="62"/>
      <c r="G1152" s="60" t="s">
        <v>467</v>
      </c>
      <c r="H1152" s="60">
        <v>3.8199999999999998E-2</v>
      </c>
      <c r="I1152" s="60" t="s">
        <v>24</v>
      </c>
      <c r="J1152" s="60" t="s">
        <v>796</v>
      </c>
      <c r="K1152" s="63"/>
      <c r="L1152" s="60"/>
      <c r="M1152" s="63"/>
      <c r="N1152" s="60"/>
      <c r="O1152" s="64"/>
      <c r="AE1152" s="41"/>
      <c r="AF1152" s="41"/>
      <c r="AG1152" s="41" t="s">
        <v>490</v>
      </c>
      <c r="AL1152" s="41"/>
      <c r="AN1152" s="41"/>
    </row>
    <row r="1153" spans="1:40" s="40" customFormat="1" ht="33.75" x14ac:dyDescent="0.25">
      <c r="A1153" s="65"/>
      <c r="B1153" s="66"/>
      <c r="C1153" s="67" t="s">
        <v>81</v>
      </c>
      <c r="D1153" s="44" t="s">
        <v>82</v>
      </c>
      <c r="E1153" s="44"/>
      <c r="F1153" s="44"/>
      <c r="G1153" s="44"/>
      <c r="H1153" s="44"/>
      <c r="I1153" s="44"/>
      <c r="J1153" s="44"/>
      <c r="K1153" s="44"/>
      <c r="L1153" s="44"/>
      <c r="M1153" s="44"/>
      <c r="N1153" s="44"/>
      <c r="O1153" s="68"/>
      <c r="AE1153" s="41"/>
      <c r="AF1153" s="41"/>
      <c r="AG1153" s="41"/>
      <c r="AH1153" s="42" t="s">
        <v>82</v>
      </c>
      <c r="AL1153" s="41"/>
      <c r="AN1153" s="41"/>
    </row>
    <row r="1154" spans="1:40" s="40" customFormat="1" ht="57" x14ac:dyDescent="0.25">
      <c r="A1154" s="65"/>
      <c r="B1154" s="66"/>
      <c r="C1154" s="67" t="s">
        <v>47</v>
      </c>
      <c r="D1154" s="44" t="s">
        <v>48</v>
      </c>
      <c r="E1154" s="44"/>
      <c r="F1154" s="44"/>
      <c r="G1154" s="44"/>
      <c r="H1154" s="44"/>
      <c r="I1154" s="44"/>
      <c r="J1154" s="44"/>
      <c r="K1154" s="44"/>
      <c r="L1154" s="44"/>
      <c r="M1154" s="44"/>
      <c r="N1154" s="44"/>
      <c r="O1154" s="68"/>
      <c r="AE1154" s="41"/>
      <c r="AF1154" s="41"/>
      <c r="AG1154" s="41"/>
      <c r="AH1154" s="42" t="s">
        <v>48</v>
      </c>
      <c r="AL1154" s="41"/>
      <c r="AN1154" s="41"/>
    </row>
    <row r="1155" spans="1:40" s="40" customFormat="1" ht="15" x14ac:dyDescent="0.25">
      <c r="A1155" s="65"/>
      <c r="B1155" s="69"/>
      <c r="C1155" s="67" t="s">
        <v>24</v>
      </c>
      <c r="D1155" s="33" t="s">
        <v>49</v>
      </c>
      <c r="E1155" s="33"/>
      <c r="F1155" s="33"/>
      <c r="G1155" s="70"/>
      <c r="H1155" s="71"/>
      <c r="I1155" s="71"/>
      <c r="J1155" s="71"/>
      <c r="K1155" s="97">
        <v>3230.44</v>
      </c>
      <c r="L1155" s="81">
        <v>1.3225</v>
      </c>
      <c r="M1155" s="72">
        <v>163.19999999999999</v>
      </c>
      <c r="N1155" s="73">
        <v>44.77</v>
      </c>
      <c r="O1155" s="74">
        <v>7306.46</v>
      </c>
      <c r="AE1155" s="41"/>
      <c r="AF1155" s="41"/>
      <c r="AG1155" s="41"/>
      <c r="AI1155" s="42" t="s">
        <v>49</v>
      </c>
      <c r="AL1155" s="41"/>
      <c r="AN1155" s="41"/>
    </row>
    <row r="1156" spans="1:40" s="40" customFormat="1" ht="15" x14ac:dyDescent="0.25">
      <c r="A1156" s="65"/>
      <c r="B1156" s="69"/>
      <c r="C1156" s="67" t="s">
        <v>50</v>
      </c>
      <c r="D1156" s="33" t="s">
        <v>51</v>
      </c>
      <c r="E1156" s="33"/>
      <c r="F1156" s="33"/>
      <c r="G1156" s="70"/>
      <c r="H1156" s="71"/>
      <c r="I1156" s="71"/>
      <c r="J1156" s="71"/>
      <c r="K1156" s="97">
        <v>7695.28</v>
      </c>
      <c r="L1156" s="81">
        <v>1.4375</v>
      </c>
      <c r="M1156" s="72">
        <v>422.57</v>
      </c>
      <c r="N1156" s="73">
        <v>13.24</v>
      </c>
      <c r="O1156" s="74">
        <v>5594.83</v>
      </c>
      <c r="AE1156" s="41"/>
      <c r="AF1156" s="41"/>
      <c r="AG1156" s="41"/>
      <c r="AI1156" s="42" t="s">
        <v>51</v>
      </c>
      <c r="AL1156" s="41"/>
      <c r="AN1156" s="41"/>
    </row>
    <row r="1157" spans="1:40" s="40" customFormat="1" ht="15" x14ac:dyDescent="0.25">
      <c r="A1157" s="65"/>
      <c r="B1157" s="69"/>
      <c r="C1157" s="67" t="s">
        <v>52</v>
      </c>
      <c r="D1157" s="33" t="s">
        <v>53</v>
      </c>
      <c r="E1157" s="33"/>
      <c r="F1157" s="33"/>
      <c r="G1157" s="70"/>
      <c r="H1157" s="71"/>
      <c r="I1157" s="71"/>
      <c r="J1157" s="71"/>
      <c r="K1157" s="72">
        <v>939.86</v>
      </c>
      <c r="L1157" s="81">
        <v>1.4375</v>
      </c>
      <c r="M1157" s="72">
        <v>51.61</v>
      </c>
      <c r="N1157" s="73">
        <v>44.77</v>
      </c>
      <c r="O1157" s="74">
        <v>2310.58</v>
      </c>
      <c r="AE1157" s="41"/>
      <c r="AF1157" s="41"/>
      <c r="AG1157" s="41"/>
      <c r="AI1157" s="42" t="s">
        <v>53</v>
      </c>
      <c r="AL1157" s="41"/>
      <c r="AN1157" s="41"/>
    </row>
    <row r="1158" spans="1:40" s="40" customFormat="1" ht="15" x14ac:dyDescent="0.25">
      <c r="A1158" s="65"/>
      <c r="B1158" s="69"/>
      <c r="C1158" s="67" t="s">
        <v>68</v>
      </c>
      <c r="D1158" s="33" t="s">
        <v>69</v>
      </c>
      <c r="E1158" s="33"/>
      <c r="F1158" s="33"/>
      <c r="G1158" s="70"/>
      <c r="H1158" s="71"/>
      <c r="I1158" s="71"/>
      <c r="J1158" s="71"/>
      <c r="K1158" s="72">
        <v>219.33</v>
      </c>
      <c r="L1158" s="71"/>
      <c r="M1158" s="72">
        <v>8.3800000000000008</v>
      </c>
      <c r="N1158" s="73">
        <v>8.16</v>
      </c>
      <c r="O1158" s="75">
        <v>68.38</v>
      </c>
      <c r="AE1158" s="41"/>
      <c r="AF1158" s="41"/>
      <c r="AG1158" s="41"/>
      <c r="AI1158" s="42" t="s">
        <v>69</v>
      </c>
      <c r="AL1158" s="41"/>
      <c r="AN1158" s="41"/>
    </row>
    <row r="1159" spans="1:40" s="40" customFormat="1" ht="15" x14ac:dyDescent="0.25">
      <c r="A1159" s="76"/>
      <c r="B1159" s="69"/>
      <c r="C1159" s="67"/>
      <c r="D1159" s="33" t="s">
        <v>54</v>
      </c>
      <c r="E1159" s="33"/>
      <c r="F1159" s="33"/>
      <c r="G1159" s="70" t="s">
        <v>55</v>
      </c>
      <c r="H1159" s="80">
        <v>351.9</v>
      </c>
      <c r="I1159" s="81">
        <v>1.3225</v>
      </c>
      <c r="J1159" s="98">
        <v>17.777812099999998</v>
      </c>
      <c r="K1159" s="78"/>
      <c r="L1159" s="71"/>
      <c r="M1159" s="78"/>
      <c r="N1159" s="71"/>
      <c r="O1159" s="79"/>
      <c r="AE1159" s="41"/>
      <c r="AF1159" s="41"/>
      <c r="AG1159" s="41"/>
      <c r="AJ1159" s="42" t="s">
        <v>54</v>
      </c>
      <c r="AL1159" s="41"/>
      <c r="AN1159" s="41"/>
    </row>
    <row r="1160" spans="1:40" s="40" customFormat="1" ht="15" x14ac:dyDescent="0.25">
      <c r="A1160" s="76"/>
      <c r="B1160" s="69"/>
      <c r="C1160" s="67"/>
      <c r="D1160" s="33" t="s">
        <v>56</v>
      </c>
      <c r="E1160" s="33"/>
      <c r="F1160" s="33"/>
      <c r="G1160" s="70" t="s">
        <v>55</v>
      </c>
      <c r="H1160" s="73">
        <v>70.19</v>
      </c>
      <c r="I1160" s="81">
        <v>1.4375</v>
      </c>
      <c r="J1160" s="98">
        <v>3.8543083999999999</v>
      </c>
      <c r="K1160" s="78"/>
      <c r="L1160" s="71"/>
      <c r="M1160" s="78"/>
      <c r="N1160" s="71"/>
      <c r="O1160" s="79"/>
      <c r="AE1160" s="41"/>
      <c r="AF1160" s="41"/>
      <c r="AG1160" s="41"/>
      <c r="AJ1160" s="42" t="s">
        <v>56</v>
      </c>
      <c r="AL1160" s="41"/>
      <c r="AN1160" s="41"/>
    </row>
    <row r="1161" spans="1:40" s="40" customFormat="1" ht="15" x14ac:dyDescent="0.25">
      <c r="A1161" s="82"/>
      <c r="B1161" s="70"/>
      <c r="C1161" s="67"/>
      <c r="D1161" s="83" t="s">
        <v>57</v>
      </c>
      <c r="E1161" s="83"/>
      <c r="F1161" s="83"/>
      <c r="G1161" s="84"/>
      <c r="H1161" s="85"/>
      <c r="I1161" s="85"/>
      <c r="J1161" s="85"/>
      <c r="K1161" s="86">
        <v>11145.05</v>
      </c>
      <c r="L1161" s="85"/>
      <c r="M1161" s="87">
        <v>594.15</v>
      </c>
      <c r="N1161" s="85"/>
      <c r="O1161" s="88">
        <v>12969.67</v>
      </c>
      <c r="AE1161" s="41"/>
      <c r="AF1161" s="41"/>
      <c r="AG1161" s="41"/>
      <c r="AK1161" s="42" t="s">
        <v>57</v>
      </c>
      <c r="AL1161" s="41"/>
      <c r="AN1161" s="41"/>
    </row>
    <row r="1162" spans="1:40" s="40" customFormat="1" ht="15" x14ac:dyDescent="0.25">
      <c r="A1162" s="76"/>
      <c r="B1162" s="69"/>
      <c r="C1162" s="67"/>
      <c r="D1162" s="33" t="s">
        <v>58</v>
      </c>
      <c r="E1162" s="33"/>
      <c r="F1162" s="33"/>
      <c r="G1162" s="70"/>
      <c r="H1162" s="71"/>
      <c r="I1162" s="71"/>
      <c r="J1162" s="71"/>
      <c r="K1162" s="78"/>
      <c r="L1162" s="71"/>
      <c r="M1162" s="72">
        <v>214.81</v>
      </c>
      <c r="N1162" s="71"/>
      <c r="O1162" s="74">
        <v>9617.0400000000009</v>
      </c>
      <c r="AE1162" s="41"/>
      <c r="AF1162" s="41"/>
      <c r="AG1162" s="41"/>
      <c r="AJ1162" s="42" t="s">
        <v>58</v>
      </c>
      <c r="AL1162" s="41"/>
      <c r="AN1162" s="41"/>
    </row>
    <row r="1163" spans="1:40" s="40" customFormat="1" ht="45" x14ac:dyDescent="0.25">
      <c r="A1163" s="76"/>
      <c r="B1163" s="69"/>
      <c r="C1163" s="67" t="s">
        <v>171</v>
      </c>
      <c r="D1163" s="33" t="s">
        <v>172</v>
      </c>
      <c r="E1163" s="33"/>
      <c r="F1163" s="33"/>
      <c r="G1163" s="70" t="s">
        <v>61</v>
      </c>
      <c r="H1163" s="89">
        <v>117</v>
      </c>
      <c r="I1163" s="71"/>
      <c r="J1163" s="89">
        <v>117</v>
      </c>
      <c r="K1163" s="78"/>
      <c r="L1163" s="71"/>
      <c r="M1163" s="72">
        <v>251.33</v>
      </c>
      <c r="N1163" s="71"/>
      <c r="O1163" s="74">
        <v>11251.94</v>
      </c>
      <c r="AE1163" s="41"/>
      <c r="AF1163" s="41"/>
      <c r="AG1163" s="41"/>
      <c r="AJ1163" s="42" t="s">
        <v>172</v>
      </c>
      <c r="AL1163" s="41"/>
      <c r="AN1163" s="41"/>
    </row>
    <row r="1164" spans="1:40" s="40" customFormat="1" ht="90" x14ac:dyDescent="0.25">
      <c r="A1164" s="76"/>
      <c r="B1164" s="69"/>
      <c r="C1164" s="67" t="s">
        <v>173</v>
      </c>
      <c r="D1164" s="33" t="s">
        <v>174</v>
      </c>
      <c r="E1164" s="33"/>
      <c r="F1164" s="33"/>
      <c r="G1164" s="70" t="s">
        <v>61</v>
      </c>
      <c r="H1164" s="89">
        <v>74</v>
      </c>
      <c r="I1164" s="73">
        <v>0.85</v>
      </c>
      <c r="J1164" s="80">
        <v>62.9</v>
      </c>
      <c r="K1164" s="78"/>
      <c r="L1164" s="71"/>
      <c r="M1164" s="72">
        <v>135.12</v>
      </c>
      <c r="N1164" s="71"/>
      <c r="O1164" s="74">
        <v>6049.12</v>
      </c>
      <c r="AE1164" s="41"/>
      <c r="AF1164" s="41"/>
      <c r="AG1164" s="41"/>
      <c r="AJ1164" s="42" t="s">
        <v>174</v>
      </c>
      <c r="AL1164" s="41"/>
      <c r="AN1164" s="41"/>
    </row>
    <row r="1165" spans="1:40" s="40" customFormat="1" ht="15" x14ac:dyDescent="0.25">
      <c r="A1165" s="65"/>
      <c r="B1165" s="90"/>
      <c r="C1165" s="91"/>
      <c r="D1165" s="92" t="s">
        <v>64</v>
      </c>
      <c r="E1165" s="92"/>
      <c r="F1165" s="92"/>
      <c r="G1165" s="60"/>
      <c r="H1165" s="93"/>
      <c r="I1165" s="93"/>
      <c r="J1165" s="93"/>
      <c r="K1165" s="94"/>
      <c r="L1165" s="93"/>
      <c r="M1165" s="95">
        <v>980.6</v>
      </c>
      <c r="N1165" s="85"/>
      <c r="O1165" s="96">
        <v>30270.73</v>
      </c>
      <c r="AE1165" s="41"/>
      <c r="AF1165" s="41"/>
      <c r="AG1165" s="41"/>
      <c r="AL1165" s="41" t="s">
        <v>64</v>
      </c>
      <c r="AN1165" s="41"/>
    </row>
    <row r="1166" spans="1:40" s="40" customFormat="1" ht="57" x14ac:dyDescent="0.25">
      <c r="A1166" s="59" t="s">
        <v>797</v>
      </c>
      <c r="B1166" s="60" t="s">
        <v>797</v>
      </c>
      <c r="C1166" s="61" t="s">
        <v>493</v>
      </c>
      <c r="D1166" s="62" t="s">
        <v>494</v>
      </c>
      <c r="E1166" s="62"/>
      <c r="F1166" s="62"/>
      <c r="G1166" s="60" t="s">
        <v>459</v>
      </c>
      <c r="H1166" s="60">
        <v>38.58</v>
      </c>
      <c r="I1166" s="60" t="s">
        <v>24</v>
      </c>
      <c r="J1166" s="60" t="s">
        <v>798</v>
      </c>
      <c r="K1166" s="63" t="s">
        <v>496</v>
      </c>
      <c r="L1166" s="60"/>
      <c r="M1166" s="63" t="s">
        <v>799</v>
      </c>
      <c r="N1166" s="60" t="s">
        <v>105</v>
      </c>
      <c r="O1166" s="64" t="s">
        <v>800</v>
      </c>
      <c r="AE1166" s="41"/>
      <c r="AF1166" s="41"/>
      <c r="AG1166" s="41" t="s">
        <v>494</v>
      </c>
      <c r="AL1166" s="41"/>
      <c r="AN1166" s="41"/>
    </row>
    <row r="1167" spans="1:40" s="40" customFormat="1" ht="15" x14ac:dyDescent="0.25">
      <c r="A1167" s="65"/>
      <c r="B1167" s="90"/>
      <c r="C1167" s="91"/>
      <c r="D1167" s="92" t="s">
        <v>64</v>
      </c>
      <c r="E1167" s="92"/>
      <c r="F1167" s="92"/>
      <c r="G1167" s="60"/>
      <c r="H1167" s="93"/>
      <c r="I1167" s="93"/>
      <c r="J1167" s="93"/>
      <c r="K1167" s="94"/>
      <c r="L1167" s="93"/>
      <c r="M1167" s="101">
        <v>39333.85</v>
      </c>
      <c r="N1167" s="85"/>
      <c r="O1167" s="96">
        <v>320964.21999999997</v>
      </c>
      <c r="AE1167" s="41"/>
      <c r="AF1167" s="41"/>
      <c r="AG1167" s="41"/>
      <c r="AL1167" s="41" t="s">
        <v>64</v>
      </c>
      <c r="AN1167" s="41"/>
    </row>
    <row r="1168" spans="1:40" s="40" customFormat="1" ht="56.25" x14ac:dyDescent="0.25">
      <c r="A1168" s="59" t="s">
        <v>801</v>
      </c>
      <c r="B1168" s="60" t="s">
        <v>801</v>
      </c>
      <c r="C1168" s="61" t="s">
        <v>500</v>
      </c>
      <c r="D1168" s="62" t="s">
        <v>501</v>
      </c>
      <c r="E1168" s="62"/>
      <c r="F1168" s="62"/>
      <c r="G1168" s="60" t="s">
        <v>502</v>
      </c>
      <c r="H1168" s="60">
        <v>0.38140000000000002</v>
      </c>
      <c r="I1168" s="60" t="s">
        <v>24</v>
      </c>
      <c r="J1168" s="60" t="s">
        <v>802</v>
      </c>
      <c r="K1168" s="63"/>
      <c r="L1168" s="60"/>
      <c r="M1168" s="63"/>
      <c r="N1168" s="60"/>
      <c r="O1168" s="64"/>
      <c r="AE1168" s="41"/>
      <c r="AF1168" s="41"/>
      <c r="AG1168" s="41" t="s">
        <v>501</v>
      </c>
      <c r="AL1168" s="41"/>
      <c r="AN1168" s="41"/>
    </row>
    <row r="1169" spans="1:40" s="40" customFormat="1" ht="33.75" x14ac:dyDescent="0.25">
      <c r="A1169" s="65"/>
      <c r="B1169" s="66"/>
      <c r="C1169" s="67" t="s">
        <v>81</v>
      </c>
      <c r="D1169" s="44" t="s">
        <v>82</v>
      </c>
      <c r="E1169" s="44"/>
      <c r="F1169" s="44"/>
      <c r="G1169" s="44"/>
      <c r="H1169" s="44"/>
      <c r="I1169" s="44"/>
      <c r="J1169" s="44"/>
      <c r="K1169" s="44"/>
      <c r="L1169" s="44"/>
      <c r="M1169" s="44"/>
      <c r="N1169" s="44"/>
      <c r="O1169" s="68"/>
      <c r="AE1169" s="41"/>
      <c r="AF1169" s="41"/>
      <c r="AG1169" s="41"/>
      <c r="AH1169" s="42" t="s">
        <v>82</v>
      </c>
      <c r="AL1169" s="41"/>
      <c r="AN1169" s="41"/>
    </row>
    <row r="1170" spans="1:40" s="40" customFormat="1" ht="57" x14ac:dyDescent="0.25">
      <c r="A1170" s="65"/>
      <c r="B1170" s="66"/>
      <c r="C1170" s="67" t="s">
        <v>47</v>
      </c>
      <c r="D1170" s="44" t="s">
        <v>48</v>
      </c>
      <c r="E1170" s="44"/>
      <c r="F1170" s="44"/>
      <c r="G1170" s="44"/>
      <c r="H1170" s="44"/>
      <c r="I1170" s="44"/>
      <c r="J1170" s="44"/>
      <c r="K1170" s="44"/>
      <c r="L1170" s="44"/>
      <c r="M1170" s="44"/>
      <c r="N1170" s="44"/>
      <c r="O1170" s="68"/>
      <c r="AE1170" s="41"/>
      <c r="AF1170" s="41"/>
      <c r="AG1170" s="41"/>
      <c r="AH1170" s="42" t="s">
        <v>48</v>
      </c>
      <c r="AL1170" s="41"/>
      <c r="AN1170" s="41"/>
    </row>
    <row r="1171" spans="1:40" s="40" customFormat="1" ht="15" x14ac:dyDescent="0.25">
      <c r="A1171" s="65"/>
      <c r="B1171" s="69"/>
      <c r="C1171" s="67" t="s">
        <v>24</v>
      </c>
      <c r="D1171" s="33" t="s">
        <v>49</v>
      </c>
      <c r="E1171" s="33"/>
      <c r="F1171" s="33"/>
      <c r="G1171" s="70"/>
      <c r="H1171" s="71"/>
      <c r="I1171" s="71"/>
      <c r="J1171" s="71"/>
      <c r="K1171" s="72">
        <v>854.35</v>
      </c>
      <c r="L1171" s="81">
        <v>1.3225</v>
      </c>
      <c r="M1171" s="72">
        <v>430.94</v>
      </c>
      <c r="N1171" s="73">
        <v>44.77</v>
      </c>
      <c r="O1171" s="74">
        <v>19293.18</v>
      </c>
      <c r="AE1171" s="41"/>
      <c r="AF1171" s="41"/>
      <c r="AG1171" s="41"/>
      <c r="AI1171" s="42" t="s">
        <v>49</v>
      </c>
      <c r="AL1171" s="41"/>
      <c r="AN1171" s="41"/>
    </row>
    <row r="1172" spans="1:40" s="40" customFormat="1" ht="15" x14ac:dyDescent="0.25">
      <c r="A1172" s="65"/>
      <c r="B1172" s="69"/>
      <c r="C1172" s="67" t="s">
        <v>50</v>
      </c>
      <c r="D1172" s="33" t="s">
        <v>51</v>
      </c>
      <c r="E1172" s="33"/>
      <c r="F1172" s="33"/>
      <c r="G1172" s="70"/>
      <c r="H1172" s="71"/>
      <c r="I1172" s="71"/>
      <c r="J1172" s="71"/>
      <c r="K1172" s="72">
        <v>97.64</v>
      </c>
      <c r="L1172" s="81">
        <v>1.4375</v>
      </c>
      <c r="M1172" s="72">
        <v>53.53</v>
      </c>
      <c r="N1172" s="73">
        <v>13.24</v>
      </c>
      <c r="O1172" s="75">
        <v>708.74</v>
      </c>
      <c r="AE1172" s="41"/>
      <c r="AF1172" s="41"/>
      <c r="AG1172" s="41"/>
      <c r="AI1172" s="42" t="s">
        <v>51</v>
      </c>
      <c r="AL1172" s="41"/>
      <c r="AN1172" s="41"/>
    </row>
    <row r="1173" spans="1:40" s="40" customFormat="1" ht="15" x14ac:dyDescent="0.25">
      <c r="A1173" s="65"/>
      <c r="B1173" s="69"/>
      <c r="C1173" s="67" t="s">
        <v>52</v>
      </c>
      <c r="D1173" s="33" t="s">
        <v>53</v>
      </c>
      <c r="E1173" s="33"/>
      <c r="F1173" s="33"/>
      <c r="G1173" s="70"/>
      <c r="H1173" s="71"/>
      <c r="I1173" s="71"/>
      <c r="J1173" s="71"/>
      <c r="K1173" s="72">
        <v>1.22</v>
      </c>
      <c r="L1173" s="81">
        <v>1.4375</v>
      </c>
      <c r="M1173" s="72">
        <v>0.67</v>
      </c>
      <c r="N1173" s="73">
        <v>44.77</v>
      </c>
      <c r="O1173" s="75">
        <v>30</v>
      </c>
      <c r="AE1173" s="41"/>
      <c r="AF1173" s="41"/>
      <c r="AG1173" s="41"/>
      <c r="AI1173" s="42" t="s">
        <v>53</v>
      </c>
      <c r="AL1173" s="41"/>
      <c r="AN1173" s="41"/>
    </row>
    <row r="1174" spans="1:40" s="40" customFormat="1" ht="15" x14ac:dyDescent="0.25">
      <c r="A1174" s="65"/>
      <c r="B1174" s="69"/>
      <c r="C1174" s="67" t="s">
        <v>68</v>
      </c>
      <c r="D1174" s="33" t="s">
        <v>69</v>
      </c>
      <c r="E1174" s="33"/>
      <c r="F1174" s="33"/>
      <c r="G1174" s="70"/>
      <c r="H1174" s="71"/>
      <c r="I1174" s="71"/>
      <c r="J1174" s="71"/>
      <c r="K1174" s="97">
        <v>1314.91</v>
      </c>
      <c r="L1174" s="71"/>
      <c r="M1174" s="72">
        <v>501.51</v>
      </c>
      <c r="N1174" s="73">
        <v>8.16</v>
      </c>
      <c r="O1174" s="74">
        <v>4092.32</v>
      </c>
      <c r="AE1174" s="41"/>
      <c r="AF1174" s="41"/>
      <c r="AG1174" s="41"/>
      <c r="AI1174" s="42" t="s">
        <v>69</v>
      </c>
      <c r="AL1174" s="41"/>
      <c r="AN1174" s="41"/>
    </row>
    <row r="1175" spans="1:40" s="40" customFormat="1" ht="15" x14ac:dyDescent="0.25">
      <c r="A1175" s="76"/>
      <c r="B1175" s="69"/>
      <c r="C1175" s="67"/>
      <c r="D1175" s="33" t="s">
        <v>54</v>
      </c>
      <c r="E1175" s="33"/>
      <c r="F1175" s="33"/>
      <c r="G1175" s="70" t="s">
        <v>55</v>
      </c>
      <c r="H1175" s="73">
        <v>88.81</v>
      </c>
      <c r="I1175" s="81">
        <v>1.3225</v>
      </c>
      <c r="J1175" s="98">
        <v>44.795897199999999</v>
      </c>
      <c r="K1175" s="78"/>
      <c r="L1175" s="71"/>
      <c r="M1175" s="78"/>
      <c r="N1175" s="71"/>
      <c r="O1175" s="79"/>
      <c r="AE1175" s="41"/>
      <c r="AF1175" s="41"/>
      <c r="AG1175" s="41"/>
      <c r="AJ1175" s="42" t="s">
        <v>54</v>
      </c>
      <c r="AL1175" s="41"/>
      <c r="AN1175" s="41"/>
    </row>
    <row r="1176" spans="1:40" s="40" customFormat="1" ht="15" x14ac:dyDescent="0.25">
      <c r="A1176" s="76"/>
      <c r="B1176" s="69"/>
      <c r="C1176" s="67"/>
      <c r="D1176" s="33" t="s">
        <v>56</v>
      </c>
      <c r="E1176" s="33"/>
      <c r="F1176" s="33"/>
      <c r="G1176" s="70" t="s">
        <v>55</v>
      </c>
      <c r="H1176" s="73">
        <v>0.09</v>
      </c>
      <c r="I1176" s="81">
        <v>1.4375</v>
      </c>
      <c r="J1176" s="98">
        <v>4.9343600000000001E-2</v>
      </c>
      <c r="K1176" s="78"/>
      <c r="L1176" s="71"/>
      <c r="M1176" s="78"/>
      <c r="N1176" s="71"/>
      <c r="O1176" s="79"/>
      <c r="AE1176" s="41"/>
      <c r="AF1176" s="41"/>
      <c r="AG1176" s="41"/>
      <c r="AJ1176" s="42" t="s">
        <v>56</v>
      </c>
      <c r="AL1176" s="41"/>
      <c r="AN1176" s="41"/>
    </row>
    <row r="1177" spans="1:40" s="40" customFormat="1" ht="15" x14ac:dyDescent="0.25">
      <c r="A1177" s="82"/>
      <c r="B1177" s="70"/>
      <c r="C1177" s="67"/>
      <c r="D1177" s="83" t="s">
        <v>57</v>
      </c>
      <c r="E1177" s="83"/>
      <c r="F1177" s="83"/>
      <c r="G1177" s="84"/>
      <c r="H1177" s="85"/>
      <c r="I1177" s="85"/>
      <c r="J1177" s="85"/>
      <c r="K1177" s="86">
        <v>2266.9</v>
      </c>
      <c r="L1177" s="85"/>
      <c r="M1177" s="87">
        <v>985.98</v>
      </c>
      <c r="N1177" s="85"/>
      <c r="O1177" s="88">
        <v>24094.240000000002</v>
      </c>
      <c r="AE1177" s="41"/>
      <c r="AF1177" s="41"/>
      <c r="AG1177" s="41"/>
      <c r="AK1177" s="42" t="s">
        <v>57</v>
      </c>
      <c r="AL1177" s="41"/>
      <c r="AN1177" s="41"/>
    </row>
    <row r="1178" spans="1:40" s="40" customFormat="1" ht="15" x14ac:dyDescent="0.25">
      <c r="A1178" s="76"/>
      <c r="B1178" s="69"/>
      <c r="C1178" s="67"/>
      <c r="D1178" s="33" t="s">
        <v>58</v>
      </c>
      <c r="E1178" s="33"/>
      <c r="F1178" s="33"/>
      <c r="G1178" s="70"/>
      <c r="H1178" s="71"/>
      <c r="I1178" s="71"/>
      <c r="J1178" s="71"/>
      <c r="K1178" s="78"/>
      <c r="L1178" s="71"/>
      <c r="M1178" s="72">
        <v>431.61</v>
      </c>
      <c r="N1178" s="71"/>
      <c r="O1178" s="74">
        <v>19323.18</v>
      </c>
      <c r="AE1178" s="41"/>
      <c r="AF1178" s="41"/>
      <c r="AG1178" s="41"/>
      <c r="AJ1178" s="42" t="s">
        <v>58</v>
      </c>
      <c r="AL1178" s="41"/>
      <c r="AN1178" s="41"/>
    </row>
    <row r="1179" spans="1:40" s="40" customFormat="1" ht="45" x14ac:dyDescent="0.25">
      <c r="A1179" s="76"/>
      <c r="B1179" s="69"/>
      <c r="C1179" s="67" t="s">
        <v>171</v>
      </c>
      <c r="D1179" s="33" t="s">
        <v>172</v>
      </c>
      <c r="E1179" s="33"/>
      <c r="F1179" s="33"/>
      <c r="G1179" s="70" t="s">
        <v>61</v>
      </c>
      <c r="H1179" s="89">
        <v>117</v>
      </c>
      <c r="I1179" s="71"/>
      <c r="J1179" s="89">
        <v>117</v>
      </c>
      <c r="K1179" s="78"/>
      <c r="L1179" s="71"/>
      <c r="M1179" s="72">
        <v>504.98</v>
      </c>
      <c r="N1179" s="71"/>
      <c r="O1179" s="74">
        <v>22608.12</v>
      </c>
      <c r="AE1179" s="41"/>
      <c r="AF1179" s="41"/>
      <c r="AG1179" s="41"/>
      <c r="AJ1179" s="42" t="s">
        <v>172</v>
      </c>
      <c r="AL1179" s="41"/>
      <c r="AN1179" s="41"/>
    </row>
    <row r="1180" spans="1:40" s="40" customFormat="1" ht="90" x14ac:dyDescent="0.25">
      <c r="A1180" s="76"/>
      <c r="B1180" s="69"/>
      <c r="C1180" s="67" t="s">
        <v>173</v>
      </c>
      <c r="D1180" s="33" t="s">
        <v>174</v>
      </c>
      <c r="E1180" s="33"/>
      <c r="F1180" s="33"/>
      <c r="G1180" s="70" t="s">
        <v>61</v>
      </c>
      <c r="H1180" s="89">
        <v>74</v>
      </c>
      <c r="I1180" s="73">
        <v>0.85</v>
      </c>
      <c r="J1180" s="80">
        <v>62.9</v>
      </c>
      <c r="K1180" s="78"/>
      <c r="L1180" s="71"/>
      <c r="M1180" s="72">
        <v>271.48</v>
      </c>
      <c r="N1180" s="71"/>
      <c r="O1180" s="74">
        <v>12154.28</v>
      </c>
      <c r="AE1180" s="41"/>
      <c r="AF1180" s="41"/>
      <c r="AG1180" s="41"/>
      <c r="AJ1180" s="42" t="s">
        <v>174</v>
      </c>
      <c r="AL1180" s="41"/>
      <c r="AN1180" s="41"/>
    </row>
    <row r="1181" spans="1:40" s="40" customFormat="1" ht="15" x14ac:dyDescent="0.25">
      <c r="A1181" s="65"/>
      <c r="B1181" s="90"/>
      <c r="C1181" s="91"/>
      <c r="D1181" s="92" t="s">
        <v>64</v>
      </c>
      <c r="E1181" s="92"/>
      <c r="F1181" s="92"/>
      <c r="G1181" s="60"/>
      <c r="H1181" s="93"/>
      <c r="I1181" s="93"/>
      <c r="J1181" s="93"/>
      <c r="K1181" s="94"/>
      <c r="L1181" s="93"/>
      <c r="M1181" s="101">
        <v>1762.44</v>
      </c>
      <c r="N1181" s="85"/>
      <c r="O1181" s="96">
        <v>58856.639999999999</v>
      </c>
      <c r="AE1181" s="41"/>
      <c r="AF1181" s="41"/>
      <c r="AG1181" s="41"/>
      <c r="AL1181" s="41" t="s">
        <v>64</v>
      </c>
      <c r="AN1181" s="41"/>
    </row>
    <row r="1182" spans="1:40" s="40" customFormat="1" ht="33.75" x14ac:dyDescent="0.25">
      <c r="A1182" s="59" t="s">
        <v>803</v>
      </c>
      <c r="B1182" s="60" t="s">
        <v>803</v>
      </c>
      <c r="C1182" s="61" t="s">
        <v>505</v>
      </c>
      <c r="D1182" s="62" t="s">
        <v>506</v>
      </c>
      <c r="E1182" s="62"/>
      <c r="F1182" s="62"/>
      <c r="G1182" s="60" t="s">
        <v>227</v>
      </c>
      <c r="H1182" s="60">
        <v>19</v>
      </c>
      <c r="I1182" s="60" t="s">
        <v>24</v>
      </c>
      <c r="J1182" s="60" t="s">
        <v>196</v>
      </c>
      <c r="K1182" s="63" t="s">
        <v>507</v>
      </c>
      <c r="L1182" s="60"/>
      <c r="M1182" s="63" t="s">
        <v>804</v>
      </c>
      <c r="N1182" s="60" t="s">
        <v>105</v>
      </c>
      <c r="O1182" s="64" t="s">
        <v>805</v>
      </c>
      <c r="AE1182" s="41"/>
      <c r="AF1182" s="41"/>
      <c r="AG1182" s="41" t="s">
        <v>506</v>
      </c>
      <c r="AL1182" s="41"/>
      <c r="AN1182" s="41"/>
    </row>
    <row r="1183" spans="1:40" s="40" customFormat="1" ht="15" x14ac:dyDescent="0.25">
      <c r="A1183" s="65"/>
      <c r="B1183" s="90"/>
      <c r="C1183" s="91"/>
      <c r="D1183" s="92" t="s">
        <v>64</v>
      </c>
      <c r="E1183" s="92"/>
      <c r="F1183" s="92"/>
      <c r="G1183" s="60"/>
      <c r="H1183" s="93"/>
      <c r="I1183" s="93"/>
      <c r="J1183" s="93"/>
      <c r="K1183" s="94"/>
      <c r="L1183" s="93"/>
      <c r="M1183" s="95">
        <v>202.92</v>
      </c>
      <c r="N1183" s="85"/>
      <c r="O1183" s="96">
        <v>1655.83</v>
      </c>
      <c r="AE1183" s="41"/>
      <c r="AF1183" s="41"/>
      <c r="AG1183" s="41"/>
      <c r="AL1183" s="41" t="s">
        <v>64</v>
      </c>
      <c r="AN1183" s="41"/>
    </row>
    <row r="1184" spans="1:40" s="40" customFormat="1" ht="23.25" x14ac:dyDescent="0.25">
      <c r="A1184" s="59" t="s">
        <v>806</v>
      </c>
      <c r="B1184" s="60" t="s">
        <v>806</v>
      </c>
      <c r="C1184" s="61" t="s">
        <v>807</v>
      </c>
      <c r="D1184" s="62" t="s">
        <v>808</v>
      </c>
      <c r="E1184" s="62"/>
      <c r="F1184" s="62"/>
      <c r="G1184" s="60" t="s">
        <v>227</v>
      </c>
      <c r="H1184" s="60">
        <v>2</v>
      </c>
      <c r="I1184" s="60" t="s">
        <v>24</v>
      </c>
      <c r="J1184" s="60" t="s">
        <v>50</v>
      </c>
      <c r="K1184" s="63"/>
      <c r="L1184" s="60"/>
      <c r="M1184" s="63"/>
      <c r="N1184" s="60"/>
      <c r="O1184" s="64"/>
      <c r="AE1184" s="41"/>
      <c r="AF1184" s="41"/>
      <c r="AG1184" s="41" t="s">
        <v>808</v>
      </c>
      <c r="AL1184" s="41"/>
      <c r="AN1184" s="41"/>
    </row>
    <row r="1185" spans="1:40" s="40" customFormat="1" ht="57" x14ac:dyDescent="0.25">
      <c r="A1185" s="65"/>
      <c r="B1185" s="66"/>
      <c r="C1185" s="67" t="s">
        <v>47</v>
      </c>
      <c r="D1185" s="44" t="s">
        <v>48</v>
      </c>
      <c r="E1185" s="44"/>
      <c r="F1185" s="44"/>
      <c r="G1185" s="44"/>
      <c r="H1185" s="44"/>
      <c r="I1185" s="44"/>
      <c r="J1185" s="44"/>
      <c r="K1185" s="44"/>
      <c r="L1185" s="44"/>
      <c r="M1185" s="44"/>
      <c r="N1185" s="44"/>
      <c r="O1185" s="68"/>
      <c r="AE1185" s="41"/>
      <c r="AF1185" s="41"/>
      <c r="AG1185" s="41"/>
      <c r="AH1185" s="42" t="s">
        <v>48</v>
      </c>
      <c r="AL1185" s="41"/>
      <c r="AN1185" s="41"/>
    </row>
    <row r="1186" spans="1:40" s="40" customFormat="1" ht="15" x14ac:dyDescent="0.25">
      <c r="A1186" s="65"/>
      <c r="B1186" s="69"/>
      <c r="C1186" s="67" t="s">
        <v>24</v>
      </c>
      <c r="D1186" s="33" t="s">
        <v>49</v>
      </c>
      <c r="E1186" s="33"/>
      <c r="F1186" s="33"/>
      <c r="G1186" s="70"/>
      <c r="H1186" s="71"/>
      <c r="I1186" s="71"/>
      <c r="J1186" s="71"/>
      <c r="K1186" s="72">
        <v>5.35</v>
      </c>
      <c r="L1186" s="73">
        <v>1.1499999999999999</v>
      </c>
      <c r="M1186" s="72">
        <v>12.31</v>
      </c>
      <c r="N1186" s="73">
        <v>44.77</v>
      </c>
      <c r="O1186" s="75">
        <v>551.12</v>
      </c>
      <c r="AE1186" s="41"/>
      <c r="AF1186" s="41"/>
      <c r="AG1186" s="41"/>
      <c r="AI1186" s="42" t="s">
        <v>49</v>
      </c>
      <c r="AL1186" s="41"/>
      <c r="AN1186" s="41"/>
    </row>
    <row r="1187" spans="1:40" s="40" customFormat="1" ht="15" x14ac:dyDescent="0.25">
      <c r="A1187" s="65"/>
      <c r="B1187" s="69"/>
      <c r="C1187" s="67" t="s">
        <v>68</v>
      </c>
      <c r="D1187" s="33" t="s">
        <v>69</v>
      </c>
      <c r="E1187" s="33"/>
      <c r="F1187" s="33"/>
      <c r="G1187" s="70"/>
      <c r="H1187" s="71"/>
      <c r="I1187" s="71"/>
      <c r="J1187" s="71"/>
      <c r="K1187" s="72">
        <v>0.94</v>
      </c>
      <c r="L1187" s="71"/>
      <c r="M1187" s="72">
        <v>1.88</v>
      </c>
      <c r="N1187" s="73">
        <v>8.16</v>
      </c>
      <c r="O1187" s="75">
        <v>15.34</v>
      </c>
      <c r="AE1187" s="41"/>
      <c r="AF1187" s="41"/>
      <c r="AG1187" s="41"/>
      <c r="AI1187" s="42" t="s">
        <v>69</v>
      </c>
      <c r="AL1187" s="41"/>
      <c r="AN1187" s="41"/>
    </row>
    <row r="1188" spans="1:40" s="40" customFormat="1" ht="15" x14ac:dyDescent="0.25">
      <c r="A1188" s="76"/>
      <c r="B1188" s="69"/>
      <c r="C1188" s="67"/>
      <c r="D1188" s="33" t="s">
        <v>54</v>
      </c>
      <c r="E1188" s="33"/>
      <c r="F1188" s="33"/>
      <c r="G1188" s="70" t="s">
        <v>55</v>
      </c>
      <c r="H1188" s="73">
        <v>0.59</v>
      </c>
      <c r="I1188" s="73">
        <v>1.1499999999999999</v>
      </c>
      <c r="J1188" s="105">
        <v>1.357</v>
      </c>
      <c r="K1188" s="78"/>
      <c r="L1188" s="71"/>
      <c r="M1188" s="78"/>
      <c r="N1188" s="71"/>
      <c r="O1188" s="79"/>
      <c r="AE1188" s="41"/>
      <c r="AF1188" s="41"/>
      <c r="AG1188" s="41"/>
      <c r="AJ1188" s="42" t="s">
        <v>54</v>
      </c>
      <c r="AL1188" s="41"/>
      <c r="AN1188" s="41"/>
    </row>
    <row r="1189" spans="1:40" s="40" customFormat="1" ht="15" x14ac:dyDescent="0.25">
      <c r="A1189" s="82"/>
      <c r="B1189" s="70"/>
      <c r="C1189" s="67"/>
      <c r="D1189" s="83" t="s">
        <v>57</v>
      </c>
      <c r="E1189" s="83"/>
      <c r="F1189" s="83"/>
      <c r="G1189" s="84"/>
      <c r="H1189" s="85"/>
      <c r="I1189" s="85"/>
      <c r="J1189" s="85"/>
      <c r="K1189" s="87">
        <v>6.29</v>
      </c>
      <c r="L1189" s="85"/>
      <c r="M1189" s="87">
        <v>14.19</v>
      </c>
      <c r="N1189" s="85"/>
      <c r="O1189" s="104">
        <v>566.46</v>
      </c>
      <c r="AE1189" s="41"/>
      <c r="AF1189" s="41"/>
      <c r="AG1189" s="41"/>
      <c r="AK1189" s="42" t="s">
        <v>57</v>
      </c>
      <c r="AL1189" s="41"/>
      <c r="AN1189" s="41"/>
    </row>
    <row r="1190" spans="1:40" s="40" customFormat="1" ht="15" x14ac:dyDescent="0.25">
      <c r="A1190" s="76"/>
      <c r="B1190" s="69"/>
      <c r="C1190" s="67"/>
      <c r="D1190" s="33" t="s">
        <v>58</v>
      </c>
      <c r="E1190" s="33"/>
      <c r="F1190" s="33"/>
      <c r="G1190" s="70"/>
      <c r="H1190" s="71"/>
      <c r="I1190" s="71"/>
      <c r="J1190" s="71"/>
      <c r="K1190" s="78"/>
      <c r="L1190" s="71"/>
      <c r="M1190" s="72">
        <v>12.31</v>
      </c>
      <c r="N1190" s="71"/>
      <c r="O1190" s="75">
        <v>551.12</v>
      </c>
      <c r="AE1190" s="41"/>
      <c r="AF1190" s="41"/>
      <c r="AG1190" s="41"/>
      <c r="AJ1190" s="42" t="s">
        <v>58</v>
      </c>
      <c r="AL1190" s="41"/>
      <c r="AN1190" s="41"/>
    </row>
    <row r="1191" spans="1:40" s="40" customFormat="1" ht="23.25" x14ac:dyDescent="0.25">
      <c r="A1191" s="76"/>
      <c r="B1191" s="69"/>
      <c r="C1191" s="67" t="s">
        <v>809</v>
      </c>
      <c r="D1191" s="33" t="s">
        <v>810</v>
      </c>
      <c r="E1191" s="33"/>
      <c r="F1191" s="33"/>
      <c r="G1191" s="70" t="s">
        <v>61</v>
      </c>
      <c r="H1191" s="89">
        <v>97</v>
      </c>
      <c r="I1191" s="71"/>
      <c r="J1191" s="89">
        <v>97</v>
      </c>
      <c r="K1191" s="78"/>
      <c r="L1191" s="71"/>
      <c r="M1191" s="72">
        <v>11.94</v>
      </c>
      <c r="N1191" s="71"/>
      <c r="O1191" s="75">
        <v>534.59</v>
      </c>
      <c r="AE1191" s="41"/>
      <c r="AF1191" s="41"/>
      <c r="AG1191" s="41"/>
      <c r="AJ1191" s="42" t="s">
        <v>810</v>
      </c>
      <c r="AL1191" s="41"/>
      <c r="AN1191" s="41"/>
    </row>
    <row r="1192" spans="1:40" s="40" customFormat="1" ht="23.25" x14ac:dyDescent="0.25">
      <c r="A1192" s="76"/>
      <c r="B1192" s="69"/>
      <c r="C1192" s="67" t="s">
        <v>811</v>
      </c>
      <c r="D1192" s="33" t="s">
        <v>812</v>
      </c>
      <c r="E1192" s="33"/>
      <c r="F1192" s="33"/>
      <c r="G1192" s="70" t="s">
        <v>61</v>
      </c>
      <c r="H1192" s="89">
        <v>51</v>
      </c>
      <c r="I1192" s="71"/>
      <c r="J1192" s="89">
        <v>51</v>
      </c>
      <c r="K1192" s="78"/>
      <c r="L1192" s="71"/>
      <c r="M1192" s="72">
        <v>6.28</v>
      </c>
      <c r="N1192" s="71"/>
      <c r="O1192" s="75">
        <v>281.07</v>
      </c>
      <c r="AE1192" s="41"/>
      <c r="AF1192" s="41"/>
      <c r="AG1192" s="41"/>
      <c r="AJ1192" s="42" t="s">
        <v>812</v>
      </c>
      <c r="AL1192" s="41"/>
      <c r="AN1192" s="41"/>
    </row>
    <row r="1193" spans="1:40" s="40" customFormat="1" ht="15" x14ac:dyDescent="0.25">
      <c r="A1193" s="65"/>
      <c r="B1193" s="90"/>
      <c r="C1193" s="91"/>
      <c r="D1193" s="92" t="s">
        <v>64</v>
      </c>
      <c r="E1193" s="92"/>
      <c r="F1193" s="92"/>
      <c r="G1193" s="60"/>
      <c r="H1193" s="93"/>
      <c r="I1193" s="93"/>
      <c r="J1193" s="93"/>
      <c r="K1193" s="94"/>
      <c r="L1193" s="93"/>
      <c r="M1193" s="95">
        <v>32.409999999999997</v>
      </c>
      <c r="N1193" s="85"/>
      <c r="O1193" s="96">
        <v>1382.12</v>
      </c>
      <c r="AE1193" s="41"/>
      <c r="AF1193" s="41"/>
      <c r="AG1193" s="41"/>
      <c r="AL1193" s="41" t="s">
        <v>64</v>
      </c>
      <c r="AN1193" s="41"/>
    </row>
    <row r="1194" spans="1:40" s="40" customFormat="1" ht="45.75" x14ac:dyDescent="0.25">
      <c r="A1194" s="59" t="s">
        <v>813</v>
      </c>
      <c r="B1194" s="60" t="s">
        <v>813</v>
      </c>
      <c r="C1194" s="61" t="s">
        <v>814</v>
      </c>
      <c r="D1194" s="62" t="s">
        <v>815</v>
      </c>
      <c r="E1194" s="62"/>
      <c r="F1194" s="62"/>
      <c r="G1194" s="60" t="s">
        <v>227</v>
      </c>
      <c r="H1194" s="60">
        <v>2</v>
      </c>
      <c r="I1194" s="60" t="s">
        <v>24</v>
      </c>
      <c r="J1194" s="60" t="s">
        <v>50</v>
      </c>
      <c r="K1194" s="63" t="s">
        <v>816</v>
      </c>
      <c r="L1194" s="60"/>
      <c r="M1194" s="63" t="s">
        <v>817</v>
      </c>
      <c r="N1194" s="60" t="s">
        <v>105</v>
      </c>
      <c r="O1194" s="64" t="s">
        <v>818</v>
      </c>
      <c r="AE1194" s="41"/>
      <c r="AF1194" s="41"/>
      <c r="AG1194" s="41" t="s">
        <v>815</v>
      </c>
      <c r="AL1194" s="41"/>
      <c r="AN1194" s="41"/>
    </row>
    <row r="1195" spans="1:40" s="40" customFormat="1" ht="15" x14ac:dyDescent="0.25">
      <c r="A1195" s="65"/>
      <c r="B1195" s="90"/>
      <c r="C1195" s="91"/>
      <c r="D1195" s="92" t="s">
        <v>64</v>
      </c>
      <c r="E1195" s="92"/>
      <c r="F1195" s="92"/>
      <c r="G1195" s="60"/>
      <c r="H1195" s="93"/>
      <c r="I1195" s="93"/>
      <c r="J1195" s="93"/>
      <c r="K1195" s="94"/>
      <c r="L1195" s="93"/>
      <c r="M1195" s="95">
        <v>799.4</v>
      </c>
      <c r="N1195" s="85"/>
      <c r="O1195" s="96">
        <v>6523.1</v>
      </c>
      <c r="AE1195" s="41"/>
      <c r="AF1195" s="41"/>
      <c r="AG1195" s="41"/>
      <c r="AL1195" s="41" t="s">
        <v>64</v>
      </c>
      <c r="AN1195" s="41"/>
    </row>
    <row r="1196" spans="1:40" s="40" customFormat="1" ht="45.75" x14ac:dyDescent="0.25">
      <c r="A1196" s="59" t="s">
        <v>819</v>
      </c>
      <c r="B1196" s="60" t="s">
        <v>819</v>
      </c>
      <c r="C1196" s="61" t="s">
        <v>511</v>
      </c>
      <c r="D1196" s="62" t="s">
        <v>512</v>
      </c>
      <c r="E1196" s="62"/>
      <c r="F1196" s="62"/>
      <c r="G1196" s="60" t="s">
        <v>125</v>
      </c>
      <c r="H1196" s="60">
        <v>4.9400000000000004</v>
      </c>
      <c r="I1196" s="60" t="s">
        <v>24</v>
      </c>
      <c r="J1196" s="60" t="s">
        <v>820</v>
      </c>
      <c r="K1196" s="63"/>
      <c r="L1196" s="60"/>
      <c r="M1196" s="63"/>
      <c r="N1196" s="60"/>
      <c r="O1196" s="64"/>
      <c r="AE1196" s="41"/>
      <c r="AF1196" s="41"/>
      <c r="AG1196" s="41" t="s">
        <v>512</v>
      </c>
      <c r="AL1196" s="41"/>
      <c r="AN1196" s="41"/>
    </row>
    <row r="1197" spans="1:40" s="40" customFormat="1" ht="57" x14ac:dyDescent="0.25">
      <c r="A1197" s="65"/>
      <c r="B1197" s="66"/>
      <c r="C1197" s="67" t="s">
        <v>47</v>
      </c>
      <c r="D1197" s="44" t="s">
        <v>48</v>
      </c>
      <c r="E1197" s="44"/>
      <c r="F1197" s="44"/>
      <c r="G1197" s="44"/>
      <c r="H1197" s="44"/>
      <c r="I1197" s="44"/>
      <c r="J1197" s="44"/>
      <c r="K1197" s="44"/>
      <c r="L1197" s="44"/>
      <c r="M1197" s="44"/>
      <c r="N1197" s="44"/>
      <c r="O1197" s="68"/>
      <c r="AE1197" s="41"/>
      <c r="AF1197" s="41"/>
      <c r="AG1197" s="41"/>
      <c r="AH1197" s="42" t="s">
        <v>48</v>
      </c>
      <c r="AL1197" s="41"/>
      <c r="AN1197" s="41"/>
    </row>
    <row r="1198" spans="1:40" s="40" customFormat="1" ht="15" x14ac:dyDescent="0.25">
      <c r="A1198" s="65"/>
      <c r="B1198" s="69"/>
      <c r="C1198" s="67" t="s">
        <v>24</v>
      </c>
      <c r="D1198" s="33" t="s">
        <v>49</v>
      </c>
      <c r="E1198" s="33"/>
      <c r="F1198" s="33"/>
      <c r="G1198" s="70"/>
      <c r="H1198" s="71"/>
      <c r="I1198" s="71"/>
      <c r="J1198" s="71"/>
      <c r="K1198" s="72">
        <v>20.64</v>
      </c>
      <c r="L1198" s="73">
        <v>1.1499999999999999</v>
      </c>
      <c r="M1198" s="72">
        <v>117.26</v>
      </c>
      <c r="N1198" s="73">
        <v>44.77</v>
      </c>
      <c r="O1198" s="74">
        <v>5249.73</v>
      </c>
      <c r="AE1198" s="41"/>
      <c r="AF1198" s="41"/>
      <c r="AG1198" s="41"/>
      <c r="AI1198" s="42" t="s">
        <v>49</v>
      </c>
      <c r="AL1198" s="41"/>
      <c r="AN1198" s="41"/>
    </row>
    <row r="1199" spans="1:40" s="40" customFormat="1" ht="15" x14ac:dyDescent="0.25">
      <c r="A1199" s="65"/>
      <c r="B1199" s="69"/>
      <c r="C1199" s="67" t="s">
        <v>50</v>
      </c>
      <c r="D1199" s="33" t="s">
        <v>51</v>
      </c>
      <c r="E1199" s="33"/>
      <c r="F1199" s="33"/>
      <c r="G1199" s="70"/>
      <c r="H1199" s="71"/>
      <c r="I1199" s="71"/>
      <c r="J1199" s="71"/>
      <c r="K1199" s="72">
        <v>75.010000000000005</v>
      </c>
      <c r="L1199" s="73">
        <v>1.1499999999999999</v>
      </c>
      <c r="M1199" s="72">
        <v>426.13</v>
      </c>
      <c r="N1199" s="73">
        <v>13.24</v>
      </c>
      <c r="O1199" s="74">
        <v>5641.96</v>
      </c>
      <c r="AE1199" s="41"/>
      <c r="AF1199" s="41"/>
      <c r="AG1199" s="41"/>
      <c r="AI1199" s="42" t="s">
        <v>51</v>
      </c>
      <c r="AL1199" s="41"/>
      <c r="AN1199" s="41"/>
    </row>
    <row r="1200" spans="1:40" s="40" customFormat="1" ht="15" x14ac:dyDescent="0.25">
      <c r="A1200" s="65"/>
      <c r="B1200" s="69"/>
      <c r="C1200" s="67" t="s">
        <v>52</v>
      </c>
      <c r="D1200" s="33" t="s">
        <v>53</v>
      </c>
      <c r="E1200" s="33"/>
      <c r="F1200" s="33"/>
      <c r="G1200" s="70"/>
      <c r="H1200" s="71"/>
      <c r="I1200" s="71"/>
      <c r="J1200" s="71"/>
      <c r="K1200" s="72">
        <v>10.86</v>
      </c>
      <c r="L1200" s="73">
        <v>1.1499999999999999</v>
      </c>
      <c r="M1200" s="72">
        <v>61.7</v>
      </c>
      <c r="N1200" s="73">
        <v>44.77</v>
      </c>
      <c r="O1200" s="74">
        <v>2762.31</v>
      </c>
      <c r="AE1200" s="41"/>
      <c r="AF1200" s="41"/>
      <c r="AG1200" s="41"/>
      <c r="AI1200" s="42" t="s">
        <v>53</v>
      </c>
      <c r="AL1200" s="41"/>
      <c r="AN1200" s="41"/>
    </row>
    <row r="1201" spans="1:40" s="40" customFormat="1" ht="15" x14ac:dyDescent="0.25">
      <c r="A1201" s="65"/>
      <c r="B1201" s="69"/>
      <c r="C1201" s="67" t="s">
        <v>68</v>
      </c>
      <c r="D1201" s="33" t="s">
        <v>69</v>
      </c>
      <c r="E1201" s="33"/>
      <c r="F1201" s="33"/>
      <c r="G1201" s="70"/>
      <c r="H1201" s="71"/>
      <c r="I1201" s="71"/>
      <c r="J1201" s="71"/>
      <c r="K1201" s="72">
        <v>507.7</v>
      </c>
      <c r="L1201" s="71"/>
      <c r="M1201" s="97">
        <v>2508.04</v>
      </c>
      <c r="N1201" s="73">
        <v>8.16</v>
      </c>
      <c r="O1201" s="74">
        <v>20465.61</v>
      </c>
      <c r="AE1201" s="41"/>
      <c r="AF1201" s="41"/>
      <c r="AG1201" s="41"/>
      <c r="AI1201" s="42" t="s">
        <v>69</v>
      </c>
      <c r="AL1201" s="41"/>
      <c r="AN1201" s="41"/>
    </row>
    <row r="1202" spans="1:40" s="40" customFormat="1" ht="15" x14ac:dyDescent="0.25">
      <c r="A1202" s="76"/>
      <c r="B1202" s="69"/>
      <c r="C1202" s="67"/>
      <c r="D1202" s="33" t="s">
        <v>54</v>
      </c>
      <c r="E1202" s="33"/>
      <c r="F1202" s="33"/>
      <c r="G1202" s="70" t="s">
        <v>55</v>
      </c>
      <c r="H1202" s="73">
        <v>2.33</v>
      </c>
      <c r="I1202" s="73">
        <v>1.1499999999999999</v>
      </c>
      <c r="J1202" s="77">
        <v>13.23673</v>
      </c>
      <c r="K1202" s="78"/>
      <c r="L1202" s="71"/>
      <c r="M1202" s="78"/>
      <c r="N1202" s="71"/>
      <c r="O1202" s="79"/>
      <c r="AE1202" s="41"/>
      <c r="AF1202" s="41"/>
      <c r="AG1202" s="41"/>
      <c r="AJ1202" s="42" t="s">
        <v>54</v>
      </c>
      <c r="AL1202" s="41"/>
      <c r="AN1202" s="41"/>
    </row>
    <row r="1203" spans="1:40" s="40" customFormat="1" ht="15" x14ac:dyDescent="0.25">
      <c r="A1203" s="76"/>
      <c r="B1203" s="69"/>
      <c r="C1203" s="67"/>
      <c r="D1203" s="33" t="s">
        <v>56</v>
      </c>
      <c r="E1203" s="33"/>
      <c r="F1203" s="33"/>
      <c r="G1203" s="70" t="s">
        <v>55</v>
      </c>
      <c r="H1203" s="73">
        <v>0.69</v>
      </c>
      <c r="I1203" s="73">
        <v>1.1499999999999999</v>
      </c>
      <c r="J1203" s="77">
        <v>3.9198900000000001</v>
      </c>
      <c r="K1203" s="78"/>
      <c r="L1203" s="71"/>
      <c r="M1203" s="78"/>
      <c r="N1203" s="71"/>
      <c r="O1203" s="79"/>
      <c r="AE1203" s="41"/>
      <c r="AF1203" s="41"/>
      <c r="AG1203" s="41"/>
      <c r="AJ1203" s="42" t="s">
        <v>56</v>
      </c>
      <c r="AL1203" s="41"/>
      <c r="AN1203" s="41"/>
    </row>
    <row r="1204" spans="1:40" s="40" customFormat="1" ht="15" x14ac:dyDescent="0.25">
      <c r="A1204" s="82"/>
      <c r="B1204" s="70"/>
      <c r="C1204" s="67"/>
      <c r="D1204" s="83" t="s">
        <v>57</v>
      </c>
      <c r="E1204" s="83"/>
      <c r="F1204" s="83"/>
      <c r="G1204" s="84"/>
      <c r="H1204" s="85"/>
      <c r="I1204" s="85"/>
      <c r="J1204" s="85"/>
      <c r="K1204" s="87">
        <v>603.35</v>
      </c>
      <c r="L1204" s="85"/>
      <c r="M1204" s="86">
        <v>3051.43</v>
      </c>
      <c r="N1204" s="85"/>
      <c r="O1204" s="88">
        <v>31357.3</v>
      </c>
      <c r="AE1204" s="41"/>
      <c r="AF1204" s="41"/>
      <c r="AG1204" s="41"/>
      <c r="AK1204" s="42" t="s">
        <v>57</v>
      </c>
      <c r="AL1204" s="41"/>
      <c r="AN1204" s="41"/>
    </row>
    <row r="1205" spans="1:40" s="40" customFormat="1" ht="15" x14ac:dyDescent="0.25">
      <c r="A1205" s="76"/>
      <c r="B1205" s="69"/>
      <c r="C1205" s="67"/>
      <c r="D1205" s="33" t="s">
        <v>58</v>
      </c>
      <c r="E1205" s="33"/>
      <c r="F1205" s="33"/>
      <c r="G1205" s="70"/>
      <c r="H1205" s="71"/>
      <c r="I1205" s="71"/>
      <c r="J1205" s="71"/>
      <c r="K1205" s="78"/>
      <c r="L1205" s="71"/>
      <c r="M1205" s="72">
        <v>178.96</v>
      </c>
      <c r="N1205" s="71"/>
      <c r="O1205" s="74">
        <v>8012.04</v>
      </c>
      <c r="AE1205" s="41"/>
      <c r="AF1205" s="41"/>
      <c r="AG1205" s="41"/>
      <c r="AJ1205" s="42" t="s">
        <v>58</v>
      </c>
      <c r="AL1205" s="41"/>
      <c r="AN1205" s="41"/>
    </row>
    <row r="1206" spans="1:40" s="40" customFormat="1" ht="45.75" x14ac:dyDescent="0.25">
      <c r="A1206" s="76"/>
      <c r="B1206" s="69"/>
      <c r="C1206" s="67" t="s">
        <v>429</v>
      </c>
      <c r="D1206" s="33" t="s">
        <v>430</v>
      </c>
      <c r="E1206" s="33"/>
      <c r="F1206" s="33"/>
      <c r="G1206" s="70" t="s">
        <v>61</v>
      </c>
      <c r="H1206" s="89">
        <v>104</v>
      </c>
      <c r="I1206" s="71"/>
      <c r="J1206" s="89">
        <v>104</v>
      </c>
      <c r="K1206" s="78"/>
      <c r="L1206" s="71"/>
      <c r="M1206" s="72">
        <v>186.12</v>
      </c>
      <c r="N1206" s="71"/>
      <c r="O1206" s="74">
        <v>8332.52</v>
      </c>
      <c r="AE1206" s="41"/>
      <c r="AF1206" s="41"/>
      <c r="AG1206" s="41"/>
      <c r="AJ1206" s="42" t="s">
        <v>430</v>
      </c>
      <c r="AL1206" s="41"/>
      <c r="AN1206" s="41"/>
    </row>
    <row r="1207" spans="1:40" s="40" customFormat="1" ht="45.75" x14ac:dyDescent="0.25">
      <c r="A1207" s="76"/>
      <c r="B1207" s="69"/>
      <c r="C1207" s="67" t="s">
        <v>431</v>
      </c>
      <c r="D1207" s="33" t="s">
        <v>432</v>
      </c>
      <c r="E1207" s="33"/>
      <c r="F1207" s="33"/>
      <c r="G1207" s="70" t="s">
        <v>61</v>
      </c>
      <c r="H1207" s="89">
        <v>60</v>
      </c>
      <c r="I1207" s="71"/>
      <c r="J1207" s="89">
        <v>60</v>
      </c>
      <c r="K1207" s="78"/>
      <c r="L1207" s="71"/>
      <c r="M1207" s="72">
        <v>107.38</v>
      </c>
      <c r="N1207" s="71"/>
      <c r="O1207" s="74">
        <v>4807.22</v>
      </c>
      <c r="AE1207" s="41"/>
      <c r="AF1207" s="41"/>
      <c r="AG1207" s="41"/>
      <c r="AJ1207" s="42" t="s">
        <v>432</v>
      </c>
      <c r="AL1207" s="41"/>
      <c r="AN1207" s="41"/>
    </row>
    <row r="1208" spans="1:40" s="40" customFormat="1" ht="15" x14ac:dyDescent="0.25">
      <c r="A1208" s="65"/>
      <c r="B1208" s="90"/>
      <c r="C1208" s="91"/>
      <c r="D1208" s="92" t="s">
        <v>64</v>
      </c>
      <c r="E1208" s="92"/>
      <c r="F1208" s="92"/>
      <c r="G1208" s="60"/>
      <c r="H1208" s="93"/>
      <c r="I1208" s="93"/>
      <c r="J1208" s="93"/>
      <c r="K1208" s="94"/>
      <c r="L1208" s="93"/>
      <c r="M1208" s="101">
        <v>3344.93</v>
      </c>
      <c r="N1208" s="85"/>
      <c r="O1208" s="96">
        <v>44497.04</v>
      </c>
      <c r="AE1208" s="41"/>
      <c r="AF1208" s="41"/>
      <c r="AG1208" s="41"/>
      <c r="AL1208" s="41" t="s">
        <v>64</v>
      </c>
      <c r="AN1208" s="41"/>
    </row>
    <row r="1209" spans="1:40" s="40" customFormat="1" ht="33.75" x14ac:dyDescent="0.25">
      <c r="A1209" s="59" t="s">
        <v>821</v>
      </c>
      <c r="B1209" s="60" t="s">
        <v>821</v>
      </c>
      <c r="C1209" s="61" t="s">
        <v>515</v>
      </c>
      <c r="D1209" s="62" t="s">
        <v>516</v>
      </c>
      <c r="E1209" s="62"/>
      <c r="F1209" s="62"/>
      <c r="G1209" s="60" t="s">
        <v>125</v>
      </c>
      <c r="H1209" s="60">
        <v>-5.01</v>
      </c>
      <c r="I1209" s="60" t="s">
        <v>24</v>
      </c>
      <c r="J1209" s="60" t="s">
        <v>822</v>
      </c>
      <c r="K1209" s="63" t="s">
        <v>518</v>
      </c>
      <c r="L1209" s="60"/>
      <c r="M1209" s="63" t="s">
        <v>823</v>
      </c>
      <c r="N1209" s="60" t="s">
        <v>105</v>
      </c>
      <c r="O1209" s="64" t="s">
        <v>824</v>
      </c>
      <c r="AE1209" s="41"/>
      <c r="AF1209" s="41"/>
      <c r="AG1209" s="41" t="s">
        <v>516</v>
      </c>
      <c r="AL1209" s="41"/>
      <c r="AN1209" s="41"/>
    </row>
    <row r="1210" spans="1:40" s="40" customFormat="1" ht="15" x14ac:dyDescent="0.25">
      <c r="A1210" s="65"/>
      <c r="B1210" s="90"/>
      <c r="C1210" s="91"/>
      <c r="D1210" s="92" t="s">
        <v>64</v>
      </c>
      <c r="E1210" s="92"/>
      <c r="F1210" s="92"/>
      <c r="G1210" s="60"/>
      <c r="H1210" s="93"/>
      <c r="I1210" s="93"/>
      <c r="J1210" s="93"/>
      <c r="K1210" s="94"/>
      <c r="L1210" s="93"/>
      <c r="M1210" s="101">
        <v>-2321.13</v>
      </c>
      <c r="N1210" s="85"/>
      <c r="O1210" s="96">
        <v>-18940.419999999998</v>
      </c>
      <c r="AE1210" s="41"/>
      <c r="AF1210" s="41"/>
      <c r="AG1210" s="41"/>
      <c r="AL1210" s="41" t="s">
        <v>64</v>
      </c>
      <c r="AN1210" s="41"/>
    </row>
    <row r="1211" spans="1:40" s="40" customFormat="1" ht="33.75" x14ac:dyDescent="0.25">
      <c r="A1211" s="59" t="s">
        <v>825</v>
      </c>
      <c r="B1211" s="60" t="s">
        <v>825</v>
      </c>
      <c r="C1211" s="61" t="s">
        <v>522</v>
      </c>
      <c r="D1211" s="62" t="s">
        <v>523</v>
      </c>
      <c r="E1211" s="62"/>
      <c r="F1211" s="62"/>
      <c r="G1211" s="60" t="s">
        <v>125</v>
      </c>
      <c r="H1211" s="60">
        <v>5.01</v>
      </c>
      <c r="I1211" s="60" t="s">
        <v>24</v>
      </c>
      <c r="J1211" s="60" t="s">
        <v>826</v>
      </c>
      <c r="K1211" s="63" t="s">
        <v>525</v>
      </c>
      <c r="L1211" s="60"/>
      <c r="M1211" s="63" t="s">
        <v>827</v>
      </c>
      <c r="N1211" s="60" t="s">
        <v>105</v>
      </c>
      <c r="O1211" s="64" t="s">
        <v>828</v>
      </c>
      <c r="AE1211" s="41"/>
      <c r="AF1211" s="41"/>
      <c r="AG1211" s="41" t="s">
        <v>523</v>
      </c>
      <c r="AL1211" s="41"/>
      <c r="AN1211" s="41"/>
    </row>
    <row r="1212" spans="1:40" s="40" customFormat="1" ht="15" x14ac:dyDescent="0.25">
      <c r="A1212" s="65"/>
      <c r="B1212" s="90"/>
      <c r="C1212" s="91"/>
      <c r="D1212" s="92" t="s">
        <v>64</v>
      </c>
      <c r="E1212" s="92"/>
      <c r="F1212" s="92"/>
      <c r="G1212" s="60"/>
      <c r="H1212" s="93"/>
      <c r="I1212" s="93"/>
      <c r="J1212" s="93"/>
      <c r="K1212" s="94"/>
      <c r="L1212" s="93"/>
      <c r="M1212" s="101">
        <v>2604.1999999999998</v>
      </c>
      <c r="N1212" s="85"/>
      <c r="O1212" s="96">
        <v>21250.27</v>
      </c>
      <c r="AE1212" s="41"/>
      <c r="AF1212" s="41"/>
      <c r="AG1212" s="41"/>
      <c r="AL1212" s="41" t="s">
        <v>64</v>
      </c>
      <c r="AN1212" s="41"/>
    </row>
    <row r="1213" spans="1:40" s="40" customFormat="1" ht="15" x14ac:dyDescent="0.25">
      <c r="A1213" s="106"/>
      <c r="B1213" s="14"/>
      <c r="C1213" s="63"/>
      <c r="D1213" s="92" t="s">
        <v>829</v>
      </c>
      <c r="E1213" s="92"/>
      <c r="F1213" s="92"/>
      <c r="G1213" s="92"/>
      <c r="H1213" s="92"/>
      <c r="I1213" s="92"/>
      <c r="J1213" s="92"/>
      <c r="K1213" s="92"/>
      <c r="L1213" s="92"/>
      <c r="M1213" s="107">
        <v>141551.34</v>
      </c>
      <c r="N1213" s="108"/>
      <c r="O1213" s="109"/>
      <c r="AE1213" s="41"/>
      <c r="AF1213" s="41"/>
      <c r="AG1213" s="41"/>
      <c r="AL1213" s="41"/>
      <c r="AN1213" s="41" t="s">
        <v>829</v>
      </c>
    </row>
    <row r="1214" spans="1:40" s="40" customFormat="1" ht="15" x14ac:dyDescent="0.25">
      <c r="A1214" s="56" t="s">
        <v>830</v>
      </c>
      <c r="B1214" s="57"/>
      <c r="C1214" s="57"/>
      <c r="D1214" s="57"/>
      <c r="E1214" s="57"/>
      <c r="F1214" s="57"/>
      <c r="G1214" s="57"/>
      <c r="H1214" s="57"/>
      <c r="I1214" s="57"/>
      <c r="J1214" s="57"/>
      <c r="K1214" s="57"/>
      <c r="L1214" s="57"/>
      <c r="M1214" s="57"/>
      <c r="N1214" s="57"/>
      <c r="O1214" s="58"/>
      <c r="AE1214" s="41" t="s">
        <v>830</v>
      </c>
      <c r="AF1214" s="41"/>
      <c r="AG1214" s="41"/>
      <c r="AL1214" s="41"/>
      <c r="AN1214" s="41"/>
    </row>
    <row r="1215" spans="1:40" s="40" customFormat="1" ht="15" x14ac:dyDescent="0.25">
      <c r="A1215" s="56" t="s">
        <v>831</v>
      </c>
      <c r="B1215" s="57"/>
      <c r="C1215" s="57"/>
      <c r="D1215" s="57"/>
      <c r="E1215" s="57"/>
      <c r="F1215" s="57"/>
      <c r="G1215" s="57"/>
      <c r="H1215" s="57"/>
      <c r="I1215" s="57"/>
      <c r="J1215" s="57"/>
      <c r="K1215" s="57"/>
      <c r="L1215" s="57"/>
      <c r="M1215" s="57"/>
      <c r="N1215" s="57"/>
      <c r="O1215" s="58"/>
      <c r="AE1215" s="41"/>
      <c r="AF1215" s="41" t="s">
        <v>831</v>
      </c>
      <c r="AG1215" s="41"/>
      <c r="AL1215" s="41"/>
      <c r="AN1215" s="41"/>
    </row>
    <row r="1216" spans="1:40" s="40" customFormat="1" ht="23.25" x14ac:dyDescent="0.25">
      <c r="A1216" s="59" t="s">
        <v>832</v>
      </c>
      <c r="B1216" s="60" t="s">
        <v>832</v>
      </c>
      <c r="C1216" s="61" t="s">
        <v>43</v>
      </c>
      <c r="D1216" s="62" t="s">
        <v>44</v>
      </c>
      <c r="E1216" s="62"/>
      <c r="F1216" s="62"/>
      <c r="G1216" s="60" t="s">
        <v>45</v>
      </c>
      <c r="H1216" s="60">
        <v>0.05</v>
      </c>
      <c r="I1216" s="60" t="s">
        <v>24</v>
      </c>
      <c r="J1216" s="60" t="s">
        <v>279</v>
      </c>
      <c r="K1216" s="63"/>
      <c r="L1216" s="60"/>
      <c r="M1216" s="63"/>
      <c r="N1216" s="60"/>
      <c r="O1216" s="64"/>
      <c r="AE1216" s="41"/>
      <c r="AF1216" s="41"/>
      <c r="AG1216" s="41" t="s">
        <v>44</v>
      </c>
      <c r="AL1216" s="41"/>
      <c r="AN1216" s="41"/>
    </row>
    <row r="1217" spans="1:40" s="40" customFormat="1" ht="57" x14ac:dyDescent="0.25">
      <c r="A1217" s="65"/>
      <c r="B1217" s="66"/>
      <c r="C1217" s="67" t="s">
        <v>47</v>
      </c>
      <c r="D1217" s="44" t="s">
        <v>48</v>
      </c>
      <c r="E1217" s="44"/>
      <c r="F1217" s="44"/>
      <c r="G1217" s="44"/>
      <c r="H1217" s="44"/>
      <c r="I1217" s="44"/>
      <c r="J1217" s="44"/>
      <c r="K1217" s="44"/>
      <c r="L1217" s="44"/>
      <c r="M1217" s="44"/>
      <c r="N1217" s="44"/>
      <c r="O1217" s="68"/>
      <c r="AE1217" s="41"/>
      <c r="AF1217" s="41"/>
      <c r="AG1217" s="41"/>
      <c r="AH1217" s="42" t="s">
        <v>48</v>
      </c>
      <c r="AL1217" s="41"/>
      <c r="AN1217" s="41"/>
    </row>
    <row r="1218" spans="1:40" s="40" customFormat="1" ht="15" x14ac:dyDescent="0.25">
      <c r="A1218" s="65"/>
      <c r="B1218" s="69"/>
      <c r="C1218" s="67" t="s">
        <v>24</v>
      </c>
      <c r="D1218" s="33" t="s">
        <v>49</v>
      </c>
      <c r="E1218" s="33"/>
      <c r="F1218" s="33"/>
      <c r="G1218" s="70"/>
      <c r="H1218" s="71"/>
      <c r="I1218" s="71"/>
      <c r="J1218" s="71"/>
      <c r="K1218" s="72">
        <v>589.77</v>
      </c>
      <c r="L1218" s="73">
        <v>1.1499999999999999</v>
      </c>
      <c r="M1218" s="72">
        <v>33.909999999999997</v>
      </c>
      <c r="N1218" s="73">
        <v>44.77</v>
      </c>
      <c r="O1218" s="74">
        <v>1518.15</v>
      </c>
      <c r="AE1218" s="41"/>
      <c r="AF1218" s="41"/>
      <c r="AG1218" s="41"/>
      <c r="AI1218" s="42" t="s">
        <v>49</v>
      </c>
      <c r="AL1218" s="41"/>
      <c r="AN1218" s="41"/>
    </row>
    <row r="1219" spans="1:40" s="40" customFormat="1" ht="15" x14ac:dyDescent="0.25">
      <c r="A1219" s="65"/>
      <c r="B1219" s="69"/>
      <c r="C1219" s="67" t="s">
        <v>50</v>
      </c>
      <c r="D1219" s="33" t="s">
        <v>51</v>
      </c>
      <c r="E1219" s="33"/>
      <c r="F1219" s="33"/>
      <c r="G1219" s="70"/>
      <c r="H1219" s="71"/>
      <c r="I1219" s="71"/>
      <c r="J1219" s="71"/>
      <c r="K1219" s="72">
        <v>889.15</v>
      </c>
      <c r="L1219" s="73">
        <v>1.1499999999999999</v>
      </c>
      <c r="M1219" s="72">
        <v>51.13</v>
      </c>
      <c r="N1219" s="73">
        <v>13.24</v>
      </c>
      <c r="O1219" s="75">
        <v>676.96</v>
      </c>
      <c r="AE1219" s="41"/>
      <c r="AF1219" s="41"/>
      <c r="AG1219" s="41"/>
      <c r="AI1219" s="42" t="s">
        <v>51</v>
      </c>
      <c r="AL1219" s="41"/>
      <c r="AN1219" s="41"/>
    </row>
    <row r="1220" spans="1:40" s="40" customFormat="1" ht="15" x14ac:dyDescent="0.25">
      <c r="A1220" s="65"/>
      <c r="B1220" s="69"/>
      <c r="C1220" s="67" t="s">
        <v>52</v>
      </c>
      <c r="D1220" s="33" t="s">
        <v>53</v>
      </c>
      <c r="E1220" s="33"/>
      <c r="F1220" s="33"/>
      <c r="G1220" s="70"/>
      <c r="H1220" s="71"/>
      <c r="I1220" s="71"/>
      <c r="J1220" s="71"/>
      <c r="K1220" s="72">
        <v>94.56</v>
      </c>
      <c r="L1220" s="73">
        <v>1.1499999999999999</v>
      </c>
      <c r="M1220" s="72">
        <v>5.44</v>
      </c>
      <c r="N1220" s="73">
        <v>44.77</v>
      </c>
      <c r="O1220" s="75">
        <v>243.55</v>
      </c>
      <c r="AE1220" s="41"/>
      <c r="AF1220" s="41"/>
      <c r="AG1220" s="41"/>
      <c r="AI1220" s="42" t="s">
        <v>53</v>
      </c>
      <c r="AL1220" s="41"/>
      <c r="AN1220" s="41"/>
    </row>
    <row r="1221" spans="1:40" s="40" customFormat="1" ht="15" x14ac:dyDescent="0.25">
      <c r="A1221" s="76"/>
      <c r="B1221" s="69"/>
      <c r="C1221" s="67"/>
      <c r="D1221" s="33" t="s">
        <v>54</v>
      </c>
      <c r="E1221" s="33"/>
      <c r="F1221" s="33"/>
      <c r="G1221" s="70" t="s">
        <v>55</v>
      </c>
      <c r="H1221" s="73">
        <v>68.260000000000005</v>
      </c>
      <c r="I1221" s="73">
        <v>1.1499999999999999</v>
      </c>
      <c r="J1221" s="77">
        <v>3.9249499999999999</v>
      </c>
      <c r="K1221" s="78"/>
      <c r="L1221" s="71"/>
      <c r="M1221" s="78"/>
      <c r="N1221" s="71"/>
      <c r="O1221" s="79"/>
      <c r="AE1221" s="41"/>
      <c r="AF1221" s="41"/>
      <c r="AG1221" s="41"/>
      <c r="AJ1221" s="42" t="s">
        <v>54</v>
      </c>
      <c r="AL1221" s="41"/>
      <c r="AN1221" s="41"/>
    </row>
    <row r="1222" spans="1:40" s="40" customFormat="1" ht="15" x14ac:dyDescent="0.25">
      <c r="A1222" s="76"/>
      <c r="B1222" s="69"/>
      <c r="C1222" s="67"/>
      <c r="D1222" s="33" t="s">
        <v>56</v>
      </c>
      <c r="E1222" s="33"/>
      <c r="F1222" s="33"/>
      <c r="G1222" s="70" t="s">
        <v>55</v>
      </c>
      <c r="H1222" s="80">
        <v>9.4</v>
      </c>
      <c r="I1222" s="73">
        <v>1.1499999999999999</v>
      </c>
      <c r="J1222" s="81">
        <v>0.54049999999999998</v>
      </c>
      <c r="K1222" s="78"/>
      <c r="L1222" s="71"/>
      <c r="M1222" s="78"/>
      <c r="N1222" s="71"/>
      <c r="O1222" s="79"/>
      <c r="AE1222" s="41"/>
      <c r="AF1222" s="41"/>
      <c r="AG1222" s="41"/>
      <c r="AJ1222" s="42" t="s">
        <v>56</v>
      </c>
      <c r="AL1222" s="41"/>
      <c r="AN1222" s="41"/>
    </row>
    <row r="1223" spans="1:40" s="40" customFormat="1" ht="15" x14ac:dyDescent="0.25">
      <c r="A1223" s="82"/>
      <c r="B1223" s="70"/>
      <c r="C1223" s="67"/>
      <c r="D1223" s="83" t="s">
        <v>57</v>
      </c>
      <c r="E1223" s="83"/>
      <c r="F1223" s="83"/>
      <c r="G1223" s="84"/>
      <c r="H1223" s="85"/>
      <c r="I1223" s="85"/>
      <c r="J1223" s="85"/>
      <c r="K1223" s="86">
        <v>1478.92</v>
      </c>
      <c r="L1223" s="85"/>
      <c r="M1223" s="87">
        <v>85.04</v>
      </c>
      <c r="N1223" s="85"/>
      <c r="O1223" s="88">
        <v>2195.11</v>
      </c>
      <c r="AE1223" s="41"/>
      <c r="AF1223" s="41"/>
      <c r="AG1223" s="41"/>
      <c r="AK1223" s="42" t="s">
        <v>57</v>
      </c>
      <c r="AL1223" s="41"/>
      <c r="AN1223" s="41"/>
    </row>
    <row r="1224" spans="1:40" s="40" customFormat="1" ht="15" x14ac:dyDescent="0.25">
      <c r="A1224" s="76"/>
      <c r="B1224" s="69"/>
      <c r="C1224" s="67"/>
      <c r="D1224" s="33" t="s">
        <v>58</v>
      </c>
      <c r="E1224" s="33"/>
      <c r="F1224" s="33"/>
      <c r="G1224" s="70"/>
      <c r="H1224" s="71"/>
      <c r="I1224" s="71"/>
      <c r="J1224" s="71"/>
      <c r="K1224" s="78"/>
      <c r="L1224" s="71"/>
      <c r="M1224" s="72">
        <v>39.35</v>
      </c>
      <c r="N1224" s="71"/>
      <c r="O1224" s="74">
        <v>1761.7</v>
      </c>
      <c r="AE1224" s="41"/>
      <c r="AF1224" s="41"/>
      <c r="AG1224" s="41"/>
      <c r="AJ1224" s="42" t="s">
        <v>58</v>
      </c>
      <c r="AL1224" s="41"/>
      <c r="AN1224" s="41"/>
    </row>
    <row r="1225" spans="1:40" s="40" customFormat="1" ht="23.25" x14ac:dyDescent="0.25">
      <c r="A1225" s="76"/>
      <c r="B1225" s="69"/>
      <c r="C1225" s="67" t="s">
        <v>59</v>
      </c>
      <c r="D1225" s="33" t="s">
        <v>60</v>
      </c>
      <c r="E1225" s="33"/>
      <c r="F1225" s="33"/>
      <c r="G1225" s="70" t="s">
        <v>61</v>
      </c>
      <c r="H1225" s="89">
        <v>102</v>
      </c>
      <c r="I1225" s="71"/>
      <c r="J1225" s="89">
        <v>102</v>
      </c>
      <c r="K1225" s="78"/>
      <c r="L1225" s="71"/>
      <c r="M1225" s="72">
        <v>40.14</v>
      </c>
      <c r="N1225" s="71"/>
      <c r="O1225" s="74">
        <v>1796.93</v>
      </c>
      <c r="AE1225" s="41"/>
      <c r="AF1225" s="41"/>
      <c r="AG1225" s="41"/>
      <c r="AJ1225" s="42" t="s">
        <v>60</v>
      </c>
      <c r="AL1225" s="41"/>
      <c r="AN1225" s="41"/>
    </row>
    <row r="1226" spans="1:40" s="40" customFormat="1" ht="23.25" x14ac:dyDescent="0.25">
      <c r="A1226" s="76"/>
      <c r="B1226" s="69"/>
      <c r="C1226" s="67" t="s">
        <v>62</v>
      </c>
      <c r="D1226" s="33" t="s">
        <v>63</v>
      </c>
      <c r="E1226" s="33"/>
      <c r="F1226" s="33"/>
      <c r="G1226" s="70" t="s">
        <v>61</v>
      </c>
      <c r="H1226" s="89">
        <v>54</v>
      </c>
      <c r="I1226" s="71"/>
      <c r="J1226" s="89">
        <v>54</v>
      </c>
      <c r="K1226" s="78"/>
      <c r="L1226" s="71"/>
      <c r="M1226" s="72">
        <v>21.25</v>
      </c>
      <c r="N1226" s="71"/>
      <c r="O1226" s="75">
        <v>951.32</v>
      </c>
      <c r="AE1226" s="41"/>
      <c r="AF1226" s="41"/>
      <c r="AG1226" s="41"/>
      <c r="AJ1226" s="42" t="s">
        <v>63</v>
      </c>
      <c r="AL1226" s="41"/>
      <c r="AN1226" s="41"/>
    </row>
    <row r="1227" spans="1:40" s="40" customFormat="1" ht="15" x14ac:dyDescent="0.25">
      <c r="A1227" s="65"/>
      <c r="B1227" s="90"/>
      <c r="C1227" s="91"/>
      <c r="D1227" s="92" t="s">
        <v>64</v>
      </c>
      <c r="E1227" s="92"/>
      <c r="F1227" s="92"/>
      <c r="G1227" s="60"/>
      <c r="H1227" s="93"/>
      <c r="I1227" s="93"/>
      <c r="J1227" s="93"/>
      <c r="K1227" s="94"/>
      <c r="L1227" s="93"/>
      <c r="M1227" s="95">
        <v>146.43</v>
      </c>
      <c r="N1227" s="85"/>
      <c r="O1227" s="96">
        <v>4943.3599999999997</v>
      </c>
      <c r="AE1227" s="41"/>
      <c r="AF1227" s="41"/>
      <c r="AG1227" s="41"/>
      <c r="AL1227" s="41" t="s">
        <v>64</v>
      </c>
      <c r="AN1227" s="41"/>
    </row>
    <row r="1228" spans="1:40" s="40" customFormat="1" ht="34.5" x14ac:dyDescent="0.25">
      <c r="A1228" s="59" t="s">
        <v>833</v>
      </c>
      <c r="B1228" s="60" t="s">
        <v>833</v>
      </c>
      <c r="C1228" s="61" t="s">
        <v>65</v>
      </c>
      <c r="D1228" s="62" t="s">
        <v>66</v>
      </c>
      <c r="E1228" s="62"/>
      <c r="F1228" s="62"/>
      <c r="G1228" s="60" t="s">
        <v>45</v>
      </c>
      <c r="H1228" s="60">
        <v>0.1515</v>
      </c>
      <c r="I1228" s="60" t="s">
        <v>24</v>
      </c>
      <c r="J1228" s="60" t="s">
        <v>834</v>
      </c>
      <c r="K1228" s="63"/>
      <c r="L1228" s="60"/>
      <c r="M1228" s="63"/>
      <c r="N1228" s="60"/>
      <c r="O1228" s="64"/>
      <c r="AE1228" s="41"/>
      <c r="AF1228" s="41"/>
      <c r="AG1228" s="41" t="s">
        <v>66</v>
      </c>
      <c r="AL1228" s="41"/>
      <c r="AN1228" s="41"/>
    </row>
    <row r="1229" spans="1:40" s="40" customFormat="1" ht="57" x14ac:dyDescent="0.25">
      <c r="A1229" s="65"/>
      <c r="B1229" s="66"/>
      <c r="C1229" s="67" t="s">
        <v>47</v>
      </c>
      <c r="D1229" s="44" t="s">
        <v>48</v>
      </c>
      <c r="E1229" s="44"/>
      <c r="F1229" s="44"/>
      <c r="G1229" s="44"/>
      <c r="H1229" s="44"/>
      <c r="I1229" s="44"/>
      <c r="J1229" s="44"/>
      <c r="K1229" s="44"/>
      <c r="L1229" s="44"/>
      <c r="M1229" s="44"/>
      <c r="N1229" s="44"/>
      <c r="O1229" s="68"/>
      <c r="AE1229" s="41"/>
      <c r="AF1229" s="41"/>
      <c r="AG1229" s="41"/>
      <c r="AH1229" s="42" t="s">
        <v>48</v>
      </c>
      <c r="AL1229" s="41"/>
      <c r="AN1229" s="41"/>
    </row>
    <row r="1230" spans="1:40" s="40" customFormat="1" ht="15" x14ac:dyDescent="0.25">
      <c r="A1230" s="65"/>
      <c r="B1230" s="69"/>
      <c r="C1230" s="67" t="s">
        <v>24</v>
      </c>
      <c r="D1230" s="33" t="s">
        <v>49</v>
      </c>
      <c r="E1230" s="33"/>
      <c r="F1230" s="33"/>
      <c r="G1230" s="70"/>
      <c r="H1230" s="71"/>
      <c r="I1230" s="71"/>
      <c r="J1230" s="71"/>
      <c r="K1230" s="72">
        <v>178.84</v>
      </c>
      <c r="L1230" s="73">
        <v>1.1499999999999999</v>
      </c>
      <c r="M1230" s="72">
        <v>31.16</v>
      </c>
      <c r="N1230" s="73">
        <v>44.77</v>
      </c>
      <c r="O1230" s="74">
        <v>1395.03</v>
      </c>
      <c r="AE1230" s="41"/>
      <c r="AF1230" s="41"/>
      <c r="AG1230" s="41"/>
      <c r="AI1230" s="42" t="s">
        <v>49</v>
      </c>
      <c r="AL1230" s="41"/>
      <c r="AN1230" s="41"/>
    </row>
    <row r="1231" spans="1:40" s="40" customFormat="1" ht="15" x14ac:dyDescent="0.25">
      <c r="A1231" s="65"/>
      <c r="B1231" s="69"/>
      <c r="C1231" s="67" t="s">
        <v>50</v>
      </c>
      <c r="D1231" s="33" t="s">
        <v>51</v>
      </c>
      <c r="E1231" s="33"/>
      <c r="F1231" s="33"/>
      <c r="G1231" s="70"/>
      <c r="H1231" s="71"/>
      <c r="I1231" s="71"/>
      <c r="J1231" s="71"/>
      <c r="K1231" s="97">
        <v>1228.57</v>
      </c>
      <c r="L1231" s="73">
        <v>1.1499999999999999</v>
      </c>
      <c r="M1231" s="72">
        <v>214.05</v>
      </c>
      <c r="N1231" s="73">
        <v>13.24</v>
      </c>
      <c r="O1231" s="74">
        <v>2834.02</v>
      </c>
      <c r="AE1231" s="41"/>
      <c r="AF1231" s="41"/>
      <c r="AG1231" s="41"/>
      <c r="AI1231" s="42" t="s">
        <v>51</v>
      </c>
      <c r="AL1231" s="41"/>
      <c r="AN1231" s="41"/>
    </row>
    <row r="1232" spans="1:40" s="40" customFormat="1" ht="15" x14ac:dyDescent="0.25">
      <c r="A1232" s="65"/>
      <c r="B1232" s="69"/>
      <c r="C1232" s="67" t="s">
        <v>52</v>
      </c>
      <c r="D1232" s="33" t="s">
        <v>53</v>
      </c>
      <c r="E1232" s="33"/>
      <c r="F1232" s="33"/>
      <c r="G1232" s="70"/>
      <c r="H1232" s="71"/>
      <c r="I1232" s="71"/>
      <c r="J1232" s="71"/>
      <c r="K1232" s="72">
        <v>51.94</v>
      </c>
      <c r="L1232" s="73">
        <v>1.1499999999999999</v>
      </c>
      <c r="M1232" s="72">
        <v>9.0500000000000007</v>
      </c>
      <c r="N1232" s="73">
        <v>44.77</v>
      </c>
      <c r="O1232" s="75">
        <v>405.17</v>
      </c>
      <c r="AE1232" s="41"/>
      <c r="AF1232" s="41"/>
      <c r="AG1232" s="41"/>
      <c r="AI1232" s="42" t="s">
        <v>53</v>
      </c>
      <c r="AL1232" s="41"/>
      <c r="AN1232" s="41"/>
    </row>
    <row r="1233" spans="1:40" s="40" customFormat="1" ht="15" x14ac:dyDescent="0.25">
      <c r="A1233" s="65"/>
      <c r="B1233" s="69"/>
      <c r="C1233" s="67" t="s">
        <v>68</v>
      </c>
      <c r="D1233" s="33" t="s">
        <v>69</v>
      </c>
      <c r="E1233" s="33"/>
      <c r="F1233" s="33"/>
      <c r="G1233" s="70"/>
      <c r="H1233" s="71"/>
      <c r="I1233" s="71"/>
      <c r="J1233" s="71"/>
      <c r="K1233" s="72">
        <v>418.42</v>
      </c>
      <c r="L1233" s="71"/>
      <c r="M1233" s="72">
        <v>63.39</v>
      </c>
      <c r="N1233" s="73">
        <v>8.16</v>
      </c>
      <c r="O1233" s="75">
        <v>517.26</v>
      </c>
      <c r="AE1233" s="41"/>
      <c r="AF1233" s="41"/>
      <c r="AG1233" s="41"/>
      <c r="AI1233" s="42" t="s">
        <v>69</v>
      </c>
      <c r="AL1233" s="41"/>
      <c r="AN1233" s="41"/>
    </row>
    <row r="1234" spans="1:40" s="40" customFormat="1" ht="15" x14ac:dyDescent="0.25">
      <c r="A1234" s="76"/>
      <c r="B1234" s="69"/>
      <c r="C1234" s="67"/>
      <c r="D1234" s="33" t="s">
        <v>54</v>
      </c>
      <c r="E1234" s="33"/>
      <c r="F1234" s="33"/>
      <c r="G1234" s="70" t="s">
        <v>55</v>
      </c>
      <c r="H1234" s="73">
        <v>21.89</v>
      </c>
      <c r="I1234" s="73">
        <v>1.1499999999999999</v>
      </c>
      <c r="J1234" s="98">
        <v>3.8137853000000002</v>
      </c>
      <c r="K1234" s="78"/>
      <c r="L1234" s="71"/>
      <c r="M1234" s="78"/>
      <c r="N1234" s="71"/>
      <c r="O1234" s="79"/>
      <c r="AE1234" s="41"/>
      <c r="AF1234" s="41"/>
      <c r="AG1234" s="41"/>
      <c r="AJ1234" s="42" t="s">
        <v>54</v>
      </c>
      <c r="AL1234" s="41"/>
      <c r="AN1234" s="41"/>
    </row>
    <row r="1235" spans="1:40" s="40" customFormat="1" ht="15" x14ac:dyDescent="0.25">
      <c r="A1235" s="76"/>
      <c r="B1235" s="69"/>
      <c r="C1235" s="67"/>
      <c r="D1235" s="33" t="s">
        <v>56</v>
      </c>
      <c r="E1235" s="33"/>
      <c r="F1235" s="33"/>
      <c r="G1235" s="70" t="s">
        <v>55</v>
      </c>
      <c r="H1235" s="73">
        <v>4.5199999999999996</v>
      </c>
      <c r="I1235" s="73">
        <v>1.1499999999999999</v>
      </c>
      <c r="J1235" s="100">
        <v>0.787497</v>
      </c>
      <c r="K1235" s="78"/>
      <c r="L1235" s="71"/>
      <c r="M1235" s="78"/>
      <c r="N1235" s="71"/>
      <c r="O1235" s="79"/>
      <c r="AE1235" s="41"/>
      <c r="AF1235" s="41"/>
      <c r="AG1235" s="41"/>
      <c r="AJ1235" s="42" t="s">
        <v>56</v>
      </c>
      <c r="AL1235" s="41"/>
      <c r="AN1235" s="41"/>
    </row>
    <row r="1236" spans="1:40" s="40" customFormat="1" ht="15" x14ac:dyDescent="0.25">
      <c r="A1236" s="82"/>
      <c r="B1236" s="70"/>
      <c r="C1236" s="67"/>
      <c r="D1236" s="83" t="s">
        <v>57</v>
      </c>
      <c r="E1236" s="83"/>
      <c r="F1236" s="83"/>
      <c r="G1236" s="84"/>
      <c r="H1236" s="85"/>
      <c r="I1236" s="85"/>
      <c r="J1236" s="85"/>
      <c r="K1236" s="86">
        <v>1825.83</v>
      </c>
      <c r="L1236" s="85"/>
      <c r="M1236" s="87">
        <v>308.60000000000002</v>
      </c>
      <c r="N1236" s="85"/>
      <c r="O1236" s="88">
        <v>4746.3100000000004</v>
      </c>
      <c r="AE1236" s="41"/>
      <c r="AF1236" s="41"/>
      <c r="AG1236" s="41"/>
      <c r="AK1236" s="42" t="s">
        <v>57</v>
      </c>
      <c r="AL1236" s="41"/>
      <c r="AN1236" s="41"/>
    </row>
    <row r="1237" spans="1:40" s="40" customFormat="1" ht="15" x14ac:dyDescent="0.25">
      <c r="A1237" s="76"/>
      <c r="B1237" s="69"/>
      <c r="C1237" s="67"/>
      <c r="D1237" s="33" t="s">
        <v>58</v>
      </c>
      <c r="E1237" s="33"/>
      <c r="F1237" s="33"/>
      <c r="G1237" s="70"/>
      <c r="H1237" s="71"/>
      <c r="I1237" s="71"/>
      <c r="J1237" s="71"/>
      <c r="K1237" s="78"/>
      <c r="L1237" s="71"/>
      <c r="M1237" s="72">
        <v>40.21</v>
      </c>
      <c r="N1237" s="71"/>
      <c r="O1237" s="74">
        <v>1800.2</v>
      </c>
      <c r="AE1237" s="41"/>
      <c r="AF1237" s="41"/>
      <c r="AG1237" s="41"/>
      <c r="AJ1237" s="42" t="s">
        <v>58</v>
      </c>
      <c r="AL1237" s="41"/>
      <c r="AN1237" s="41"/>
    </row>
    <row r="1238" spans="1:40" s="40" customFormat="1" ht="78.75" x14ac:dyDescent="0.25">
      <c r="A1238" s="76"/>
      <c r="B1238" s="69"/>
      <c r="C1238" s="67" t="s">
        <v>70</v>
      </c>
      <c r="D1238" s="33" t="s">
        <v>71</v>
      </c>
      <c r="E1238" s="33"/>
      <c r="F1238" s="33"/>
      <c r="G1238" s="70" t="s">
        <v>61</v>
      </c>
      <c r="H1238" s="89">
        <v>147</v>
      </c>
      <c r="I1238" s="71"/>
      <c r="J1238" s="89">
        <v>147</v>
      </c>
      <c r="K1238" s="78"/>
      <c r="L1238" s="71"/>
      <c r="M1238" s="72">
        <v>59.11</v>
      </c>
      <c r="N1238" s="71"/>
      <c r="O1238" s="74">
        <v>2646.29</v>
      </c>
      <c r="AE1238" s="41"/>
      <c r="AF1238" s="41"/>
      <c r="AG1238" s="41"/>
      <c r="AJ1238" s="42" t="s">
        <v>71</v>
      </c>
      <c r="AL1238" s="41"/>
      <c r="AN1238" s="41"/>
    </row>
    <row r="1239" spans="1:40" s="40" customFormat="1" ht="123.75" x14ac:dyDescent="0.25">
      <c r="A1239" s="76"/>
      <c r="B1239" s="69"/>
      <c r="C1239" s="67" t="s">
        <v>72</v>
      </c>
      <c r="D1239" s="33" t="s">
        <v>73</v>
      </c>
      <c r="E1239" s="33"/>
      <c r="F1239" s="33"/>
      <c r="G1239" s="70" t="s">
        <v>61</v>
      </c>
      <c r="H1239" s="89">
        <v>134</v>
      </c>
      <c r="I1239" s="73">
        <v>0.85</v>
      </c>
      <c r="J1239" s="80">
        <v>113.9</v>
      </c>
      <c r="K1239" s="78"/>
      <c r="L1239" s="71"/>
      <c r="M1239" s="72">
        <v>45.8</v>
      </c>
      <c r="N1239" s="71"/>
      <c r="O1239" s="74">
        <v>2050.4299999999998</v>
      </c>
      <c r="AE1239" s="41"/>
      <c r="AF1239" s="41"/>
      <c r="AG1239" s="41"/>
      <c r="AJ1239" s="42" t="s">
        <v>73</v>
      </c>
      <c r="AL1239" s="41"/>
      <c r="AN1239" s="41"/>
    </row>
    <row r="1240" spans="1:40" s="40" customFormat="1" ht="15" x14ac:dyDescent="0.25">
      <c r="A1240" s="65"/>
      <c r="B1240" s="90"/>
      <c r="C1240" s="91"/>
      <c r="D1240" s="92" t="s">
        <v>64</v>
      </c>
      <c r="E1240" s="92"/>
      <c r="F1240" s="92"/>
      <c r="G1240" s="60"/>
      <c r="H1240" s="93"/>
      <c r="I1240" s="93"/>
      <c r="J1240" s="93"/>
      <c r="K1240" s="94"/>
      <c r="L1240" s="93"/>
      <c r="M1240" s="95">
        <v>413.51</v>
      </c>
      <c r="N1240" s="85"/>
      <c r="O1240" s="96">
        <v>9443.0300000000007</v>
      </c>
      <c r="AE1240" s="41"/>
      <c r="AF1240" s="41"/>
      <c r="AG1240" s="41"/>
      <c r="AL1240" s="41" t="s">
        <v>64</v>
      </c>
      <c r="AN1240" s="41"/>
    </row>
    <row r="1241" spans="1:40" s="40" customFormat="1" ht="22.5" x14ac:dyDescent="0.25">
      <c r="A1241" s="59" t="s">
        <v>835</v>
      </c>
      <c r="B1241" s="60" t="s">
        <v>835</v>
      </c>
      <c r="C1241" s="61" t="s">
        <v>74</v>
      </c>
      <c r="D1241" s="62" t="s">
        <v>75</v>
      </c>
      <c r="E1241" s="62"/>
      <c r="F1241" s="62"/>
      <c r="G1241" s="60" t="s">
        <v>76</v>
      </c>
      <c r="H1241" s="60">
        <v>-0.56999999999999995</v>
      </c>
      <c r="I1241" s="60" t="s">
        <v>24</v>
      </c>
      <c r="J1241" s="60" t="s">
        <v>836</v>
      </c>
      <c r="K1241" s="63" t="s">
        <v>78</v>
      </c>
      <c r="L1241" s="60"/>
      <c r="M1241" s="63" t="s">
        <v>837</v>
      </c>
      <c r="N1241" s="60"/>
      <c r="O1241" s="64" t="s">
        <v>838</v>
      </c>
      <c r="AE1241" s="41"/>
      <c r="AF1241" s="41"/>
      <c r="AG1241" s="41" t="s">
        <v>75</v>
      </c>
      <c r="AL1241" s="41"/>
      <c r="AN1241" s="41"/>
    </row>
    <row r="1242" spans="1:40" s="40" customFormat="1" ht="33.75" x14ac:dyDescent="0.25">
      <c r="A1242" s="65"/>
      <c r="B1242" s="66"/>
      <c r="C1242" s="67" t="s">
        <v>81</v>
      </c>
      <c r="D1242" s="44" t="s">
        <v>82</v>
      </c>
      <c r="E1242" s="44"/>
      <c r="F1242" s="44"/>
      <c r="G1242" s="44"/>
      <c r="H1242" s="44"/>
      <c r="I1242" s="44"/>
      <c r="J1242" s="44"/>
      <c r="K1242" s="44"/>
      <c r="L1242" s="44"/>
      <c r="M1242" s="44"/>
      <c r="N1242" s="44"/>
      <c r="O1242" s="68"/>
      <c r="AE1242" s="41"/>
      <c r="AF1242" s="41"/>
      <c r="AG1242" s="41"/>
      <c r="AH1242" s="42" t="s">
        <v>82</v>
      </c>
      <c r="AL1242" s="41"/>
      <c r="AN1242" s="41"/>
    </row>
    <row r="1243" spans="1:40" s="40" customFormat="1" ht="57" x14ac:dyDescent="0.25">
      <c r="A1243" s="65"/>
      <c r="B1243" s="66"/>
      <c r="C1243" s="67" t="s">
        <v>47</v>
      </c>
      <c r="D1243" s="44" t="s">
        <v>48</v>
      </c>
      <c r="E1243" s="44"/>
      <c r="F1243" s="44"/>
      <c r="G1243" s="44"/>
      <c r="H1243" s="44"/>
      <c r="I1243" s="44"/>
      <c r="J1243" s="44"/>
      <c r="K1243" s="44"/>
      <c r="L1243" s="44"/>
      <c r="M1243" s="44"/>
      <c r="N1243" s="44"/>
      <c r="O1243" s="68"/>
      <c r="AE1243" s="41"/>
      <c r="AF1243" s="41"/>
      <c r="AG1243" s="41"/>
      <c r="AH1243" s="42" t="s">
        <v>48</v>
      </c>
      <c r="AL1243" s="41"/>
      <c r="AN1243" s="41"/>
    </row>
    <row r="1244" spans="1:40" s="40" customFormat="1" ht="15" x14ac:dyDescent="0.25">
      <c r="A1244" s="65"/>
      <c r="B1244" s="69"/>
      <c r="C1244" s="67" t="s">
        <v>50</v>
      </c>
      <c r="D1244" s="33" t="s">
        <v>51</v>
      </c>
      <c r="E1244" s="33"/>
      <c r="F1244" s="33"/>
      <c r="G1244" s="70"/>
      <c r="H1244" s="71"/>
      <c r="I1244" s="71"/>
      <c r="J1244" s="71"/>
      <c r="K1244" s="72">
        <v>175.25</v>
      </c>
      <c r="L1244" s="81">
        <v>1.4375</v>
      </c>
      <c r="M1244" s="72">
        <v>-143.6</v>
      </c>
      <c r="N1244" s="73">
        <v>13.24</v>
      </c>
      <c r="O1244" s="74">
        <v>-1901.26</v>
      </c>
      <c r="AE1244" s="41"/>
      <c r="AF1244" s="41"/>
      <c r="AG1244" s="41"/>
      <c r="AI1244" s="42" t="s">
        <v>51</v>
      </c>
      <c r="AL1244" s="41"/>
      <c r="AN1244" s="41"/>
    </row>
    <row r="1245" spans="1:40" s="40" customFormat="1" ht="15" x14ac:dyDescent="0.25">
      <c r="A1245" s="65"/>
      <c r="B1245" s="69"/>
      <c r="C1245" s="67" t="s">
        <v>52</v>
      </c>
      <c r="D1245" s="33" t="s">
        <v>53</v>
      </c>
      <c r="E1245" s="33"/>
      <c r="F1245" s="33"/>
      <c r="G1245" s="70"/>
      <c r="H1245" s="71"/>
      <c r="I1245" s="71"/>
      <c r="J1245" s="71"/>
      <c r="K1245" s="72">
        <v>11.6</v>
      </c>
      <c r="L1245" s="81">
        <v>1.4375</v>
      </c>
      <c r="M1245" s="72">
        <v>-9.5</v>
      </c>
      <c r="N1245" s="73">
        <v>44.77</v>
      </c>
      <c r="O1245" s="75">
        <v>-425.32</v>
      </c>
      <c r="AE1245" s="41"/>
      <c r="AF1245" s="41"/>
      <c r="AG1245" s="41"/>
      <c r="AI1245" s="42" t="s">
        <v>53</v>
      </c>
      <c r="AL1245" s="41"/>
      <c r="AN1245" s="41"/>
    </row>
    <row r="1246" spans="1:40" s="40" customFormat="1" ht="15" x14ac:dyDescent="0.25">
      <c r="A1246" s="76"/>
      <c r="B1246" s="69"/>
      <c r="C1246" s="67"/>
      <c r="D1246" s="33" t="s">
        <v>58</v>
      </c>
      <c r="E1246" s="33"/>
      <c r="F1246" s="33"/>
      <c r="G1246" s="70"/>
      <c r="H1246" s="71"/>
      <c r="I1246" s="71"/>
      <c r="J1246" s="71"/>
      <c r="K1246" s="78"/>
      <c r="L1246" s="71"/>
      <c r="M1246" s="72">
        <v>-9.5</v>
      </c>
      <c r="N1246" s="71"/>
      <c r="O1246" s="75">
        <v>-425.32</v>
      </c>
      <c r="AE1246" s="41"/>
      <c r="AF1246" s="41"/>
      <c r="AG1246" s="41"/>
      <c r="AJ1246" s="42" t="s">
        <v>58</v>
      </c>
      <c r="AL1246" s="41"/>
      <c r="AN1246" s="41"/>
    </row>
    <row r="1247" spans="1:40" s="40" customFormat="1" ht="78.75" x14ac:dyDescent="0.25">
      <c r="A1247" s="76"/>
      <c r="B1247" s="69"/>
      <c r="C1247" s="67" t="s">
        <v>70</v>
      </c>
      <c r="D1247" s="33" t="s">
        <v>71</v>
      </c>
      <c r="E1247" s="33"/>
      <c r="F1247" s="33"/>
      <c r="G1247" s="70" t="s">
        <v>61</v>
      </c>
      <c r="H1247" s="89">
        <v>147</v>
      </c>
      <c r="I1247" s="71"/>
      <c r="J1247" s="89">
        <v>147</v>
      </c>
      <c r="K1247" s="78"/>
      <c r="L1247" s="71"/>
      <c r="M1247" s="72">
        <v>-13.97</v>
      </c>
      <c r="N1247" s="71"/>
      <c r="O1247" s="75">
        <v>-625.22</v>
      </c>
      <c r="AE1247" s="41"/>
      <c r="AF1247" s="41"/>
      <c r="AG1247" s="41"/>
      <c r="AJ1247" s="42" t="s">
        <v>71</v>
      </c>
      <c r="AL1247" s="41"/>
      <c r="AN1247" s="41"/>
    </row>
    <row r="1248" spans="1:40" s="40" customFormat="1" ht="123.75" x14ac:dyDescent="0.25">
      <c r="A1248" s="76"/>
      <c r="B1248" s="69"/>
      <c r="C1248" s="67" t="s">
        <v>72</v>
      </c>
      <c r="D1248" s="33" t="s">
        <v>73</v>
      </c>
      <c r="E1248" s="33"/>
      <c r="F1248" s="33"/>
      <c r="G1248" s="70" t="s">
        <v>61</v>
      </c>
      <c r="H1248" s="89">
        <v>134</v>
      </c>
      <c r="I1248" s="73">
        <v>0.85</v>
      </c>
      <c r="J1248" s="80">
        <v>113.9</v>
      </c>
      <c r="K1248" s="78"/>
      <c r="L1248" s="71"/>
      <c r="M1248" s="72">
        <v>-10.82</v>
      </c>
      <c r="N1248" s="71"/>
      <c r="O1248" s="75">
        <v>-484.44</v>
      </c>
      <c r="AE1248" s="41"/>
      <c r="AF1248" s="41"/>
      <c r="AG1248" s="41"/>
      <c r="AJ1248" s="42" t="s">
        <v>73</v>
      </c>
      <c r="AL1248" s="41"/>
      <c r="AN1248" s="41"/>
    </row>
    <row r="1249" spans="1:40" s="40" customFormat="1" ht="15" x14ac:dyDescent="0.25">
      <c r="A1249" s="65"/>
      <c r="B1249" s="90"/>
      <c r="C1249" s="91"/>
      <c r="D1249" s="92" t="s">
        <v>64</v>
      </c>
      <c r="E1249" s="92"/>
      <c r="F1249" s="92"/>
      <c r="G1249" s="60"/>
      <c r="H1249" s="93"/>
      <c r="I1249" s="93"/>
      <c r="J1249" s="93"/>
      <c r="K1249" s="94"/>
      <c r="L1249" s="93"/>
      <c r="M1249" s="95">
        <v>-168.39</v>
      </c>
      <c r="N1249" s="85"/>
      <c r="O1249" s="96">
        <v>-3010.92</v>
      </c>
      <c r="AE1249" s="41"/>
      <c r="AF1249" s="41"/>
      <c r="AG1249" s="41"/>
      <c r="AL1249" s="41" t="s">
        <v>64</v>
      </c>
      <c r="AN1249" s="41"/>
    </row>
    <row r="1250" spans="1:40" s="40" customFormat="1" ht="22.5" x14ac:dyDescent="0.25">
      <c r="A1250" s="59" t="s">
        <v>839</v>
      </c>
      <c r="B1250" s="60" t="s">
        <v>839</v>
      </c>
      <c r="C1250" s="61" t="s">
        <v>83</v>
      </c>
      <c r="D1250" s="62" t="s">
        <v>84</v>
      </c>
      <c r="E1250" s="62"/>
      <c r="F1250" s="62"/>
      <c r="G1250" s="60" t="s">
        <v>76</v>
      </c>
      <c r="H1250" s="60">
        <v>-0.1</v>
      </c>
      <c r="I1250" s="60" t="s">
        <v>24</v>
      </c>
      <c r="J1250" s="60" t="s">
        <v>840</v>
      </c>
      <c r="K1250" s="63" t="s">
        <v>86</v>
      </c>
      <c r="L1250" s="60" t="s">
        <v>87</v>
      </c>
      <c r="M1250" s="63" t="s">
        <v>841</v>
      </c>
      <c r="N1250" s="60" t="s">
        <v>89</v>
      </c>
      <c r="O1250" s="64" t="s">
        <v>842</v>
      </c>
      <c r="AE1250" s="41"/>
      <c r="AF1250" s="41"/>
      <c r="AG1250" s="41" t="s">
        <v>84</v>
      </c>
      <c r="AL1250" s="41"/>
      <c r="AN1250" s="41"/>
    </row>
    <row r="1251" spans="1:40" s="40" customFormat="1" ht="33.75" x14ac:dyDescent="0.25">
      <c r="A1251" s="65"/>
      <c r="B1251" s="66"/>
      <c r="C1251" s="67" t="s">
        <v>81</v>
      </c>
      <c r="D1251" s="44" t="s">
        <v>82</v>
      </c>
      <c r="E1251" s="44"/>
      <c r="F1251" s="44"/>
      <c r="G1251" s="44"/>
      <c r="H1251" s="44"/>
      <c r="I1251" s="44"/>
      <c r="J1251" s="44"/>
      <c r="K1251" s="44"/>
      <c r="L1251" s="44"/>
      <c r="M1251" s="44"/>
      <c r="N1251" s="44"/>
      <c r="O1251" s="68"/>
      <c r="AE1251" s="41"/>
      <c r="AF1251" s="41"/>
      <c r="AG1251" s="41"/>
      <c r="AH1251" s="42" t="s">
        <v>82</v>
      </c>
      <c r="AL1251" s="41"/>
      <c r="AN1251" s="41"/>
    </row>
    <row r="1252" spans="1:40" s="40" customFormat="1" ht="57" x14ac:dyDescent="0.25">
      <c r="A1252" s="65"/>
      <c r="B1252" s="66"/>
      <c r="C1252" s="67" t="s">
        <v>47</v>
      </c>
      <c r="D1252" s="44" t="s">
        <v>48</v>
      </c>
      <c r="E1252" s="44"/>
      <c r="F1252" s="44"/>
      <c r="G1252" s="44"/>
      <c r="H1252" s="44"/>
      <c r="I1252" s="44"/>
      <c r="J1252" s="44"/>
      <c r="K1252" s="44"/>
      <c r="L1252" s="44"/>
      <c r="M1252" s="44"/>
      <c r="N1252" s="44"/>
      <c r="O1252" s="68"/>
      <c r="AE1252" s="41"/>
      <c r="AF1252" s="41"/>
      <c r="AG1252" s="41"/>
      <c r="AH1252" s="42" t="s">
        <v>48</v>
      </c>
      <c r="AL1252" s="41"/>
      <c r="AN1252" s="41"/>
    </row>
    <row r="1253" spans="1:40" s="40" customFormat="1" ht="15" x14ac:dyDescent="0.25">
      <c r="A1253" s="65"/>
      <c r="B1253" s="90"/>
      <c r="C1253" s="91"/>
      <c r="D1253" s="92" t="s">
        <v>64</v>
      </c>
      <c r="E1253" s="92"/>
      <c r="F1253" s="92"/>
      <c r="G1253" s="60"/>
      <c r="H1253" s="93"/>
      <c r="I1253" s="93"/>
      <c r="J1253" s="93"/>
      <c r="K1253" s="94"/>
      <c r="L1253" s="93"/>
      <c r="M1253" s="95">
        <v>-4.3099999999999996</v>
      </c>
      <c r="N1253" s="85"/>
      <c r="O1253" s="99">
        <v>-57.06</v>
      </c>
      <c r="AE1253" s="41"/>
      <c r="AF1253" s="41"/>
      <c r="AG1253" s="41"/>
      <c r="AL1253" s="41" t="s">
        <v>64</v>
      </c>
      <c r="AN1253" s="41"/>
    </row>
    <row r="1254" spans="1:40" s="40" customFormat="1" ht="23.25" x14ac:dyDescent="0.25">
      <c r="A1254" s="59" t="s">
        <v>843</v>
      </c>
      <c r="B1254" s="60" t="s">
        <v>843</v>
      </c>
      <c r="C1254" s="61" t="s">
        <v>92</v>
      </c>
      <c r="D1254" s="62" t="s">
        <v>93</v>
      </c>
      <c r="E1254" s="62"/>
      <c r="F1254" s="62"/>
      <c r="G1254" s="60" t="s">
        <v>55</v>
      </c>
      <c r="H1254" s="60">
        <v>-0.67</v>
      </c>
      <c r="I1254" s="60" t="s">
        <v>24</v>
      </c>
      <c r="J1254" s="60" t="s">
        <v>844</v>
      </c>
      <c r="K1254" s="63" t="s">
        <v>95</v>
      </c>
      <c r="L1254" s="60"/>
      <c r="M1254" s="63" t="s">
        <v>845</v>
      </c>
      <c r="N1254" s="60"/>
      <c r="O1254" s="64" t="s">
        <v>846</v>
      </c>
      <c r="AE1254" s="41"/>
      <c r="AF1254" s="41"/>
      <c r="AG1254" s="41" t="s">
        <v>93</v>
      </c>
      <c r="AL1254" s="41"/>
      <c r="AN1254" s="41"/>
    </row>
    <row r="1255" spans="1:40" s="40" customFormat="1" ht="33.75" x14ac:dyDescent="0.25">
      <c r="A1255" s="65"/>
      <c r="B1255" s="66"/>
      <c r="C1255" s="67" t="s">
        <v>81</v>
      </c>
      <c r="D1255" s="44" t="s">
        <v>82</v>
      </c>
      <c r="E1255" s="44"/>
      <c r="F1255" s="44"/>
      <c r="G1255" s="44"/>
      <c r="H1255" s="44"/>
      <c r="I1255" s="44"/>
      <c r="J1255" s="44"/>
      <c r="K1255" s="44"/>
      <c r="L1255" s="44"/>
      <c r="M1255" s="44"/>
      <c r="N1255" s="44"/>
      <c r="O1255" s="68"/>
      <c r="AE1255" s="41"/>
      <c r="AF1255" s="41"/>
      <c r="AG1255" s="41"/>
      <c r="AH1255" s="42" t="s">
        <v>82</v>
      </c>
      <c r="AL1255" s="41"/>
      <c r="AN1255" s="41"/>
    </row>
    <row r="1256" spans="1:40" s="40" customFormat="1" ht="57" x14ac:dyDescent="0.25">
      <c r="A1256" s="65"/>
      <c r="B1256" s="66"/>
      <c r="C1256" s="67" t="s">
        <v>47</v>
      </c>
      <c r="D1256" s="44" t="s">
        <v>48</v>
      </c>
      <c r="E1256" s="44"/>
      <c r="F1256" s="44"/>
      <c r="G1256" s="44"/>
      <c r="H1256" s="44"/>
      <c r="I1256" s="44"/>
      <c r="J1256" s="44"/>
      <c r="K1256" s="44"/>
      <c r="L1256" s="44"/>
      <c r="M1256" s="44"/>
      <c r="N1256" s="44"/>
      <c r="O1256" s="68"/>
      <c r="AE1256" s="41"/>
      <c r="AF1256" s="41"/>
      <c r="AG1256" s="41"/>
      <c r="AH1256" s="42" t="s">
        <v>48</v>
      </c>
      <c r="AL1256" s="41"/>
      <c r="AN1256" s="41"/>
    </row>
    <row r="1257" spans="1:40" s="40" customFormat="1" ht="15" x14ac:dyDescent="0.25">
      <c r="A1257" s="65"/>
      <c r="B1257" s="69"/>
      <c r="C1257" s="67" t="s">
        <v>24</v>
      </c>
      <c r="D1257" s="33" t="s">
        <v>49</v>
      </c>
      <c r="E1257" s="33"/>
      <c r="F1257" s="33"/>
      <c r="G1257" s="70"/>
      <c r="H1257" s="71"/>
      <c r="I1257" s="71"/>
      <c r="J1257" s="71"/>
      <c r="K1257" s="72">
        <v>8.17</v>
      </c>
      <c r="L1257" s="81">
        <v>1.3225</v>
      </c>
      <c r="M1257" s="72">
        <v>-7.24</v>
      </c>
      <c r="N1257" s="73">
        <v>44.77</v>
      </c>
      <c r="O1257" s="75">
        <v>-324.13</v>
      </c>
      <c r="AE1257" s="41"/>
      <c r="AF1257" s="41"/>
      <c r="AG1257" s="41"/>
      <c r="AI1257" s="42" t="s">
        <v>49</v>
      </c>
      <c r="AL1257" s="41"/>
      <c r="AN1257" s="41"/>
    </row>
    <row r="1258" spans="1:40" s="40" customFormat="1" ht="15" x14ac:dyDescent="0.25">
      <c r="A1258" s="76"/>
      <c r="B1258" s="69"/>
      <c r="C1258" s="67"/>
      <c r="D1258" s="33" t="s">
        <v>58</v>
      </c>
      <c r="E1258" s="33"/>
      <c r="F1258" s="33"/>
      <c r="G1258" s="70"/>
      <c r="H1258" s="71"/>
      <c r="I1258" s="71"/>
      <c r="J1258" s="71"/>
      <c r="K1258" s="78"/>
      <c r="L1258" s="71"/>
      <c r="M1258" s="72">
        <v>-7.24</v>
      </c>
      <c r="N1258" s="71"/>
      <c r="O1258" s="75">
        <v>-324.13</v>
      </c>
      <c r="AE1258" s="41"/>
      <c r="AF1258" s="41"/>
      <c r="AG1258" s="41"/>
      <c r="AJ1258" s="42" t="s">
        <v>58</v>
      </c>
      <c r="AL1258" s="41"/>
      <c r="AN1258" s="41"/>
    </row>
    <row r="1259" spans="1:40" s="40" customFormat="1" ht="78.75" x14ac:dyDescent="0.25">
      <c r="A1259" s="76"/>
      <c r="B1259" s="69"/>
      <c r="C1259" s="67" t="s">
        <v>70</v>
      </c>
      <c r="D1259" s="33" t="s">
        <v>71</v>
      </c>
      <c r="E1259" s="33"/>
      <c r="F1259" s="33"/>
      <c r="G1259" s="70" t="s">
        <v>61</v>
      </c>
      <c r="H1259" s="89">
        <v>147</v>
      </c>
      <c r="I1259" s="71"/>
      <c r="J1259" s="89">
        <v>147</v>
      </c>
      <c r="K1259" s="78"/>
      <c r="L1259" s="71"/>
      <c r="M1259" s="72">
        <v>-10.64</v>
      </c>
      <c r="N1259" s="71"/>
      <c r="O1259" s="75">
        <v>-476.47</v>
      </c>
      <c r="AE1259" s="41"/>
      <c r="AF1259" s="41"/>
      <c r="AG1259" s="41"/>
      <c r="AJ1259" s="42" t="s">
        <v>71</v>
      </c>
      <c r="AL1259" s="41"/>
      <c r="AN1259" s="41"/>
    </row>
    <row r="1260" spans="1:40" s="40" customFormat="1" ht="123.75" x14ac:dyDescent="0.25">
      <c r="A1260" s="76"/>
      <c r="B1260" s="69"/>
      <c r="C1260" s="67" t="s">
        <v>72</v>
      </c>
      <c r="D1260" s="33" t="s">
        <v>73</v>
      </c>
      <c r="E1260" s="33"/>
      <c r="F1260" s="33"/>
      <c r="G1260" s="70" t="s">
        <v>61</v>
      </c>
      <c r="H1260" s="89">
        <v>134</v>
      </c>
      <c r="I1260" s="73">
        <v>0.85</v>
      </c>
      <c r="J1260" s="80">
        <v>113.9</v>
      </c>
      <c r="K1260" s="78"/>
      <c r="L1260" s="71"/>
      <c r="M1260" s="72">
        <v>-8.25</v>
      </c>
      <c r="N1260" s="71"/>
      <c r="O1260" s="75">
        <v>-369.18</v>
      </c>
      <c r="AE1260" s="41"/>
      <c r="AF1260" s="41"/>
      <c r="AG1260" s="41"/>
      <c r="AJ1260" s="42" t="s">
        <v>73</v>
      </c>
      <c r="AL1260" s="41"/>
      <c r="AN1260" s="41"/>
    </row>
    <row r="1261" spans="1:40" s="40" customFormat="1" ht="15" x14ac:dyDescent="0.25">
      <c r="A1261" s="65"/>
      <c r="B1261" s="90"/>
      <c r="C1261" s="91"/>
      <c r="D1261" s="92" t="s">
        <v>64</v>
      </c>
      <c r="E1261" s="92"/>
      <c r="F1261" s="92"/>
      <c r="G1261" s="60"/>
      <c r="H1261" s="93"/>
      <c r="I1261" s="93"/>
      <c r="J1261" s="93"/>
      <c r="K1261" s="94"/>
      <c r="L1261" s="93"/>
      <c r="M1261" s="95">
        <v>-26.13</v>
      </c>
      <c r="N1261" s="85"/>
      <c r="O1261" s="96">
        <v>-1169.78</v>
      </c>
      <c r="AE1261" s="41"/>
      <c r="AF1261" s="41"/>
      <c r="AG1261" s="41"/>
      <c r="AL1261" s="41" t="s">
        <v>64</v>
      </c>
      <c r="AN1261" s="41"/>
    </row>
    <row r="1262" spans="1:40" s="40" customFormat="1" ht="33.75" x14ac:dyDescent="0.25">
      <c r="A1262" s="59" t="s">
        <v>847</v>
      </c>
      <c r="B1262" s="60" t="s">
        <v>847</v>
      </c>
      <c r="C1262" s="61" t="s">
        <v>99</v>
      </c>
      <c r="D1262" s="62" t="s">
        <v>100</v>
      </c>
      <c r="E1262" s="62"/>
      <c r="F1262" s="62"/>
      <c r="G1262" s="60" t="s">
        <v>101</v>
      </c>
      <c r="H1262" s="60">
        <v>-1.5150000000000001E-3</v>
      </c>
      <c r="I1262" s="60" t="s">
        <v>24</v>
      </c>
      <c r="J1262" s="60" t="s">
        <v>848</v>
      </c>
      <c r="K1262" s="63" t="s">
        <v>103</v>
      </c>
      <c r="L1262" s="60"/>
      <c r="M1262" s="63" t="s">
        <v>849</v>
      </c>
      <c r="N1262" s="60" t="s">
        <v>105</v>
      </c>
      <c r="O1262" s="64" t="s">
        <v>850</v>
      </c>
      <c r="AE1262" s="41"/>
      <c r="AF1262" s="41"/>
      <c r="AG1262" s="41" t="s">
        <v>100</v>
      </c>
      <c r="AL1262" s="41"/>
      <c r="AN1262" s="41"/>
    </row>
    <row r="1263" spans="1:40" s="40" customFormat="1" ht="15" x14ac:dyDescent="0.25">
      <c r="A1263" s="65"/>
      <c r="B1263" s="90"/>
      <c r="C1263" s="91"/>
      <c r="D1263" s="92" t="s">
        <v>64</v>
      </c>
      <c r="E1263" s="92"/>
      <c r="F1263" s="92"/>
      <c r="G1263" s="60"/>
      <c r="H1263" s="93"/>
      <c r="I1263" s="93"/>
      <c r="J1263" s="93"/>
      <c r="K1263" s="94"/>
      <c r="L1263" s="93"/>
      <c r="M1263" s="95">
        <v>-2.56</v>
      </c>
      <c r="N1263" s="85"/>
      <c r="O1263" s="99">
        <v>-20.89</v>
      </c>
      <c r="AE1263" s="41"/>
      <c r="AF1263" s="41"/>
      <c r="AG1263" s="41"/>
      <c r="AL1263" s="41" t="s">
        <v>64</v>
      </c>
      <c r="AN1263" s="41"/>
    </row>
    <row r="1264" spans="1:40" s="40" customFormat="1" ht="33.75" x14ac:dyDescent="0.25">
      <c r="A1264" s="59" t="s">
        <v>851</v>
      </c>
      <c r="B1264" s="60" t="s">
        <v>851</v>
      </c>
      <c r="C1264" s="61" t="s">
        <v>108</v>
      </c>
      <c r="D1264" s="62" t="s">
        <v>109</v>
      </c>
      <c r="E1264" s="62"/>
      <c r="F1264" s="62"/>
      <c r="G1264" s="60" t="s">
        <v>101</v>
      </c>
      <c r="H1264" s="60">
        <v>-1.0605E-2</v>
      </c>
      <c r="I1264" s="60" t="s">
        <v>24</v>
      </c>
      <c r="J1264" s="60" t="s">
        <v>852</v>
      </c>
      <c r="K1264" s="63" t="s">
        <v>111</v>
      </c>
      <c r="L1264" s="60"/>
      <c r="M1264" s="63" t="s">
        <v>853</v>
      </c>
      <c r="N1264" s="60" t="s">
        <v>105</v>
      </c>
      <c r="O1264" s="64" t="s">
        <v>854</v>
      </c>
      <c r="AE1264" s="41"/>
      <c r="AF1264" s="41"/>
      <c r="AG1264" s="41" t="s">
        <v>109</v>
      </c>
      <c r="AL1264" s="41"/>
      <c r="AN1264" s="41"/>
    </row>
    <row r="1265" spans="1:40" s="40" customFormat="1" ht="15" x14ac:dyDescent="0.25">
      <c r="A1265" s="65"/>
      <c r="B1265" s="90"/>
      <c r="C1265" s="91"/>
      <c r="D1265" s="92" t="s">
        <v>64</v>
      </c>
      <c r="E1265" s="92"/>
      <c r="F1265" s="92"/>
      <c r="G1265" s="60"/>
      <c r="H1265" s="93"/>
      <c r="I1265" s="93"/>
      <c r="J1265" s="93"/>
      <c r="K1265" s="94"/>
      <c r="L1265" s="93"/>
      <c r="M1265" s="95">
        <v>-15.91</v>
      </c>
      <c r="N1265" s="85"/>
      <c r="O1265" s="99">
        <v>-129.83000000000001</v>
      </c>
      <c r="AE1265" s="41"/>
      <c r="AF1265" s="41"/>
      <c r="AG1265" s="41"/>
      <c r="AL1265" s="41" t="s">
        <v>64</v>
      </c>
      <c r="AN1265" s="41"/>
    </row>
    <row r="1266" spans="1:40" s="40" customFormat="1" ht="33.75" x14ac:dyDescent="0.25">
      <c r="A1266" s="59" t="s">
        <v>855</v>
      </c>
      <c r="B1266" s="60" t="s">
        <v>855</v>
      </c>
      <c r="C1266" s="61" t="s">
        <v>115</v>
      </c>
      <c r="D1266" s="62" t="s">
        <v>116</v>
      </c>
      <c r="E1266" s="62"/>
      <c r="F1266" s="62"/>
      <c r="G1266" s="60" t="s">
        <v>117</v>
      </c>
      <c r="H1266" s="60">
        <v>-1.5149999999999999</v>
      </c>
      <c r="I1266" s="60" t="s">
        <v>24</v>
      </c>
      <c r="J1266" s="60" t="s">
        <v>856</v>
      </c>
      <c r="K1266" s="63" t="s">
        <v>119</v>
      </c>
      <c r="L1266" s="60"/>
      <c r="M1266" s="63" t="s">
        <v>857</v>
      </c>
      <c r="N1266" s="60" t="s">
        <v>105</v>
      </c>
      <c r="O1266" s="64" t="s">
        <v>858</v>
      </c>
      <c r="AE1266" s="41"/>
      <c r="AF1266" s="41"/>
      <c r="AG1266" s="41" t="s">
        <v>116</v>
      </c>
      <c r="AL1266" s="41"/>
      <c r="AN1266" s="41"/>
    </row>
    <row r="1267" spans="1:40" s="40" customFormat="1" ht="15" x14ac:dyDescent="0.25">
      <c r="A1267" s="65"/>
      <c r="B1267" s="90"/>
      <c r="C1267" s="91"/>
      <c r="D1267" s="92" t="s">
        <v>64</v>
      </c>
      <c r="E1267" s="92"/>
      <c r="F1267" s="92"/>
      <c r="G1267" s="60"/>
      <c r="H1267" s="93"/>
      <c r="I1267" s="93"/>
      <c r="J1267" s="93"/>
      <c r="K1267" s="94"/>
      <c r="L1267" s="93"/>
      <c r="M1267" s="95">
        <v>-25.45</v>
      </c>
      <c r="N1267" s="85"/>
      <c r="O1267" s="99">
        <v>-207.67</v>
      </c>
      <c r="AE1267" s="41"/>
      <c r="AF1267" s="41"/>
      <c r="AG1267" s="41"/>
      <c r="AL1267" s="41" t="s">
        <v>64</v>
      </c>
      <c r="AN1267" s="41"/>
    </row>
    <row r="1268" spans="1:40" s="40" customFormat="1" ht="33.75" x14ac:dyDescent="0.25">
      <c r="A1268" s="59" t="s">
        <v>859</v>
      </c>
      <c r="B1268" s="60" t="s">
        <v>859</v>
      </c>
      <c r="C1268" s="61" t="s">
        <v>123</v>
      </c>
      <c r="D1268" s="62" t="s">
        <v>124</v>
      </c>
      <c r="E1268" s="62"/>
      <c r="F1268" s="62"/>
      <c r="G1268" s="60" t="s">
        <v>125</v>
      </c>
      <c r="H1268" s="60">
        <v>-0.30299999999999999</v>
      </c>
      <c r="I1268" s="60" t="s">
        <v>24</v>
      </c>
      <c r="J1268" s="60" t="s">
        <v>860</v>
      </c>
      <c r="K1268" s="63" t="s">
        <v>127</v>
      </c>
      <c r="L1268" s="60"/>
      <c r="M1268" s="63" t="s">
        <v>861</v>
      </c>
      <c r="N1268" s="60" t="s">
        <v>105</v>
      </c>
      <c r="O1268" s="64" t="s">
        <v>862</v>
      </c>
      <c r="AE1268" s="41"/>
      <c r="AF1268" s="41"/>
      <c r="AG1268" s="41" t="s">
        <v>124</v>
      </c>
      <c r="AL1268" s="41"/>
      <c r="AN1268" s="41"/>
    </row>
    <row r="1269" spans="1:40" s="40" customFormat="1" ht="15" x14ac:dyDescent="0.25">
      <c r="A1269" s="65"/>
      <c r="B1269" s="90"/>
      <c r="C1269" s="91"/>
      <c r="D1269" s="92" t="s">
        <v>64</v>
      </c>
      <c r="E1269" s="92"/>
      <c r="F1269" s="92"/>
      <c r="G1269" s="60"/>
      <c r="H1269" s="93"/>
      <c r="I1269" s="93"/>
      <c r="J1269" s="93"/>
      <c r="K1269" s="94"/>
      <c r="L1269" s="93"/>
      <c r="M1269" s="95">
        <v>-18.18</v>
      </c>
      <c r="N1269" s="85"/>
      <c r="O1269" s="99">
        <v>-148.35</v>
      </c>
      <c r="AE1269" s="41"/>
      <c r="AF1269" s="41"/>
      <c r="AG1269" s="41"/>
      <c r="AL1269" s="41" t="s">
        <v>64</v>
      </c>
      <c r="AN1269" s="41"/>
    </row>
    <row r="1270" spans="1:40" s="40" customFormat="1" ht="23.25" x14ac:dyDescent="0.25">
      <c r="A1270" s="59" t="s">
        <v>863</v>
      </c>
      <c r="B1270" s="60" t="s">
        <v>863</v>
      </c>
      <c r="C1270" s="61" t="s">
        <v>131</v>
      </c>
      <c r="D1270" s="62" t="s">
        <v>132</v>
      </c>
      <c r="E1270" s="62"/>
      <c r="F1270" s="62"/>
      <c r="G1270" s="60" t="s">
        <v>133</v>
      </c>
      <c r="H1270" s="60">
        <v>4.4999999999999998E-2</v>
      </c>
      <c r="I1270" s="60" t="s">
        <v>24</v>
      </c>
      <c r="J1270" s="60" t="s">
        <v>864</v>
      </c>
      <c r="K1270" s="63"/>
      <c r="L1270" s="60"/>
      <c r="M1270" s="63"/>
      <c r="N1270" s="60"/>
      <c r="O1270" s="64"/>
      <c r="AE1270" s="41"/>
      <c r="AF1270" s="41"/>
      <c r="AG1270" s="41" t="s">
        <v>132</v>
      </c>
      <c r="AL1270" s="41"/>
      <c r="AN1270" s="41"/>
    </row>
    <row r="1271" spans="1:40" s="40" customFormat="1" ht="57" x14ac:dyDescent="0.25">
      <c r="A1271" s="65"/>
      <c r="B1271" s="66"/>
      <c r="C1271" s="67" t="s">
        <v>47</v>
      </c>
      <c r="D1271" s="44" t="s">
        <v>48</v>
      </c>
      <c r="E1271" s="44"/>
      <c r="F1271" s="44"/>
      <c r="G1271" s="44"/>
      <c r="H1271" s="44"/>
      <c r="I1271" s="44"/>
      <c r="J1271" s="44"/>
      <c r="K1271" s="44"/>
      <c r="L1271" s="44"/>
      <c r="M1271" s="44"/>
      <c r="N1271" s="44"/>
      <c r="O1271" s="68"/>
      <c r="AE1271" s="41"/>
      <c r="AF1271" s="41"/>
      <c r="AG1271" s="41"/>
      <c r="AH1271" s="42" t="s">
        <v>48</v>
      </c>
      <c r="AL1271" s="41"/>
      <c r="AN1271" s="41"/>
    </row>
    <row r="1272" spans="1:40" s="40" customFormat="1" ht="15" x14ac:dyDescent="0.25">
      <c r="A1272" s="65"/>
      <c r="B1272" s="69"/>
      <c r="C1272" s="67" t="s">
        <v>24</v>
      </c>
      <c r="D1272" s="33" t="s">
        <v>49</v>
      </c>
      <c r="E1272" s="33"/>
      <c r="F1272" s="33"/>
      <c r="G1272" s="70"/>
      <c r="H1272" s="71"/>
      <c r="I1272" s="71"/>
      <c r="J1272" s="71"/>
      <c r="K1272" s="97">
        <v>1494.14</v>
      </c>
      <c r="L1272" s="73">
        <v>1.1499999999999999</v>
      </c>
      <c r="M1272" s="72">
        <v>77.319999999999993</v>
      </c>
      <c r="N1272" s="73">
        <v>44.77</v>
      </c>
      <c r="O1272" s="74">
        <v>3461.62</v>
      </c>
      <c r="AE1272" s="41"/>
      <c r="AF1272" s="41"/>
      <c r="AG1272" s="41"/>
      <c r="AI1272" s="42" t="s">
        <v>49</v>
      </c>
      <c r="AL1272" s="41"/>
      <c r="AN1272" s="41"/>
    </row>
    <row r="1273" spans="1:40" s="40" customFormat="1" ht="15" x14ac:dyDescent="0.25">
      <c r="A1273" s="65"/>
      <c r="B1273" s="69"/>
      <c r="C1273" s="67" t="s">
        <v>50</v>
      </c>
      <c r="D1273" s="33" t="s">
        <v>51</v>
      </c>
      <c r="E1273" s="33"/>
      <c r="F1273" s="33"/>
      <c r="G1273" s="70"/>
      <c r="H1273" s="71"/>
      <c r="I1273" s="71"/>
      <c r="J1273" s="71"/>
      <c r="K1273" s="97">
        <v>4292.7299999999996</v>
      </c>
      <c r="L1273" s="73">
        <v>1.1499999999999999</v>
      </c>
      <c r="M1273" s="72">
        <v>222.15</v>
      </c>
      <c r="N1273" s="73">
        <v>13.24</v>
      </c>
      <c r="O1273" s="74">
        <v>2941.27</v>
      </c>
      <c r="AE1273" s="41"/>
      <c r="AF1273" s="41"/>
      <c r="AG1273" s="41"/>
      <c r="AI1273" s="42" t="s">
        <v>51</v>
      </c>
      <c r="AL1273" s="41"/>
      <c r="AN1273" s="41"/>
    </row>
    <row r="1274" spans="1:40" s="40" customFormat="1" ht="15" x14ac:dyDescent="0.25">
      <c r="A1274" s="65"/>
      <c r="B1274" s="69"/>
      <c r="C1274" s="67" t="s">
        <v>52</v>
      </c>
      <c r="D1274" s="33" t="s">
        <v>53</v>
      </c>
      <c r="E1274" s="33"/>
      <c r="F1274" s="33"/>
      <c r="G1274" s="70"/>
      <c r="H1274" s="71"/>
      <c r="I1274" s="71"/>
      <c r="J1274" s="71"/>
      <c r="K1274" s="72">
        <v>464.37</v>
      </c>
      <c r="L1274" s="73">
        <v>1.1499999999999999</v>
      </c>
      <c r="M1274" s="72">
        <v>24.03</v>
      </c>
      <c r="N1274" s="73">
        <v>44.77</v>
      </c>
      <c r="O1274" s="74">
        <v>1075.82</v>
      </c>
      <c r="AE1274" s="41"/>
      <c r="AF1274" s="41"/>
      <c r="AG1274" s="41"/>
      <c r="AI1274" s="42" t="s">
        <v>53</v>
      </c>
      <c r="AL1274" s="41"/>
      <c r="AN1274" s="41"/>
    </row>
    <row r="1275" spans="1:40" s="40" customFormat="1" ht="15" x14ac:dyDescent="0.25">
      <c r="A1275" s="76"/>
      <c r="B1275" s="69"/>
      <c r="C1275" s="67"/>
      <c r="D1275" s="33" t="s">
        <v>54</v>
      </c>
      <c r="E1275" s="33"/>
      <c r="F1275" s="33"/>
      <c r="G1275" s="70" t="s">
        <v>55</v>
      </c>
      <c r="H1275" s="80">
        <v>179.8</v>
      </c>
      <c r="I1275" s="73">
        <v>1.1499999999999999</v>
      </c>
      <c r="J1275" s="77">
        <v>9.3046500000000005</v>
      </c>
      <c r="K1275" s="78"/>
      <c r="L1275" s="71"/>
      <c r="M1275" s="78"/>
      <c r="N1275" s="71"/>
      <c r="O1275" s="79"/>
      <c r="AE1275" s="41"/>
      <c r="AF1275" s="41"/>
      <c r="AG1275" s="41"/>
      <c r="AJ1275" s="42" t="s">
        <v>54</v>
      </c>
      <c r="AL1275" s="41"/>
      <c r="AN1275" s="41"/>
    </row>
    <row r="1276" spans="1:40" s="40" customFormat="1" ht="15" x14ac:dyDescent="0.25">
      <c r="A1276" s="76"/>
      <c r="B1276" s="69"/>
      <c r="C1276" s="67"/>
      <c r="D1276" s="33" t="s">
        <v>56</v>
      </c>
      <c r="E1276" s="33"/>
      <c r="F1276" s="33"/>
      <c r="G1276" s="70" t="s">
        <v>55</v>
      </c>
      <c r="H1276" s="73">
        <v>45.63</v>
      </c>
      <c r="I1276" s="73">
        <v>1.1499999999999999</v>
      </c>
      <c r="J1276" s="98">
        <v>2.3613525000000002</v>
      </c>
      <c r="K1276" s="78"/>
      <c r="L1276" s="71"/>
      <c r="M1276" s="78"/>
      <c r="N1276" s="71"/>
      <c r="O1276" s="79"/>
      <c r="AE1276" s="41"/>
      <c r="AF1276" s="41"/>
      <c r="AG1276" s="41"/>
      <c r="AJ1276" s="42" t="s">
        <v>56</v>
      </c>
      <c r="AL1276" s="41"/>
      <c r="AN1276" s="41"/>
    </row>
    <row r="1277" spans="1:40" s="40" customFormat="1" ht="15" x14ac:dyDescent="0.25">
      <c r="A1277" s="82"/>
      <c r="B1277" s="70"/>
      <c r="C1277" s="67"/>
      <c r="D1277" s="83" t="s">
        <v>57</v>
      </c>
      <c r="E1277" s="83"/>
      <c r="F1277" s="83"/>
      <c r="G1277" s="84"/>
      <c r="H1277" s="85"/>
      <c r="I1277" s="85"/>
      <c r="J1277" s="85"/>
      <c r="K1277" s="86">
        <v>5786.87</v>
      </c>
      <c r="L1277" s="85"/>
      <c r="M1277" s="87">
        <v>299.47000000000003</v>
      </c>
      <c r="N1277" s="85"/>
      <c r="O1277" s="88">
        <v>6402.89</v>
      </c>
      <c r="AE1277" s="41"/>
      <c r="AF1277" s="41"/>
      <c r="AG1277" s="41"/>
      <c r="AK1277" s="42" t="s">
        <v>57</v>
      </c>
      <c r="AL1277" s="41"/>
      <c r="AN1277" s="41"/>
    </row>
    <row r="1278" spans="1:40" s="40" customFormat="1" ht="15" x14ac:dyDescent="0.25">
      <c r="A1278" s="76"/>
      <c r="B1278" s="69"/>
      <c r="C1278" s="67"/>
      <c r="D1278" s="33" t="s">
        <v>58</v>
      </c>
      <c r="E1278" s="33"/>
      <c r="F1278" s="33"/>
      <c r="G1278" s="70"/>
      <c r="H1278" s="71"/>
      <c r="I1278" s="71"/>
      <c r="J1278" s="71"/>
      <c r="K1278" s="78"/>
      <c r="L1278" s="71"/>
      <c r="M1278" s="72">
        <v>101.35</v>
      </c>
      <c r="N1278" s="71"/>
      <c r="O1278" s="74">
        <v>4537.4399999999996</v>
      </c>
      <c r="AE1278" s="41"/>
      <c r="AF1278" s="41"/>
      <c r="AG1278" s="41"/>
      <c r="AJ1278" s="42" t="s">
        <v>58</v>
      </c>
      <c r="AL1278" s="41"/>
      <c r="AN1278" s="41"/>
    </row>
    <row r="1279" spans="1:40" s="40" customFormat="1" ht="78.75" x14ac:dyDescent="0.25">
      <c r="A1279" s="76"/>
      <c r="B1279" s="69"/>
      <c r="C1279" s="67" t="s">
        <v>70</v>
      </c>
      <c r="D1279" s="33" t="s">
        <v>71</v>
      </c>
      <c r="E1279" s="33"/>
      <c r="F1279" s="33"/>
      <c r="G1279" s="70" t="s">
        <v>61</v>
      </c>
      <c r="H1279" s="89">
        <v>147</v>
      </c>
      <c r="I1279" s="71"/>
      <c r="J1279" s="89">
        <v>147</v>
      </c>
      <c r="K1279" s="78"/>
      <c r="L1279" s="71"/>
      <c r="M1279" s="72">
        <v>148.97999999999999</v>
      </c>
      <c r="N1279" s="71"/>
      <c r="O1279" s="74">
        <v>6670.04</v>
      </c>
      <c r="AE1279" s="41"/>
      <c r="AF1279" s="41"/>
      <c r="AG1279" s="41"/>
      <c r="AJ1279" s="42" t="s">
        <v>71</v>
      </c>
      <c r="AL1279" s="41"/>
      <c r="AN1279" s="41"/>
    </row>
    <row r="1280" spans="1:40" s="40" customFormat="1" ht="123.75" x14ac:dyDescent="0.25">
      <c r="A1280" s="76"/>
      <c r="B1280" s="69"/>
      <c r="C1280" s="67" t="s">
        <v>72</v>
      </c>
      <c r="D1280" s="33" t="s">
        <v>73</v>
      </c>
      <c r="E1280" s="33"/>
      <c r="F1280" s="33"/>
      <c r="G1280" s="70" t="s">
        <v>61</v>
      </c>
      <c r="H1280" s="89">
        <v>134</v>
      </c>
      <c r="I1280" s="73">
        <v>0.85</v>
      </c>
      <c r="J1280" s="80">
        <v>113.9</v>
      </c>
      <c r="K1280" s="78"/>
      <c r="L1280" s="71"/>
      <c r="M1280" s="72">
        <v>115.44</v>
      </c>
      <c r="N1280" s="71"/>
      <c r="O1280" s="74">
        <v>5168.1400000000003</v>
      </c>
      <c r="AE1280" s="41"/>
      <c r="AF1280" s="41"/>
      <c r="AG1280" s="41"/>
      <c r="AJ1280" s="42" t="s">
        <v>73</v>
      </c>
      <c r="AL1280" s="41"/>
      <c r="AN1280" s="41"/>
    </row>
    <row r="1281" spans="1:40" s="40" customFormat="1" ht="15" x14ac:dyDescent="0.25">
      <c r="A1281" s="65"/>
      <c r="B1281" s="90"/>
      <c r="C1281" s="91"/>
      <c r="D1281" s="92" t="s">
        <v>64</v>
      </c>
      <c r="E1281" s="92"/>
      <c r="F1281" s="92"/>
      <c r="G1281" s="60"/>
      <c r="H1281" s="93"/>
      <c r="I1281" s="93"/>
      <c r="J1281" s="93"/>
      <c r="K1281" s="94"/>
      <c r="L1281" s="93"/>
      <c r="M1281" s="95">
        <v>563.89</v>
      </c>
      <c r="N1281" s="85"/>
      <c r="O1281" s="96">
        <v>18241.07</v>
      </c>
      <c r="AE1281" s="41"/>
      <c r="AF1281" s="41"/>
      <c r="AG1281" s="41"/>
      <c r="AL1281" s="41" t="s">
        <v>64</v>
      </c>
      <c r="AN1281" s="41"/>
    </row>
    <row r="1282" spans="1:40" s="40" customFormat="1" ht="23.25" x14ac:dyDescent="0.25">
      <c r="A1282" s="59" t="s">
        <v>865</v>
      </c>
      <c r="B1282" s="60" t="s">
        <v>865</v>
      </c>
      <c r="C1282" s="61" t="s">
        <v>136</v>
      </c>
      <c r="D1282" s="62" t="s">
        <v>137</v>
      </c>
      <c r="E1282" s="62"/>
      <c r="F1282" s="62"/>
      <c r="G1282" s="60" t="s">
        <v>133</v>
      </c>
      <c r="H1282" s="60">
        <v>6.8000000000000005E-2</v>
      </c>
      <c r="I1282" s="60" t="s">
        <v>24</v>
      </c>
      <c r="J1282" s="60" t="s">
        <v>866</v>
      </c>
      <c r="K1282" s="63"/>
      <c r="L1282" s="60"/>
      <c r="M1282" s="63"/>
      <c r="N1282" s="60"/>
      <c r="O1282" s="64"/>
      <c r="AE1282" s="41"/>
      <c r="AF1282" s="41"/>
      <c r="AG1282" s="41" t="s">
        <v>137</v>
      </c>
      <c r="AL1282" s="41"/>
      <c r="AN1282" s="41"/>
    </row>
    <row r="1283" spans="1:40" s="40" customFormat="1" ht="57" x14ac:dyDescent="0.25">
      <c r="A1283" s="65"/>
      <c r="B1283" s="66"/>
      <c r="C1283" s="67" t="s">
        <v>47</v>
      </c>
      <c r="D1283" s="44" t="s">
        <v>48</v>
      </c>
      <c r="E1283" s="44"/>
      <c r="F1283" s="44"/>
      <c r="G1283" s="44"/>
      <c r="H1283" s="44"/>
      <c r="I1283" s="44"/>
      <c r="J1283" s="44"/>
      <c r="K1283" s="44"/>
      <c r="L1283" s="44"/>
      <c r="M1283" s="44"/>
      <c r="N1283" s="44"/>
      <c r="O1283" s="68"/>
      <c r="AE1283" s="41"/>
      <c r="AF1283" s="41"/>
      <c r="AG1283" s="41"/>
      <c r="AH1283" s="42" t="s">
        <v>48</v>
      </c>
      <c r="AL1283" s="41"/>
      <c r="AN1283" s="41"/>
    </row>
    <row r="1284" spans="1:40" s="40" customFormat="1" ht="15" x14ac:dyDescent="0.25">
      <c r="A1284" s="65"/>
      <c r="B1284" s="69"/>
      <c r="C1284" s="67" t="s">
        <v>24</v>
      </c>
      <c r="D1284" s="33" t="s">
        <v>49</v>
      </c>
      <c r="E1284" s="33"/>
      <c r="F1284" s="33"/>
      <c r="G1284" s="70"/>
      <c r="H1284" s="71"/>
      <c r="I1284" s="71"/>
      <c r="J1284" s="71"/>
      <c r="K1284" s="72">
        <v>103.12</v>
      </c>
      <c r="L1284" s="73">
        <v>1.1499999999999999</v>
      </c>
      <c r="M1284" s="72">
        <v>8.06</v>
      </c>
      <c r="N1284" s="73">
        <v>44.77</v>
      </c>
      <c r="O1284" s="75">
        <v>360.85</v>
      </c>
      <c r="AE1284" s="41"/>
      <c r="AF1284" s="41"/>
      <c r="AG1284" s="41"/>
      <c r="AI1284" s="42" t="s">
        <v>49</v>
      </c>
      <c r="AL1284" s="41"/>
      <c r="AN1284" s="41"/>
    </row>
    <row r="1285" spans="1:40" s="40" customFormat="1" ht="15" x14ac:dyDescent="0.25">
      <c r="A1285" s="65"/>
      <c r="B1285" s="69"/>
      <c r="C1285" s="67" t="s">
        <v>50</v>
      </c>
      <c r="D1285" s="33" t="s">
        <v>51</v>
      </c>
      <c r="E1285" s="33"/>
      <c r="F1285" s="33"/>
      <c r="G1285" s="70"/>
      <c r="H1285" s="71"/>
      <c r="I1285" s="71"/>
      <c r="J1285" s="71"/>
      <c r="K1285" s="72">
        <v>407.65</v>
      </c>
      <c r="L1285" s="73">
        <v>1.1499999999999999</v>
      </c>
      <c r="M1285" s="72">
        <v>31.88</v>
      </c>
      <c r="N1285" s="73">
        <v>13.24</v>
      </c>
      <c r="O1285" s="75">
        <v>422.09</v>
      </c>
      <c r="AE1285" s="41"/>
      <c r="AF1285" s="41"/>
      <c r="AG1285" s="41"/>
      <c r="AI1285" s="42" t="s">
        <v>51</v>
      </c>
      <c r="AL1285" s="41"/>
      <c r="AN1285" s="41"/>
    </row>
    <row r="1286" spans="1:40" s="40" customFormat="1" ht="15" x14ac:dyDescent="0.25">
      <c r="A1286" s="65"/>
      <c r="B1286" s="69"/>
      <c r="C1286" s="67" t="s">
        <v>52</v>
      </c>
      <c r="D1286" s="33" t="s">
        <v>53</v>
      </c>
      <c r="E1286" s="33"/>
      <c r="F1286" s="33"/>
      <c r="G1286" s="70"/>
      <c r="H1286" s="71"/>
      <c r="I1286" s="71"/>
      <c r="J1286" s="71"/>
      <c r="K1286" s="72">
        <v>50.3</v>
      </c>
      <c r="L1286" s="73">
        <v>1.1499999999999999</v>
      </c>
      <c r="M1286" s="72">
        <v>3.93</v>
      </c>
      <c r="N1286" s="73">
        <v>44.77</v>
      </c>
      <c r="O1286" s="75">
        <v>175.95</v>
      </c>
      <c r="AE1286" s="41"/>
      <c r="AF1286" s="41"/>
      <c r="AG1286" s="41"/>
      <c r="AI1286" s="42" t="s">
        <v>53</v>
      </c>
      <c r="AL1286" s="41"/>
      <c r="AN1286" s="41"/>
    </row>
    <row r="1287" spans="1:40" s="40" customFormat="1" ht="15" x14ac:dyDescent="0.25">
      <c r="A1287" s="76"/>
      <c r="B1287" s="69"/>
      <c r="C1287" s="67"/>
      <c r="D1287" s="33" t="s">
        <v>54</v>
      </c>
      <c r="E1287" s="33"/>
      <c r="F1287" s="33"/>
      <c r="G1287" s="70" t="s">
        <v>55</v>
      </c>
      <c r="H1287" s="73">
        <v>13.22</v>
      </c>
      <c r="I1287" s="73">
        <v>1.1499999999999999</v>
      </c>
      <c r="J1287" s="100">
        <v>1.0338039999999999</v>
      </c>
      <c r="K1287" s="78"/>
      <c r="L1287" s="71"/>
      <c r="M1287" s="78"/>
      <c r="N1287" s="71"/>
      <c r="O1287" s="79"/>
      <c r="AE1287" s="41"/>
      <c r="AF1287" s="41"/>
      <c r="AG1287" s="41"/>
      <c r="AJ1287" s="42" t="s">
        <v>54</v>
      </c>
      <c r="AL1287" s="41"/>
      <c r="AN1287" s="41"/>
    </row>
    <row r="1288" spans="1:40" s="40" customFormat="1" ht="15" x14ac:dyDescent="0.25">
      <c r="A1288" s="76"/>
      <c r="B1288" s="69"/>
      <c r="C1288" s="67"/>
      <c r="D1288" s="33" t="s">
        <v>56</v>
      </c>
      <c r="E1288" s="33"/>
      <c r="F1288" s="33"/>
      <c r="G1288" s="70" t="s">
        <v>55</v>
      </c>
      <c r="H1288" s="73">
        <v>3.79</v>
      </c>
      <c r="I1288" s="73">
        <v>1.1499999999999999</v>
      </c>
      <c r="J1288" s="100">
        <v>0.29637799999999997</v>
      </c>
      <c r="K1288" s="78"/>
      <c r="L1288" s="71"/>
      <c r="M1288" s="78"/>
      <c r="N1288" s="71"/>
      <c r="O1288" s="79"/>
      <c r="AE1288" s="41"/>
      <c r="AF1288" s="41"/>
      <c r="AG1288" s="41"/>
      <c r="AJ1288" s="42" t="s">
        <v>56</v>
      </c>
      <c r="AL1288" s="41"/>
      <c r="AN1288" s="41"/>
    </row>
    <row r="1289" spans="1:40" s="40" customFormat="1" ht="15" x14ac:dyDescent="0.25">
      <c r="A1289" s="82"/>
      <c r="B1289" s="70"/>
      <c r="C1289" s="67"/>
      <c r="D1289" s="83" t="s">
        <v>57</v>
      </c>
      <c r="E1289" s="83"/>
      <c r="F1289" s="83"/>
      <c r="G1289" s="84"/>
      <c r="H1289" s="85"/>
      <c r="I1289" s="85"/>
      <c r="J1289" s="85"/>
      <c r="K1289" s="87">
        <v>510.77</v>
      </c>
      <c r="L1289" s="85"/>
      <c r="M1289" s="87">
        <v>39.94</v>
      </c>
      <c r="N1289" s="85"/>
      <c r="O1289" s="104">
        <v>782.94</v>
      </c>
      <c r="AE1289" s="41"/>
      <c r="AF1289" s="41"/>
      <c r="AG1289" s="41"/>
      <c r="AK1289" s="42" t="s">
        <v>57</v>
      </c>
      <c r="AL1289" s="41"/>
      <c r="AN1289" s="41"/>
    </row>
    <row r="1290" spans="1:40" s="40" customFormat="1" ht="15" x14ac:dyDescent="0.25">
      <c r="A1290" s="76"/>
      <c r="B1290" s="69"/>
      <c r="C1290" s="67"/>
      <c r="D1290" s="33" t="s">
        <v>58</v>
      </c>
      <c r="E1290" s="33"/>
      <c r="F1290" s="33"/>
      <c r="G1290" s="70"/>
      <c r="H1290" s="71"/>
      <c r="I1290" s="71"/>
      <c r="J1290" s="71"/>
      <c r="K1290" s="78"/>
      <c r="L1290" s="71"/>
      <c r="M1290" s="72">
        <v>11.99</v>
      </c>
      <c r="N1290" s="71"/>
      <c r="O1290" s="75">
        <v>536.79999999999995</v>
      </c>
      <c r="AE1290" s="41"/>
      <c r="AF1290" s="41"/>
      <c r="AG1290" s="41"/>
      <c r="AJ1290" s="42" t="s">
        <v>58</v>
      </c>
      <c r="AL1290" s="41"/>
      <c r="AN1290" s="41"/>
    </row>
    <row r="1291" spans="1:40" s="40" customFormat="1" ht="78.75" x14ac:dyDescent="0.25">
      <c r="A1291" s="76"/>
      <c r="B1291" s="69"/>
      <c r="C1291" s="67" t="s">
        <v>70</v>
      </c>
      <c r="D1291" s="33" t="s">
        <v>71</v>
      </c>
      <c r="E1291" s="33"/>
      <c r="F1291" s="33"/>
      <c r="G1291" s="70" t="s">
        <v>61</v>
      </c>
      <c r="H1291" s="89">
        <v>147</v>
      </c>
      <c r="I1291" s="71"/>
      <c r="J1291" s="89">
        <v>147</v>
      </c>
      <c r="K1291" s="78"/>
      <c r="L1291" s="71"/>
      <c r="M1291" s="72">
        <v>17.63</v>
      </c>
      <c r="N1291" s="71"/>
      <c r="O1291" s="75">
        <v>789.1</v>
      </c>
      <c r="AE1291" s="41"/>
      <c r="AF1291" s="41"/>
      <c r="AG1291" s="41"/>
      <c r="AJ1291" s="42" t="s">
        <v>71</v>
      </c>
      <c r="AL1291" s="41"/>
      <c r="AN1291" s="41"/>
    </row>
    <row r="1292" spans="1:40" s="40" customFormat="1" ht="123.75" x14ac:dyDescent="0.25">
      <c r="A1292" s="76"/>
      <c r="B1292" s="69"/>
      <c r="C1292" s="67" t="s">
        <v>72</v>
      </c>
      <c r="D1292" s="33" t="s">
        <v>73</v>
      </c>
      <c r="E1292" s="33"/>
      <c r="F1292" s="33"/>
      <c r="G1292" s="70" t="s">
        <v>61</v>
      </c>
      <c r="H1292" s="89">
        <v>134</v>
      </c>
      <c r="I1292" s="73">
        <v>0.85</v>
      </c>
      <c r="J1292" s="80">
        <v>113.9</v>
      </c>
      <c r="K1292" s="78"/>
      <c r="L1292" s="71"/>
      <c r="M1292" s="72">
        <v>13.66</v>
      </c>
      <c r="N1292" s="71"/>
      <c r="O1292" s="75">
        <v>611.41999999999996</v>
      </c>
      <c r="AE1292" s="41"/>
      <c r="AF1292" s="41"/>
      <c r="AG1292" s="41"/>
      <c r="AJ1292" s="42" t="s">
        <v>73</v>
      </c>
      <c r="AL1292" s="41"/>
      <c r="AN1292" s="41"/>
    </row>
    <row r="1293" spans="1:40" s="40" customFormat="1" ht="15" x14ac:dyDescent="0.25">
      <c r="A1293" s="65"/>
      <c r="B1293" s="90"/>
      <c r="C1293" s="91"/>
      <c r="D1293" s="92" t="s">
        <v>64</v>
      </c>
      <c r="E1293" s="92"/>
      <c r="F1293" s="92"/>
      <c r="G1293" s="60"/>
      <c r="H1293" s="93"/>
      <c r="I1293" s="93"/>
      <c r="J1293" s="93"/>
      <c r="K1293" s="94"/>
      <c r="L1293" s="93"/>
      <c r="M1293" s="95">
        <v>71.23</v>
      </c>
      <c r="N1293" s="85"/>
      <c r="O1293" s="96">
        <v>2183.46</v>
      </c>
      <c r="AE1293" s="41"/>
      <c r="AF1293" s="41"/>
      <c r="AG1293" s="41"/>
      <c r="AL1293" s="41" t="s">
        <v>64</v>
      </c>
      <c r="AN1293" s="41"/>
    </row>
    <row r="1294" spans="1:40" s="40" customFormat="1" ht="15" x14ac:dyDescent="0.25">
      <c r="A1294" s="56" t="s">
        <v>148</v>
      </c>
      <c r="B1294" s="57"/>
      <c r="C1294" s="57"/>
      <c r="D1294" s="57"/>
      <c r="E1294" s="57"/>
      <c r="F1294" s="57"/>
      <c r="G1294" s="57"/>
      <c r="H1294" s="57"/>
      <c r="I1294" s="57"/>
      <c r="J1294" s="57"/>
      <c r="K1294" s="57"/>
      <c r="L1294" s="57"/>
      <c r="M1294" s="57"/>
      <c r="N1294" s="57"/>
      <c r="O1294" s="58"/>
      <c r="AE1294" s="41"/>
      <c r="AF1294" s="41" t="s">
        <v>148</v>
      </c>
      <c r="AG1294" s="41"/>
      <c r="AL1294" s="41"/>
      <c r="AN1294" s="41"/>
    </row>
    <row r="1295" spans="1:40" s="40" customFormat="1" ht="45.75" x14ac:dyDescent="0.25">
      <c r="A1295" s="59" t="s">
        <v>867</v>
      </c>
      <c r="B1295" s="60" t="s">
        <v>867</v>
      </c>
      <c r="C1295" s="61" t="s">
        <v>150</v>
      </c>
      <c r="D1295" s="62" t="s">
        <v>151</v>
      </c>
      <c r="E1295" s="62"/>
      <c r="F1295" s="62"/>
      <c r="G1295" s="60" t="s">
        <v>152</v>
      </c>
      <c r="H1295" s="60">
        <v>18.23</v>
      </c>
      <c r="I1295" s="60" t="s">
        <v>24</v>
      </c>
      <c r="J1295" s="60" t="s">
        <v>868</v>
      </c>
      <c r="K1295" s="63" t="s">
        <v>154</v>
      </c>
      <c r="L1295" s="60"/>
      <c r="M1295" s="63" t="s">
        <v>869</v>
      </c>
      <c r="N1295" s="60" t="s">
        <v>89</v>
      </c>
      <c r="O1295" s="64" t="s">
        <v>870</v>
      </c>
      <c r="AE1295" s="41"/>
      <c r="AF1295" s="41"/>
      <c r="AG1295" s="41" t="s">
        <v>151</v>
      </c>
      <c r="AL1295" s="41"/>
      <c r="AN1295" s="41"/>
    </row>
    <row r="1296" spans="1:40" s="40" customFormat="1" ht="15" x14ac:dyDescent="0.25">
      <c r="A1296" s="65"/>
      <c r="B1296" s="90"/>
      <c r="C1296" s="91"/>
      <c r="D1296" s="92" t="s">
        <v>64</v>
      </c>
      <c r="E1296" s="92"/>
      <c r="F1296" s="92"/>
      <c r="G1296" s="60"/>
      <c r="H1296" s="93"/>
      <c r="I1296" s="93"/>
      <c r="J1296" s="93"/>
      <c r="K1296" s="94"/>
      <c r="L1296" s="93"/>
      <c r="M1296" s="95">
        <v>59.79</v>
      </c>
      <c r="N1296" s="85"/>
      <c r="O1296" s="99">
        <v>791.62</v>
      </c>
      <c r="AE1296" s="41"/>
      <c r="AF1296" s="41"/>
      <c r="AG1296" s="41"/>
      <c r="AL1296" s="41" t="s">
        <v>64</v>
      </c>
      <c r="AN1296" s="41"/>
    </row>
    <row r="1297" spans="1:40" s="40" customFormat="1" ht="45" x14ac:dyDescent="0.25">
      <c r="A1297" s="59" t="s">
        <v>871</v>
      </c>
      <c r="B1297" s="60" t="s">
        <v>871</v>
      </c>
      <c r="C1297" s="61" t="s">
        <v>2600</v>
      </c>
      <c r="D1297" s="62" t="s">
        <v>158</v>
      </c>
      <c r="E1297" s="62"/>
      <c r="F1297" s="62"/>
      <c r="G1297" s="60" t="s">
        <v>125</v>
      </c>
      <c r="H1297" s="60">
        <v>11.57</v>
      </c>
      <c r="I1297" s="60" t="s">
        <v>24</v>
      </c>
      <c r="J1297" s="60" t="s">
        <v>872</v>
      </c>
      <c r="K1297" s="63" t="s">
        <v>160</v>
      </c>
      <c r="L1297" s="60"/>
      <c r="M1297" s="63" t="s">
        <v>873</v>
      </c>
      <c r="N1297" s="60" t="s">
        <v>105</v>
      </c>
      <c r="O1297" s="64" t="s">
        <v>874</v>
      </c>
      <c r="P1297" s="43"/>
      <c r="AE1297" s="41"/>
      <c r="AF1297" s="41"/>
      <c r="AG1297" s="41" t="s">
        <v>158</v>
      </c>
      <c r="AL1297" s="41"/>
      <c r="AN1297" s="41"/>
    </row>
    <row r="1298" spans="1:40" s="40" customFormat="1" ht="15" x14ac:dyDescent="0.25">
      <c r="A1298" s="102"/>
      <c r="B1298" s="90"/>
      <c r="C1298" s="91"/>
      <c r="D1298" s="33" t="s">
        <v>163</v>
      </c>
      <c r="E1298" s="33"/>
      <c r="F1298" s="33"/>
      <c r="G1298" s="33"/>
      <c r="H1298" s="33"/>
      <c r="I1298" s="33"/>
      <c r="J1298" s="33"/>
      <c r="K1298" s="33"/>
      <c r="L1298" s="33"/>
      <c r="M1298" s="33"/>
      <c r="N1298" s="33"/>
      <c r="O1298" s="103"/>
      <c r="AE1298" s="41"/>
      <c r="AF1298" s="41"/>
      <c r="AG1298" s="41"/>
      <c r="AL1298" s="41"/>
      <c r="AM1298" s="42" t="s">
        <v>163</v>
      </c>
      <c r="AN1298" s="41"/>
    </row>
    <row r="1299" spans="1:40" s="40" customFormat="1" ht="15" x14ac:dyDescent="0.25">
      <c r="A1299" s="65"/>
      <c r="B1299" s="90"/>
      <c r="C1299" s="91"/>
      <c r="D1299" s="92" t="s">
        <v>64</v>
      </c>
      <c r="E1299" s="92"/>
      <c r="F1299" s="92"/>
      <c r="G1299" s="60"/>
      <c r="H1299" s="93"/>
      <c r="I1299" s="93"/>
      <c r="J1299" s="93"/>
      <c r="K1299" s="94"/>
      <c r="L1299" s="93"/>
      <c r="M1299" s="101">
        <v>1878.74</v>
      </c>
      <c r="N1299" s="85"/>
      <c r="O1299" s="96">
        <v>15330.52</v>
      </c>
      <c r="AE1299" s="41"/>
      <c r="AF1299" s="41"/>
      <c r="AG1299" s="41"/>
      <c r="AL1299" s="41" t="s">
        <v>64</v>
      </c>
      <c r="AN1299" s="41"/>
    </row>
    <row r="1300" spans="1:40" s="40" customFormat="1" ht="15" x14ac:dyDescent="0.25">
      <c r="A1300" s="56" t="s">
        <v>236</v>
      </c>
      <c r="B1300" s="57"/>
      <c r="C1300" s="57"/>
      <c r="D1300" s="57"/>
      <c r="E1300" s="57"/>
      <c r="F1300" s="57"/>
      <c r="G1300" s="57"/>
      <c r="H1300" s="57"/>
      <c r="I1300" s="57"/>
      <c r="J1300" s="57"/>
      <c r="K1300" s="57"/>
      <c r="L1300" s="57"/>
      <c r="M1300" s="57"/>
      <c r="N1300" s="57"/>
      <c r="O1300" s="58"/>
      <c r="AE1300" s="41"/>
      <c r="AF1300" s="41" t="s">
        <v>236</v>
      </c>
      <c r="AG1300" s="41"/>
      <c r="AL1300" s="41"/>
      <c r="AN1300" s="41"/>
    </row>
    <row r="1301" spans="1:40" s="40" customFormat="1" ht="45.75" x14ac:dyDescent="0.25">
      <c r="A1301" s="59" t="s">
        <v>875</v>
      </c>
      <c r="B1301" s="60" t="s">
        <v>875</v>
      </c>
      <c r="C1301" s="61" t="s">
        <v>285</v>
      </c>
      <c r="D1301" s="62" t="s">
        <v>286</v>
      </c>
      <c r="E1301" s="62"/>
      <c r="F1301" s="62"/>
      <c r="G1301" s="60" t="s">
        <v>240</v>
      </c>
      <c r="H1301" s="60">
        <v>0.04</v>
      </c>
      <c r="I1301" s="60" t="s">
        <v>24</v>
      </c>
      <c r="J1301" s="60" t="s">
        <v>876</v>
      </c>
      <c r="K1301" s="63"/>
      <c r="L1301" s="60"/>
      <c r="M1301" s="63"/>
      <c r="N1301" s="60"/>
      <c r="O1301" s="64"/>
      <c r="AE1301" s="41"/>
      <c r="AF1301" s="41"/>
      <c r="AG1301" s="41" t="s">
        <v>286</v>
      </c>
      <c r="AL1301" s="41"/>
      <c r="AN1301" s="41"/>
    </row>
    <row r="1302" spans="1:40" s="40" customFormat="1" ht="33.75" x14ac:dyDescent="0.25">
      <c r="A1302" s="65"/>
      <c r="B1302" s="66"/>
      <c r="C1302" s="67" t="s">
        <v>81</v>
      </c>
      <c r="D1302" s="44" t="s">
        <v>82</v>
      </c>
      <c r="E1302" s="44"/>
      <c r="F1302" s="44"/>
      <c r="G1302" s="44"/>
      <c r="H1302" s="44"/>
      <c r="I1302" s="44"/>
      <c r="J1302" s="44"/>
      <c r="K1302" s="44"/>
      <c r="L1302" s="44"/>
      <c r="M1302" s="44"/>
      <c r="N1302" s="44"/>
      <c r="O1302" s="68"/>
      <c r="AE1302" s="41"/>
      <c r="AF1302" s="41"/>
      <c r="AG1302" s="41"/>
      <c r="AH1302" s="42" t="s">
        <v>82</v>
      </c>
      <c r="AL1302" s="41"/>
      <c r="AN1302" s="41"/>
    </row>
    <row r="1303" spans="1:40" s="40" customFormat="1" ht="57" x14ac:dyDescent="0.25">
      <c r="A1303" s="65"/>
      <c r="B1303" s="66"/>
      <c r="C1303" s="67" t="s">
        <v>47</v>
      </c>
      <c r="D1303" s="44" t="s">
        <v>48</v>
      </c>
      <c r="E1303" s="44"/>
      <c r="F1303" s="44"/>
      <c r="G1303" s="44"/>
      <c r="H1303" s="44"/>
      <c r="I1303" s="44"/>
      <c r="J1303" s="44"/>
      <c r="K1303" s="44"/>
      <c r="L1303" s="44"/>
      <c r="M1303" s="44"/>
      <c r="N1303" s="44"/>
      <c r="O1303" s="68"/>
      <c r="AE1303" s="41"/>
      <c r="AF1303" s="41"/>
      <c r="AG1303" s="41"/>
      <c r="AH1303" s="42" t="s">
        <v>48</v>
      </c>
      <c r="AL1303" s="41"/>
      <c r="AN1303" s="41"/>
    </row>
    <row r="1304" spans="1:40" s="40" customFormat="1" ht="15" x14ac:dyDescent="0.25">
      <c r="A1304" s="65"/>
      <c r="B1304" s="69"/>
      <c r="C1304" s="67" t="s">
        <v>50</v>
      </c>
      <c r="D1304" s="33" t="s">
        <v>51</v>
      </c>
      <c r="E1304" s="33"/>
      <c r="F1304" s="33"/>
      <c r="G1304" s="70"/>
      <c r="H1304" s="71"/>
      <c r="I1304" s="71"/>
      <c r="J1304" s="71"/>
      <c r="K1304" s="97">
        <v>2550</v>
      </c>
      <c r="L1304" s="81">
        <v>1.4375</v>
      </c>
      <c r="M1304" s="72">
        <v>146.63</v>
      </c>
      <c r="N1304" s="73">
        <v>13.24</v>
      </c>
      <c r="O1304" s="74">
        <v>1941.38</v>
      </c>
      <c r="AE1304" s="41"/>
      <c r="AF1304" s="41"/>
      <c r="AG1304" s="41"/>
      <c r="AI1304" s="42" t="s">
        <v>51</v>
      </c>
      <c r="AL1304" s="41"/>
      <c r="AN1304" s="41"/>
    </row>
    <row r="1305" spans="1:40" s="40" customFormat="1" ht="15" x14ac:dyDescent="0.25">
      <c r="A1305" s="65"/>
      <c r="B1305" s="69"/>
      <c r="C1305" s="67" t="s">
        <v>52</v>
      </c>
      <c r="D1305" s="33" t="s">
        <v>53</v>
      </c>
      <c r="E1305" s="33"/>
      <c r="F1305" s="33"/>
      <c r="G1305" s="70"/>
      <c r="H1305" s="71"/>
      <c r="I1305" s="71"/>
      <c r="J1305" s="71"/>
      <c r="K1305" s="72">
        <v>344.25</v>
      </c>
      <c r="L1305" s="81">
        <v>1.4375</v>
      </c>
      <c r="M1305" s="72">
        <v>19.79</v>
      </c>
      <c r="N1305" s="73">
        <v>44.77</v>
      </c>
      <c r="O1305" s="75">
        <v>886</v>
      </c>
      <c r="AE1305" s="41"/>
      <c r="AF1305" s="41"/>
      <c r="AG1305" s="41"/>
      <c r="AI1305" s="42" t="s">
        <v>53</v>
      </c>
      <c r="AL1305" s="41"/>
      <c r="AN1305" s="41"/>
    </row>
    <row r="1306" spans="1:40" s="40" customFormat="1" ht="15" x14ac:dyDescent="0.25">
      <c r="A1306" s="76"/>
      <c r="B1306" s="69"/>
      <c r="C1306" s="67"/>
      <c r="D1306" s="33" t="s">
        <v>56</v>
      </c>
      <c r="E1306" s="33"/>
      <c r="F1306" s="33"/>
      <c r="G1306" s="70" t="s">
        <v>55</v>
      </c>
      <c r="H1306" s="80">
        <v>25.5</v>
      </c>
      <c r="I1306" s="81">
        <v>1.4375</v>
      </c>
      <c r="J1306" s="77">
        <v>1.4662500000000001</v>
      </c>
      <c r="K1306" s="78"/>
      <c r="L1306" s="71"/>
      <c r="M1306" s="78"/>
      <c r="N1306" s="71"/>
      <c r="O1306" s="79"/>
      <c r="AE1306" s="41"/>
      <c r="AF1306" s="41"/>
      <c r="AG1306" s="41"/>
      <c r="AJ1306" s="42" t="s">
        <v>56</v>
      </c>
      <c r="AL1306" s="41"/>
      <c r="AN1306" s="41"/>
    </row>
    <row r="1307" spans="1:40" s="40" customFormat="1" ht="15" x14ac:dyDescent="0.25">
      <c r="A1307" s="82"/>
      <c r="B1307" s="70"/>
      <c r="C1307" s="67"/>
      <c r="D1307" s="83" t="s">
        <v>57</v>
      </c>
      <c r="E1307" s="83"/>
      <c r="F1307" s="83"/>
      <c r="G1307" s="84"/>
      <c r="H1307" s="85"/>
      <c r="I1307" s="85"/>
      <c r="J1307" s="85"/>
      <c r="K1307" s="86">
        <v>2550</v>
      </c>
      <c r="L1307" s="85"/>
      <c r="M1307" s="87">
        <v>146.63</v>
      </c>
      <c r="N1307" s="85"/>
      <c r="O1307" s="88">
        <v>1941.38</v>
      </c>
      <c r="AE1307" s="41"/>
      <c r="AF1307" s="41"/>
      <c r="AG1307" s="41"/>
      <c r="AK1307" s="42" t="s">
        <v>57</v>
      </c>
      <c r="AL1307" s="41"/>
      <c r="AN1307" s="41"/>
    </row>
    <row r="1308" spans="1:40" s="40" customFormat="1" ht="15" x14ac:dyDescent="0.25">
      <c r="A1308" s="76"/>
      <c r="B1308" s="69"/>
      <c r="C1308" s="67"/>
      <c r="D1308" s="33" t="s">
        <v>58</v>
      </c>
      <c r="E1308" s="33"/>
      <c r="F1308" s="33"/>
      <c r="G1308" s="70"/>
      <c r="H1308" s="71"/>
      <c r="I1308" s="71"/>
      <c r="J1308" s="71"/>
      <c r="K1308" s="78"/>
      <c r="L1308" s="71"/>
      <c r="M1308" s="72">
        <v>19.79</v>
      </c>
      <c r="N1308" s="71"/>
      <c r="O1308" s="75">
        <v>886</v>
      </c>
      <c r="AE1308" s="41"/>
      <c r="AF1308" s="41"/>
      <c r="AG1308" s="41"/>
      <c r="AJ1308" s="42" t="s">
        <v>58</v>
      </c>
      <c r="AL1308" s="41"/>
      <c r="AN1308" s="41"/>
    </row>
    <row r="1309" spans="1:40" s="40" customFormat="1" ht="45" x14ac:dyDescent="0.25">
      <c r="A1309" s="76"/>
      <c r="B1309" s="69"/>
      <c r="C1309" s="67" t="s">
        <v>242</v>
      </c>
      <c r="D1309" s="33" t="s">
        <v>243</v>
      </c>
      <c r="E1309" s="33"/>
      <c r="F1309" s="33"/>
      <c r="G1309" s="70" t="s">
        <v>61</v>
      </c>
      <c r="H1309" s="89">
        <v>92</v>
      </c>
      <c r="I1309" s="71"/>
      <c r="J1309" s="89">
        <v>92</v>
      </c>
      <c r="K1309" s="78"/>
      <c r="L1309" s="71"/>
      <c r="M1309" s="72">
        <v>18.21</v>
      </c>
      <c r="N1309" s="71"/>
      <c r="O1309" s="75">
        <v>815.12</v>
      </c>
      <c r="AE1309" s="41"/>
      <c r="AF1309" s="41"/>
      <c r="AG1309" s="41"/>
      <c r="AJ1309" s="42" t="s">
        <v>243</v>
      </c>
      <c r="AL1309" s="41"/>
      <c r="AN1309" s="41"/>
    </row>
    <row r="1310" spans="1:40" s="40" customFormat="1" ht="90" x14ac:dyDescent="0.25">
      <c r="A1310" s="76"/>
      <c r="B1310" s="69"/>
      <c r="C1310" s="67" t="s">
        <v>244</v>
      </c>
      <c r="D1310" s="33" t="s">
        <v>245</v>
      </c>
      <c r="E1310" s="33"/>
      <c r="F1310" s="33"/>
      <c r="G1310" s="70" t="s">
        <v>61</v>
      </c>
      <c r="H1310" s="89">
        <v>46</v>
      </c>
      <c r="I1310" s="73">
        <v>0.85</v>
      </c>
      <c r="J1310" s="80">
        <v>39.1</v>
      </c>
      <c r="K1310" s="78"/>
      <c r="L1310" s="71"/>
      <c r="M1310" s="72">
        <v>7.74</v>
      </c>
      <c r="N1310" s="71"/>
      <c r="O1310" s="75">
        <v>346.43</v>
      </c>
      <c r="AE1310" s="41"/>
      <c r="AF1310" s="41"/>
      <c r="AG1310" s="41"/>
      <c r="AJ1310" s="42" t="s">
        <v>245</v>
      </c>
      <c r="AL1310" s="41"/>
      <c r="AN1310" s="41"/>
    </row>
    <row r="1311" spans="1:40" s="40" customFormat="1" ht="15" x14ac:dyDescent="0.25">
      <c r="A1311" s="65"/>
      <c r="B1311" s="90"/>
      <c r="C1311" s="91"/>
      <c r="D1311" s="92" t="s">
        <v>64</v>
      </c>
      <c r="E1311" s="92"/>
      <c r="F1311" s="92"/>
      <c r="G1311" s="60"/>
      <c r="H1311" s="93"/>
      <c r="I1311" s="93"/>
      <c r="J1311" s="93"/>
      <c r="K1311" s="94"/>
      <c r="L1311" s="93"/>
      <c r="M1311" s="95">
        <v>172.58</v>
      </c>
      <c r="N1311" s="85"/>
      <c r="O1311" s="96">
        <v>3102.93</v>
      </c>
      <c r="AE1311" s="41"/>
      <c r="AF1311" s="41"/>
      <c r="AG1311" s="41"/>
      <c r="AL1311" s="41" t="s">
        <v>64</v>
      </c>
      <c r="AN1311" s="41"/>
    </row>
    <row r="1312" spans="1:40" s="40" customFormat="1" ht="45.75" x14ac:dyDescent="0.25">
      <c r="A1312" s="59" t="s">
        <v>877</v>
      </c>
      <c r="B1312" s="60" t="s">
        <v>877</v>
      </c>
      <c r="C1312" s="61" t="s">
        <v>247</v>
      </c>
      <c r="D1312" s="62" t="s">
        <v>248</v>
      </c>
      <c r="E1312" s="62"/>
      <c r="F1312" s="62"/>
      <c r="G1312" s="60" t="s">
        <v>133</v>
      </c>
      <c r="H1312" s="60">
        <v>1.0999999999999999E-2</v>
      </c>
      <c r="I1312" s="60" t="s">
        <v>24</v>
      </c>
      <c r="J1312" s="60" t="s">
        <v>878</v>
      </c>
      <c r="K1312" s="63"/>
      <c r="L1312" s="60"/>
      <c r="M1312" s="63"/>
      <c r="N1312" s="60"/>
      <c r="O1312" s="64"/>
      <c r="AE1312" s="41"/>
      <c r="AF1312" s="41"/>
      <c r="AG1312" s="41" t="s">
        <v>248</v>
      </c>
      <c r="AL1312" s="41"/>
      <c r="AN1312" s="41"/>
    </row>
    <row r="1313" spans="1:40" s="40" customFormat="1" ht="22.5" x14ac:dyDescent="0.25">
      <c r="A1313" s="65"/>
      <c r="B1313" s="66"/>
      <c r="C1313" s="67" t="s">
        <v>249</v>
      </c>
      <c r="D1313" s="44" t="s">
        <v>250</v>
      </c>
      <c r="E1313" s="44"/>
      <c r="F1313" s="44"/>
      <c r="G1313" s="44"/>
      <c r="H1313" s="44"/>
      <c r="I1313" s="44"/>
      <c r="J1313" s="44"/>
      <c r="K1313" s="44"/>
      <c r="L1313" s="44"/>
      <c r="M1313" s="44"/>
      <c r="N1313" s="44"/>
      <c r="O1313" s="68"/>
      <c r="AE1313" s="41"/>
      <c r="AF1313" s="41"/>
      <c r="AG1313" s="41"/>
      <c r="AH1313" s="42" t="s">
        <v>250</v>
      </c>
      <c r="AL1313" s="41"/>
      <c r="AN1313" s="41"/>
    </row>
    <row r="1314" spans="1:40" s="40" customFormat="1" ht="33.75" x14ac:dyDescent="0.25">
      <c r="A1314" s="65"/>
      <c r="B1314" s="66"/>
      <c r="C1314" s="67" t="s">
        <v>81</v>
      </c>
      <c r="D1314" s="44" t="s">
        <v>82</v>
      </c>
      <c r="E1314" s="44"/>
      <c r="F1314" s="44"/>
      <c r="G1314" s="44"/>
      <c r="H1314" s="44"/>
      <c r="I1314" s="44"/>
      <c r="J1314" s="44"/>
      <c r="K1314" s="44"/>
      <c r="L1314" s="44"/>
      <c r="M1314" s="44"/>
      <c r="N1314" s="44"/>
      <c r="O1314" s="68"/>
      <c r="AE1314" s="41"/>
      <c r="AF1314" s="41"/>
      <c r="AG1314" s="41"/>
      <c r="AH1314" s="42" t="s">
        <v>82</v>
      </c>
      <c r="AL1314" s="41"/>
      <c r="AN1314" s="41"/>
    </row>
    <row r="1315" spans="1:40" s="40" customFormat="1" ht="57" x14ac:dyDescent="0.25">
      <c r="A1315" s="65"/>
      <c r="B1315" s="66"/>
      <c r="C1315" s="67" t="s">
        <v>47</v>
      </c>
      <c r="D1315" s="44" t="s">
        <v>48</v>
      </c>
      <c r="E1315" s="44"/>
      <c r="F1315" s="44"/>
      <c r="G1315" s="44"/>
      <c r="H1315" s="44"/>
      <c r="I1315" s="44"/>
      <c r="J1315" s="44"/>
      <c r="K1315" s="44"/>
      <c r="L1315" s="44"/>
      <c r="M1315" s="44"/>
      <c r="N1315" s="44"/>
      <c r="O1315" s="68"/>
      <c r="AE1315" s="41"/>
      <c r="AF1315" s="41"/>
      <c r="AG1315" s="41"/>
      <c r="AH1315" s="42" t="s">
        <v>48</v>
      </c>
      <c r="AL1315" s="41"/>
      <c r="AN1315" s="41"/>
    </row>
    <row r="1316" spans="1:40" s="40" customFormat="1" ht="15" x14ac:dyDescent="0.25">
      <c r="A1316" s="65"/>
      <c r="B1316" s="69"/>
      <c r="C1316" s="67" t="s">
        <v>24</v>
      </c>
      <c r="D1316" s="33" t="s">
        <v>49</v>
      </c>
      <c r="E1316" s="33"/>
      <c r="F1316" s="33"/>
      <c r="G1316" s="70"/>
      <c r="H1316" s="71"/>
      <c r="I1316" s="71"/>
      <c r="J1316" s="71"/>
      <c r="K1316" s="97">
        <v>1201.2</v>
      </c>
      <c r="L1316" s="105">
        <v>1.587</v>
      </c>
      <c r="M1316" s="72">
        <v>20.97</v>
      </c>
      <c r="N1316" s="73">
        <v>44.77</v>
      </c>
      <c r="O1316" s="75">
        <v>938.83</v>
      </c>
      <c r="AE1316" s="41"/>
      <c r="AF1316" s="41"/>
      <c r="AG1316" s="41"/>
      <c r="AI1316" s="42" t="s">
        <v>49</v>
      </c>
      <c r="AL1316" s="41"/>
      <c r="AN1316" s="41"/>
    </row>
    <row r="1317" spans="1:40" s="40" customFormat="1" ht="15" x14ac:dyDescent="0.25">
      <c r="A1317" s="76"/>
      <c r="B1317" s="69"/>
      <c r="C1317" s="67"/>
      <c r="D1317" s="33" t="s">
        <v>54</v>
      </c>
      <c r="E1317" s="33"/>
      <c r="F1317" s="33"/>
      <c r="G1317" s="70" t="s">
        <v>55</v>
      </c>
      <c r="H1317" s="89">
        <v>154</v>
      </c>
      <c r="I1317" s="105">
        <v>1.587</v>
      </c>
      <c r="J1317" s="100">
        <v>2.6883780000000002</v>
      </c>
      <c r="K1317" s="78"/>
      <c r="L1317" s="71"/>
      <c r="M1317" s="78"/>
      <c r="N1317" s="71"/>
      <c r="O1317" s="79"/>
      <c r="AE1317" s="41"/>
      <c r="AF1317" s="41"/>
      <c r="AG1317" s="41"/>
      <c r="AJ1317" s="42" t="s">
        <v>54</v>
      </c>
      <c r="AL1317" s="41"/>
      <c r="AN1317" s="41"/>
    </row>
    <row r="1318" spans="1:40" s="40" customFormat="1" ht="15" x14ac:dyDescent="0.25">
      <c r="A1318" s="82"/>
      <c r="B1318" s="70"/>
      <c r="C1318" s="67"/>
      <c r="D1318" s="83" t="s">
        <v>57</v>
      </c>
      <c r="E1318" s="83"/>
      <c r="F1318" s="83"/>
      <c r="G1318" s="84"/>
      <c r="H1318" s="85"/>
      <c r="I1318" s="85"/>
      <c r="J1318" s="85"/>
      <c r="K1318" s="86">
        <v>1201.2</v>
      </c>
      <c r="L1318" s="85"/>
      <c r="M1318" s="87">
        <v>20.97</v>
      </c>
      <c r="N1318" s="85"/>
      <c r="O1318" s="104">
        <v>938.83</v>
      </c>
      <c r="AE1318" s="41"/>
      <c r="AF1318" s="41"/>
      <c r="AG1318" s="41"/>
      <c r="AK1318" s="42" t="s">
        <v>57</v>
      </c>
      <c r="AL1318" s="41"/>
      <c r="AN1318" s="41"/>
    </row>
    <row r="1319" spans="1:40" s="40" customFormat="1" ht="15" x14ac:dyDescent="0.25">
      <c r="A1319" s="76"/>
      <c r="B1319" s="69"/>
      <c r="C1319" s="67"/>
      <c r="D1319" s="33" t="s">
        <v>58</v>
      </c>
      <c r="E1319" s="33"/>
      <c r="F1319" s="33"/>
      <c r="G1319" s="70"/>
      <c r="H1319" s="71"/>
      <c r="I1319" s="71"/>
      <c r="J1319" s="71"/>
      <c r="K1319" s="78"/>
      <c r="L1319" s="71"/>
      <c r="M1319" s="72">
        <v>20.97</v>
      </c>
      <c r="N1319" s="71"/>
      <c r="O1319" s="75">
        <v>938.83</v>
      </c>
      <c r="AE1319" s="41"/>
      <c r="AF1319" s="41"/>
      <c r="AG1319" s="41"/>
      <c r="AJ1319" s="42" t="s">
        <v>58</v>
      </c>
      <c r="AL1319" s="41"/>
      <c r="AN1319" s="41"/>
    </row>
    <row r="1320" spans="1:40" s="40" customFormat="1" ht="45" x14ac:dyDescent="0.25">
      <c r="A1320" s="76"/>
      <c r="B1320" s="69"/>
      <c r="C1320" s="67" t="s">
        <v>251</v>
      </c>
      <c r="D1320" s="33" t="s">
        <v>252</v>
      </c>
      <c r="E1320" s="33"/>
      <c r="F1320" s="33"/>
      <c r="G1320" s="70" t="s">
        <v>61</v>
      </c>
      <c r="H1320" s="89">
        <v>89</v>
      </c>
      <c r="I1320" s="71"/>
      <c r="J1320" s="89">
        <v>89</v>
      </c>
      <c r="K1320" s="78"/>
      <c r="L1320" s="71"/>
      <c r="M1320" s="72">
        <v>18.66</v>
      </c>
      <c r="N1320" s="71"/>
      <c r="O1320" s="75">
        <v>835.56</v>
      </c>
      <c r="AE1320" s="41"/>
      <c r="AF1320" s="41"/>
      <c r="AG1320" s="41"/>
      <c r="AJ1320" s="42" t="s">
        <v>252</v>
      </c>
      <c r="AL1320" s="41"/>
      <c r="AN1320" s="41"/>
    </row>
    <row r="1321" spans="1:40" s="40" customFormat="1" ht="90" x14ac:dyDescent="0.25">
      <c r="A1321" s="76"/>
      <c r="B1321" s="69"/>
      <c r="C1321" s="67" t="s">
        <v>253</v>
      </c>
      <c r="D1321" s="33" t="s">
        <v>254</v>
      </c>
      <c r="E1321" s="33"/>
      <c r="F1321" s="33"/>
      <c r="G1321" s="70" t="s">
        <v>61</v>
      </c>
      <c r="H1321" s="89">
        <v>40</v>
      </c>
      <c r="I1321" s="73">
        <v>0.85</v>
      </c>
      <c r="J1321" s="89">
        <v>34</v>
      </c>
      <c r="K1321" s="78"/>
      <c r="L1321" s="71"/>
      <c r="M1321" s="72">
        <v>7.13</v>
      </c>
      <c r="N1321" s="71"/>
      <c r="O1321" s="75">
        <v>319.2</v>
      </c>
      <c r="AE1321" s="41"/>
      <c r="AF1321" s="41"/>
      <c r="AG1321" s="41"/>
      <c r="AJ1321" s="42" t="s">
        <v>254</v>
      </c>
      <c r="AL1321" s="41"/>
      <c r="AN1321" s="41"/>
    </row>
    <row r="1322" spans="1:40" s="40" customFormat="1" ht="15" x14ac:dyDescent="0.25">
      <c r="A1322" s="65"/>
      <c r="B1322" s="90"/>
      <c r="C1322" s="91"/>
      <c r="D1322" s="92" t="s">
        <v>64</v>
      </c>
      <c r="E1322" s="92"/>
      <c r="F1322" s="92"/>
      <c r="G1322" s="60"/>
      <c r="H1322" s="93"/>
      <c r="I1322" s="93"/>
      <c r="J1322" s="93"/>
      <c r="K1322" s="94"/>
      <c r="L1322" s="93"/>
      <c r="M1322" s="95">
        <v>46.76</v>
      </c>
      <c r="N1322" s="85"/>
      <c r="O1322" s="96">
        <v>2093.59</v>
      </c>
      <c r="AE1322" s="41"/>
      <c r="AF1322" s="41"/>
      <c r="AG1322" s="41"/>
      <c r="AL1322" s="41" t="s">
        <v>64</v>
      </c>
      <c r="AN1322" s="41"/>
    </row>
    <row r="1323" spans="1:40" s="40" customFormat="1" ht="15" x14ac:dyDescent="0.25">
      <c r="A1323" s="56" t="s">
        <v>290</v>
      </c>
      <c r="B1323" s="57"/>
      <c r="C1323" s="57"/>
      <c r="D1323" s="57"/>
      <c r="E1323" s="57"/>
      <c r="F1323" s="57"/>
      <c r="G1323" s="57"/>
      <c r="H1323" s="57"/>
      <c r="I1323" s="57"/>
      <c r="J1323" s="57"/>
      <c r="K1323" s="57"/>
      <c r="L1323" s="57"/>
      <c r="M1323" s="57"/>
      <c r="N1323" s="57"/>
      <c r="O1323" s="58"/>
      <c r="AE1323" s="41"/>
      <c r="AF1323" s="41" t="s">
        <v>290</v>
      </c>
      <c r="AG1323" s="41"/>
      <c r="AL1323" s="41"/>
      <c r="AN1323" s="41"/>
    </row>
    <row r="1324" spans="1:40" s="40" customFormat="1" ht="23.25" x14ac:dyDescent="0.25">
      <c r="A1324" s="59" t="s">
        <v>879</v>
      </c>
      <c r="B1324" s="60" t="s">
        <v>879</v>
      </c>
      <c r="C1324" s="61" t="s">
        <v>257</v>
      </c>
      <c r="D1324" s="62" t="s">
        <v>258</v>
      </c>
      <c r="E1324" s="62"/>
      <c r="F1324" s="62"/>
      <c r="G1324" s="60" t="s">
        <v>133</v>
      </c>
      <c r="H1324" s="60">
        <v>0.26800000000000002</v>
      </c>
      <c r="I1324" s="60" t="s">
        <v>24</v>
      </c>
      <c r="J1324" s="60" t="s">
        <v>880</v>
      </c>
      <c r="K1324" s="63"/>
      <c r="L1324" s="60"/>
      <c r="M1324" s="63"/>
      <c r="N1324" s="60"/>
      <c r="O1324" s="64"/>
      <c r="AE1324" s="41"/>
      <c r="AF1324" s="41"/>
      <c r="AG1324" s="41" t="s">
        <v>258</v>
      </c>
      <c r="AL1324" s="41"/>
      <c r="AN1324" s="41"/>
    </row>
    <row r="1325" spans="1:40" s="40" customFormat="1" ht="33.75" x14ac:dyDescent="0.25">
      <c r="A1325" s="65"/>
      <c r="B1325" s="66"/>
      <c r="C1325" s="67" t="s">
        <v>81</v>
      </c>
      <c r="D1325" s="44" t="s">
        <v>82</v>
      </c>
      <c r="E1325" s="44"/>
      <c r="F1325" s="44"/>
      <c r="G1325" s="44"/>
      <c r="H1325" s="44"/>
      <c r="I1325" s="44"/>
      <c r="J1325" s="44"/>
      <c r="K1325" s="44"/>
      <c r="L1325" s="44"/>
      <c r="M1325" s="44"/>
      <c r="N1325" s="44"/>
      <c r="O1325" s="68"/>
      <c r="AE1325" s="41"/>
      <c r="AF1325" s="41"/>
      <c r="AG1325" s="41"/>
      <c r="AH1325" s="42" t="s">
        <v>82</v>
      </c>
      <c r="AL1325" s="41"/>
      <c r="AN1325" s="41"/>
    </row>
    <row r="1326" spans="1:40" s="40" customFormat="1" ht="57" x14ac:dyDescent="0.25">
      <c r="A1326" s="65"/>
      <c r="B1326" s="66"/>
      <c r="C1326" s="67" t="s">
        <v>47</v>
      </c>
      <c r="D1326" s="44" t="s">
        <v>48</v>
      </c>
      <c r="E1326" s="44"/>
      <c r="F1326" s="44"/>
      <c r="G1326" s="44"/>
      <c r="H1326" s="44"/>
      <c r="I1326" s="44"/>
      <c r="J1326" s="44"/>
      <c r="K1326" s="44"/>
      <c r="L1326" s="44"/>
      <c r="M1326" s="44"/>
      <c r="N1326" s="44"/>
      <c r="O1326" s="68"/>
      <c r="AE1326" s="41"/>
      <c r="AF1326" s="41"/>
      <c r="AG1326" s="41"/>
      <c r="AH1326" s="42" t="s">
        <v>48</v>
      </c>
      <c r="AL1326" s="41"/>
      <c r="AN1326" s="41"/>
    </row>
    <row r="1327" spans="1:40" s="40" customFormat="1" ht="15" x14ac:dyDescent="0.25">
      <c r="A1327" s="65"/>
      <c r="B1327" s="69"/>
      <c r="C1327" s="67" t="s">
        <v>24</v>
      </c>
      <c r="D1327" s="33" t="s">
        <v>49</v>
      </c>
      <c r="E1327" s="33"/>
      <c r="F1327" s="33"/>
      <c r="G1327" s="70"/>
      <c r="H1327" s="71"/>
      <c r="I1327" s="71"/>
      <c r="J1327" s="71"/>
      <c r="K1327" s="72">
        <v>663.75</v>
      </c>
      <c r="L1327" s="81">
        <v>1.3225</v>
      </c>
      <c r="M1327" s="72">
        <v>235.25</v>
      </c>
      <c r="N1327" s="73">
        <v>44.77</v>
      </c>
      <c r="O1327" s="74">
        <v>10532.14</v>
      </c>
      <c r="AE1327" s="41"/>
      <c r="AF1327" s="41"/>
      <c r="AG1327" s="41"/>
      <c r="AI1327" s="42" t="s">
        <v>49</v>
      </c>
      <c r="AL1327" s="41"/>
      <c r="AN1327" s="41"/>
    </row>
    <row r="1328" spans="1:40" s="40" customFormat="1" ht="15" x14ac:dyDescent="0.25">
      <c r="A1328" s="76"/>
      <c r="B1328" s="69"/>
      <c r="C1328" s="67"/>
      <c r="D1328" s="33" t="s">
        <v>54</v>
      </c>
      <c r="E1328" s="33"/>
      <c r="F1328" s="33"/>
      <c r="G1328" s="70" t="s">
        <v>55</v>
      </c>
      <c r="H1328" s="80">
        <v>88.5</v>
      </c>
      <c r="I1328" s="81">
        <v>1.3225</v>
      </c>
      <c r="J1328" s="100">
        <v>31.367055000000001</v>
      </c>
      <c r="K1328" s="78"/>
      <c r="L1328" s="71"/>
      <c r="M1328" s="78"/>
      <c r="N1328" s="71"/>
      <c r="O1328" s="79"/>
      <c r="AE1328" s="41"/>
      <c r="AF1328" s="41"/>
      <c r="AG1328" s="41"/>
      <c r="AJ1328" s="42" t="s">
        <v>54</v>
      </c>
      <c r="AL1328" s="41"/>
      <c r="AN1328" s="41"/>
    </row>
    <row r="1329" spans="1:40" s="40" customFormat="1" ht="15" x14ac:dyDescent="0.25">
      <c r="A1329" s="82"/>
      <c r="B1329" s="70"/>
      <c r="C1329" s="67"/>
      <c r="D1329" s="83" t="s">
        <v>57</v>
      </c>
      <c r="E1329" s="83"/>
      <c r="F1329" s="83"/>
      <c r="G1329" s="84"/>
      <c r="H1329" s="85"/>
      <c r="I1329" s="85"/>
      <c r="J1329" s="85"/>
      <c r="K1329" s="87">
        <v>663.75</v>
      </c>
      <c r="L1329" s="85"/>
      <c r="M1329" s="87">
        <v>235.25</v>
      </c>
      <c r="N1329" s="85"/>
      <c r="O1329" s="88">
        <v>10532.14</v>
      </c>
      <c r="AE1329" s="41"/>
      <c r="AF1329" s="41"/>
      <c r="AG1329" s="41"/>
      <c r="AK1329" s="42" t="s">
        <v>57</v>
      </c>
      <c r="AL1329" s="41"/>
      <c r="AN1329" s="41"/>
    </row>
    <row r="1330" spans="1:40" s="40" customFormat="1" ht="15" x14ac:dyDescent="0.25">
      <c r="A1330" s="76"/>
      <c r="B1330" s="69"/>
      <c r="C1330" s="67"/>
      <c r="D1330" s="33" t="s">
        <v>58</v>
      </c>
      <c r="E1330" s="33"/>
      <c r="F1330" s="33"/>
      <c r="G1330" s="70"/>
      <c r="H1330" s="71"/>
      <c r="I1330" s="71"/>
      <c r="J1330" s="71"/>
      <c r="K1330" s="78"/>
      <c r="L1330" s="71"/>
      <c r="M1330" s="72">
        <v>235.25</v>
      </c>
      <c r="N1330" s="71"/>
      <c r="O1330" s="74">
        <v>10532.14</v>
      </c>
      <c r="AE1330" s="41"/>
      <c r="AF1330" s="41"/>
      <c r="AG1330" s="41"/>
      <c r="AJ1330" s="42" t="s">
        <v>58</v>
      </c>
      <c r="AL1330" s="41"/>
      <c r="AN1330" s="41"/>
    </row>
    <row r="1331" spans="1:40" s="40" customFormat="1" ht="45" x14ac:dyDescent="0.25">
      <c r="A1331" s="76"/>
      <c r="B1331" s="69"/>
      <c r="C1331" s="67" t="s">
        <v>251</v>
      </c>
      <c r="D1331" s="33" t="s">
        <v>252</v>
      </c>
      <c r="E1331" s="33"/>
      <c r="F1331" s="33"/>
      <c r="G1331" s="70" t="s">
        <v>61</v>
      </c>
      <c r="H1331" s="89">
        <v>89</v>
      </c>
      <c r="I1331" s="71"/>
      <c r="J1331" s="89">
        <v>89</v>
      </c>
      <c r="K1331" s="78"/>
      <c r="L1331" s="71"/>
      <c r="M1331" s="72">
        <v>209.37</v>
      </c>
      <c r="N1331" s="71"/>
      <c r="O1331" s="74">
        <v>9373.6</v>
      </c>
      <c r="AE1331" s="41"/>
      <c r="AF1331" s="41"/>
      <c r="AG1331" s="41"/>
      <c r="AJ1331" s="42" t="s">
        <v>252</v>
      </c>
      <c r="AL1331" s="41"/>
      <c r="AN1331" s="41"/>
    </row>
    <row r="1332" spans="1:40" s="40" customFormat="1" ht="90" x14ac:dyDescent="0.25">
      <c r="A1332" s="76"/>
      <c r="B1332" s="69"/>
      <c r="C1332" s="67" t="s">
        <v>253</v>
      </c>
      <c r="D1332" s="33" t="s">
        <v>254</v>
      </c>
      <c r="E1332" s="33"/>
      <c r="F1332" s="33"/>
      <c r="G1332" s="70" t="s">
        <v>61</v>
      </c>
      <c r="H1332" s="89">
        <v>40</v>
      </c>
      <c r="I1332" s="73">
        <v>0.85</v>
      </c>
      <c r="J1332" s="89">
        <v>34</v>
      </c>
      <c r="K1332" s="78"/>
      <c r="L1332" s="71"/>
      <c r="M1332" s="72">
        <v>79.989999999999995</v>
      </c>
      <c r="N1332" s="71"/>
      <c r="O1332" s="74">
        <v>3580.93</v>
      </c>
      <c r="AE1332" s="41"/>
      <c r="AF1332" s="41"/>
      <c r="AG1332" s="41"/>
      <c r="AJ1332" s="42" t="s">
        <v>254</v>
      </c>
      <c r="AL1332" s="41"/>
      <c r="AN1332" s="41"/>
    </row>
    <row r="1333" spans="1:40" s="40" customFormat="1" ht="15" x14ac:dyDescent="0.25">
      <c r="A1333" s="65"/>
      <c r="B1333" s="90"/>
      <c r="C1333" s="91"/>
      <c r="D1333" s="92" t="s">
        <v>64</v>
      </c>
      <c r="E1333" s="92"/>
      <c r="F1333" s="92"/>
      <c r="G1333" s="60"/>
      <c r="H1333" s="93"/>
      <c r="I1333" s="93"/>
      <c r="J1333" s="93"/>
      <c r="K1333" s="94"/>
      <c r="L1333" s="93"/>
      <c r="M1333" s="95">
        <v>524.61</v>
      </c>
      <c r="N1333" s="85"/>
      <c r="O1333" s="96">
        <v>23486.67</v>
      </c>
      <c r="AE1333" s="41"/>
      <c r="AF1333" s="41"/>
      <c r="AG1333" s="41"/>
      <c r="AL1333" s="41" t="s">
        <v>64</v>
      </c>
      <c r="AN1333" s="41"/>
    </row>
    <row r="1334" spans="1:40" s="40" customFormat="1" ht="56.25" x14ac:dyDescent="0.25">
      <c r="A1334" s="59" t="s">
        <v>881</v>
      </c>
      <c r="B1334" s="60" t="s">
        <v>881</v>
      </c>
      <c r="C1334" s="61" t="s">
        <v>2601</v>
      </c>
      <c r="D1334" s="62" t="s">
        <v>261</v>
      </c>
      <c r="E1334" s="62"/>
      <c r="F1334" s="62"/>
      <c r="G1334" s="60" t="s">
        <v>125</v>
      </c>
      <c r="H1334" s="60">
        <v>29.48</v>
      </c>
      <c r="I1334" s="60" t="s">
        <v>24</v>
      </c>
      <c r="J1334" s="60" t="s">
        <v>882</v>
      </c>
      <c r="K1334" s="63" t="s">
        <v>263</v>
      </c>
      <c r="L1334" s="60" t="s">
        <v>264</v>
      </c>
      <c r="M1334" s="63" t="s">
        <v>883</v>
      </c>
      <c r="N1334" s="60" t="s">
        <v>105</v>
      </c>
      <c r="O1334" s="64" t="s">
        <v>884</v>
      </c>
      <c r="P1334" s="43"/>
      <c r="AE1334" s="41"/>
      <c r="AF1334" s="41"/>
      <c r="AG1334" s="41" t="s">
        <v>261</v>
      </c>
      <c r="AL1334" s="41"/>
      <c r="AN1334" s="41"/>
    </row>
    <row r="1335" spans="1:40" s="40" customFormat="1" ht="15" x14ac:dyDescent="0.25">
      <c r="A1335" s="102"/>
      <c r="B1335" s="90"/>
      <c r="C1335" s="91"/>
      <c r="D1335" s="33" t="s">
        <v>267</v>
      </c>
      <c r="E1335" s="33"/>
      <c r="F1335" s="33"/>
      <c r="G1335" s="33"/>
      <c r="H1335" s="33"/>
      <c r="I1335" s="33"/>
      <c r="J1335" s="33"/>
      <c r="K1335" s="33"/>
      <c r="L1335" s="33"/>
      <c r="M1335" s="33"/>
      <c r="N1335" s="33"/>
      <c r="O1335" s="103"/>
      <c r="AE1335" s="41"/>
      <c r="AF1335" s="41"/>
      <c r="AG1335" s="41"/>
      <c r="AL1335" s="41"/>
      <c r="AM1335" s="42" t="s">
        <v>267</v>
      </c>
      <c r="AN1335" s="41"/>
    </row>
    <row r="1336" spans="1:40" s="40" customFormat="1" ht="15" x14ac:dyDescent="0.25">
      <c r="A1336" s="65"/>
      <c r="B1336" s="66"/>
      <c r="C1336" s="67"/>
      <c r="D1336" s="44" t="s">
        <v>268</v>
      </c>
      <c r="E1336" s="44"/>
      <c r="F1336" s="44"/>
      <c r="G1336" s="44"/>
      <c r="H1336" s="44"/>
      <c r="I1336" s="44"/>
      <c r="J1336" s="44"/>
      <c r="K1336" s="44"/>
      <c r="L1336" s="44"/>
      <c r="M1336" s="44"/>
      <c r="N1336" s="44"/>
      <c r="O1336" s="68"/>
      <c r="AE1336" s="41"/>
      <c r="AF1336" s="41"/>
      <c r="AG1336" s="41"/>
      <c r="AH1336" s="42" t="s">
        <v>268</v>
      </c>
      <c r="AL1336" s="41"/>
      <c r="AN1336" s="41"/>
    </row>
    <row r="1337" spans="1:40" s="40" customFormat="1" ht="15" x14ac:dyDescent="0.25">
      <c r="A1337" s="65"/>
      <c r="B1337" s="90"/>
      <c r="C1337" s="91"/>
      <c r="D1337" s="92" t="s">
        <v>64</v>
      </c>
      <c r="E1337" s="92"/>
      <c r="F1337" s="92"/>
      <c r="G1337" s="60"/>
      <c r="H1337" s="93"/>
      <c r="I1337" s="93"/>
      <c r="J1337" s="93"/>
      <c r="K1337" s="94"/>
      <c r="L1337" s="93"/>
      <c r="M1337" s="101">
        <v>2982.78</v>
      </c>
      <c r="N1337" s="85"/>
      <c r="O1337" s="96">
        <v>24339.48</v>
      </c>
      <c r="AE1337" s="41"/>
      <c r="AF1337" s="41"/>
      <c r="AG1337" s="41"/>
      <c r="AL1337" s="41" t="s">
        <v>64</v>
      </c>
      <c r="AN1337" s="41"/>
    </row>
    <row r="1338" spans="1:40" s="40" customFormat="1" ht="23.25" x14ac:dyDescent="0.25">
      <c r="A1338" s="59" t="s">
        <v>885</v>
      </c>
      <c r="B1338" s="60" t="s">
        <v>885</v>
      </c>
      <c r="C1338" s="61" t="s">
        <v>270</v>
      </c>
      <c r="D1338" s="62" t="s">
        <v>271</v>
      </c>
      <c r="E1338" s="62"/>
      <c r="F1338" s="62"/>
      <c r="G1338" s="60" t="s">
        <v>76</v>
      </c>
      <c r="H1338" s="60">
        <v>2.41</v>
      </c>
      <c r="I1338" s="60" t="s">
        <v>24</v>
      </c>
      <c r="J1338" s="60" t="s">
        <v>886</v>
      </c>
      <c r="K1338" s="63" t="s">
        <v>273</v>
      </c>
      <c r="L1338" s="60" t="s">
        <v>87</v>
      </c>
      <c r="M1338" s="63" t="s">
        <v>887</v>
      </c>
      <c r="N1338" s="60" t="s">
        <v>89</v>
      </c>
      <c r="O1338" s="64" t="s">
        <v>888</v>
      </c>
      <c r="AE1338" s="41"/>
      <c r="AF1338" s="41"/>
      <c r="AG1338" s="41" t="s">
        <v>271</v>
      </c>
      <c r="AL1338" s="41"/>
      <c r="AN1338" s="41"/>
    </row>
    <row r="1339" spans="1:40" s="40" customFormat="1" ht="33.75" x14ac:dyDescent="0.25">
      <c r="A1339" s="65"/>
      <c r="B1339" s="66"/>
      <c r="C1339" s="67" t="s">
        <v>81</v>
      </c>
      <c r="D1339" s="44" t="s">
        <v>82</v>
      </c>
      <c r="E1339" s="44"/>
      <c r="F1339" s="44"/>
      <c r="G1339" s="44"/>
      <c r="H1339" s="44"/>
      <c r="I1339" s="44"/>
      <c r="J1339" s="44"/>
      <c r="K1339" s="44"/>
      <c r="L1339" s="44"/>
      <c r="M1339" s="44"/>
      <c r="N1339" s="44"/>
      <c r="O1339" s="68"/>
      <c r="AE1339" s="41"/>
      <c r="AF1339" s="41"/>
      <c r="AG1339" s="41"/>
      <c r="AH1339" s="42" t="s">
        <v>82</v>
      </c>
      <c r="AL1339" s="41"/>
      <c r="AN1339" s="41"/>
    </row>
    <row r="1340" spans="1:40" s="40" customFormat="1" ht="57" x14ac:dyDescent="0.25">
      <c r="A1340" s="65"/>
      <c r="B1340" s="66"/>
      <c r="C1340" s="67" t="s">
        <v>47</v>
      </c>
      <c r="D1340" s="44" t="s">
        <v>48</v>
      </c>
      <c r="E1340" s="44"/>
      <c r="F1340" s="44"/>
      <c r="G1340" s="44"/>
      <c r="H1340" s="44"/>
      <c r="I1340" s="44"/>
      <c r="J1340" s="44"/>
      <c r="K1340" s="44"/>
      <c r="L1340" s="44"/>
      <c r="M1340" s="44"/>
      <c r="N1340" s="44"/>
      <c r="O1340" s="68"/>
      <c r="AE1340" s="41"/>
      <c r="AF1340" s="41"/>
      <c r="AG1340" s="41"/>
      <c r="AH1340" s="42" t="s">
        <v>48</v>
      </c>
      <c r="AL1340" s="41"/>
      <c r="AN1340" s="41"/>
    </row>
    <row r="1341" spans="1:40" s="40" customFormat="1" ht="15" x14ac:dyDescent="0.25">
      <c r="A1341" s="65"/>
      <c r="B1341" s="90"/>
      <c r="C1341" s="91"/>
      <c r="D1341" s="92" t="s">
        <v>64</v>
      </c>
      <c r="E1341" s="92"/>
      <c r="F1341" s="92"/>
      <c r="G1341" s="60"/>
      <c r="H1341" s="93"/>
      <c r="I1341" s="93"/>
      <c r="J1341" s="93"/>
      <c r="K1341" s="94"/>
      <c r="L1341" s="93"/>
      <c r="M1341" s="95">
        <v>207.86</v>
      </c>
      <c r="N1341" s="85"/>
      <c r="O1341" s="96">
        <v>2752.07</v>
      </c>
      <c r="AE1341" s="41"/>
      <c r="AF1341" s="41"/>
      <c r="AG1341" s="41"/>
      <c r="AL1341" s="41" t="s">
        <v>64</v>
      </c>
      <c r="AN1341" s="41"/>
    </row>
    <row r="1342" spans="1:40" s="40" customFormat="1" ht="45.75" x14ac:dyDescent="0.25">
      <c r="A1342" s="59" t="s">
        <v>889</v>
      </c>
      <c r="B1342" s="60" t="s">
        <v>889</v>
      </c>
      <c r="C1342" s="61" t="s">
        <v>302</v>
      </c>
      <c r="D1342" s="62" t="s">
        <v>303</v>
      </c>
      <c r="E1342" s="62"/>
      <c r="F1342" s="62"/>
      <c r="G1342" s="60" t="s">
        <v>240</v>
      </c>
      <c r="H1342" s="60">
        <v>4.9000000000000002E-2</v>
      </c>
      <c r="I1342" s="60" t="s">
        <v>24</v>
      </c>
      <c r="J1342" s="60" t="s">
        <v>241</v>
      </c>
      <c r="K1342" s="63"/>
      <c r="L1342" s="60"/>
      <c r="M1342" s="63"/>
      <c r="N1342" s="60"/>
      <c r="O1342" s="64"/>
      <c r="AE1342" s="41"/>
      <c r="AF1342" s="41"/>
      <c r="AG1342" s="41" t="s">
        <v>303</v>
      </c>
      <c r="AL1342" s="41"/>
      <c r="AN1342" s="41"/>
    </row>
    <row r="1343" spans="1:40" s="40" customFormat="1" ht="33.75" x14ac:dyDescent="0.25">
      <c r="A1343" s="65"/>
      <c r="B1343" s="66"/>
      <c r="C1343" s="67" t="s">
        <v>81</v>
      </c>
      <c r="D1343" s="44" t="s">
        <v>82</v>
      </c>
      <c r="E1343" s="44"/>
      <c r="F1343" s="44"/>
      <c r="G1343" s="44"/>
      <c r="H1343" s="44"/>
      <c r="I1343" s="44"/>
      <c r="J1343" s="44"/>
      <c r="K1343" s="44"/>
      <c r="L1343" s="44"/>
      <c r="M1343" s="44"/>
      <c r="N1343" s="44"/>
      <c r="O1343" s="68"/>
      <c r="AE1343" s="41"/>
      <c r="AF1343" s="41"/>
      <c r="AG1343" s="41"/>
      <c r="AH1343" s="42" t="s">
        <v>82</v>
      </c>
      <c r="AL1343" s="41"/>
      <c r="AN1343" s="41"/>
    </row>
    <row r="1344" spans="1:40" s="40" customFormat="1" ht="57" x14ac:dyDescent="0.25">
      <c r="A1344" s="65"/>
      <c r="B1344" s="66"/>
      <c r="C1344" s="67" t="s">
        <v>47</v>
      </c>
      <c r="D1344" s="44" t="s">
        <v>48</v>
      </c>
      <c r="E1344" s="44"/>
      <c r="F1344" s="44"/>
      <c r="G1344" s="44"/>
      <c r="H1344" s="44"/>
      <c r="I1344" s="44"/>
      <c r="J1344" s="44"/>
      <c r="K1344" s="44"/>
      <c r="L1344" s="44"/>
      <c r="M1344" s="44"/>
      <c r="N1344" s="44"/>
      <c r="O1344" s="68"/>
      <c r="AE1344" s="41"/>
      <c r="AF1344" s="41"/>
      <c r="AG1344" s="41"/>
      <c r="AH1344" s="42" t="s">
        <v>48</v>
      </c>
      <c r="AL1344" s="41"/>
      <c r="AN1344" s="41"/>
    </row>
    <row r="1345" spans="1:40" s="40" customFormat="1" ht="15" x14ac:dyDescent="0.25">
      <c r="A1345" s="65"/>
      <c r="B1345" s="69"/>
      <c r="C1345" s="67" t="s">
        <v>50</v>
      </c>
      <c r="D1345" s="33" t="s">
        <v>51</v>
      </c>
      <c r="E1345" s="33"/>
      <c r="F1345" s="33"/>
      <c r="G1345" s="70"/>
      <c r="H1345" s="71"/>
      <c r="I1345" s="71"/>
      <c r="J1345" s="71"/>
      <c r="K1345" s="97">
        <v>2100</v>
      </c>
      <c r="L1345" s="81">
        <v>1.4375</v>
      </c>
      <c r="M1345" s="72">
        <v>147.91999999999999</v>
      </c>
      <c r="N1345" s="73">
        <v>13.24</v>
      </c>
      <c r="O1345" s="74">
        <v>1958.46</v>
      </c>
      <c r="AE1345" s="41"/>
      <c r="AF1345" s="41"/>
      <c r="AG1345" s="41"/>
      <c r="AI1345" s="42" t="s">
        <v>51</v>
      </c>
      <c r="AL1345" s="41"/>
      <c r="AN1345" s="41"/>
    </row>
    <row r="1346" spans="1:40" s="40" customFormat="1" ht="15" x14ac:dyDescent="0.25">
      <c r="A1346" s="65"/>
      <c r="B1346" s="69"/>
      <c r="C1346" s="67" t="s">
        <v>52</v>
      </c>
      <c r="D1346" s="33" t="s">
        <v>53</v>
      </c>
      <c r="E1346" s="33"/>
      <c r="F1346" s="33"/>
      <c r="G1346" s="70"/>
      <c r="H1346" s="71"/>
      <c r="I1346" s="71"/>
      <c r="J1346" s="71"/>
      <c r="K1346" s="72">
        <v>283.5</v>
      </c>
      <c r="L1346" s="81">
        <v>1.4375</v>
      </c>
      <c r="M1346" s="72">
        <v>19.97</v>
      </c>
      <c r="N1346" s="73">
        <v>44.77</v>
      </c>
      <c r="O1346" s="75">
        <v>894.06</v>
      </c>
      <c r="AE1346" s="41"/>
      <c r="AF1346" s="41"/>
      <c r="AG1346" s="41"/>
      <c r="AI1346" s="42" t="s">
        <v>53</v>
      </c>
      <c r="AL1346" s="41"/>
      <c r="AN1346" s="41"/>
    </row>
    <row r="1347" spans="1:40" s="40" customFormat="1" ht="15" x14ac:dyDescent="0.25">
      <c r="A1347" s="76"/>
      <c r="B1347" s="69"/>
      <c r="C1347" s="67"/>
      <c r="D1347" s="33" t="s">
        <v>56</v>
      </c>
      <c r="E1347" s="33"/>
      <c r="F1347" s="33"/>
      <c r="G1347" s="70" t="s">
        <v>55</v>
      </c>
      <c r="H1347" s="89">
        <v>21</v>
      </c>
      <c r="I1347" s="81">
        <v>1.4375</v>
      </c>
      <c r="J1347" s="98">
        <v>1.4791875000000001</v>
      </c>
      <c r="K1347" s="78"/>
      <c r="L1347" s="71"/>
      <c r="M1347" s="78"/>
      <c r="N1347" s="71"/>
      <c r="O1347" s="79"/>
      <c r="AE1347" s="41"/>
      <c r="AF1347" s="41"/>
      <c r="AG1347" s="41"/>
      <c r="AJ1347" s="42" t="s">
        <v>56</v>
      </c>
      <c r="AL1347" s="41"/>
      <c r="AN1347" s="41"/>
    </row>
    <row r="1348" spans="1:40" s="40" customFormat="1" ht="15" x14ac:dyDescent="0.25">
      <c r="A1348" s="82"/>
      <c r="B1348" s="70"/>
      <c r="C1348" s="67"/>
      <c r="D1348" s="83" t="s">
        <v>57</v>
      </c>
      <c r="E1348" s="83"/>
      <c r="F1348" s="83"/>
      <c r="G1348" s="84"/>
      <c r="H1348" s="85"/>
      <c r="I1348" s="85"/>
      <c r="J1348" s="85"/>
      <c r="K1348" s="86">
        <v>2100</v>
      </c>
      <c r="L1348" s="85"/>
      <c r="M1348" s="87">
        <v>147.91999999999999</v>
      </c>
      <c r="N1348" s="85"/>
      <c r="O1348" s="88">
        <v>1958.46</v>
      </c>
      <c r="AE1348" s="41"/>
      <c r="AF1348" s="41"/>
      <c r="AG1348" s="41"/>
      <c r="AK1348" s="42" t="s">
        <v>57</v>
      </c>
      <c r="AL1348" s="41"/>
      <c r="AN1348" s="41"/>
    </row>
    <row r="1349" spans="1:40" s="40" customFormat="1" ht="15" x14ac:dyDescent="0.25">
      <c r="A1349" s="76"/>
      <c r="B1349" s="69"/>
      <c r="C1349" s="67"/>
      <c r="D1349" s="33" t="s">
        <v>58</v>
      </c>
      <c r="E1349" s="33"/>
      <c r="F1349" s="33"/>
      <c r="G1349" s="70"/>
      <c r="H1349" s="71"/>
      <c r="I1349" s="71"/>
      <c r="J1349" s="71"/>
      <c r="K1349" s="78"/>
      <c r="L1349" s="71"/>
      <c r="M1349" s="72">
        <v>19.97</v>
      </c>
      <c r="N1349" s="71"/>
      <c r="O1349" s="75">
        <v>894.06</v>
      </c>
      <c r="AE1349" s="41"/>
      <c r="AF1349" s="41"/>
      <c r="AG1349" s="41"/>
      <c r="AJ1349" s="42" t="s">
        <v>58</v>
      </c>
      <c r="AL1349" s="41"/>
      <c r="AN1349" s="41"/>
    </row>
    <row r="1350" spans="1:40" s="40" customFormat="1" ht="45" x14ac:dyDescent="0.25">
      <c r="A1350" s="76"/>
      <c r="B1350" s="69"/>
      <c r="C1350" s="67" t="s">
        <v>242</v>
      </c>
      <c r="D1350" s="33" t="s">
        <v>243</v>
      </c>
      <c r="E1350" s="33"/>
      <c r="F1350" s="33"/>
      <c r="G1350" s="70" t="s">
        <v>61</v>
      </c>
      <c r="H1350" s="89">
        <v>92</v>
      </c>
      <c r="I1350" s="71"/>
      <c r="J1350" s="89">
        <v>92</v>
      </c>
      <c r="K1350" s="78"/>
      <c r="L1350" s="71"/>
      <c r="M1350" s="72">
        <v>18.37</v>
      </c>
      <c r="N1350" s="71"/>
      <c r="O1350" s="75">
        <v>822.54</v>
      </c>
      <c r="AE1350" s="41"/>
      <c r="AF1350" s="41"/>
      <c r="AG1350" s="41"/>
      <c r="AJ1350" s="42" t="s">
        <v>243</v>
      </c>
      <c r="AL1350" s="41"/>
      <c r="AN1350" s="41"/>
    </row>
    <row r="1351" spans="1:40" s="40" customFormat="1" ht="90" x14ac:dyDescent="0.25">
      <c r="A1351" s="76"/>
      <c r="B1351" s="69"/>
      <c r="C1351" s="67" t="s">
        <v>244</v>
      </c>
      <c r="D1351" s="33" t="s">
        <v>245</v>
      </c>
      <c r="E1351" s="33"/>
      <c r="F1351" s="33"/>
      <c r="G1351" s="70" t="s">
        <v>61</v>
      </c>
      <c r="H1351" s="89">
        <v>46</v>
      </c>
      <c r="I1351" s="73">
        <v>0.85</v>
      </c>
      <c r="J1351" s="80">
        <v>39.1</v>
      </c>
      <c r="K1351" s="78"/>
      <c r="L1351" s="71"/>
      <c r="M1351" s="72">
        <v>7.81</v>
      </c>
      <c r="N1351" s="71"/>
      <c r="O1351" s="75">
        <v>349.58</v>
      </c>
      <c r="AE1351" s="41"/>
      <c r="AF1351" s="41"/>
      <c r="AG1351" s="41"/>
      <c r="AJ1351" s="42" t="s">
        <v>245</v>
      </c>
      <c r="AL1351" s="41"/>
      <c r="AN1351" s="41"/>
    </row>
    <row r="1352" spans="1:40" s="40" customFormat="1" ht="15" x14ac:dyDescent="0.25">
      <c r="A1352" s="65"/>
      <c r="B1352" s="90"/>
      <c r="C1352" s="91"/>
      <c r="D1352" s="92" t="s">
        <v>64</v>
      </c>
      <c r="E1352" s="92"/>
      <c r="F1352" s="92"/>
      <c r="G1352" s="60"/>
      <c r="H1352" s="93"/>
      <c r="I1352" s="93"/>
      <c r="J1352" s="93"/>
      <c r="K1352" s="94"/>
      <c r="L1352" s="93"/>
      <c r="M1352" s="95">
        <v>174.1</v>
      </c>
      <c r="N1352" s="85"/>
      <c r="O1352" s="96">
        <v>3130.58</v>
      </c>
      <c r="AE1352" s="41"/>
      <c r="AF1352" s="41"/>
      <c r="AG1352" s="41"/>
      <c r="AL1352" s="41" t="s">
        <v>64</v>
      </c>
      <c r="AN1352" s="41"/>
    </row>
    <row r="1353" spans="1:40" s="40" customFormat="1" ht="23.25" x14ac:dyDescent="0.25">
      <c r="A1353" s="59" t="s">
        <v>890</v>
      </c>
      <c r="B1353" s="60" t="s">
        <v>890</v>
      </c>
      <c r="C1353" s="61" t="s">
        <v>281</v>
      </c>
      <c r="D1353" s="62" t="s">
        <v>282</v>
      </c>
      <c r="E1353" s="62"/>
      <c r="F1353" s="62"/>
      <c r="G1353" s="60" t="s">
        <v>133</v>
      </c>
      <c r="H1353" s="60">
        <v>0.49099999999999999</v>
      </c>
      <c r="I1353" s="60" t="s">
        <v>24</v>
      </c>
      <c r="J1353" s="60" t="s">
        <v>891</v>
      </c>
      <c r="K1353" s="63"/>
      <c r="L1353" s="60"/>
      <c r="M1353" s="63"/>
      <c r="N1353" s="60"/>
      <c r="O1353" s="64"/>
      <c r="AE1353" s="41"/>
      <c r="AF1353" s="41"/>
      <c r="AG1353" s="41" t="s">
        <v>282</v>
      </c>
      <c r="AL1353" s="41"/>
      <c r="AN1353" s="41"/>
    </row>
    <row r="1354" spans="1:40" s="40" customFormat="1" ht="33.75" x14ac:dyDescent="0.25">
      <c r="A1354" s="65"/>
      <c r="B1354" s="66"/>
      <c r="C1354" s="67" t="s">
        <v>81</v>
      </c>
      <c r="D1354" s="44" t="s">
        <v>82</v>
      </c>
      <c r="E1354" s="44"/>
      <c r="F1354" s="44"/>
      <c r="G1354" s="44"/>
      <c r="H1354" s="44"/>
      <c r="I1354" s="44"/>
      <c r="J1354" s="44"/>
      <c r="K1354" s="44"/>
      <c r="L1354" s="44"/>
      <c r="M1354" s="44"/>
      <c r="N1354" s="44"/>
      <c r="O1354" s="68"/>
      <c r="AE1354" s="41"/>
      <c r="AF1354" s="41"/>
      <c r="AG1354" s="41"/>
      <c r="AH1354" s="42" t="s">
        <v>82</v>
      </c>
      <c r="AL1354" s="41"/>
      <c r="AN1354" s="41"/>
    </row>
    <row r="1355" spans="1:40" s="40" customFormat="1" ht="57" x14ac:dyDescent="0.25">
      <c r="A1355" s="65"/>
      <c r="B1355" s="66"/>
      <c r="C1355" s="67" t="s">
        <v>47</v>
      </c>
      <c r="D1355" s="44" t="s">
        <v>48</v>
      </c>
      <c r="E1355" s="44"/>
      <c r="F1355" s="44"/>
      <c r="G1355" s="44"/>
      <c r="H1355" s="44"/>
      <c r="I1355" s="44"/>
      <c r="J1355" s="44"/>
      <c r="K1355" s="44"/>
      <c r="L1355" s="44"/>
      <c r="M1355" s="44"/>
      <c r="N1355" s="44"/>
      <c r="O1355" s="68"/>
      <c r="AE1355" s="41"/>
      <c r="AF1355" s="41"/>
      <c r="AG1355" s="41"/>
      <c r="AH1355" s="42" t="s">
        <v>48</v>
      </c>
      <c r="AL1355" s="41"/>
      <c r="AN1355" s="41"/>
    </row>
    <row r="1356" spans="1:40" s="40" customFormat="1" ht="15" x14ac:dyDescent="0.25">
      <c r="A1356" s="65"/>
      <c r="B1356" s="69"/>
      <c r="C1356" s="67" t="s">
        <v>24</v>
      </c>
      <c r="D1356" s="33" t="s">
        <v>49</v>
      </c>
      <c r="E1356" s="33"/>
      <c r="F1356" s="33"/>
      <c r="G1356" s="70"/>
      <c r="H1356" s="71"/>
      <c r="I1356" s="71"/>
      <c r="J1356" s="71"/>
      <c r="K1356" s="72">
        <v>106.88</v>
      </c>
      <c r="L1356" s="81">
        <v>1.3225</v>
      </c>
      <c r="M1356" s="72">
        <v>69.400000000000006</v>
      </c>
      <c r="N1356" s="73">
        <v>44.77</v>
      </c>
      <c r="O1356" s="74">
        <v>3107.04</v>
      </c>
      <c r="AE1356" s="41"/>
      <c r="AF1356" s="41"/>
      <c r="AG1356" s="41"/>
      <c r="AI1356" s="42" t="s">
        <v>49</v>
      </c>
      <c r="AL1356" s="41"/>
      <c r="AN1356" s="41"/>
    </row>
    <row r="1357" spans="1:40" s="40" customFormat="1" ht="15" x14ac:dyDescent="0.25">
      <c r="A1357" s="65"/>
      <c r="B1357" s="69"/>
      <c r="C1357" s="67" t="s">
        <v>50</v>
      </c>
      <c r="D1357" s="33" t="s">
        <v>51</v>
      </c>
      <c r="E1357" s="33"/>
      <c r="F1357" s="33"/>
      <c r="G1357" s="70"/>
      <c r="H1357" s="71"/>
      <c r="I1357" s="71"/>
      <c r="J1357" s="71"/>
      <c r="K1357" s="72">
        <v>241.58</v>
      </c>
      <c r="L1357" s="81">
        <v>1.4375</v>
      </c>
      <c r="M1357" s="72">
        <v>170.51</v>
      </c>
      <c r="N1357" s="73">
        <v>13.24</v>
      </c>
      <c r="O1357" s="74">
        <v>2257.5500000000002</v>
      </c>
      <c r="AE1357" s="41"/>
      <c r="AF1357" s="41"/>
      <c r="AG1357" s="41"/>
      <c r="AI1357" s="42" t="s">
        <v>51</v>
      </c>
      <c r="AL1357" s="41"/>
      <c r="AN1357" s="41"/>
    </row>
    <row r="1358" spans="1:40" s="40" customFormat="1" ht="15" x14ac:dyDescent="0.25">
      <c r="A1358" s="65"/>
      <c r="B1358" s="69"/>
      <c r="C1358" s="67" t="s">
        <v>52</v>
      </c>
      <c r="D1358" s="33" t="s">
        <v>53</v>
      </c>
      <c r="E1358" s="33"/>
      <c r="F1358" s="33"/>
      <c r="G1358" s="70"/>
      <c r="H1358" s="71"/>
      <c r="I1358" s="71"/>
      <c r="J1358" s="71"/>
      <c r="K1358" s="72">
        <v>26.36</v>
      </c>
      <c r="L1358" s="81">
        <v>1.4375</v>
      </c>
      <c r="M1358" s="72">
        <v>18.61</v>
      </c>
      <c r="N1358" s="73">
        <v>44.77</v>
      </c>
      <c r="O1358" s="75">
        <v>833.17</v>
      </c>
      <c r="AE1358" s="41"/>
      <c r="AF1358" s="41"/>
      <c r="AG1358" s="41"/>
      <c r="AI1358" s="42" t="s">
        <v>53</v>
      </c>
      <c r="AL1358" s="41"/>
      <c r="AN1358" s="41"/>
    </row>
    <row r="1359" spans="1:40" s="40" customFormat="1" ht="15" x14ac:dyDescent="0.25">
      <c r="A1359" s="76"/>
      <c r="B1359" s="69"/>
      <c r="C1359" s="67"/>
      <c r="D1359" s="33" t="s">
        <v>54</v>
      </c>
      <c r="E1359" s="33"/>
      <c r="F1359" s="33"/>
      <c r="G1359" s="70" t="s">
        <v>55</v>
      </c>
      <c r="H1359" s="73">
        <v>12.53</v>
      </c>
      <c r="I1359" s="81">
        <v>1.3225</v>
      </c>
      <c r="J1359" s="98">
        <v>8.1363242000000007</v>
      </c>
      <c r="K1359" s="78"/>
      <c r="L1359" s="71"/>
      <c r="M1359" s="78"/>
      <c r="N1359" s="71"/>
      <c r="O1359" s="79"/>
      <c r="AE1359" s="41"/>
      <c r="AF1359" s="41"/>
      <c r="AG1359" s="41"/>
      <c r="AJ1359" s="42" t="s">
        <v>54</v>
      </c>
      <c r="AL1359" s="41"/>
      <c r="AN1359" s="41"/>
    </row>
    <row r="1360" spans="1:40" s="40" customFormat="1" ht="15" x14ac:dyDescent="0.25">
      <c r="A1360" s="76"/>
      <c r="B1360" s="69"/>
      <c r="C1360" s="67"/>
      <c r="D1360" s="33" t="s">
        <v>56</v>
      </c>
      <c r="E1360" s="33"/>
      <c r="F1360" s="33"/>
      <c r="G1360" s="70" t="s">
        <v>55</v>
      </c>
      <c r="H1360" s="73">
        <v>2.62</v>
      </c>
      <c r="I1360" s="81">
        <v>1.4375</v>
      </c>
      <c r="J1360" s="98">
        <v>1.8492287999999999</v>
      </c>
      <c r="K1360" s="78"/>
      <c r="L1360" s="71"/>
      <c r="M1360" s="78"/>
      <c r="N1360" s="71"/>
      <c r="O1360" s="79"/>
      <c r="AE1360" s="41"/>
      <c r="AF1360" s="41"/>
      <c r="AG1360" s="41"/>
      <c r="AJ1360" s="42" t="s">
        <v>56</v>
      </c>
      <c r="AL1360" s="41"/>
      <c r="AN1360" s="41"/>
    </row>
    <row r="1361" spans="1:40" s="40" customFormat="1" ht="15" x14ac:dyDescent="0.25">
      <c r="A1361" s="82"/>
      <c r="B1361" s="70"/>
      <c r="C1361" s="67"/>
      <c r="D1361" s="83" t="s">
        <v>57</v>
      </c>
      <c r="E1361" s="83"/>
      <c r="F1361" s="83"/>
      <c r="G1361" s="84"/>
      <c r="H1361" s="85"/>
      <c r="I1361" s="85"/>
      <c r="J1361" s="85"/>
      <c r="K1361" s="87">
        <v>348.46</v>
      </c>
      <c r="L1361" s="85"/>
      <c r="M1361" s="87">
        <v>239.91</v>
      </c>
      <c r="N1361" s="85"/>
      <c r="O1361" s="88">
        <v>5364.59</v>
      </c>
      <c r="AE1361" s="41"/>
      <c r="AF1361" s="41"/>
      <c r="AG1361" s="41"/>
      <c r="AK1361" s="42" t="s">
        <v>57</v>
      </c>
      <c r="AL1361" s="41"/>
      <c r="AN1361" s="41"/>
    </row>
    <row r="1362" spans="1:40" s="40" customFormat="1" ht="15" x14ac:dyDescent="0.25">
      <c r="A1362" s="76"/>
      <c r="B1362" s="69"/>
      <c r="C1362" s="67"/>
      <c r="D1362" s="33" t="s">
        <v>58</v>
      </c>
      <c r="E1362" s="33"/>
      <c r="F1362" s="33"/>
      <c r="G1362" s="70"/>
      <c r="H1362" s="71"/>
      <c r="I1362" s="71"/>
      <c r="J1362" s="71"/>
      <c r="K1362" s="78"/>
      <c r="L1362" s="71"/>
      <c r="M1362" s="72">
        <v>88.01</v>
      </c>
      <c r="N1362" s="71"/>
      <c r="O1362" s="74">
        <v>3940.21</v>
      </c>
      <c r="AE1362" s="41"/>
      <c r="AF1362" s="41"/>
      <c r="AG1362" s="41"/>
      <c r="AJ1362" s="42" t="s">
        <v>58</v>
      </c>
      <c r="AL1362" s="41"/>
      <c r="AN1362" s="41"/>
    </row>
    <row r="1363" spans="1:40" s="40" customFormat="1" ht="45" x14ac:dyDescent="0.25">
      <c r="A1363" s="76"/>
      <c r="B1363" s="69"/>
      <c r="C1363" s="67" t="s">
        <v>242</v>
      </c>
      <c r="D1363" s="33" t="s">
        <v>243</v>
      </c>
      <c r="E1363" s="33"/>
      <c r="F1363" s="33"/>
      <c r="G1363" s="70" t="s">
        <v>61</v>
      </c>
      <c r="H1363" s="89">
        <v>92</v>
      </c>
      <c r="I1363" s="71"/>
      <c r="J1363" s="89">
        <v>92</v>
      </c>
      <c r="K1363" s="78"/>
      <c r="L1363" s="71"/>
      <c r="M1363" s="72">
        <v>80.97</v>
      </c>
      <c r="N1363" s="71"/>
      <c r="O1363" s="74">
        <v>3624.99</v>
      </c>
      <c r="AE1363" s="41"/>
      <c r="AF1363" s="41"/>
      <c r="AG1363" s="41"/>
      <c r="AJ1363" s="42" t="s">
        <v>243</v>
      </c>
      <c r="AL1363" s="41"/>
      <c r="AN1363" s="41"/>
    </row>
    <row r="1364" spans="1:40" s="40" customFormat="1" ht="90" x14ac:dyDescent="0.25">
      <c r="A1364" s="76"/>
      <c r="B1364" s="69"/>
      <c r="C1364" s="67" t="s">
        <v>244</v>
      </c>
      <c r="D1364" s="33" t="s">
        <v>245</v>
      </c>
      <c r="E1364" s="33"/>
      <c r="F1364" s="33"/>
      <c r="G1364" s="70" t="s">
        <v>61</v>
      </c>
      <c r="H1364" s="89">
        <v>46</v>
      </c>
      <c r="I1364" s="73">
        <v>0.85</v>
      </c>
      <c r="J1364" s="80">
        <v>39.1</v>
      </c>
      <c r="K1364" s="78"/>
      <c r="L1364" s="71"/>
      <c r="M1364" s="72">
        <v>34.409999999999997</v>
      </c>
      <c r="N1364" s="71"/>
      <c r="O1364" s="74">
        <v>1540.62</v>
      </c>
      <c r="AE1364" s="41"/>
      <c r="AF1364" s="41"/>
      <c r="AG1364" s="41"/>
      <c r="AJ1364" s="42" t="s">
        <v>245</v>
      </c>
      <c r="AL1364" s="41"/>
      <c r="AN1364" s="41"/>
    </row>
    <row r="1365" spans="1:40" s="40" customFormat="1" ht="15" x14ac:dyDescent="0.25">
      <c r="A1365" s="65"/>
      <c r="B1365" s="90"/>
      <c r="C1365" s="91"/>
      <c r="D1365" s="92" t="s">
        <v>64</v>
      </c>
      <c r="E1365" s="92"/>
      <c r="F1365" s="92"/>
      <c r="G1365" s="60"/>
      <c r="H1365" s="93"/>
      <c r="I1365" s="93"/>
      <c r="J1365" s="93"/>
      <c r="K1365" s="94"/>
      <c r="L1365" s="93"/>
      <c r="M1365" s="95">
        <v>355.29</v>
      </c>
      <c r="N1365" s="85"/>
      <c r="O1365" s="96">
        <v>10530.2</v>
      </c>
      <c r="AE1365" s="41"/>
      <c r="AF1365" s="41"/>
      <c r="AG1365" s="41"/>
      <c r="AL1365" s="41" t="s">
        <v>64</v>
      </c>
      <c r="AN1365" s="41"/>
    </row>
    <row r="1366" spans="1:40" s="40" customFormat="1" ht="15" x14ac:dyDescent="0.25">
      <c r="A1366" s="56" t="s">
        <v>892</v>
      </c>
      <c r="B1366" s="57"/>
      <c r="C1366" s="57"/>
      <c r="D1366" s="57"/>
      <c r="E1366" s="57"/>
      <c r="F1366" s="57"/>
      <c r="G1366" s="57"/>
      <c r="H1366" s="57"/>
      <c r="I1366" s="57"/>
      <c r="J1366" s="57"/>
      <c r="K1366" s="57"/>
      <c r="L1366" s="57"/>
      <c r="M1366" s="57"/>
      <c r="N1366" s="57"/>
      <c r="O1366" s="58"/>
      <c r="AE1366" s="41"/>
      <c r="AF1366" s="41" t="s">
        <v>892</v>
      </c>
      <c r="AG1366" s="41"/>
      <c r="AL1366" s="41"/>
      <c r="AN1366" s="41"/>
    </row>
    <row r="1367" spans="1:40" s="40" customFormat="1" ht="23.25" x14ac:dyDescent="0.25">
      <c r="A1367" s="59" t="s">
        <v>893</v>
      </c>
      <c r="B1367" s="60" t="s">
        <v>893</v>
      </c>
      <c r="C1367" s="61" t="s">
        <v>894</v>
      </c>
      <c r="D1367" s="62" t="s">
        <v>895</v>
      </c>
      <c r="E1367" s="62"/>
      <c r="F1367" s="62"/>
      <c r="G1367" s="60" t="s">
        <v>459</v>
      </c>
      <c r="H1367" s="60">
        <v>4.46</v>
      </c>
      <c r="I1367" s="60" t="s">
        <v>24</v>
      </c>
      <c r="J1367" s="60" t="s">
        <v>896</v>
      </c>
      <c r="K1367" s="63"/>
      <c r="L1367" s="60"/>
      <c r="M1367" s="63"/>
      <c r="N1367" s="60"/>
      <c r="O1367" s="64"/>
      <c r="AE1367" s="41"/>
      <c r="AF1367" s="41"/>
      <c r="AG1367" s="41" t="s">
        <v>895</v>
      </c>
      <c r="AL1367" s="41"/>
      <c r="AN1367" s="41"/>
    </row>
    <row r="1368" spans="1:40" s="40" customFormat="1" ht="33.75" x14ac:dyDescent="0.25">
      <c r="A1368" s="65"/>
      <c r="B1368" s="66"/>
      <c r="C1368" s="67" t="s">
        <v>81</v>
      </c>
      <c r="D1368" s="44" t="s">
        <v>82</v>
      </c>
      <c r="E1368" s="44"/>
      <c r="F1368" s="44"/>
      <c r="G1368" s="44"/>
      <c r="H1368" s="44"/>
      <c r="I1368" s="44"/>
      <c r="J1368" s="44"/>
      <c r="K1368" s="44"/>
      <c r="L1368" s="44"/>
      <c r="M1368" s="44"/>
      <c r="N1368" s="44"/>
      <c r="O1368" s="68"/>
      <c r="AE1368" s="41"/>
      <c r="AF1368" s="41"/>
      <c r="AG1368" s="41"/>
      <c r="AH1368" s="42" t="s">
        <v>82</v>
      </c>
      <c r="AL1368" s="41"/>
      <c r="AN1368" s="41"/>
    </row>
    <row r="1369" spans="1:40" s="40" customFormat="1" ht="57" x14ac:dyDescent="0.25">
      <c r="A1369" s="65"/>
      <c r="B1369" s="66"/>
      <c r="C1369" s="67" t="s">
        <v>47</v>
      </c>
      <c r="D1369" s="44" t="s">
        <v>48</v>
      </c>
      <c r="E1369" s="44"/>
      <c r="F1369" s="44"/>
      <c r="G1369" s="44"/>
      <c r="H1369" s="44"/>
      <c r="I1369" s="44"/>
      <c r="J1369" s="44"/>
      <c r="K1369" s="44"/>
      <c r="L1369" s="44"/>
      <c r="M1369" s="44"/>
      <c r="N1369" s="44"/>
      <c r="O1369" s="68"/>
      <c r="AE1369" s="41"/>
      <c r="AF1369" s="41"/>
      <c r="AG1369" s="41"/>
      <c r="AH1369" s="42" t="s">
        <v>48</v>
      </c>
      <c r="AL1369" s="41"/>
      <c r="AN1369" s="41"/>
    </row>
    <row r="1370" spans="1:40" s="40" customFormat="1" ht="15" x14ac:dyDescent="0.25">
      <c r="A1370" s="65"/>
      <c r="B1370" s="69"/>
      <c r="C1370" s="67" t="s">
        <v>24</v>
      </c>
      <c r="D1370" s="33" t="s">
        <v>49</v>
      </c>
      <c r="E1370" s="33"/>
      <c r="F1370" s="33"/>
      <c r="G1370" s="70"/>
      <c r="H1370" s="71"/>
      <c r="I1370" s="71"/>
      <c r="J1370" s="71"/>
      <c r="K1370" s="72">
        <v>42.14</v>
      </c>
      <c r="L1370" s="81">
        <v>1.3225</v>
      </c>
      <c r="M1370" s="72">
        <v>248.56</v>
      </c>
      <c r="N1370" s="73">
        <v>44.77</v>
      </c>
      <c r="O1370" s="74">
        <v>11128.03</v>
      </c>
      <c r="AE1370" s="41"/>
      <c r="AF1370" s="41"/>
      <c r="AG1370" s="41"/>
      <c r="AI1370" s="42" t="s">
        <v>49</v>
      </c>
      <c r="AL1370" s="41"/>
      <c r="AN1370" s="41"/>
    </row>
    <row r="1371" spans="1:40" s="40" customFormat="1" ht="15" x14ac:dyDescent="0.25">
      <c r="A1371" s="65"/>
      <c r="B1371" s="69"/>
      <c r="C1371" s="67" t="s">
        <v>50</v>
      </c>
      <c r="D1371" s="33" t="s">
        <v>51</v>
      </c>
      <c r="E1371" s="33"/>
      <c r="F1371" s="33"/>
      <c r="G1371" s="70"/>
      <c r="H1371" s="71"/>
      <c r="I1371" s="71"/>
      <c r="J1371" s="71"/>
      <c r="K1371" s="72">
        <v>218.88</v>
      </c>
      <c r="L1371" s="81">
        <v>1.4375</v>
      </c>
      <c r="M1371" s="97">
        <v>1403.29</v>
      </c>
      <c r="N1371" s="73">
        <v>13.24</v>
      </c>
      <c r="O1371" s="74">
        <v>18579.560000000001</v>
      </c>
      <c r="AE1371" s="41"/>
      <c r="AF1371" s="41"/>
      <c r="AG1371" s="41"/>
      <c r="AI1371" s="42" t="s">
        <v>51</v>
      </c>
      <c r="AL1371" s="41"/>
      <c r="AN1371" s="41"/>
    </row>
    <row r="1372" spans="1:40" s="40" customFormat="1" ht="15" x14ac:dyDescent="0.25">
      <c r="A1372" s="65"/>
      <c r="B1372" s="69"/>
      <c r="C1372" s="67" t="s">
        <v>52</v>
      </c>
      <c r="D1372" s="33" t="s">
        <v>53</v>
      </c>
      <c r="E1372" s="33"/>
      <c r="F1372" s="33"/>
      <c r="G1372" s="70"/>
      <c r="H1372" s="71"/>
      <c r="I1372" s="71"/>
      <c r="J1372" s="71"/>
      <c r="K1372" s="72">
        <v>24.14</v>
      </c>
      <c r="L1372" s="81">
        <v>1.4375</v>
      </c>
      <c r="M1372" s="72">
        <v>154.77000000000001</v>
      </c>
      <c r="N1372" s="73">
        <v>44.77</v>
      </c>
      <c r="O1372" s="74">
        <v>6929.05</v>
      </c>
      <c r="AE1372" s="41"/>
      <c r="AF1372" s="41"/>
      <c r="AG1372" s="41"/>
      <c r="AI1372" s="42" t="s">
        <v>53</v>
      </c>
      <c r="AL1372" s="41"/>
      <c r="AN1372" s="41"/>
    </row>
    <row r="1373" spans="1:40" s="40" customFormat="1" ht="15" x14ac:dyDescent="0.25">
      <c r="A1373" s="76"/>
      <c r="B1373" s="69"/>
      <c r="C1373" s="67"/>
      <c r="D1373" s="33" t="s">
        <v>54</v>
      </c>
      <c r="E1373" s="33"/>
      <c r="F1373" s="33"/>
      <c r="G1373" s="70" t="s">
        <v>55</v>
      </c>
      <c r="H1373" s="73">
        <v>4.9400000000000004</v>
      </c>
      <c r="I1373" s="81">
        <v>1.3225</v>
      </c>
      <c r="J1373" s="100">
        <v>29.137848999999999</v>
      </c>
      <c r="K1373" s="78"/>
      <c r="L1373" s="71"/>
      <c r="M1373" s="78"/>
      <c r="N1373" s="71"/>
      <c r="O1373" s="79"/>
      <c r="AE1373" s="41"/>
      <c r="AF1373" s="41"/>
      <c r="AG1373" s="41"/>
      <c r="AJ1373" s="42" t="s">
        <v>54</v>
      </c>
      <c r="AL1373" s="41"/>
      <c r="AN1373" s="41"/>
    </row>
    <row r="1374" spans="1:40" s="40" customFormat="1" ht="15" x14ac:dyDescent="0.25">
      <c r="A1374" s="76"/>
      <c r="B1374" s="69"/>
      <c r="C1374" s="67"/>
      <c r="D1374" s="33" t="s">
        <v>56</v>
      </c>
      <c r="E1374" s="33"/>
      <c r="F1374" s="33"/>
      <c r="G1374" s="70" t="s">
        <v>55</v>
      </c>
      <c r="H1374" s="80">
        <v>2.4</v>
      </c>
      <c r="I1374" s="81">
        <v>1.4375</v>
      </c>
      <c r="J1374" s="105">
        <v>15.387</v>
      </c>
      <c r="K1374" s="78"/>
      <c r="L1374" s="71"/>
      <c r="M1374" s="78"/>
      <c r="N1374" s="71"/>
      <c r="O1374" s="79"/>
      <c r="AE1374" s="41"/>
      <c r="AF1374" s="41"/>
      <c r="AG1374" s="41"/>
      <c r="AJ1374" s="42" t="s">
        <v>56</v>
      </c>
      <c r="AL1374" s="41"/>
      <c r="AN1374" s="41"/>
    </row>
    <row r="1375" spans="1:40" s="40" customFormat="1" ht="15" x14ac:dyDescent="0.25">
      <c r="A1375" s="82"/>
      <c r="B1375" s="70"/>
      <c r="C1375" s="67"/>
      <c r="D1375" s="83" t="s">
        <v>57</v>
      </c>
      <c r="E1375" s="83"/>
      <c r="F1375" s="83"/>
      <c r="G1375" s="84"/>
      <c r="H1375" s="85"/>
      <c r="I1375" s="85"/>
      <c r="J1375" s="85"/>
      <c r="K1375" s="87">
        <v>261.02</v>
      </c>
      <c r="L1375" s="85"/>
      <c r="M1375" s="86">
        <v>1651.85</v>
      </c>
      <c r="N1375" s="85"/>
      <c r="O1375" s="88">
        <v>29707.59</v>
      </c>
      <c r="AE1375" s="41"/>
      <c r="AF1375" s="41"/>
      <c r="AG1375" s="41"/>
      <c r="AK1375" s="42" t="s">
        <v>57</v>
      </c>
      <c r="AL1375" s="41"/>
      <c r="AN1375" s="41"/>
    </row>
    <row r="1376" spans="1:40" s="40" customFormat="1" ht="15" x14ac:dyDescent="0.25">
      <c r="A1376" s="76"/>
      <c r="B1376" s="69"/>
      <c r="C1376" s="67"/>
      <c r="D1376" s="33" t="s">
        <v>58</v>
      </c>
      <c r="E1376" s="33"/>
      <c r="F1376" s="33"/>
      <c r="G1376" s="70"/>
      <c r="H1376" s="71"/>
      <c r="I1376" s="71"/>
      <c r="J1376" s="71"/>
      <c r="K1376" s="78"/>
      <c r="L1376" s="71"/>
      <c r="M1376" s="72">
        <v>403.33</v>
      </c>
      <c r="N1376" s="71"/>
      <c r="O1376" s="74">
        <v>18057.080000000002</v>
      </c>
      <c r="AE1376" s="41"/>
      <c r="AF1376" s="41"/>
      <c r="AG1376" s="41"/>
      <c r="AJ1376" s="42" t="s">
        <v>58</v>
      </c>
      <c r="AL1376" s="41"/>
      <c r="AN1376" s="41"/>
    </row>
    <row r="1377" spans="1:40" s="40" customFormat="1" ht="23.25" x14ac:dyDescent="0.25">
      <c r="A1377" s="76"/>
      <c r="B1377" s="69"/>
      <c r="C1377" s="67" t="s">
        <v>897</v>
      </c>
      <c r="D1377" s="33" t="s">
        <v>898</v>
      </c>
      <c r="E1377" s="33"/>
      <c r="F1377" s="33"/>
      <c r="G1377" s="70" t="s">
        <v>61</v>
      </c>
      <c r="H1377" s="89">
        <v>98</v>
      </c>
      <c r="I1377" s="71"/>
      <c r="J1377" s="89">
        <v>98</v>
      </c>
      <c r="K1377" s="78"/>
      <c r="L1377" s="71"/>
      <c r="M1377" s="72">
        <v>395.26</v>
      </c>
      <c r="N1377" s="71"/>
      <c r="O1377" s="74">
        <v>17695.939999999999</v>
      </c>
      <c r="AE1377" s="41"/>
      <c r="AF1377" s="41"/>
      <c r="AG1377" s="41"/>
      <c r="AJ1377" s="42" t="s">
        <v>898</v>
      </c>
      <c r="AL1377" s="41"/>
      <c r="AN1377" s="41"/>
    </row>
    <row r="1378" spans="1:40" s="40" customFormat="1" ht="56.25" x14ac:dyDescent="0.25">
      <c r="A1378" s="76"/>
      <c r="B1378" s="69"/>
      <c r="C1378" s="67" t="s">
        <v>899</v>
      </c>
      <c r="D1378" s="33" t="s">
        <v>900</v>
      </c>
      <c r="E1378" s="33"/>
      <c r="F1378" s="33"/>
      <c r="G1378" s="70" t="s">
        <v>61</v>
      </c>
      <c r="H1378" s="89">
        <v>58</v>
      </c>
      <c r="I1378" s="73">
        <v>0.85</v>
      </c>
      <c r="J1378" s="80">
        <v>49.3</v>
      </c>
      <c r="K1378" s="78"/>
      <c r="L1378" s="71"/>
      <c r="M1378" s="72">
        <v>198.84</v>
      </c>
      <c r="N1378" s="71"/>
      <c r="O1378" s="74">
        <v>8902.14</v>
      </c>
      <c r="AE1378" s="41"/>
      <c r="AF1378" s="41"/>
      <c r="AG1378" s="41"/>
      <c r="AJ1378" s="42" t="s">
        <v>900</v>
      </c>
      <c r="AL1378" s="41"/>
      <c r="AN1378" s="41"/>
    </row>
    <row r="1379" spans="1:40" s="40" customFormat="1" ht="15" x14ac:dyDescent="0.25">
      <c r="A1379" s="65"/>
      <c r="B1379" s="90"/>
      <c r="C1379" s="91"/>
      <c r="D1379" s="92" t="s">
        <v>64</v>
      </c>
      <c r="E1379" s="92"/>
      <c r="F1379" s="92"/>
      <c r="G1379" s="60"/>
      <c r="H1379" s="93"/>
      <c r="I1379" s="93"/>
      <c r="J1379" s="93"/>
      <c r="K1379" s="94"/>
      <c r="L1379" s="93"/>
      <c r="M1379" s="101">
        <v>2245.9499999999998</v>
      </c>
      <c r="N1379" s="85"/>
      <c r="O1379" s="96">
        <v>56305.67</v>
      </c>
      <c r="AE1379" s="41"/>
      <c r="AF1379" s="41"/>
      <c r="AG1379" s="41"/>
      <c r="AL1379" s="41" t="s">
        <v>64</v>
      </c>
      <c r="AN1379" s="41"/>
    </row>
    <row r="1380" spans="1:40" s="40" customFormat="1" ht="15" x14ac:dyDescent="0.25">
      <c r="A1380" s="56" t="s">
        <v>451</v>
      </c>
      <c r="B1380" s="57"/>
      <c r="C1380" s="57"/>
      <c r="D1380" s="57"/>
      <c r="E1380" s="57"/>
      <c r="F1380" s="57"/>
      <c r="G1380" s="57"/>
      <c r="H1380" s="57"/>
      <c r="I1380" s="57"/>
      <c r="J1380" s="57"/>
      <c r="K1380" s="57"/>
      <c r="L1380" s="57"/>
      <c r="M1380" s="57"/>
      <c r="N1380" s="57"/>
      <c r="O1380" s="58"/>
      <c r="AE1380" s="41"/>
      <c r="AF1380" s="41" t="s">
        <v>451</v>
      </c>
      <c r="AG1380" s="41"/>
      <c r="AL1380" s="41"/>
      <c r="AN1380" s="41"/>
    </row>
    <row r="1381" spans="1:40" s="40" customFormat="1" ht="34.5" x14ac:dyDescent="0.25">
      <c r="A1381" s="59" t="s">
        <v>901</v>
      </c>
      <c r="B1381" s="60" t="s">
        <v>901</v>
      </c>
      <c r="C1381" s="61" t="s">
        <v>453</v>
      </c>
      <c r="D1381" s="62" t="s">
        <v>454</v>
      </c>
      <c r="E1381" s="62"/>
      <c r="F1381" s="62"/>
      <c r="G1381" s="60" t="s">
        <v>45</v>
      </c>
      <c r="H1381" s="60">
        <v>7.9000000000000001E-2</v>
      </c>
      <c r="I1381" s="60" t="s">
        <v>24</v>
      </c>
      <c r="J1381" s="60" t="s">
        <v>902</v>
      </c>
      <c r="K1381" s="63"/>
      <c r="L1381" s="60"/>
      <c r="M1381" s="63"/>
      <c r="N1381" s="60"/>
      <c r="O1381" s="64"/>
      <c r="AE1381" s="41"/>
      <c r="AF1381" s="41"/>
      <c r="AG1381" s="41" t="s">
        <v>454</v>
      </c>
      <c r="AL1381" s="41"/>
      <c r="AN1381" s="41"/>
    </row>
    <row r="1382" spans="1:40" s="40" customFormat="1" ht="33.75" x14ac:dyDescent="0.25">
      <c r="A1382" s="65"/>
      <c r="B1382" s="66"/>
      <c r="C1382" s="67" t="s">
        <v>81</v>
      </c>
      <c r="D1382" s="44" t="s">
        <v>82</v>
      </c>
      <c r="E1382" s="44"/>
      <c r="F1382" s="44"/>
      <c r="G1382" s="44"/>
      <c r="H1382" s="44"/>
      <c r="I1382" s="44"/>
      <c r="J1382" s="44"/>
      <c r="K1382" s="44"/>
      <c r="L1382" s="44"/>
      <c r="M1382" s="44"/>
      <c r="N1382" s="44"/>
      <c r="O1382" s="68"/>
      <c r="AE1382" s="41"/>
      <c r="AF1382" s="41"/>
      <c r="AG1382" s="41"/>
      <c r="AH1382" s="42" t="s">
        <v>82</v>
      </c>
      <c r="AL1382" s="41"/>
      <c r="AN1382" s="41"/>
    </row>
    <row r="1383" spans="1:40" s="40" customFormat="1" ht="57" x14ac:dyDescent="0.25">
      <c r="A1383" s="65"/>
      <c r="B1383" s="66"/>
      <c r="C1383" s="67" t="s">
        <v>47</v>
      </c>
      <c r="D1383" s="44" t="s">
        <v>48</v>
      </c>
      <c r="E1383" s="44"/>
      <c r="F1383" s="44"/>
      <c r="G1383" s="44"/>
      <c r="H1383" s="44"/>
      <c r="I1383" s="44"/>
      <c r="J1383" s="44"/>
      <c r="K1383" s="44"/>
      <c r="L1383" s="44"/>
      <c r="M1383" s="44"/>
      <c r="N1383" s="44"/>
      <c r="O1383" s="68"/>
      <c r="AE1383" s="41"/>
      <c r="AF1383" s="41"/>
      <c r="AG1383" s="41"/>
      <c r="AH1383" s="42" t="s">
        <v>48</v>
      </c>
      <c r="AL1383" s="41"/>
      <c r="AN1383" s="41"/>
    </row>
    <row r="1384" spans="1:40" s="40" customFormat="1" ht="15" x14ac:dyDescent="0.25">
      <c r="A1384" s="65"/>
      <c r="B1384" s="69"/>
      <c r="C1384" s="67" t="s">
        <v>24</v>
      </c>
      <c r="D1384" s="33" t="s">
        <v>49</v>
      </c>
      <c r="E1384" s="33"/>
      <c r="F1384" s="33"/>
      <c r="G1384" s="70"/>
      <c r="H1384" s="71"/>
      <c r="I1384" s="71"/>
      <c r="J1384" s="71"/>
      <c r="K1384" s="72">
        <v>600.08000000000004</v>
      </c>
      <c r="L1384" s="81">
        <v>1.3225</v>
      </c>
      <c r="M1384" s="72">
        <v>62.69</v>
      </c>
      <c r="N1384" s="73">
        <v>44.77</v>
      </c>
      <c r="O1384" s="74">
        <v>2806.63</v>
      </c>
      <c r="AE1384" s="41"/>
      <c r="AF1384" s="41"/>
      <c r="AG1384" s="41"/>
      <c r="AI1384" s="42" t="s">
        <v>49</v>
      </c>
      <c r="AL1384" s="41"/>
      <c r="AN1384" s="41"/>
    </row>
    <row r="1385" spans="1:40" s="40" customFormat="1" ht="15" x14ac:dyDescent="0.25">
      <c r="A1385" s="65"/>
      <c r="B1385" s="69"/>
      <c r="C1385" s="67" t="s">
        <v>50</v>
      </c>
      <c r="D1385" s="33" t="s">
        <v>51</v>
      </c>
      <c r="E1385" s="33"/>
      <c r="F1385" s="33"/>
      <c r="G1385" s="70"/>
      <c r="H1385" s="71"/>
      <c r="I1385" s="71"/>
      <c r="J1385" s="71"/>
      <c r="K1385" s="97">
        <v>2246.2800000000002</v>
      </c>
      <c r="L1385" s="81">
        <v>1.4375</v>
      </c>
      <c r="M1385" s="72">
        <v>255.09</v>
      </c>
      <c r="N1385" s="73">
        <v>13.24</v>
      </c>
      <c r="O1385" s="74">
        <v>3377.39</v>
      </c>
      <c r="AE1385" s="41"/>
      <c r="AF1385" s="41"/>
      <c r="AG1385" s="41"/>
      <c r="AI1385" s="42" t="s">
        <v>51</v>
      </c>
      <c r="AL1385" s="41"/>
      <c r="AN1385" s="41"/>
    </row>
    <row r="1386" spans="1:40" s="40" customFormat="1" ht="15" x14ac:dyDescent="0.25">
      <c r="A1386" s="65"/>
      <c r="B1386" s="69"/>
      <c r="C1386" s="67" t="s">
        <v>52</v>
      </c>
      <c r="D1386" s="33" t="s">
        <v>53</v>
      </c>
      <c r="E1386" s="33"/>
      <c r="F1386" s="33"/>
      <c r="G1386" s="70"/>
      <c r="H1386" s="71"/>
      <c r="I1386" s="71"/>
      <c r="J1386" s="71"/>
      <c r="K1386" s="72">
        <v>201.25</v>
      </c>
      <c r="L1386" s="81">
        <v>1.4375</v>
      </c>
      <c r="M1386" s="72">
        <v>22.85</v>
      </c>
      <c r="N1386" s="73">
        <v>44.77</v>
      </c>
      <c r="O1386" s="74">
        <v>1022.99</v>
      </c>
      <c r="AE1386" s="41"/>
      <c r="AF1386" s="41"/>
      <c r="AG1386" s="41"/>
      <c r="AI1386" s="42" t="s">
        <v>53</v>
      </c>
      <c r="AL1386" s="41"/>
      <c r="AN1386" s="41"/>
    </row>
    <row r="1387" spans="1:40" s="40" customFormat="1" ht="15" x14ac:dyDescent="0.25">
      <c r="A1387" s="65"/>
      <c r="B1387" s="69"/>
      <c r="C1387" s="67" t="s">
        <v>68</v>
      </c>
      <c r="D1387" s="33" t="s">
        <v>69</v>
      </c>
      <c r="E1387" s="33"/>
      <c r="F1387" s="33"/>
      <c r="G1387" s="70"/>
      <c r="H1387" s="71"/>
      <c r="I1387" s="71"/>
      <c r="J1387" s="71"/>
      <c r="K1387" s="72">
        <v>148.12</v>
      </c>
      <c r="L1387" s="71"/>
      <c r="M1387" s="72">
        <v>11.7</v>
      </c>
      <c r="N1387" s="73">
        <v>8.16</v>
      </c>
      <c r="O1387" s="75">
        <v>95.47</v>
      </c>
      <c r="AE1387" s="41"/>
      <c r="AF1387" s="41"/>
      <c r="AG1387" s="41"/>
      <c r="AI1387" s="42" t="s">
        <v>69</v>
      </c>
      <c r="AL1387" s="41"/>
      <c r="AN1387" s="41"/>
    </row>
    <row r="1388" spans="1:40" s="40" customFormat="1" ht="15" x14ac:dyDescent="0.25">
      <c r="A1388" s="76"/>
      <c r="B1388" s="69"/>
      <c r="C1388" s="67"/>
      <c r="D1388" s="33" t="s">
        <v>54</v>
      </c>
      <c r="E1388" s="33"/>
      <c r="F1388" s="33"/>
      <c r="G1388" s="70" t="s">
        <v>55</v>
      </c>
      <c r="H1388" s="80">
        <v>63.1</v>
      </c>
      <c r="I1388" s="81">
        <v>1.3225</v>
      </c>
      <c r="J1388" s="98">
        <v>6.5925303</v>
      </c>
      <c r="K1388" s="78"/>
      <c r="L1388" s="71"/>
      <c r="M1388" s="78"/>
      <c r="N1388" s="71"/>
      <c r="O1388" s="79"/>
      <c r="AE1388" s="41"/>
      <c r="AF1388" s="41"/>
      <c r="AG1388" s="41"/>
      <c r="AJ1388" s="42" t="s">
        <v>54</v>
      </c>
      <c r="AL1388" s="41"/>
      <c r="AN1388" s="41"/>
    </row>
    <row r="1389" spans="1:40" s="40" customFormat="1" ht="15" x14ac:dyDescent="0.25">
      <c r="A1389" s="76"/>
      <c r="B1389" s="69"/>
      <c r="C1389" s="67"/>
      <c r="D1389" s="33" t="s">
        <v>56</v>
      </c>
      <c r="E1389" s="33"/>
      <c r="F1389" s="33"/>
      <c r="G1389" s="70" t="s">
        <v>55</v>
      </c>
      <c r="H1389" s="73">
        <v>13.98</v>
      </c>
      <c r="I1389" s="81">
        <v>1.4375</v>
      </c>
      <c r="J1389" s="98">
        <v>1.5876037999999999</v>
      </c>
      <c r="K1389" s="78"/>
      <c r="L1389" s="71"/>
      <c r="M1389" s="78"/>
      <c r="N1389" s="71"/>
      <c r="O1389" s="79"/>
      <c r="AE1389" s="41"/>
      <c r="AF1389" s="41"/>
      <c r="AG1389" s="41"/>
      <c r="AJ1389" s="42" t="s">
        <v>56</v>
      </c>
      <c r="AL1389" s="41"/>
      <c r="AN1389" s="41"/>
    </row>
    <row r="1390" spans="1:40" s="40" customFormat="1" ht="15" x14ac:dyDescent="0.25">
      <c r="A1390" s="82"/>
      <c r="B1390" s="70"/>
      <c r="C1390" s="67"/>
      <c r="D1390" s="83" t="s">
        <v>57</v>
      </c>
      <c r="E1390" s="83"/>
      <c r="F1390" s="83"/>
      <c r="G1390" s="84"/>
      <c r="H1390" s="85"/>
      <c r="I1390" s="85"/>
      <c r="J1390" s="85"/>
      <c r="K1390" s="86">
        <v>2994.48</v>
      </c>
      <c r="L1390" s="85"/>
      <c r="M1390" s="87">
        <v>329.48</v>
      </c>
      <c r="N1390" s="85"/>
      <c r="O1390" s="88">
        <v>6279.49</v>
      </c>
      <c r="AE1390" s="41"/>
      <c r="AF1390" s="41"/>
      <c r="AG1390" s="41"/>
      <c r="AK1390" s="42" t="s">
        <v>57</v>
      </c>
      <c r="AL1390" s="41"/>
      <c r="AN1390" s="41"/>
    </row>
    <row r="1391" spans="1:40" s="40" customFormat="1" ht="15" x14ac:dyDescent="0.25">
      <c r="A1391" s="76"/>
      <c r="B1391" s="69"/>
      <c r="C1391" s="67"/>
      <c r="D1391" s="33" t="s">
        <v>58</v>
      </c>
      <c r="E1391" s="33"/>
      <c r="F1391" s="33"/>
      <c r="G1391" s="70"/>
      <c r="H1391" s="71"/>
      <c r="I1391" s="71"/>
      <c r="J1391" s="71"/>
      <c r="K1391" s="78"/>
      <c r="L1391" s="71"/>
      <c r="M1391" s="72">
        <v>85.54</v>
      </c>
      <c r="N1391" s="71"/>
      <c r="O1391" s="74">
        <v>3829.62</v>
      </c>
      <c r="AE1391" s="41"/>
      <c r="AF1391" s="41"/>
      <c r="AG1391" s="41"/>
      <c r="AJ1391" s="42" t="s">
        <v>58</v>
      </c>
      <c r="AL1391" s="41"/>
      <c r="AN1391" s="41"/>
    </row>
    <row r="1392" spans="1:40" s="40" customFormat="1" ht="45" x14ac:dyDescent="0.25">
      <c r="A1392" s="76"/>
      <c r="B1392" s="69"/>
      <c r="C1392" s="67" t="s">
        <v>171</v>
      </c>
      <c r="D1392" s="33" t="s">
        <v>172</v>
      </c>
      <c r="E1392" s="33"/>
      <c r="F1392" s="33"/>
      <c r="G1392" s="70" t="s">
        <v>61</v>
      </c>
      <c r="H1392" s="89">
        <v>117</v>
      </c>
      <c r="I1392" s="71"/>
      <c r="J1392" s="89">
        <v>117</v>
      </c>
      <c r="K1392" s="78"/>
      <c r="L1392" s="71"/>
      <c r="M1392" s="72">
        <v>100.08</v>
      </c>
      <c r="N1392" s="71"/>
      <c r="O1392" s="74">
        <v>4480.66</v>
      </c>
      <c r="AE1392" s="41"/>
      <c r="AF1392" s="41"/>
      <c r="AG1392" s="41"/>
      <c r="AJ1392" s="42" t="s">
        <v>172</v>
      </c>
      <c r="AL1392" s="41"/>
      <c r="AN1392" s="41"/>
    </row>
    <row r="1393" spans="1:40" s="40" customFormat="1" ht="90" x14ac:dyDescent="0.25">
      <c r="A1393" s="76"/>
      <c r="B1393" s="69"/>
      <c r="C1393" s="67" t="s">
        <v>173</v>
      </c>
      <c r="D1393" s="33" t="s">
        <v>174</v>
      </c>
      <c r="E1393" s="33"/>
      <c r="F1393" s="33"/>
      <c r="G1393" s="70" t="s">
        <v>61</v>
      </c>
      <c r="H1393" s="89">
        <v>74</v>
      </c>
      <c r="I1393" s="73">
        <v>0.85</v>
      </c>
      <c r="J1393" s="80">
        <v>62.9</v>
      </c>
      <c r="K1393" s="78"/>
      <c r="L1393" s="71"/>
      <c r="M1393" s="72">
        <v>53.8</v>
      </c>
      <c r="N1393" s="71"/>
      <c r="O1393" s="74">
        <v>2408.83</v>
      </c>
      <c r="AE1393" s="41"/>
      <c r="AF1393" s="41"/>
      <c r="AG1393" s="41"/>
      <c r="AJ1393" s="42" t="s">
        <v>174</v>
      </c>
      <c r="AL1393" s="41"/>
      <c r="AN1393" s="41"/>
    </row>
    <row r="1394" spans="1:40" s="40" customFormat="1" ht="15" x14ac:dyDescent="0.25">
      <c r="A1394" s="65"/>
      <c r="B1394" s="90"/>
      <c r="C1394" s="91"/>
      <c r="D1394" s="92" t="s">
        <v>64</v>
      </c>
      <c r="E1394" s="92"/>
      <c r="F1394" s="92"/>
      <c r="G1394" s="60"/>
      <c r="H1394" s="93"/>
      <c r="I1394" s="93"/>
      <c r="J1394" s="93"/>
      <c r="K1394" s="94"/>
      <c r="L1394" s="93"/>
      <c r="M1394" s="95">
        <v>483.36</v>
      </c>
      <c r="N1394" s="85"/>
      <c r="O1394" s="96">
        <v>13168.98</v>
      </c>
      <c r="AE1394" s="41"/>
      <c r="AF1394" s="41"/>
      <c r="AG1394" s="41"/>
      <c r="AL1394" s="41" t="s">
        <v>64</v>
      </c>
      <c r="AN1394" s="41"/>
    </row>
    <row r="1395" spans="1:40" s="40" customFormat="1" ht="45.75" x14ac:dyDescent="0.25">
      <c r="A1395" s="59" t="s">
        <v>903</v>
      </c>
      <c r="B1395" s="60" t="s">
        <v>903</v>
      </c>
      <c r="C1395" s="61" t="s">
        <v>457</v>
      </c>
      <c r="D1395" s="62" t="s">
        <v>458</v>
      </c>
      <c r="E1395" s="62"/>
      <c r="F1395" s="62"/>
      <c r="G1395" s="60" t="s">
        <v>459</v>
      </c>
      <c r="H1395" s="60">
        <v>7.98</v>
      </c>
      <c r="I1395" s="60" t="s">
        <v>24</v>
      </c>
      <c r="J1395" s="60" t="s">
        <v>904</v>
      </c>
      <c r="K1395" s="63" t="s">
        <v>461</v>
      </c>
      <c r="L1395" s="60"/>
      <c r="M1395" s="63" t="s">
        <v>905</v>
      </c>
      <c r="N1395" s="60" t="s">
        <v>105</v>
      </c>
      <c r="O1395" s="64" t="s">
        <v>906</v>
      </c>
      <c r="AE1395" s="41"/>
      <c r="AF1395" s="41"/>
      <c r="AG1395" s="41" t="s">
        <v>458</v>
      </c>
      <c r="AL1395" s="41"/>
      <c r="AN1395" s="41"/>
    </row>
    <row r="1396" spans="1:40" s="40" customFormat="1" ht="15" x14ac:dyDescent="0.25">
      <c r="A1396" s="65"/>
      <c r="B1396" s="90"/>
      <c r="C1396" s="91"/>
      <c r="D1396" s="92" t="s">
        <v>64</v>
      </c>
      <c r="E1396" s="92"/>
      <c r="F1396" s="92"/>
      <c r="G1396" s="60"/>
      <c r="H1396" s="93"/>
      <c r="I1396" s="93"/>
      <c r="J1396" s="93"/>
      <c r="K1396" s="94"/>
      <c r="L1396" s="93"/>
      <c r="M1396" s="101">
        <v>6163.75</v>
      </c>
      <c r="N1396" s="85"/>
      <c r="O1396" s="96">
        <v>50296.2</v>
      </c>
      <c r="AE1396" s="41"/>
      <c r="AF1396" s="41"/>
      <c r="AG1396" s="41"/>
      <c r="AL1396" s="41" t="s">
        <v>64</v>
      </c>
      <c r="AN1396" s="41"/>
    </row>
    <row r="1397" spans="1:40" s="40" customFormat="1" ht="57" x14ac:dyDescent="0.25">
      <c r="A1397" s="59" t="s">
        <v>907</v>
      </c>
      <c r="B1397" s="60" t="s">
        <v>907</v>
      </c>
      <c r="C1397" s="61" t="s">
        <v>478</v>
      </c>
      <c r="D1397" s="62" t="s">
        <v>479</v>
      </c>
      <c r="E1397" s="62"/>
      <c r="F1397" s="62"/>
      <c r="G1397" s="60" t="s">
        <v>467</v>
      </c>
      <c r="H1397" s="60">
        <v>7.9000000000000008E-3</v>
      </c>
      <c r="I1397" s="60" t="s">
        <v>24</v>
      </c>
      <c r="J1397" s="60" t="s">
        <v>908</v>
      </c>
      <c r="K1397" s="63"/>
      <c r="L1397" s="60"/>
      <c r="M1397" s="63"/>
      <c r="N1397" s="60"/>
      <c r="O1397" s="64"/>
      <c r="AE1397" s="41"/>
      <c r="AF1397" s="41"/>
      <c r="AG1397" s="41" t="s">
        <v>479</v>
      </c>
      <c r="AL1397" s="41"/>
      <c r="AN1397" s="41"/>
    </row>
    <row r="1398" spans="1:40" s="40" customFormat="1" ht="33.75" x14ac:dyDescent="0.25">
      <c r="A1398" s="65"/>
      <c r="B1398" s="66"/>
      <c r="C1398" s="67" t="s">
        <v>81</v>
      </c>
      <c r="D1398" s="44" t="s">
        <v>82</v>
      </c>
      <c r="E1398" s="44"/>
      <c r="F1398" s="44"/>
      <c r="G1398" s="44"/>
      <c r="H1398" s="44"/>
      <c r="I1398" s="44"/>
      <c r="J1398" s="44"/>
      <c r="K1398" s="44"/>
      <c r="L1398" s="44"/>
      <c r="M1398" s="44"/>
      <c r="N1398" s="44"/>
      <c r="O1398" s="68"/>
      <c r="AE1398" s="41"/>
      <c r="AF1398" s="41"/>
      <c r="AG1398" s="41"/>
      <c r="AH1398" s="42" t="s">
        <v>82</v>
      </c>
      <c r="AL1398" s="41"/>
      <c r="AN1398" s="41"/>
    </row>
    <row r="1399" spans="1:40" s="40" customFormat="1" ht="57" x14ac:dyDescent="0.25">
      <c r="A1399" s="65"/>
      <c r="B1399" s="66"/>
      <c r="C1399" s="67" t="s">
        <v>47</v>
      </c>
      <c r="D1399" s="44" t="s">
        <v>48</v>
      </c>
      <c r="E1399" s="44"/>
      <c r="F1399" s="44"/>
      <c r="G1399" s="44"/>
      <c r="H1399" s="44"/>
      <c r="I1399" s="44"/>
      <c r="J1399" s="44"/>
      <c r="K1399" s="44"/>
      <c r="L1399" s="44"/>
      <c r="M1399" s="44"/>
      <c r="N1399" s="44"/>
      <c r="O1399" s="68"/>
      <c r="AE1399" s="41"/>
      <c r="AF1399" s="41"/>
      <c r="AG1399" s="41"/>
      <c r="AH1399" s="42" t="s">
        <v>48</v>
      </c>
      <c r="AL1399" s="41"/>
      <c r="AN1399" s="41"/>
    </row>
    <row r="1400" spans="1:40" s="40" customFormat="1" ht="15" x14ac:dyDescent="0.25">
      <c r="A1400" s="65"/>
      <c r="B1400" s="69"/>
      <c r="C1400" s="67" t="s">
        <v>24</v>
      </c>
      <c r="D1400" s="33" t="s">
        <v>49</v>
      </c>
      <c r="E1400" s="33"/>
      <c r="F1400" s="33"/>
      <c r="G1400" s="70"/>
      <c r="H1400" s="71"/>
      <c r="I1400" s="71"/>
      <c r="J1400" s="71"/>
      <c r="K1400" s="97">
        <v>3561.84</v>
      </c>
      <c r="L1400" s="81">
        <v>1.3225</v>
      </c>
      <c r="M1400" s="72">
        <v>37.21</v>
      </c>
      <c r="N1400" s="73">
        <v>44.77</v>
      </c>
      <c r="O1400" s="74">
        <v>1665.89</v>
      </c>
      <c r="AE1400" s="41"/>
      <c r="AF1400" s="41"/>
      <c r="AG1400" s="41"/>
      <c r="AI1400" s="42" t="s">
        <v>49</v>
      </c>
      <c r="AL1400" s="41"/>
      <c r="AN1400" s="41"/>
    </row>
    <row r="1401" spans="1:40" s="40" customFormat="1" ht="15" x14ac:dyDescent="0.25">
      <c r="A1401" s="65"/>
      <c r="B1401" s="69"/>
      <c r="C1401" s="67" t="s">
        <v>50</v>
      </c>
      <c r="D1401" s="33" t="s">
        <v>51</v>
      </c>
      <c r="E1401" s="33"/>
      <c r="F1401" s="33"/>
      <c r="G1401" s="70"/>
      <c r="H1401" s="71"/>
      <c r="I1401" s="71"/>
      <c r="J1401" s="71"/>
      <c r="K1401" s="97">
        <v>28983.66</v>
      </c>
      <c r="L1401" s="81">
        <v>1.4375</v>
      </c>
      <c r="M1401" s="72">
        <v>329.15</v>
      </c>
      <c r="N1401" s="73">
        <v>13.24</v>
      </c>
      <c r="O1401" s="74">
        <v>4357.95</v>
      </c>
      <c r="AE1401" s="41"/>
      <c r="AF1401" s="41"/>
      <c r="AG1401" s="41"/>
      <c r="AI1401" s="42" t="s">
        <v>51</v>
      </c>
      <c r="AL1401" s="41"/>
      <c r="AN1401" s="41"/>
    </row>
    <row r="1402" spans="1:40" s="40" customFormat="1" ht="15" x14ac:dyDescent="0.25">
      <c r="A1402" s="65"/>
      <c r="B1402" s="69"/>
      <c r="C1402" s="67" t="s">
        <v>52</v>
      </c>
      <c r="D1402" s="33" t="s">
        <v>53</v>
      </c>
      <c r="E1402" s="33"/>
      <c r="F1402" s="33"/>
      <c r="G1402" s="70"/>
      <c r="H1402" s="71"/>
      <c r="I1402" s="71"/>
      <c r="J1402" s="71"/>
      <c r="K1402" s="97">
        <v>2511.6999999999998</v>
      </c>
      <c r="L1402" s="81">
        <v>1.4375</v>
      </c>
      <c r="M1402" s="72">
        <v>28.52</v>
      </c>
      <c r="N1402" s="73">
        <v>44.77</v>
      </c>
      <c r="O1402" s="74">
        <v>1276.8399999999999</v>
      </c>
      <c r="AE1402" s="41"/>
      <c r="AF1402" s="41"/>
      <c r="AG1402" s="41"/>
      <c r="AI1402" s="42" t="s">
        <v>53</v>
      </c>
      <c r="AL1402" s="41"/>
      <c r="AN1402" s="41"/>
    </row>
    <row r="1403" spans="1:40" s="40" customFormat="1" ht="15" x14ac:dyDescent="0.25">
      <c r="A1403" s="65"/>
      <c r="B1403" s="69"/>
      <c r="C1403" s="67" t="s">
        <v>68</v>
      </c>
      <c r="D1403" s="33" t="s">
        <v>69</v>
      </c>
      <c r="E1403" s="33"/>
      <c r="F1403" s="33"/>
      <c r="G1403" s="70"/>
      <c r="H1403" s="71"/>
      <c r="I1403" s="71"/>
      <c r="J1403" s="71"/>
      <c r="K1403" s="97">
        <v>17289.28</v>
      </c>
      <c r="L1403" s="71"/>
      <c r="M1403" s="72">
        <v>136.59</v>
      </c>
      <c r="N1403" s="73">
        <v>8.16</v>
      </c>
      <c r="O1403" s="74">
        <v>1114.57</v>
      </c>
      <c r="AE1403" s="41"/>
      <c r="AF1403" s="41"/>
      <c r="AG1403" s="41"/>
      <c r="AI1403" s="42" t="s">
        <v>69</v>
      </c>
      <c r="AL1403" s="41"/>
      <c r="AN1403" s="41"/>
    </row>
    <row r="1404" spans="1:40" s="40" customFormat="1" ht="15" x14ac:dyDescent="0.25">
      <c r="A1404" s="76"/>
      <c r="B1404" s="69"/>
      <c r="C1404" s="67"/>
      <c r="D1404" s="33" t="s">
        <v>54</v>
      </c>
      <c r="E1404" s="33"/>
      <c r="F1404" s="33"/>
      <c r="G1404" s="70" t="s">
        <v>55</v>
      </c>
      <c r="H1404" s="89">
        <v>388</v>
      </c>
      <c r="I1404" s="81">
        <v>1.3225</v>
      </c>
      <c r="J1404" s="100">
        <v>4.0537270000000003</v>
      </c>
      <c r="K1404" s="78"/>
      <c r="L1404" s="71"/>
      <c r="M1404" s="78"/>
      <c r="N1404" s="71"/>
      <c r="O1404" s="79"/>
      <c r="AE1404" s="41"/>
      <c r="AF1404" s="41"/>
      <c r="AG1404" s="41"/>
      <c r="AJ1404" s="42" t="s">
        <v>54</v>
      </c>
      <c r="AL1404" s="41"/>
      <c r="AN1404" s="41"/>
    </row>
    <row r="1405" spans="1:40" s="40" customFormat="1" ht="15" x14ac:dyDescent="0.25">
      <c r="A1405" s="76"/>
      <c r="B1405" s="69"/>
      <c r="C1405" s="67"/>
      <c r="D1405" s="33" t="s">
        <v>56</v>
      </c>
      <c r="E1405" s="33"/>
      <c r="F1405" s="33"/>
      <c r="G1405" s="70" t="s">
        <v>55</v>
      </c>
      <c r="H1405" s="73">
        <v>177.45</v>
      </c>
      <c r="I1405" s="81">
        <v>1.4375</v>
      </c>
      <c r="J1405" s="98">
        <v>2.0151666000000001</v>
      </c>
      <c r="K1405" s="78"/>
      <c r="L1405" s="71"/>
      <c r="M1405" s="78"/>
      <c r="N1405" s="71"/>
      <c r="O1405" s="79"/>
      <c r="AE1405" s="41"/>
      <c r="AF1405" s="41"/>
      <c r="AG1405" s="41"/>
      <c r="AJ1405" s="42" t="s">
        <v>56</v>
      </c>
      <c r="AL1405" s="41"/>
      <c r="AN1405" s="41"/>
    </row>
    <row r="1406" spans="1:40" s="40" customFormat="1" ht="15" x14ac:dyDescent="0.25">
      <c r="A1406" s="82"/>
      <c r="B1406" s="70"/>
      <c r="C1406" s="67"/>
      <c r="D1406" s="83" t="s">
        <v>57</v>
      </c>
      <c r="E1406" s="83"/>
      <c r="F1406" s="83"/>
      <c r="G1406" s="84"/>
      <c r="H1406" s="85"/>
      <c r="I1406" s="85"/>
      <c r="J1406" s="85"/>
      <c r="K1406" s="86">
        <v>49834.78</v>
      </c>
      <c r="L1406" s="85"/>
      <c r="M1406" s="87">
        <v>502.95</v>
      </c>
      <c r="N1406" s="85"/>
      <c r="O1406" s="88">
        <v>7138.41</v>
      </c>
      <c r="AE1406" s="41"/>
      <c r="AF1406" s="41"/>
      <c r="AG1406" s="41"/>
      <c r="AK1406" s="42" t="s">
        <v>57</v>
      </c>
      <c r="AL1406" s="41"/>
      <c r="AN1406" s="41"/>
    </row>
    <row r="1407" spans="1:40" s="40" customFormat="1" ht="15" x14ac:dyDescent="0.25">
      <c r="A1407" s="76"/>
      <c r="B1407" s="69"/>
      <c r="C1407" s="67"/>
      <c r="D1407" s="33" t="s">
        <v>58</v>
      </c>
      <c r="E1407" s="33"/>
      <c r="F1407" s="33"/>
      <c r="G1407" s="70"/>
      <c r="H1407" s="71"/>
      <c r="I1407" s="71"/>
      <c r="J1407" s="71"/>
      <c r="K1407" s="78"/>
      <c r="L1407" s="71"/>
      <c r="M1407" s="72">
        <v>65.73</v>
      </c>
      <c r="N1407" s="71"/>
      <c r="O1407" s="74">
        <v>2942.73</v>
      </c>
      <c r="AE1407" s="41"/>
      <c r="AF1407" s="41"/>
      <c r="AG1407" s="41"/>
      <c r="AJ1407" s="42" t="s">
        <v>58</v>
      </c>
      <c r="AL1407" s="41"/>
      <c r="AN1407" s="41"/>
    </row>
    <row r="1408" spans="1:40" s="40" customFormat="1" ht="45" x14ac:dyDescent="0.25">
      <c r="A1408" s="76"/>
      <c r="B1408" s="69"/>
      <c r="C1408" s="67" t="s">
        <v>171</v>
      </c>
      <c r="D1408" s="33" t="s">
        <v>172</v>
      </c>
      <c r="E1408" s="33"/>
      <c r="F1408" s="33"/>
      <c r="G1408" s="70" t="s">
        <v>61</v>
      </c>
      <c r="H1408" s="89">
        <v>117</v>
      </c>
      <c r="I1408" s="71"/>
      <c r="J1408" s="89">
        <v>117</v>
      </c>
      <c r="K1408" s="78"/>
      <c r="L1408" s="71"/>
      <c r="M1408" s="72">
        <v>76.900000000000006</v>
      </c>
      <c r="N1408" s="71"/>
      <c r="O1408" s="74">
        <v>3442.99</v>
      </c>
      <c r="AE1408" s="41"/>
      <c r="AF1408" s="41"/>
      <c r="AG1408" s="41"/>
      <c r="AJ1408" s="42" t="s">
        <v>172</v>
      </c>
      <c r="AL1408" s="41"/>
      <c r="AN1408" s="41"/>
    </row>
    <row r="1409" spans="1:40" s="40" customFormat="1" ht="90" x14ac:dyDescent="0.25">
      <c r="A1409" s="76"/>
      <c r="B1409" s="69"/>
      <c r="C1409" s="67" t="s">
        <v>173</v>
      </c>
      <c r="D1409" s="33" t="s">
        <v>174</v>
      </c>
      <c r="E1409" s="33"/>
      <c r="F1409" s="33"/>
      <c r="G1409" s="70" t="s">
        <v>61</v>
      </c>
      <c r="H1409" s="89">
        <v>74</v>
      </c>
      <c r="I1409" s="73">
        <v>0.85</v>
      </c>
      <c r="J1409" s="80">
        <v>62.9</v>
      </c>
      <c r="K1409" s="78"/>
      <c r="L1409" s="71"/>
      <c r="M1409" s="72">
        <v>41.34</v>
      </c>
      <c r="N1409" s="71"/>
      <c r="O1409" s="74">
        <v>1850.98</v>
      </c>
      <c r="AE1409" s="41"/>
      <c r="AF1409" s="41"/>
      <c r="AG1409" s="41"/>
      <c r="AJ1409" s="42" t="s">
        <v>174</v>
      </c>
      <c r="AL1409" s="41"/>
      <c r="AN1409" s="41"/>
    </row>
    <row r="1410" spans="1:40" s="40" customFormat="1" ht="15" x14ac:dyDescent="0.25">
      <c r="A1410" s="65"/>
      <c r="B1410" s="90"/>
      <c r="C1410" s="91"/>
      <c r="D1410" s="92" t="s">
        <v>64</v>
      </c>
      <c r="E1410" s="92"/>
      <c r="F1410" s="92"/>
      <c r="G1410" s="60"/>
      <c r="H1410" s="93"/>
      <c r="I1410" s="93"/>
      <c r="J1410" s="93"/>
      <c r="K1410" s="94"/>
      <c r="L1410" s="93"/>
      <c r="M1410" s="95">
        <v>621.19000000000005</v>
      </c>
      <c r="N1410" s="85"/>
      <c r="O1410" s="96">
        <v>12432.38</v>
      </c>
      <c r="AE1410" s="41"/>
      <c r="AF1410" s="41"/>
      <c r="AG1410" s="41"/>
      <c r="AL1410" s="41" t="s">
        <v>64</v>
      </c>
      <c r="AN1410" s="41"/>
    </row>
    <row r="1411" spans="1:40" s="40" customFormat="1" ht="33.75" x14ac:dyDescent="0.25">
      <c r="A1411" s="59" t="s">
        <v>909</v>
      </c>
      <c r="B1411" s="60" t="s">
        <v>909</v>
      </c>
      <c r="C1411" s="61" t="s">
        <v>482</v>
      </c>
      <c r="D1411" s="62" t="s">
        <v>483</v>
      </c>
      <c r="E1411" s="62"/>
      <c r="F1411" s="62"/>
      <c r="G1411" s="60" t="s">
        <v>101</v>
      </c>
      <c r="H1411" s="60">
        <v>0.128</v>
      </c>
      <c r="I1411" s="60" t="s">
        <v>24</v>
      </c>
      <c r="J1411" s="60" t="s">
        <v>910</v>
      </c>
      <c r="K1411" s="63" t="s">
        <v>485</v>
      </c>
      <c r="L1411" s="60"/>
      <c r="M1411" s="63" t="s">
        <v>911</v>
      </c>
      <c r="N1411" s="60" t="s">
        <v>105</v>
      </c>
      <c r="O1411" s="64" t="s">
        <v>912</v>
      </c>
      <c r="AE1411" s="41"/>
      <c r="AF1411" s="41"/>
      <c r="AG1411" s="41" t="s">
        <v>483</v>
      </c>
      <c r="AL1411" s="41"/>
      <c r="AN1411" s="41"/>
    </row>
    <row r="1412" spans="1:40" s="40" customFormat="1" ht="15" x14ac:dyDescent="0.25">
      <c r="A1412" s="65"/>
      <c r="B1412" s="90"/>
      <c r="C1412" s="91"/>
      <c r="D1412" s="92" t="s">
        <v>64</v>
      </c>
      <c r="E1412" s="92"/>
      <c r="F1412" s="92"/>
      <c r="G1412" s="60"/>
      <c r="H1412" s="93"/>
      <c r="I1412" s="93"/>
      <c r="J1412" s="93"/>
      <c r="K1412" s="94"/>
      <c r="L1412" s="93"/>
      <c r="M1412" s="101">
        <v>5629.75</v>
      </c>
      <c r="N1412" s="85"/>
      <c r="O1412" s="96">
        <v>45938.76</v>
      </c>
      <c r="AE1412" s="41"/>
      <c r="AF1412" s="41"/>
      <c r="AG1412" s="41"/>
      <c r="AL1412" s="41" t="s">
        <v>64</v>
      </c>
      <c r="AN1412" s="41"/>
    </row>
    <row r="1413" spans="1:40" s="40" customFormat="1" ht="34.5" x14ac:dyDescent="0.25">
      <c r="A1413" s="59" t="s">
        <v>913</v>
      </c>
      <c r="B1413" s="60" t="s">
        <v>913</v>
      </c>
      <c r="C1413" s="61" t="s">
        <v>489</v>
      </c>
      <c r="D1413" s="62" t="s">
        <v>490</v>
      </c>
      <c r="E1413" s="62"/>
      <c r="F1413" s="62"/>
      <c r="G1413" s="60" t="s">
        <v>467</v>
      </c>
      <c r="H1413" s="60">
        <v>8.2000000000000007E-3</v>
      </c>
      <c r="I1413" s="60" t="s">
        <v>24</v>
      </c>
      <c r="J1413" s="60" t="s">
        <v>914</v>
      </c>
      <c r="K1413" s="63"/>
      <c r="L1413" s="60"/>
      <c r="M1413" s="63"/>
      <c r="N1413" s="60"/>
      <c r="O1413" s="64"/>
      <c r="AE1413" s="41"/>
      <c r="AF1413" s="41"/>
      <c r="AG1413" s="41" t="s">
        <v>490</v>
      </c>
      <c r="AL1413" s="41"/>
      <c r="AN1413" s="41"/>
    </row>
    <row r="1414" spans="1:40" s="40" customFormat="1" ht="33.75" x14ac:dyDescent="0.25">
      <c r="A1414" s="65"/>
      <c r="B1414" s="66"/>
      <c r="C1414" s="67" t="s">
        <v>81</v>
      </c>
      <c r="D1414" s="44" t="s">
        <v>82</v>
      </c>
      <c r="E1414" s="44"/>
      <c r="F1414" s="44"/>
      <c r="G1414" s="44"/>
      <c r="H1414" s="44"/>
      <c r="I1414" s="44"/>
      <c r="J1414" s="44"/>
      <c r="K1414" s="44"/>
      <c r="L1414" s="44"/>
      <c r="M1414" s="44"/>
      <c r="N1414" s="44"/>
      <c r="O1414" s="68"/>
      <c r="AE1414" s="41"/>
      <c r="AF1414" s="41"/>
      <c r="AG1414" s="41"/>
      <c r="AH1414" s="42" t="s">
        <v>82</v>
      </c>
      <c r="AL1414" s="41"/>
      <c r="AN1414" s="41"/>
    </row>
    <row r="1415" spans="1:40" s="40" customFormat="1" ht="57" x14ac:dyDescent="0.25">
      <c r="A1415" s="65"/>
      <c r="B1415" s="66"/>
      <c r="C1415" s="67" t="s">
        <v>47</v>
      </c>
      <c r="D1415" s="44" t="s">
        <v>48</v>
      </c>
      <c r="E1415" s="44"/>
      <c r="F1415" s="44"/>
      <c r="G1415" s="44"/>
      <c r="H1415" s="44"/>
      <c r="I1415" s="44"/>
      <c r="J1415" s="44"/>
      <c r="K1415" s="44"/>
      <c r="L1415" s="44"/>
      <c r="M1415" s="44"/>
      <c r="N1415" s="44"/>
      <c r="O1415" s="68"/>
      <c r="AE1415" s="41"/>
      <c r="AF1415" s="41"/>
      <c r="AG1415" s="41"/>
      <c r="AH1415" s="42" t="s">
        <v>48</v>
      </c>
      <c r="AL1415" s="41"/>
      <c r="AN1415" s="41"/>
    </row>
    <row r="1416" spans="1:40" s="40" customFormat="1" ht="15" x14ac:dyDescent="0.25">
      <c r="A1416" s="65"/>
      <c r="B1416" s="69"/>
      <c r="C1416" s="67" t="s">
        <v>24</v>
      </c>
      <c r="D1416" s="33" t="s">
        <v>49</v>
      </c>
      <c r="E1416" s="33"/>
      <c r="F1416" s="33"/>
      <c r="G1416" s="70"/>
      <c r="H1416" s="71"/>
      <c r="I1416" s="71"/>
      <c r="J1416" s="71"/>
      <c r="K1416" s="97">
        <v>3230.44</v>
      </c>
      <c r="L1416" s="81">
        <v>1.3225</v>
      </c>
      <c r="M1416" s="72">
        <v>35.03</v>
      </c>
      <c r="N1416" s="73">
        <v>44.77</v>
      </c>
      <c r="O1416" s="74">
        <v>1568.29</v>
      </c>
      <c r="AE1416" s="41"/>
      <c r="AF1416" s="41"/>
      <c r="AG1416" s="41"/>
      <c r="AI1416" s="42" t="s">
        <v>49</v>
      </c>
      <c r="AL1416" s="41"/>
      <c r="AN1416" s="41"/>
    </row>
    <row r="1417" spans="1:40" s="40" customFormat="1" ht="15" x14ac:dyDescent="0.25">
      <c r="A1417" s="65"/>
      <c r="B1417" s="69"/>
      <c r="C1417" s="67" t="s">
        <v>50</v>
      </c>
      <c r="D1417" s="33" t="s">
        <v>51</v>
      </c>
      <c r="E1417" s="33"/>
      <c r="F1417" s="33"/>
      <c r="G1417" s="70"/>
      <c r="H1417" s="71"/>
      <c r="I1417" s="71"/>
      <c r="J1417" s="71"/>
      <c r="K1417" s="97">
        <v>7695.28</v>
      </c>
      <c r="L1417" s="81">
        <v>1.4375</v>
      </c>
      <c r="M1417" s="72">
        <v>90.71</v>
      </c>
      <c r="N1417" s="73">
        <v>13.24</v>
      </c>
      <c r="O1417" s="74">
        <v>1201</v>
      </c>
      <c r="AE1417" s="41"/>
      <c r="AF1417" s="41"/>
      <c r="AG1417" s="41"/>
      <c r="AI1417" s="42" t="s">
        <v>51</v>
      </c>
      <c r="AL1417" s="41"/>
      <c r="AN1417" s="41"/>
    </row>
    <row r="1418" spans="1:40" s="40" customFormat="1" ht="15" x14ac:dyDescent="0.25">
      <c r="A1418" s="65"/>
      <c r="B1418" s="69"/>
      <c r="C1418" s="67" t="s">
        <v>52</v>
      </c>
      <c r="D1418" s="33" t="s">
        <v>53</v>
      </c>
      <c r="E1418" s="33"/>
      <c r="F1418" s="33"/>
      <c r="G1418" s="70"/>
      <c r="H1418" s="71"/>
      <c r="I1418" s="71"/>
      <c r="J1418" s="71"/>
      <c r="K1418" s="72">
        <v>939.86</v>
      </c>
      <c r="L1418" s="81">
        <v>1.4375</v>
      </c>
      <c r="M1418" s="72">
        <v>11.08</v>
      </c>
      <c r="N1418" s="73">
        <v>44.77</v>
      </c>
      <c r="O1418" s="75">
        <v>496.05</v>
      </c>
      <c r="AE1418" s="41"/>
      <c r="AF1418" s="41"/>
      <c r="AG1418" s="41"/>
      <c r="AI1418" s="42" t="s">
        <v>53</v>
      </c>
      <c r="AL1418" s="41"/>
      <c r="AN1418" s="41"/>
    </row>
    <row r="1419" spans="1:40" s="40" customFormat="1" ht="15" x14ac:dyDescent="0.25">
      <c r="A1419" s="65"/>
      <c r="B1419" s="69"/>
      <c r="C1419" s="67" t="s">
        <v>68</v>
      </c>
      <c r="D1419" s="33" t="s">
        <v>69</v>
      </c>
      <c r="E1419" s="33"/>
      <c r="F1419" s="33"/>
      <c r="G1419" s="70"/>
      <c r="H1419" s="71"/>
      <c r="I1419" s="71"/>
      <c r="J1419" s="71"/>
      <c r="K1419" s="72">
        <v>219.33</v>
      </c>
      <c r="L1419" s="71"/>
      <c r="M1419" s="72">
        <v>1.8</v>
      </c>
      <c r="N1419" s="73">
        <v>8.16</v>
      </c>
      <c r="O1419" s="75">
        <v>14.69</v>
      </c>
      <c r="AE1419" s="41"/>
      <c r="AF1419" s="41"/>
      <c r="AG1419" s="41"/>
      <c r="AI1419" s="42" t="s">
        <v>69</v>
      </c>
      <c r="AL1419" s="41"/>
      <c r="AN1419" s="41"/>
    </row>
    <row r="1420" spans="1:40" s="40" customFormat="1" ht="15" x14ac:dyDescent="0.25">
      <c r="A1420" s="76"/>
      <c r="B1420" s="69"/>
      <c r="C1420" s="67"/>
      <c r="D1420" s="33" t="s">
        <v>54</v>
      </c>
      <c r="E1420" s="33"/>
      <c r="F1420" s="33"/>
      <c r="G1420" s="70" t="s">
        <v>55</v>
      </c>
      <c r="H1420" s="80">
        <v>351.9</v>
      </c>
      <c r="I1420" s="81">
        <v>1.3225</v>
      </c>
      <c r="J1420" s="98">
        <v>3.8161795999999999</v>
      </c>
      <c r="K1420" s="78"/>
      <c r="L1420" s="71"/>
      <c r="M1420" s="78"/>
      <c r="N1420" s="71"/>
      <c r="O1420" s="79"/>
      <c r="AE1420" s="41"/>
      <c r="AF1420" s="41"/>
      <c r="AG1420" s="41"/>
      <c r="AJ1420" s="42" t="s">
        <v>54</v>
      </c>
      <c r="AL1420" s="41"/>
      <c r="AN1420" s="41"/>
    </row>
    <row r="1421" spans="1:40" s="40" customFormat="1" ht="15" x14ac:dyDescent="0.25">
      <c r="A1421" s="76"/>
      <c r="B1421" s="69"/>
      <c r="C1421" s="67"/>
      <c r="D1421" s="33" t="s">
        <v>56</v>
      </c>
      <c r="E1421" s="33"/>
      <c r="F1421" s="33"/>
      <c r="G1421" s="70" t="s">
        <v>55</v>
      </c>
      <c r="H1421" s="73">
        <v>70.19</v>
      </c>
      <c r="I1421" s="81">
        <v>1.4375</v>
      </c>
      <c r="J1421" s="98">
        <v>0.82736460000000001</v>
      </c>
      <c r="K1421" s="78"/>
      <c r="L1421" s="71"/>
      <c r="M1421" s="78"/>
      <c r="N1421" s="71"/>
      <c r="O1421" s="79"/>
      <c r="AE1421" s="41"/>
      <c r="AF1421" s="41"/>
      <c r="AG1421" s="41"/>
      <c r="AJ1421" s="42" t="s">
        <v>56</v>
      </c>
      <c r="AL1421" s="41"/>
      <c r="AN1421" s="41"/>
    </row>
    <row r="1422" spans="1:40" s="40" customFormat="1" ht="15" x14ac:dyDescent="0.25">
      <c r="A1422" s="82"/>
      <c r="B1422" s="70"/>
      <c r="C1422" s="67"/>
      <c r="D1422" s="83" t="s">
        <v>57</v>
      </c>
      <c r="E1422" s="83"/>
      <c r="F1422" s="83"/>
      <c r="G1422" s="84"/>
      <c r="H1422" s="85"/>
      <c r="I1422" s="85"/>
      <c r="J1422" s="85"/>
      <c r="K1422" s="86">
        <v>11145.05</v>
      </c>
      <c r="L1422" s="85"/>
      <c r="M1422" s="87">
        <v>127.54</v>
      </c>
      <c r="N1422" s="85"/>
      <c r="O1422" s="88">
        <v>2783.98</v>
      </c>
      <c r="AE1422" s="41"/>
      <c r="AF1422" s="41"/>
      <c r="AG1422" s="41"/>
      <c r="AK1422" s="42" t="s">
        <v>57</v>
      </c>
      <c r="AL1422" s="41"/>
      <c r="AN1422" s="41"/>
    </row>
    <row r="1423" spans="1:40" s="40" customFormat="1" ht="15" x14ac:dyDescent="0.25">
      <c r="A1423" s="76"/>
      <c r="B1423" s="69"/>
      <c r="C1423" s="67"/>
      <c r="D1423" s="33" t="s">
        <v>58</v>
      </c>
      <c r="E1423" s="33"/>
      <c r="F1423" s="33"/>
      <c r="G1423" s="70"/>
      <c r="H1423" s="71"/>
      <c r="I1423" s="71"/>
      <c r="J1423" s="71"/>
      <c r="K1423" s="78"/>
      <c r="L1423" s="71"/>
      <c r="M1423" s="72">
        <v>46.11</v>
      </c>
      <c r="N1423" s="71"/>
      <c r="O1423" s="74">
        <v>2064.34</v>
      </c>
      <c r="AE1423" s="41"/>
      <c r="AF1423" s="41"/>
      <c r="AG1423" s="41"/>
      <c r="AJ1423" s="42" t="s">
        <v>58</v>
      </c>
      <c r="AL1423" s="41"/>
      <c r="AN1423" s="41"/>
    </row>
    <row r="1424" spans="1:40" s="40" customFormat="1" ht="45" x14ac:dyDescent="0.25">
      <c r="A1424" s="76"/>
      <c r="B1424" s="69"/>
      <c r="C1424" s="67" t="s">
        <v>171</v>
      </c>
      <c r="D1424" s="33" t="s">
        <v>172</v>
      </c>
      <c r="E1424" s="33"/>
      <c r="F1424" s="33"/>
      <c r="G1424" s="70" t="s">
        <v>61</v>
      </c>
      <c r="H1424" s="89">
        <v>117</v>
      </c>
      <c r="I1424" s="71"/>
      <c r="J1424" s="89">
        <v>117</v>
      </c>
      <c r="K1424" s="78"/>
      <c r="L1424" s="71"/>
      <c r="M1424" s="72">
        <v>53.95</v>
      </c>
      <c r="N1424" s="71"/>
      <c r="O1424" s="74">
        <v>2415.2800000000002</v>
      </c>
      <c r="AE1424" s="41"/>
      <c r="AF1424" s="41"/>
      <c r="AG1424" s="41"/>
      <c r="AJ1424" s="42" t="s">
        <v>172</v>
      </c>
      <c r="AL1424" s="41"/>
      <c r="AN1424" s="41"/>
    </row>
    <row r="1425" spans="1:40" s="40" customFormat="1" ht="90" x14ac:dyDescent="0.25">
      <c r="A1425" s="76"/>
      <c r="B1425" s="69"/>
      <c r="C1425" s="67" t="s">
        <v>173</v>
      </c>
      <c r="D1425" s="33" t="s">
        <v>174</v>
      </c>
      <c r="E1425" s="33"/>
      <c r="F1425" s="33"/>
      <c r="G1425" s="70" t="s">
        <v>61</v>
      </c>
      <c r="H1425" s="89">
        <v>74</v>
      </c>
      <c r="I1425" s="73">
        <v>0.85</v>
      </c>
      <c r="J1425" s="80">
        <v>62.9</v>
      </c>
      <c r="K1425" s="78"/>
      <c r="L1425" s="71"/>
      <c r="M1425" s="72">
        <v>29</v>
      </c>
      <c r="N1425" s="71"/>
      <c r="O1425" s="74">
        <v>1298.47</v>
      </c>
      <c r="AE1425" s="41"/>
      <c r="AF1425" s="41"/>
      <c r="AG1425" s="41"/>
      <c r="AJ1425" s="42" t="s">
        <v>174</v>
      </c>
      <c r="AL1425" s="41"/>
      <c r="AN1425" s="41"/>
    </row>
    <row r="1426" spans="1:40" s="40" customFormat="1" ht="15" x14ac:dyDescent="0.25">
      <c r="A1426" s="65"/>
      <c r="B1426" s="90"/>
      <c r="C1426" s="91"/>
      <c r="D1426" s="92" t="s">
        <v>64</v>
      </c>
      <c r="E1426" s="92"/>
      <c r="F1426" s="92"/>
      <c r="G1426" s="60"/>
      <c r="H1426" s="93"/>
      <c r="I1426" s="93"/>
      <c r="J1426" s="93"/>
      <c r="K1426" s="94"/>
      <c r="L1426" s="93"/>
      <c r="M1426" s="95">
        <v>210.49</v>
      </c>
      <c r="N1426" s="85"/>
      <c r="O1426" s="96">
        <v>6497.73</v>
      </c>
      <c r="AE1426" s="41"/>
      <c r="AF1426" s="41"/>
      <c r="AG1426" s="41"/>
      <c r="AL1426" s="41" t="s">
        <v>64</v>
      </c>
      <c r="AN1426" s="41"/>
    </row>
    <row r="1427" spans="1:40" s="40" customFormat="1" ht="57" x14ac:dyDescent="0.25">
      <c r="A1427" s="59" t="s">
        <v>915</v>
      </c>
      <c r="B1427" s="60" t="s">
        <v>915</v>
      </c>
      <c r="C1427" s="61" t="s">
        <v>493</v>
      </c>
      <c r="D1427" s="62" t="s">
        <v>494</v>
      </c>
      <c r="E1427" s="62"/>
      <c r="F1427" s="62"/>
      <c r="G1427" s="60" t="s">
        <v>459</v>
      </c>
      <c r="H1427" s="60">
        <v>8.2799999999999994</v>
      </c>
      <c r="I1427" s="60" t="s">
        <v>24</v>
      </c>
      <c r="J1427" s="60" t="s">
        <v>916</v>
      </c>
      <c r="K1427" s="63" t="s">
        <v>496</v>
      </c>
      <c r="L1427" s="60"/>
      <c r="M1427" s="63" t="s">
        <v>917</v>
      </c>
      <c r="N1427" s="60" t="s">
        <v>105</v>
      </c>
      <c r="O1427" s="64" t="s">
        <v>918</v>
      </c>
      <c r="AE1427" s="41"/>
      <c r="AF1427" s="41"/>
      <c r="AG1427" s="41" t="s">
        <v>494</v>
      </c>
      <c r="AL1427" s="41"/>
      <c r="AN1427" s="41"/>
    </row>
    <row r="1428" spans="1:40" s="40" customFormat="1" ht="15" x14ac:dyDescent="0.25">
      <c r="A1428" s="65"/>
      <c r="B1428" s="90"/>
      <c r="C1428" s="91"/>
      <c r="D1428" s="92" t="s">
        <v>64</v>
      </c>
      <c r="E1428" s="92"/>
      <c r="F1428" s="92"/>
      <c r="G1428" s="60"/>
      <c r="H1428" s="93"/>
      <c r="I1428" s="93"/>
      <c r="J1428" s="93"/>
      <c r="K1428" s="94"/>
      <c r="L1428" s="93"/>
      <c r="M1428" s="101">
        <v>8441.7900000000009</v>
      </c>
      <c r="N1428" s="85"/>
      <c r="O1428" s="96">
        <v>68885.009999999995</v>
      </c>
      <c r="AE1428" s="41"/>
      <c r="AF1428" s="41"/>
      <c r="AG1428" s="41"/>
      <c r="AL1428" s="41" t="s">
        <v>64</v>
      </c>
      <c r="AN1428" s="41"/>
    </row>
    <row r="1429" spans="1:40" s="40" customFormat="1" ht="56.25" x14ac:dyDescent="0.25">
      <c r="A1429" s="59" t="s">
        <v>919</v>
      </c>
      <c r="B1429" s="60" t="s">
        <v>919</v>
      </c>
      <c r="C1429" s="61" t="s">
        <v>500</v>
      </c>
      <c r="D1429" s="62" t="s">
        <v>501</v>
      </c>
      <c r="E1429" s="62"/>
      <c r="F1429" s="62"/>
      <c r="G1429" s="60" t="s">
        <v>502</v>
      </c>
      <c r="H1429" s="60">
        <v>7.9399999999999998E-2</v>
      </c>
      <c r="I1429" s="60" t="s">
        <v>24</v>
      </c>
      <c r="J1429" s="60" t="s">
        <v>920</v>
      </c>
      <c r="K1429" s="63"/>
      <c r="L1429" s="60"/>
      <c r="M1429" s="63"/>
      <c r="N1429" s="60"/>
      <c r="O1429" s="64"/>
      <c r="AE1429" s="41"/>
      <c r="AF1429" s="41"/>
      <c r="AG1429" s="41" t="s">
        <v>501</v>
      </c>
      <c r="AL1429" s="41"/>
      <c r="AN1429" s="41"/>
    </row>
    <row r="1430" spans="1:40" s="40" customFormat="1" ht="33.75" x14ac:dyDescent="0.25">
      <c r="A1430" s="65"/>
      <c r="B1430" s="66"/>
      <c r="C1430" s="67" t="s">
        <v>81</v>
      </c>
      <c r="D1430" s="44" t="s">
        <v>82</v>
      </c>
      <c r="E1430" s="44"/>
      <c r="F1430" s="44"/>
      <c r="G1430" s="44"/>
      <c r="H1430" s="44"/>
      <c r="I1430" s="44"/>
      <c r="J1430" s="44"/>
      <c r="K1430" s="44"/>
      <c r="L1430" s="44"/>
      <c r="M1430" s="44"/>
      <c r="N1430" s="44"/>
      <c r="O1430" s="68"/>
      <c r="AE1430" s="41"/>
      <c r="AF1430" s="41"/>
      <c r="AG1430" s="41"/>
      <c r="AH1430" s="42" t="s">
        <v>82</v>
      </c>
      <c r="AL1430" s="41"/>
      <c r="AN1430" s="41"/>
    </row>
    <row r="1431" spans="1:40" s="40" customFormat="1" ht="57" x14ac:dyDescent="0.25">
      <c r="A1431" s="65"/>
      <c r="B1431" s="66"/>
      <c r="C1431" s="67" t="s">
        <v>47</v>
      </c>
      <c r="D1431" s="44" t="s">
        <v>48</v>
      </c>
      <c r="E1431" s="44"/>
      <c r="F1431" s="44"/>
      <c r="G1431" s="44"/>
      <c r="H1431" s="44"/>
      <c r="I1431" s="44"/>
      <c r="J1431" s="44"/>
      <c r="K1431" s="44"/>
      <c r="L1431" s="44"/>
      <c r="M1431" s="44"/>
      <c r="N1431" s="44"/>
      <c r="O1431" s="68"/>
      <c r="AE1431" s="41"/>
      <c r="AF1431" s="41"/>
      <c r="AG1431" s="41"/>
      <c r="AH1431" s="42" t="s">
        <v>48</v>
      </c>
      <c r="AL1431" s="41"/>
      <c r="AN1431" s="41"/>
    </row>
    <row r="1432" spans="1:40" s="40" customFormat="1" ht="15" x14ac:dyDescent="0.25">
      <c r="A1432" s="65"/>
      <c r="B1432" s="69"/>
      <c r="C1432" s="67" t="s">
        <v>24</v>
      </c>
      <c r="D1432" s="33" t="s">
        <v>49</v>
      </c>
      <c r="E1432" s="33"/>
      <c r="F1432" s="33"/>
      <c r="G1432" s="70"/>
      <c r="H1432" s="71"/>
      <c r="I1432" s="71"/>
      <c r="J1432" s="71"/>
      <c r="K1432" s="72">
        <v>854.35</v>
      </c>
      <c r="L1432" s="81">
        <v>1.3225</v>
      </c>
      <c r="M1432" s="72">
        <v>89.71</v>
      </c>
      <c r="N1432" s="73">
        <v>44.77</v>
      </c>
      <c r="O1432" s="74">
        <v>4016.32</v>
      </c>
      <c r="AE1432" s="41"/>
      <c r="AF1432" s="41"/>
      <c r="AG1432" s="41"/>
      <c r="AI1432" s="42" t="s">
        <v>49</v>
      </c>
      <c r="AL1432" s="41"/>
      <c r="AN1432" s="41"/>
    </row>
    <row r="1433" spans="1:40" s="40" customFormat="1" ht="15" x14ac:dyDescent="0.25">
      <c r="A1433" s="65"/>
      <c r="B1433" s="69"/>
      <c r="C1433" s="67" t="s">
        <v>50</v>
      </c>
      <c r="D1433" s="33" t="s">
        <v>51</v>
      </c>
      <c r="E1433" s="33"/>
      <c r="F1433" s="33"/>
      <c r="G1433" s="70"/>
      <c r="H1433" s="71"/>
      <c r="I1433" s="71"/>
      <c r="J1433" s="71"/>
      <c r="K1433" s="72">
        <v>97.64</v>
      </c>
      <c r="L1433" s="81">
        <v>1.4375</v>
      </c>
      <c r="M1433" s="72">
        <v>11.14</v>
      </c>
      <c r="N1433" s="73">
        <v>13.24</v>
      </c>
      <c r="O1433" s="75">
        <v>147.49</v>
      </c>
      <c r="AE1433" s="41"/>
      <c r="AF1433" s="41"/>
      <c r="AG1433" s="41"/>
      <c r="AI1433" s="42" t="s">
        <v>51</v>
      </c>
      <c r="AL1433" s="41"/>
      <c r="AN1433" s="41"/>
    </row>
    <row r="1434" spans="1:40" s="40" customFormat="1" ht="15" x14ac:dyDescent="0.25">
      <c r="A1434" s="65"/>
      <c r="B1434" s="69"/>
      <c r="C1434" s="67" t="s">
        <v>52</v>
      </c>
      <c r="D1434" s="33" t="s">
        <v>53</v>
      </c>
      <c r="E1434" s="33"/>
      <c r="F1434" s="33"/>
      <c r="G1434" s="70"/>
      <c r="H1434" s="71"/>
      <c r="I1434" s="71"/>
      <c r="J1434" s="71"/>
      <c r="K1434" s="72">
        <v>1.22</v>
      </c>
      <c r="L1434" s="81">
        <v>1.4375</v>
      </c>
      <c r="M1434" s="72">
        <v>0.14000000000000001</v>
      </c>
      <c r="N1434" s="73">
        <v>44.77</v>
      </c>
      <c r="O1434" s="75">
        <v>6.27</v>
      </c>
      <c r="AE1434" s="41"/>
      <c r="AF1434" s="41"/>
      <c r="AG1434" s="41"/>
      <c r="AI1434" s="42" t="s">
        <v>53</v>
      </c>
      <c r="AL1434" s="41"/>
      <c r="AN1434" s="41"/>
    </row>
    <row r="1435" spans="1:40" s="40" customFormat="1" ht="15" x14ac:dyDescent="0.25">
      <c r="A1435" s="65"/>
      <c r="B1435" s="69"/>
      <c r="C1435" s="67" t="s">
        <v>68</v>
      </c>
      <c r="D1435" s="33" t="s">
        <v>69</v>
      </c>
      <c r="E1435" s="33"/>
      <c r="F1435" s="33"/>
      <c r="G1435" s="70"/>
      <c r="H1435" s="71"/>
      <c r="I1435" s="71"/>
      <c r="J1435" s="71"/>
      <c r="K1435" s="97">
        <v>1314.91</v>
      </c>
      <c r="L1435" s="71"/>
      <c r="M1435" s="72">
        <v>104.4</v>
      </c>
      <c r="N1435" s="73">
        <v>8.16</v>
      </c>
      <c r="O1435" s="75">
        <v>851.9</v>
      </c>
      <c r="AE1435" s="41"/>
      <c r="AF1435" s="41"/>
      <c r="AG1435" s="41"/>
      <c r="AI1435" s="42" t="s">
        <v>69</v>
      </c>
      <c r="AL1435" s="41"/>
      <c r="AN1435" s="41"/>
    </row>
    <row r="1436" spans="1:40" s="40" customFormat="1" ht="15" x14ac:dyDescent="0.25">
      <c r="A1436" s="76"/>
      <c r="B1436" s="69"/>
      <c r="C1436" s="67"/>
      <c r="D1436" s="33" t="s">
        <v>54</v>
      </c>
      <c r="E1436" s="33"/>
      <c r="F1436" s="33"/>
      <c r="G1436" s="70" t="s">
        <v>55</v>
      </c>
      <c r="H1436" s="73">
        <v>88.81</v>
      </c>
      <c r="I1436" s="81">
        <v>1.3225</v>
      </c>
      <c r="J1436" s="98">
        <v>9.3256273000000007</v>
      </c>
      <c r="K1436" s="78"/>
      <c r="L1436" s="71"/>
      <c r="M1436" s="78"/>
      <c r="N1436" s="71"/>
      <c r="O1436" s="79"/>
      <c r="AE1436" s="41"/>
      <c r="AF1436" s="41"/>
      <c r="AG1436" s="41"/>
      <c r="AJ1436" s="42" t="s">
        <v>54</v>
      </c>
      <c r="AL1436" s="41"/>
      <c r="AN1436" s="41"/>
    </row>
    <row r="1437" spans="1:40" s="40" customFormat="1" ht="15" x14ac:dyDescent="0.25">
      <c r="A1437" s="76"/>
      <c r="B1437" s="69"/>
      <c r="C1437" s="67"/>
      <c r="D1437" s="33" t="s">
        <v>56</v>
      </c>
      <c r="E1437" s="33"/>
      <c r="F1437" s="33"/>
      <c r="G1437" s="70" t="s">
        <v>55</v>
      </c>
      <c r="H1437" s="73">
        <v>0.09</v>
      </c>
      <c r="I1437" s="81">
        <v>1.4375</v>
      </c>
      <c r="J1437" s="98">
        <v>1.0272399999999999E-2</v>
      </c>
      <c r="K1437" s="78"/>
      <c r="L1437" s="71"/>
      <c r="M1437" s="78"/>
      <c r="N1437" s="71"/>
      <c r="O1437" s="79"/>
      <c r="AE1437" s="41"/>
      <c r="AF1437" s="41"/>
      <c r="AG1437" s="41"/>
      <c r="AJ1437" s="42" t="s">
        <v>56</v>
      </c>
      <c r="AL1437" s="41"/>
      <c r="AN1437" s="41"/>
    </row>
    <row r="1438" spans="1:40" s="40" customFormat="1" ht="15" x14ac:dyDescent="0.25">
      <c r="A1438" s="82"/>
      <c r="B1438" s="70"/>
      <c r="C1438" s="67"/>
      <c r="D1438" s="83" t="s">
        <v>57</v>
      </c>
      <c r="E1438" s="83"/>
      <c r="F1438" s="83"/>
      <c r="G1438" s="84"/>
      <c r="H1438" s="85"/>
      <c r="I1438" s="85"/>
      <c r="J1438" s="85"/>
      <c r="K1438" s="86">
        <v>2266.9</v>
      </c>
      <c r="L1438" s="85"/>
      <c r="M1438" s="87">
        <v>205.25</v>
      </c>
      <c r="N1438" s="85"/>
      <c r="O1438" s="88">
        <v>5015.71</v>
      </c>
      <c r="AE1438" s="41"/>
      <c r="AF1438" s="41"/>
      <c r="AG1438" s="41"/>
      <c r="AK1438" s="42" t="s">
        <v>57</v>
      </c>
      <c r="AL1438" s="41"/>
      <c r="AN1438" s="41"/>
    </row>
    <row r="1439" spans="1:40" s="40" customFormat="1" ht="15" x14ac:dyDescent="0.25">
      <c r="A1439" s="76"/>
      <c r="B1439" s="69"/>
      <c r="C1439" s="67"/>
      <c r="D1439" s="33" t="s">
        <v>58</v>
      </c>
      <c r="E1439" s="33"/>
      <c r="F1439" s="33"/>
      <c r="G1439" s="70"/>
      <c r="H1439" s="71"/>
      <c r="I1439" s="71"/>
      <c r="J1439" s="71"/>
      <c r="K1439" s="78"/>
      <c r="L1439" s="71"/>
      <c r="M1439" s="72">
        <v>89.85</v>
      </c>
      <c r="N1439" s="71"/>
      <c r="O1439" s="74">
        <v>4022.59</v>
      </c>
      <c r="AE1439" s="41"/>
      <c r="AF1439" s="41"/>
      <c r="AG1439" s="41"/>
      <c r="AJ1439" s="42" t="s">
        <v>58</v>
      </c>
      <c r="AL1439" s="41"/>
      <c r="AN1439" s="41"/>
    </row>
    <row r="1440" spans="1:40" s="40" customFormat="1" ht="45" x14ac:dyDescent="0.25">
      <c r="A1440" s="76"/>
      <c r="B1440" s="69"/>
      <c r="C1440" s="67" t="s">
        <v>171</v>
      </c>
      <c r="D1440" s="33" t="s">
        <v>172</v>
      </c>
      <c r="E1440" s="33"/>
      <c r="F1440" s="33"/>
      <c r="G1440" s="70" t="s">
        <v>61</v>
      </c>
      <c r="H1440" s="89">
        <v>117</v>
      </c>
      <c r="I1440" s="71"/>
      <c r="J1440" s="89">
        <v>117</v>
      </c>
      <c r="K1440" s="78"/>
      <c r="L1440" s="71"/>
      <c r="M1440" s="72">
        <v>105.12</v>
      </c>
      <c r="N1440" s="71"/>
      <c r="O1440" s="74">
        <v>4706.43</v>
      </c>
      <c r="AE1440" s="41"/>
      <c r="AF1440" s="41"/>
      <c r="AG1440" s="41"/>
      <c r="AJ1440" s="42" t="s">
        <v>172</v>
      </c>
      <c r="AL1440" s="41"/>
      <c r="AN1440" s="41"/>
    </row>
    <row r="1441" spans="1:40" s="40" customFormat="1" ht="90" x14ac:dyDescent="0.25">
      <c r="A1441" s="76"/>
      <c r="B1441" s="69"/>
      <c r="C1441" s="67" t="s">
        <v>173</v>
      </c>
      <c r="D1441" s="33" t="s">
        <v>174</v>
      </c>
      <c r="E1441" s="33"/>
      <c r="F1441" s="33"/>
      <c r="G1441" s="70" t="s">
        <v>61</v>
      </c>
      <c r="H1441" s="89">
        <v>74</v>
      </c>
      <c r="I1441" s="73">
        <v>0.85</v>
      </c>
      <c r="J1441" s="80">
        <v>62.9</v>
      </c>
      <c r="K1441" s="78"/>
      <c r="L1441" s="71"/>
      <c r="M1441" s="72">
        <v>56.52</v>
      </c>
      <c r="N1441" s="71"/>
      <c r="O1441" s="74">
        <v>2530.21</v>
      </c>
      <c r="AE1441" s="41"/>
      <c r="AF1441" s="41"/>
      <c r="AG1441" s="41"/>
      <c r="AJ1441" s="42" t="s">
        <v>174</v>
      </c>
      <c r="AL1441" s="41"/>
      <c r="AN1441" s="41"/>
    </row>
    <row r="1442" spans="1:40" s="40" customFormat="1" ht="15" x14ac:dyDescent="0.25">
      <c r="A1442" s="65"/>
      <c r="B1442" s="90"/>
      <c r="C1442" s="91"/>
      <c r="D1442" s="92" t="s">
        <v>64</v>
      </c>
      <c r="E1442" s="92"/>
      <c r="F1442" s="92"/>
      <c r="G1442" s="60"/>
      <c r="H1442" s="93"/>
      <c r="I1442" s="93"/>
      <c r="J1442" s="93"/>
      <c r="K1442" s="94"/>
      <c r="L1442" s="93"/>
      <c r="M1442" s="95">
        <v>366.89</v>
      </c>
      <c r="N1442" s="85"/>
      <c r="O1442" s="96">
        <v>12252.35</v>
      </c>
      <c r="AE1442" s="41"/>
      <c r="AF1442" s="41"/>
      <c r="AG1442" s="41"/>
      <c r="AL1442" s="41" t="s">
        <v>64</v>
      </c>
      <c r="AN1442" s="41"/>
    </row>
    <row r="1443" spans="1:40" s="40" customFormat="1" ht="33.75" x14ac:dyDescent="0.25">
      <c r="A1443" s="59" t="s">
        <v>921</v>
      </c>
      <c r="B1443" s="60" t="s">
        <v>921</v>
      </c>
      <c r="C1443" s="61" t="s">
        <v>505</v>
      </c>
      <c r="D1443" s="62" t="s">
        <v>506</v>
      </c>
      <c r="E1443" s="62"/>
      <c r="F1443" s="62"/>
      <c r="G1443" s="60" t="s">
        <v>227</v>
      </c>
      <c r="H1443" s="60">
        <v>3</v>
      </c>
      <c r="I1443" s="60" t="s">
        <v>24</v>
      </c>
      <c r="J1443" s="60" t="s">
        <v>52</v>
      </c>
      <c r="K1443" s="63" t="s">
        <v>507</v>
      </c>
      <c r="L1443" s="60"/>
      <c r="M1443" s="63" t="s">
        <v>922</v>
      </c>
      <c r="N1443" s="60" t="s">
        <v>105</v>
      </c>
      <c r="O1443" s="64" t="s">
        <v>923</v>
      </c>
      <c r="AE1443" s="41"/>
      <c r="AF1443" s="41"/>
      <c r="AG1443" s="41" t="s">
        <v>506</v>
      </c>
      <c r="AL1443" s="41"/>
      <c r="AN1443" s="41"/>
    </row>
    <row r="1444" spans="1:40" s="40" customFormat="1" ht="15" x14ac:dyDescent="0.25">
      <c r="A1444" s="65"/>
      <c r="B1444" s="90"/>
      <c r="C1444" s="91"/>
      <c r="D1444" s="92" t="s">
        <v>64</v>
      </c>
      <c r="E1444" s="92"/>
      <c r="F1444" s="92"/>
      <c r="G1444" s="60"/>
      <c r="H1444" s="93"/>
      <c r="I1444" s="93"/>
      <c r="J1444" s="93"/>
      <c r="K1444" s="94"/>
      <c r="L1444" s="93"/>
      <c r="M1444" s="95">
        <v>32.04</v>
      </c>
      <c r="N1444" s="85"/>
      <c r="O1444" s="99">
        <v>261.45</v>
      </c>
      <c r="AE1444" s="41"/>
      <c r="AF1444" s="41"/>
      <c r="AG1444" s="41"/>
      <c r="AL1444" s="41" t="s">
        <v>64</v>
      </c>
      <c r="AN1444" s="41"/>
    </row>
    <row r="1445" spans="1:40" s="40" customFormat="1" ht="23.25" x14ac:dyDescent="0.25">
      <c r="A1445" s="59" t="s">
        <v>924</v>
      </c>
      <c r="B1445" s="60" t="s">
        <v>924</v>
      </c>
      <c r="C1445" s="61" t="s">
        <v>807</v>
      </c>
      <c r="D1445" s="62" t="s">
        <v>808</v>
      </c>
      <c r="E1445" s="62"/>
      <c r="F1445" s="62"/>
      <c r="G1445" s="60" t="s">
        <v>227</v>
      </c>
      <c r="H1445" s="60">
        <v>3</v>
      </c>
      <c r="I1445" s="60" t="s">
        <v>24</v>
      </c>
      <c r="J1445" s="60" t="s">
        <v>52</v>
      </c>
      <c r="K1445" s="63"/>
      <c r="L1445" s="60"/>
      <c r="M1445" s="63"/>
      <c r="N1445" s="60"/>
      <c r="O1445" s="64"/>
      <c r="AE1445" s="41"/>
      <c r="AF1445" s="41"/>
      <c r="AG1445" s="41" t="s">
        <v>808</v>
      </c>
      <c r="AL1445" s="41"/>
      <c r="AN1445" s="41"/>
    </row>
    <row r="1446" spans="1:40" s="40" customFormat="1" ht="57" x14ac:dyDescent="0.25">
      <c r="A1446" s="65"/>
      <c r="B1446" s="66"/>
      <c r="C1446" s="67" t="s">
        <v>47</v>
      </c>
      <c r="D1446" s="44" t="s">
        <v>48</v>
      </c>
      <c r="E1446" s="44"/>
      <c r="F1446" s="44"/>
      <c r="G1446" s="44"/>
      <c r="H1446" s="44"/>
      <c r="I1446" s="44"/>
      <c r="J1446" s="44"/>
      <c r="K1446" s="44"/>
      <c r="L1446" s="44"/>
      <c r="M1446" s="44"/>
      <c r="N1446" s="44"/>
      <c r="O1446" s="68"/>
      <c r="AE1446" s="41"/>
      <c r="AF1446" s="41"/>
      <c r="AG1446" s="41"/>
      <c r="AH1446" s="42" t="s">
        <v>48</v>
      </c>
      <c r="AL1446" s="41"/>
      <c r="AN1446" s="41"/>
    </row>
    <row r="1447" spans="1:40" s="40" customFormat="1" ht="15" x14ac:dyDescent="0.25">
      <c r="A1447" s="65"/>
      <c r="B1447" s="69"/>
      <c r="C1447" s="67" t="s">
        <v>24</v>
      </c>
      <c r="D1447" s="33" t="s">
        <v>49</v>
      </c>
      <c r="E1447" s="33"/>
      <c r="F1447" s="33"/>
      <c r="G1447" s="70"/>
      <c r="H1447" s="71"/>
      <c r="I1447" s="71"/>
      <c r="J1447" s="71"/>
      <c r="K1447" s="72">
        <v>5.35</v>
      </c>
      <c r="L1447" s="73">
        <v>1.1499999999999999</v>
      </c>
      <c r="M1447" s="72">
        <v>18.46</v>
      </c>
      <c r="N1447" s="73">
        <v>44.77</v>
      </c>
      <c r="O1447" s="75">
        <v>826.45</v>
      </c>
      <c r="AE1447" s="41"/>
      <c r="AF1447" s="41"/>
      <c r="AG1447" s="41"/>
      <c r="AI1447" s="42" t="s">
        <v>49</v>
      </c>
      <c r="AL1447" s="41"/>
      <c r="AN1447" s="41"/>
    </row>
    <row r="1448" spans="1:40" s="40" customFormat="1" ht="15" x14ac:dyDescent="0.25">
      <c r="A1448" s="65"/>
      <c r="B1448" s="69"/>
      <c r="C1448" s="67" t="s">
        <v>68</v>
      </c>
      <c r="D1448" s="33" t="s">
        <v>69</v>
      </c>
      <c r="E1448" s="33"/>
      <c r="F1448" s="33"/>
      <c r="G1448" s="70"/>
      <c r="H1448" s="71"/>
      <c r="I1448" s="71"/>
      <c r="J1448" s="71"/>
      <c r="K1448" s="72">
        <v>0.94</v>
      </c>
      <c r="L1448" s="71"/>
      <c r="M1448" s="72">
        <v>2.82</v>
      </c>
      <c r="N1448" s="73">
        <v>8.16</v>
      </c>
      <c r="O1448" s="75">
        <v>23.01</v>
      </c>
      <c r="AE1448" s="41"/>
      <c r="AF1448" s="41"/>
      <c r="AG1448" s="41"/>
      <c r="AI1448" s="42" t="s">
        <v>69</v>
      </c>
      <c r="AL1448" s="41"/>
      <c r="AN1448" s="41"/>
    </row>
    <row r="1449" spans="1:40" s="40" customFormat="1" ht="15" x14ac:dyDescent="0.25">
      <c r="A1449" s="76"/>
      <c r="B1449" s="69"/>
      <c r="C1449" s="67"/>
      <c r="D1449" s="33" t="s">
        <v>54</v>
      </c>
      <c r="E1449" s="33"/>
      <c r="F1449" s="33"/>
      <c r="G1449" s="70" t="s">
        <v>55</v>
      </c>
      <c r="H1449" s="73">
        <v>0.59</v>
      </c>
      <c r="I1449" s="73">
        <v>1.1499999999999999</v>
      </c>
      <c r="J1449" s="81">
        <v>2.0354999999999999</v>
      </c>
      <c r="K1449" s="78"/>
      <c r="L1449" s="71"/>
      <c r="M1449" s="78"/>
      <c r="N1449" s="71"/>
      <c r="O1449" s="79"/>
      <c r="AE1449" s="41"/>
      <c r="AF1449" s="41"/>
      <c r="AG1449" s="41"/>
      <c r="AJ1449" s="42" t="s">
        <v>54</v>
      </c>
      <c r="AL1449" s="41"/>
      <c r="AN1449" s="41"/>
    </row>
    <row r="1450" spans="1:40" s="40" customFormat="1" ht="15" x14ac:dyDescent="0.25">
      <c r="A1450" s="82"/>
      <c r="B1450" s="70"/>
      <c r="C1450" s="67"/>
      <c r="D1450" s="83" t="s">
        <v>57</v>
      </c>
      <c r="E1450" s="83"/>
      <c r="F1450" s="83"/>
      <c r="G1450" s="84"/>
      <c r="H1450" s="85"/>
      <c r="I1450" s="85"/>
      <c r="J1450" s="85"/>
      <c r="K1450" s="87">
        <v>6.29</v>
      </c>
      <c r="L1450" s="85"/>
      <c r="M1450" s="87">
        <v>21.28</v>
      </c>
      <c r="N1450" s="85"/>
      <c r="O1450" s="104">
        <v>849.46</v>
      </c>
      <c r="AE1450" s="41"/>
      <c r="AF1450" s="41"/>
      <c r="AG1450" s="41"/>
      <c r="AK1450" s="42" t="s">
        <v>57</v>
      </c>
      <c r="AL1450" s="41"/>
      <c r="AN1450" s="41"/>
    </row>
    <row r="1451" spans="1:40" s="40" customFormat="1" ht="15" x14ac:dyDescent="0.25">
      <c r="A1451" s="76"/>
      <c r="B1451" s="69"/>
      <c r="C1451" s="67"/>
      <c r="D1451" s="33" t="s">
        <v>58</v>
      </c>
      <c r="E1451" s="33"/>
      <c r="F1451" s="33"/>
      <c r="G1451" s="70"/>
      <c r="H1451" s="71"/>
      <c r="I1451" s="71"/>
      <c r="J1451" s="71"/>
      <c r="K1451" s="78"/>
      <c r="L1451" s="71"/>
      <c r="M1451" s="72">
        <v>18.46</v>
      </c>
      <c r="N1451" s="71"/>
      <c r="O1451" s="75">
        <v>826.45</v>
      </c>
      <c r="AE1451" s="41"/>
      <c r="AF1451" s="41"/>
      <c r="AG1451" s="41"/>
      <c r="AJ1451" s="42" t="s">
        <v>58</v>
      </c>
      <c r="AL1451" s="41"/>
      <c r="AN1451" s="41"/>
    </row>
    <row r="1452" spans="1:40" s="40" customFormat="1" ht="23.25" x14ac:dyDescent="0.25">
      <c r="A1452" s="76"/>
      <c r="B1452" s="69"/>
      <c r="C1452" s="67" t="s">
        <v>809</v>
      </c>
      <c r="D1452" s="33" t="s">
        <v>810</v>
      </c>
      <c r="E1452" s="33"/>
      <c r="F1452" s="33"/>
      <c r="G1452" s="70" t="s">
        <v>61</v>
      </c>
      <c r="H1452" s="89">
        <v>97</v>
      </c>
      <c r="I1452" s="71"/>
      <c r="J1452" s="89">
        <v>97</v>
      </c>
      <c r="K1452" s="78"/>
      <c r="L1452" s="71"/>
      <c r="M1452" s="72">
        <v>17.91</v>
      </c>
      <c r="N1452" s="71"/>
      <c r="O1452" s="75">
        <v>801.66</v>
      </c>
      <c r="AE1452" s="41"/>
      <c r="AF1452" s="41"/>
      <c r="AG1452" s="41"/>
      <c r="AJ1452" s="42" t="s">
        <v>810</v>
      </c>
      <c r="AL1452" s="41"/>
      <c r="AN1452" s="41"/>
    </row>
    <row r="1453" spans="1:40" s="40" customFormat="1" ht="23.25" x14ac:dyDescent="0.25">
      <c r="A1453" s="76"/>
      <c r="B1453" s="69"/>
      <c r="C1453" s="67" t="s">
        <v>811</v>
      </c>
      <c r="D1453" s="33" t="s">
        <v>812</v>
      </c>
      <c r="E1453" s="33"/>
      <c r="F1453" s="33"/>
      <c r="G1453" s="70" t="s">
        <v>61</v>
      </c>
      <c r="H1453" s="89">
        <v>51</v>
      </c>
      <c r="I1453" s="71"/>
      <c r="J1453" s="89">
        <v>51</v>
      </c>
      <c r="K1453" s="78"/>
      <c r="L1453" s="71"/>
      <c r="M1453" s="72">
        <v>9.41</v>
      </c>
      <c r="N1453" s="71"/>
      <c r="O1453" s="75">
        <v>421.49</v>
      </c>
      <c r="AE1453" s="41"/>
      <c r="AF1453" s="41"/>
      <c r="AG1453" s="41"/>
      <c r="AJ1453" s="42" t="s">
        <v>812</v>
      </c>
      <c r="AL1453" s="41"/>
      <c r="AN1453" s="41"/>
    </row>
    <row r="1454" spans="1:40" s="40" customFormat="1" ht="15" x14ac:dyDescent="0.25">
      <c r="A1454" s="65"/>
      <c r="B1454" s="90"/>
      <c r="C1454" s="91"/>
      <c r="D1454" s="92" t="s">
        <v>64</v>
      </c>
      <c r="E1454" s="92"/>
      <c r="F1454" s="92"/>
      <c r="G1454" s="60"/>
      <c r="H1454" s="93"/>
      <c r="I1454" s="93"/>
      <c r="J1454" s="93"/>
      <c r="K1454" s="94"/>
      <c r="L1454" s="93"/>
      <c r="M1454" s="95">
        <v>48.6</v>
      </c>
      <c r="N1454" s="85"/>
      <c r="O1454" s="96">
        <v>2072.61</v>
      </c>
      <c r="AE1454" s="41"/>
      <c r="AF1454" s="41"/>
      <c r="AG1454" s="41"/>
      <c r="AL1454" s="41" t="s">
        <v>64</v>
      </c>
      <c r="AN1454" s="41"/>
    </row>
    <row r="1455" spans="1:40" s="40" customFormat="1" ht="45.75" x14ac:dyDescent="0.25">
      <c r="A1455" s="59" t="s">
        <v>925</v>
      </c>
      <c r="B1455" s="60" t="s">
        <v>925</v>
      </c>
      <c r="C1455" s="61" t="s">
        <v>814</v>
      </c>
      <c r="D1455" s="62" t="s">
        <v>815</v>
      </c>
      <c r="E1455" s="62"/>
      <c r="F1455" s="62"/>
      <c r="G1455" s="60" t="s">
        <v>227</v>
      </c>
      <c r="H1455" s="60">
        <v>1</v>
      </c>
      <c r="I1455" s="60" t="s">
        <v>24</v>
      </c>
      <c r="J1455" s="60" t="s">
        <v>24</v>
      </c>
      <c r="K1455" s="63" t="s">
        <v>816</v>
      </c>
      <c r="L1455" s="60"/>
      <c r="M1455" s="63" t="s">
        <v>816</v>
      </c>
      <c r="N1455" s="60" t="s">
        <v>105</v>
      </c>
      <c r="O1455" s="64" t="s">
        <v>926</v>
      </c>
      <c r="AE1455" s="41"/>
      <c r="AF1455" s="41"/>
      <c r="AG1455" s="41" t="s">
        <v>815</v>
      </c>
      <c r="AL1455" s="41"/>
      <c r="AN1455" s="41"/>
    </row>
    <row r="1456" spans="1:40" s="40" customFormat="1" ht="15" x14ac:dyDescent="0.25">
      <c r="A1456" s="65"/>
      <c r="B1456" s="90"/>
      <c r="C1456" s="91"/>
      <c r="D1456" s="92" t="s">
        <v>64</v>
      </c>
      <c r="E1456" s="92"/>
      <c r="F1456" s="92"/>
      <c r="G1456" s="60"/>
      <c r="H1456" s="93"/>
      <c r="I1456" s="93"/>
      <c r="J1456" s="93"/>
      <c r="K1456" s="94"/>
      <c r="L1456" s="93"/>
      <c r="M1456" s="95">
        <v>399.7</v>
      </c>
      <c r="N1456" s="85"/>
      <c r="O1456" s="96">
        <v>3261.55</v>
      </c>
      <c r="AE1456" s="41"/>
      <c r="AF1456" s="41"/>
      <c r="AG1456" s="41"/>
      <c r="AL1456" s="41" t="s">
        <v>64</v>
      </c>
      <c r="AN1456" s="41"/>
    </row>
    <row r="1457" spans="1:40" s="40" customFormat="1" ht="45.75" x14ac:dyDescent="0.25">
      <c r="A1457" s="59" t="s">
        <v>927</v>
      </c>
      <c r="B1457" s="60" t="s">
        <v>927</v>
      </c>
      <c r="C1457" s="61" t="s">
        <v>928</v>
      </c>
      <c r="D1457" s="62" t="s">
        <v>929</v>
      </c>
      <c r="E1457" s="62"/>
      <c r="F1457" s="62"/>
      <c r="G1457" s="60" t="s">
        <v>227</v>
      </c>
      <c r="H1457" s="60">
        <v>2</v>
      </c>
      <c r="I1457" s="60" t="s">
        <v>24</v>
      </c>
      <c r="J1457" s="60" t="s">
        <v>50</v>
      </c>
      <c r="K1457" s="63" t="s">
        <v>930</v>
      </c>
      <c r="L1457" s="60"/>
      <c r="M1457" s="63" t="s">
        <v>931</v>
      </c>
      <c r="N1457" s="60" t="s">
        <v>105</v>
      </c>
      <c r="O1457" s="64" t="s">
        <v>932</v>
      </c>
      <c r="AE1457" s="41"/>
      <c r="AF1457" s="41"/>
      <c r="AG1457" s="41" t="s">
        <v>929</v>
      </c>
      <c r="AL1457" s="41"/>
      <c r="AN1457" s="41"/>
    </row>
    <row r="1458" spans="1:40" s="40" customFormat="1" ht="15" x14ac:dyDescent="0.25">
      <c r="A1458" s="65"/>
      <c r="B1458" s="90"/>
      <c r="C1458" s="91"/>
      <c r="D1458" s="92" t="s">
        <v>64</v>
      </c>
      <c r="E1458" s="92"/>
      <c r="F1458" s="92"/>
      <c r="G1458" s="60"/>
      <c r="H1458" s="93"/>
      <c r="I1458" s="93"/>
      <c r="J1458" s="93"/>
      <c r="K1458" s="94"/>
      <c r="L1458" s="93"/>
      <c r="M1458" s="101">
        <v>1199.32</v>
      </c>
      <c r="N1458" s="85"/>
      <c r="O1458" s="96">
        <v>9786.4500000000007</v>
      </c>
      <c r="AE1458" s="41"/>
      <c r="AF1458" s="41"/>
      <c r="AG1458" s="41"/>
      <c r="AL1458" s="41" t="s">
        <v>64</v>
      </c>
      <c r="AN1458" s="41"/>
    </row>
    <row r="1459" spans="1:40" s="40" customFormat="1" ht="45.75" x14ac:dyDescent="0.25">
      <c r="A1459" s="59" t="s">
        <v>933</v>
      </c>
      <c r="B1459" s="60" t="s">
        <v>933</v>
      </c>
      <c r="C1459" s="61" t="s">
        <v>511</v>
      </c>
      <c r="D1459" s="62" t="s">
        <v>512</v>
      </c>
      <c r="E1459" s="62"/>
      <c r="F1459" s="62"/>
      <c r="G1459" s="60" t="s">
        <v>125</v>
      </c>
      <c r="H1459" s="60">
        <v>5.48</v>
      </c>
      <c r="I1459" s="60" t="s">
        <v>24</v>
      </c>
      <c r="J1459" s="60" t="s">
        <v>934</v>
      </c>
      <c r="K1459" s="63"/>
      <c r="L1459" s="60"/>
      <c r="M1459" s="63"/>
      <c r="N1459" s="60"/>
      <c r="O1459" s="64"/>
      <c r="AE1459" s="41"/>
      <c r="AF1459" s="41"/>
      <c r="AG1459" s="41" t="s">
        <v>512</v>
      </c>
      <c r="AL1459" s="41"/>
      <c r="AN1459" s="41"/>
    </row>
    <row r="1460" spans="1:40" s="40" customFormat="1" ht="57" x14ac:dyDescent="0.25">
      <c r="A1460" s="65"/>
      <c r="B1460" s="66"/>
      <c r="C1460" s="67" t="s">
        <v>47</v>
      </c>
      <c r="D1460" s="44" t="s">
        <v>48</v>
      </c>
      <c r="E1460" s="44"/>
      <c r="F1460" s="44"/>
      <c r="G1460" s="44"/>
      <c r="H1460" s="44"/>
      <c r="I1460" s="44"/>
      <c r="J1460" s="44"/>
      <c r="K1460" s="44"/>
      <c r="L1460" s="44"/>
      <c r="M1460" s="44"/>
      <c r="N1460" s="44"/>
      <c r="O1460" s="68"/>
      <c r="AE1460" s="41"/>
      <c r="AF1460" s="41"/>
      <c r="AG1460" s="41"/>
      <c r="AH1460" s="42" t="s">
        <v>48</v>
      </c>
      <c r="AL1460" s="41"/>
      <c r="AN1460" s="41"/>
    </row>
    <row r="1461" spans="1:40" s="40" customFormat="1" ht="15" x14ac:dyDescent="0.25">
      <c r="A1461" s="65"/>
      <c r="B1461" s="69"/>
      <c r="C1461" s="67" t="s">
        <v>24</v>
      </c>
      <c r="D1461" s="33" t="s">
        <v>49</v>
      </c>
      <c r="E1461" s="33"/>
      <c r="F1461" s="33"/>
      <c r="G1461" s="70"/>
      <c r="H1461" s="71"/>
      <c r="I1461" s="71"/>
      <c r="J1461" s="71"/>
      <c r="K1461" s="72">
        <v>20.64</v>
      </c>
      <c r="L1461" s="73">
        <v>1.1499999999999999</v>
      </c>
      <c r="M1461" s="72">
        <v>130.07</v>
      </c>
      <c r="N1461" s="73">
        <v>44.77</v>
      </c>
      <c r="O1461" s="74">
        <v>5823.23</v>
      </c>
      <c r="AE1461" s="41"/>
      <c r="AF1461" s="41"/>
      <c r="AG1461" s="41"/>
      <c r="AI1461" s="42" t="s">
        <v>49</v>
      </c>
      <c r="AL1461" s="41"/>
      <c r="AN1461" s="41"/>
    </row>
    <row r="1462" spans="1:40" s="40" customFormat="1" ht="15" x14ac:dyDescent="0.25">
      <c r="A1462" s="65"/>
      <c r="B1462" s="69"/>
      <c r="C1462" s="67" t="s">
        <v>50</v>
      </c>
      <c r="D1462" s="33" t="s">
        <v>51</v>
      </c>
      <c r="E1462" s="33"/>
      <c r="F1462" s="33"/>
      <c r="G1462" s="70"/>
      <c r="H1462" s="71"/>
      <c r="I1462" s="71"/>
      <c r="J1462" s="71"/>
      <c r="K1462" s="72">
        <v>75.010000000000005</v>
      </c>
      <c r="L1462" s="73">
        <v>1.1499999999999999</v>
      </c>
      <c r="M1462" s="72">
        <v>472.71</v>
      </c>
      <c r="N1462" s="73">
        <v>13.24</v>
      </c>
      <c r="O1462" s="74">
        <v>6258.68</v>
      </c>
      <c r="AE1462" s="41"/>
      <c r="AF1462" s="41"/>
      <c r="AG1462" s="41"/>
      <c r="AI1462" s="42" t="s">
        <v>51</v>
      </c>
      <c r="AL1462" s="41"/>
      <c r="AN1462" s="41"/>
    </row>
    <row r="1463" spans="1:40" s="40" customFormat="1" ht="15" x14ac:dyDescent="0.25">
      <c r="A1463" s="65"/>
      <c r="B1463" s="69"/>
      <c r="C1463" s="67" t="s">
        <v>52</v>
      </c>
      <c r="D1463" s="33" t="s">
        <v>53</v>
      </c>
      <c r="E1463" s="33"/>
      <c r="F1463" s="33"/>
      <c r="G1463" s="70"/>
      <c r="H1463" s="71"/>
      <c r="I1463" s="71"/>
      <c r="J1463" s="71"/>
      <c r="K1463" s="72">
        <v>10.86</v>
      </c>
      <c r="L1463" s="73">
        <v>1.1499999999999999</v>
      </c>
      <c r="M1463" s="72">
        <v>68.44</v>
      </c>
      <c r="N1463" s="73">
        <v>44.77</v>
      </c>
      <c r="O1463" s="74">
        <v>3064.06</v>
      </c>
      <c r="AE1463" s="41"/>
      <c r="AF1463" s="41"/>
      <c r="AG1463" s="41"/>
      <c r="AI1463" s="42" t="s">
        <v>53</v>
      </c>
      <c r="AL1463" s="41"/>
      <c r="AN1463" s="41"/>
    </row>
    <row r="1464" spans="1:40" s="40" customFormat="1" ht="15" x14ac:dyDescent="0.25">
      <c r="A1464" s="65"/>
      <c r="B1464" s="69"/>
      <c r="C1464" s="67" t="s">
        <v>68</v>
      </c>
      <c r="D1464" s="33" t="s">
        <v>69</v>
      </c>
      <c r="E1464" s="33"/>
      <c r="F1464" s="33"/>
      <c r="G1464" s="70"/>
      <c r="H1464" s="71"/>
      <c r="I1464" s="71"/>
      <c r="J1464" s="71"/>
      <c r="K1464" s="72">
        <v>507.7</v>
      </c>
      <c r="L1464" s="71"/>
      <c r="M1464" s="97">
        <v>2782.2</v>
      </c>
      <c r="N1464" s="73">
        <v>8.16</v>
      </c>
      <c r="O1464" s="74">
        <v>22702.75</v>
      </c>
      <c r="AE1464" s="41"/>
      <c r="AF1464" s="41"/>
      <c r="AG1464" s="41"/>
      <c r="AI1464" s="42" t="s">
        <v>69</v>
      </c>
      <c r="AL1464" s="41"/>
      <c r="AN1464" s="41"/>
    </row>
    <row r="1465" spans="1:40" s="40" customFormat="1" ht="15" x14ac:dyDescent="0.25">
      <c r="A1465" s="76"/>
      <c r="B1465" s="69"/>
      <c r="C1465" s="67"/>
      <c r="D1465" s="33" t="s">
        <v>54</v>
      </c>
      <c r="E1465" s="33"/>
      <c r="F1465" s="33"/>
      <c r="G1465" s="70" t="s">
        <v>55</v>
      </c>
      <c r="H1465" s="73">
        <v>2.33</v>
      </c>
      <c r="I1465" s="73">
        <v>1.1499999999999999</v>
      </c>
      <c r="J1465" s="77">
        <v>14.68366</v>
      </c>
      <c r="K1465" s="78"/>
      <c r="L1465" s="71"/>
      <c r="M1465" s="78"/>
      <c r="N1465" s="71"/>
      <c r="O1465" s="79"/>
      <c r="AE1465" s="41"/>
      <c r="AF1465" s="41"/>
      <c r="AG1465" s="41"/>
      <c r="AJ1465" s="42" t="s">
        <v>54</v>
      </c>
      <c r="AL1465" s="41"/>
      <c r="AN1465" s="41"/>
    </row>
    <row r="1466" spans="1:40" s="40" customFormat="1" ht="15" x14ac:dyDescent="0.25">
      <c r="A1466" s="76"/>
      <c r="B1466" s="69"/>
      <c r="C1466" s="67"/>
      <c r="D1466" s="33" t="s">
        <v>56</v>
      </c>
      <c r="E1466" s="33"/>
      <c r="F1466" s="33"/>
      <c r="G1466" s="70" t="s">
        <v>55</v>
      </c>
      <c r="H1466" s="73">
        <v>0.69</v>
      </c>
      <c r="I1466" s="73">
        <v>1.1499999999999999</v>
      </c>
      <c r="J1466" s="77">
        <v>4.3483799999999997</v>
      </c>
      <c r="K1466" s="78"/>
      <c r="L1466" s="71"/>
      <c r="M1466" s="78"/>
      <c r="N1466" s="71"/>
      <c r="O1466" s="79"/>
      <c r="AE1466" s="41"/>
      <c r="AF1466" s="41"/>
      <c r="AG1466" s="41"/>
      <c r="AJ1466" s="42" t="s">
        <v>56</v>
      </c>
      <c r="AL1466" s="41"/>
      <c r="AN1466" s="41"/>
    </row>
    <row r="1467" spans="1:40" s="40" customFormat="1" ht="15" x14ac:dyDescent="0.25">
      <c r="A1467" s="82"/>
      <c r="B1467" s="70"/>
      <c r="C1467" s="67"/>
      <c r="D1467" s="83" t="s">
        <v>57</v>
      </c>
      <c r="E1467" s="83"/>
      <c r="F1467" s="83"/>
      <c r="G1467" s="84"/>
      <c r="H1467" s="85"/>
      <c r="I1467" s="85"/>
      <c r="J1467" s="85"/>
      <c r="K1467" s="87">
        <v>603.35</v>
      </c>
      <c r="L1467" s="85"/>
      <c r="M1467" s="86">
        <v>3384.98</v>
      </c>
      <c r="N1467" s="85"/>
      <c r="O1467" s="88">
        <v>34784.660000000003</v>
      </c>
      <c r="AE1467" s="41"/>
      <c r="AF1467" s="41"/>
      <c r="AG1467" s="41"/>
      <c r="AK1467" s="42" t="s">
        <v>57</v>
      </c>
      <c r="AL1467" s="41"/>
      <c r="AN1467" s="41"/>
    </row>
    <row r="1468" spans="1:40" s="40" customFormat="1" ht="15" x14ac:dyDescent="0.25">
      <c r="A1468" s="76"/>
      <c r="B1468" s="69"/>
      <c r="C1468" s="67"/>
      <c r="D1468" s="33" t="s">
        <v>58</v>
      </c>
      <c r="E1468" s="33"/>
      <c r="F1468" s="33"/>
      <c r="G1468" s="70"/>
      <c r="H1468" s="71"/>
      <c r="I1468" s="71"/>
      <c r="J1468" s="71"/>
      <c r="K1468" s="78"/>
      <c r="L1468" s="71"/>
      <c r="M1468" s="72">
        <v>198.51</v>
      </c>
      <c r="N1468" s="71"/>
      <c r="O1468" s="74">
        <v>8887.2900000000009</v>
      </c>
      <c r="AE1468" s="41"/>
      <c r="AF1468" s="41"/>
      <c r="AG1468" s="41"/>
      <c r="AJ1468" s="42" t="s">
        <v>58</v>
      </c>
      <c r="AL1468" s="41"/>
      <c r="AN1468" s="41"/>
    </row>
    <row r="1469" spans="1:40" s="40" customFormat="1" ht="45.75" x14ac:dyDescent="0.25">
      <c r="A1469" s="76"/>
      <c r="B1469" s="69"/>
      <c r="C1469" s="67" t="s">
        <v>429</v>
      </c>
      <c r="D1469" s="33" t="s">
        <v>430</v>
      </c>
      <c r="E1469" s="33"/>
      <c r="F1469" s="33"/>
      <c r="G1469" s="70" t="s">
        <v>61</v>
      </c>
      <c r="H1469" s="89">
        <v>104</v>
      </c>
      <c r="I1469" s="71"/>
      <c r="J1469" s="89">
        <v>104</v>
      </c>
      <c r="K1469" s="78"/>
      <c r="L1469" s="71"/>
      <c r="M1469" s="72">
        <v>206.45</v>
      </c>
      <c r="N1469" s="71"/>
      <c r="O1469" s="74">
        <v>9242.7800000000007</v>
      </c>
      <c r="AE1469" s="41"/>
      <c r="AF1469" s="41"/>
      <c r="AG1469" s="41"/>
      <c r="AJ1469" s="42" t="s">
        <v>430</v>
      </c>
      <c r="AL1469" s="41"/>
      <c r="AN1469" s="41"/>
    </row>
    <row r="1470" spans="1:40" s="40" customFormat="1" ht="45.75" x14ac:dyDescent="0.25">
      <c r="A1470" s="76"/>
      <c r="B1470" s="69"/>
      <c r="C1470" s="67" t="s">
        <v>431</v>
      </c>
      <c r="D1470" s="33" t="s">
        <v>432</v>
      </c>
      <c r="E1470" s="33"/>
      <c r="F1470" s="33"/>
      <c r="G1470" s="70" t="s">
        <v>61</v>
      </c>
      <c r="H1470" s="89">
        <v>60</v>
      </c>
      <c r="I1470" s="71"/>
      <c r="J1470" s="89">
        <v>60</v>
      </c>
      <c r="K1470" s="78"/>
      <c r="L1470" s="71"/>
      <c r="M1470" s="72">
        <v>119.11</v>
      </c>
      <c r="N1470" s="71"/>
      <c r="O1470" s="74">
        <v>5332.37</v>
      </c>
      <c r="AE1470" s="41"/>
      <c r="AF1470" s="41"/>
      <c r="AG1470" s="41"/>
      <c r="AJ1470" s="42" t="s">
        <v>432</v>
      </c>
      <c r="AL1470" s="41"/>
      <c r="AN1470" s="41"/>
    </row>
    <row r="1471" spans="1:40" s="40" customFormat="1" ht="15" x14ac:dyDescent="0.25">
      <c r="A1471" s="65"/>
      <c r="B1471" s="90"/>
      <c r="C1471" s="91"/>
      <c r="D1471" s="92" t="s">
        <v>64</v>
      </c>
      <c r="E1471" s="92"/>
      <c r="F1471" s="92"/>
      <c r="G1471" s="60"/>
      <c r="H1471" s="93"/>
      <c r="I1471" s="93"/>
      <c r="J1471" s="93"/>
      <c r="K1471" s="94"/>
      <c r="L1471" s="93"/>
      <c r="M1471" s="101">
        <v>3710.54</v>
      </c>
      <c r="N1471" s="85"/>
      <c r="O1471" s="96">
        <v>49359.81</v>
      </c>
      <c r="AE1471" s="41"/>
      <c r="AF1471" s="41"/>
      <c r="AG1471" s="41"/>
      <c r="AL1471" s="41" t="s">
        <v>64</v>
      </c>
      <c r="AN1471" s="41"/>
    </row>
    <row r="1472" spans="1:40" s="40" customFormat="1" ht="33.75" x14ac:dyDescent="0.25">
      <c r="A1472" s="59" t="s">
        <v>935</v>
      </c>
      <c r="B1472" s="60" t="s">
        <v>935</v>
      </c>
      <c r="C1472" s="61" t="s">
        <v>515</v>
      </c>
      <c r="D1472" s="62" t="s">
        <v>516</v>
      </c>
      <c r="E1472" s="62"/>
      <c r="F1472" s="62"/>
      <c r="G1472" s="60" t="s">
        <v>125</v>
      </c>
      <c r="H1472" s="60">
        <v>-5.56</v>
      </c>
      <c r="I1472" s="60" t="s">
        <v>24</v>
      </c>
      <c r="J1472" s="60" t="s">
        <v>936</v>
      </c>
      <c r="K1472" s="63" t="s">
        <v>518</v>
      </c>
      <c r="L1472" s="60"/>
      <c r="M1472" s="63" t="s">
        <v>937</v>
      </c>
      <c r="N1472" s="60" t="s">
        <v>105</v>
      </c>
      <c r="O1472" s="64" t="s">
        <v>938</v>
      </c>
      <c r="AE1472" s="41"/>
      <c r="AF1472" s="41"/>
      <c r="AG1472" s="41" t="s">
        <v>516</v>
      </c>
      <c r="AL1472" s="41"/>
      <c r="AN1472" s="41"/>
    </row>
    <row r="1473" spans="1:40" s="40" customFormat="1" ht="15" x14ac:dyDescent="0.25">
      <c r="A1473" s="65"/>
      <c r="B1473" s="90"/>
      <c r="C1473" s="91"/>
      <c r="D1473" s="92" t="s">
        <v>64</v>
      </c>
      <c r="E1473" s="92"/>
      <c r="F1473" s="92"/>
      <c r="G1473" s="60"/>
      <c r="H1473" s="93"/>
      <c r="I1473" s="93"/>
      <c r="J1473" s="93"/>
      <c r="K1473" s="94"/>
      <c r="L1473" s="93"/>
      <c r="M1473" s="101">
        <v>-2575.9499999999998</v>
      </c>
      <c r="N1473" s="85"/>
      <c r="O1473" s="96">
        <v>-21019.75</v>
      </c>
      <c r="AE1473" s="41"/>
      <c r="AF1473" s="41"/>
      <c r="AG1473" s="41"/>
      <c r="AL1473" s="41" t="s">
        <v>64</v>
      </c>
      <c r="AN1473" s="41"/>
    </row>
    <row r="1474" spans="1:40" s="40" customFormat="1" ht="33.75" x14ac:dyDescent="0.25">
      <c r="A1474" s="59" t="s">
        <v>939</v>
      </c>
      <c r="B1474" s="60" t="s">
        <v>939</v>
      </c>
      <c r="C1474" s="61" t="s">
        <v>522</v>
      </c>
      <c r="D1474" s="62" t="s">
        <v>523</v>
      </c>
      <c r="E1474" s="62"/>
      <c r="F1474" s="62"/>
      <c r="G1474" s="60" t="s">
        <v>125</v>
      </c>
      <c r="H1474" s="60">
        <v>5.56</v>
      </c>
      <c r="I1474" s="60" t="s">
        <v>24</v>
      </c>
      <c r="J1474" s="60" t="s">
        <v>940</v>
      </c>
      <c r="K1474" s="63" t="s">
        <v>525</v>
      </c>
      <c r="L1474" s="60"/>
      <c r="M1474" s="63" t="s">
        <v>941</v>
      </c>
      <c r="N1474" s="60" t="s">
        <v>105</v>
      </c>
      <c r="O1474" s="64" t="s">
        <v>942</v>
      </c>
      <c r="AE1474" s="41"/>
      <c r="AF1474" s="41"/>
      <c r="AG1474" s="41" t="s">
        <v>523</v>
      </c>
      <c r="AL1474" s="41"/>
      <c r="AN1474" s="41"/>
    </row>
    <row r="1475" spans="1:40" s="40" customFormat="1" ht="15" x14ac:dyDescent="0.25">
      <c r="A1475" s="65"/>
      <c r="B1475" s="90"/>
      <c r="C1475" s="91"/>
      <c r="D1475" s="92" t="s">
        <v>64</v>
      </c>
      <c r="E1475" s="92"/>
      <c r="F1475" s="92"/>
      <c r="G1475" s="60"/>
      <c r="H1475" s="93"/>
      <c r="I1475" s="93"/>
      <c r="J1475" s="93"/>
      <c r="K1475" s="94"/>
      <c r="L1475" s="93"/>
      <c r="M1475" s="101">
        <v>2890.09</v>
      </c>
      <c r="N1475" s="85"/>
      <c r="O1475" s="96">
        <v>23583.13</v>
      </c>
      <c r="AE1475" s="41"/>
      <c r="AF1475" s="41"/>
      <c r="AG1475" s="41"/>
      <c r="AL1475" s="41" t="s">
        <v>64</v>
      </c>
      <c r="AN1475" s="41"/>
    </row>
    <row r="1476" spans="1:40" s="40" customFormat="1" ht="34.5" x14ac:dyDescent="0.25">
      <c r="A1476" s="59" t="s">
        <v>943</v>
      </c>
      <c r="B1476" s="60" t="s">
        <v>943</v>
      </c>
      <c r="C1476" s="61" t="s">
        <v>596</v>
      </c>
      <c r="D1476" s="62" t="s">
        <v>597</v>
      </c>
      <c r="E1476" s="62"/>
      <c r="F1476" s="62"/>
      <c r="G1476" s="60" t="s">
        <v>598</v>
      </c>
      <c r="H1476" s="60">
        <v>0.8</v>
      </c>
      <c r="I1476" s="60" t="s">
        <v>24</v>
      </c>
      <c r="J1476" s="60" t="s">
        <v>944</v>
      </c>
      <c r="K1476" s="63"/>
      <c r="L1476" s="60"/>
      <c r="M1476" s="63"/>
      <c r="N1476" s="60"/>
      <c r="O1476" s="64"/>
      <c r="AE1476" s="41"/>
      <c r="AF1476" s="41"/>
      <c r="AG1476" s="41" t="s">
        <v>597</v>
      </c>
      <c r="AL1476" s="41"/>
      <c r="AN1476" s="41"/>
    </row>
    <row r="1477" spans="1:40" s="40" customFormat="1" ht="33.75" x14ac:dyDescent="0.25">
      <c r="A1477" s="65"/>
      <c r="B1477" s="66"/>
      <c r="C1477" s="67" t="s">
        <v>81</v>
      </c>
      <c r="D1477" s="44" t="s">
        <v>82</v>
      </c>
      <c r="E1477" s="44"/>
      <c r="F1477" s="44"/>
      <c r="G1477" s="44"/>
      <c r="H1477" s="44"/>
      <c r="I1477" s="44"/>
      <c r="J1477" s="44"/>
      <c r="K1477" s="44"/>
      <c r="L1477" s="44"/>
      <c r="M1477" s="44"/>
      <c r="N1477" s="44"/>
      <c r="O1477" s="68"/>
      <c r="AE1477" s="41"/>
      <c r="AF1477" s="41"/>
      <c r="AG1477" s="41"/>
      <c r="AH1477" s="42" t="s">
        <v>82</v>
      </c>
      <c r="AL1477" s="41"/>
      <c r="AN1477" s="41"/>
    </row>
    <row r="1478" spans="1:40" s="40" customFormat="1" ht="57" x14ac:dyDescent="0.25">
      <c r="A1478" s="65"/>
      <c r="B1478" s="66"/>
      <c r="C1478" s="67" t="s">
        <v>47</v>
      </c>
      <c r="D1478" s="44" t="s">
        <v>48</v>
      </c>
      <c r="E1478" s="44"/>
      <c r="F1478" s="44"/>
      <c r="G1478" s="44"/>
      <c r="H1478" s="44"/>
      <c r="I1478" s="44"/>
      <c r="J1478" s="44"/>
      <c r="K1478" s="44"/>
      <c r="L1478" s="44"/>
      <c r="M1478" s="44"/>
      <c r="N1478" s="44"/>
      <c r="O1478" s="68"/>
      <c r="AE1478" s="41"/>
      <c r="AF1478" s="41"/>
      <c r="AG1478" s="41"/>
      <c r="AH1478" s="42" t="s">
        <v>48</v>
      </c>
      <c r="AL1478" s="41"/>
      <c r="AN1478" s="41"/>
    </row>
    <row r="1479" spans="1:40" s="40" customFormat="1" ht="15" x14ac:dyDescent="0.25">
      <c r="A1479" s="65"/>
      <c r="B1479" s="69"/>
      <c r="C1479" s="67" t="s">
        <v>24</v>
      </c>
      <c r="D1479" s="33" t="s">
        <v>49</v>
      </c>
      <c r="E1479" s="33"/>
      <c r="F1479" s="33"/>
      <c r="G1479" s="70"/>
      <c r="H1479" s="71"/>
      <c r="I1479" s="71"/>
      <c r="J1479" s="71"/>
      <c r="K1479" s="72">
        <v>37.549999999999997</v>
      </c>
      <c r="L1479" s="81">
        <v>1.3225</v>
      </c>
      <c r="M1479" s="72">
        <v>39.729999999999997</v>
      </c>
      <c r="N1479" s="73">
        <v>44.77</v>
      </c>
      <c r="O1479" s="74">
        <v>1778.71</v>
      </c>
      <c r="AE1479" s="41"/>
      <c r="AF1479" s="41"/>
      <c r="AG1479" s="41"/>
      <c r="AI1479" s="42" t="s">
        <v>49</v>
      </c>
      <c r="AL1479" s="41"/>
      <c r="AN1479" s="41"/>
    </row>
    <row r="1480" spans="1:40" s="40" customFormat="1" ht="15" x14ac:dyDescent="0.25">
      <c r="A1480" s="65"/>
      <c r="B1480" s="69"/>
      <c r="C1480" s="67" t="s">
        <v>50</v>
      </c>
      <c r="D1480" s="33" t="s">
        <v>51</v>
      </c>
      <c r="E1480" s="33"/>
      <c r="F1480" s="33"/>
      <c r="G1480" s="70"/>
      <c r="H1480" s="71"/>
      <c r="I1480" s="71"/>
      <c r="J1480" s="71"/>
      <c r="K1480" s="72">
        <v>226.03</v>
      </c>
      <c r="L1480" s="81">
        <v>1.4375</v>
      </c>
      <c r="M1480" s="72">
        <v>259.93</v>
      </c>
      <c r="N1480" s="73">
        <v>13.24</v>
      </c>
      <c r="O1480" s="74">
        <v>3441.47</v>
      </c>
      <c r="AE1480" s="41"/>
      <c r="AF1480" s="41"/>
      <c r="AG1480" s="41"/>
      <c r="AI1480" s="42" t="s">
        <v>51</v>
      </c>
      <c r="AL1480" s="41"/>
      <c r="AN1480" s="41"/>
    </row>
    <row r="1481" spans="1:40" s="40" customFormat="1" ht="15" x14ac:dyDescent="0.25">
      <c r="A1481" s="65"/>
      <c r="B1481" s="69"/>
      <c r="C1481" s="67" t="s">
        <v>52</v>
      </c>
      <c r="D1481" s="33" t="s">
        <v>53</v>
      </c>
      <c r="E1481" s="33"/>
      <c r="F1481" s="33"/>
      <c r="G1481" s="70"/>
      <c r="H1481" s="71"/>
      <c r="I1481" s="71"/>
      <c r="J1481" s="71"/>
      <c r="K1481" s="72">
        <v>30.5</v>
      </c>
      <c r="L1481" s="81">
        <v>1.4375</v>
      </c>
      <c r="M1481" s="72">
        <v>35.08</v>
      </c>
      <c r="N1481" s="73">
        <v>44.77</v>
      </c>
      <c r="O1481" s="74">
        <v>1570.53</v>
      </c>
      <c r="AE1481" s="41"/>
      <c r="AF1481" s="41"/>
      <c r="AG1481" s="41"/>
      <c r="AI1481" s="42" t="s">
        <v>53</v>
      </c>
      <c r="AL1481" s="41"/>
      <c r="AN1481" s="41"/>
    </row>
    <row r="1482" spans="1:40" s="40" customFormat="1" ht="15" x14ac:dyDescent="0.25">
      <c r="A1482" s="76"/>
      <c r="B1482" s="69"/>
      <c r="C1482" s="67"/>
      <c r="D1482" s="33" t="s">
        <v>54</v>
      </c>
      <c r="E1482" s="33"/>
      <c r="F1482" s="33"/>
      <c r="G1482" s="70" t="s">
        <v>55</v>
      </c>
      <c r="H1482" s="73">
        <v>4.1399999999999997</v>
      </c>
      <c r="I1482" s="81">
        <v>1.3225</v>
      </c>
      <c r="J1482" s="77">
        <v>4.3801199999999998</v>
      </c>
      <c r="K1482" s="78"/>
      <c r="L1482" s="71"/>
      <c r="M1482" s="78"/>
      <c r="N1482" s="71"/>
      <c r="O1482" s="79"/>
      <c r="AE1482" s="41"/>
      <c r="AF1482" s="41"/>
      <c r="AG1482" s="41"/>
      <c r="AJ1482" s="42" t="s">
        <v>54</v>
      </c>
      <c r="AL1482" s="41"/>
      <c r="AN1482" s="41"/>
    </row>
    <row r="1483" spans="1:40" s="40" customFormat="1" ht="15" x14ac:dyDescent="0.25">
      <c r="A1483" s="76"/>
      <c r="B1483" s="69"/>
      <c r="C1483" s="67"/>
      <c r="D1483" s="33" t="s">
        <v>56</v>
      </c>
      <c r="E1483" s="33"/>
      <c r="F1483" s="33"/>
      <c r="G1483" s="70" t="s">
        <v>55</v>
      </c>
      <c r="H1483" s="73">
        <v>2.2599999999999998</v>
      </c>
      <c r="I1483" s="81">
        <v>1.4375</v>
      </c>
      <c r="J1483" s="105">
        <v>2.5990000000000002</v>
      </c>
      <c r="K1483" s="78"/>
      <c r="L1483" s="71"/>
      <c r="M1483" s="78"/>
      <c r="N1483" s="71"/>
      <c r="O1483" s="79"/>
      <c r="AE1483" s="41"/>
      <c r="AF1483" s="41"/>
      <c r="AG1483" s="41"/>
      <c r="AJ1483" s="42" t="s">
        <v>56</v>
      </c>
      <c r="AL1483" s="41"/>
      <c r="AN1483" s="41"/>
    </row>
    <row r="1484" spans="1:40" s="40" customFormat="1" ht="15" x14ac:dyDescent="0.25">
      <c r="A1484" s="82"/>
      <c r="B1484" s="70"/>
      <c r="C1484" s="67"/>
      <c r="D1484" s="83" t="s">
        <v>57</v>
      </c>
      <c r="E1484" s="83"/>
      <c r="F1484" s="83"/>
      <c r="G1484" s="84"/>
      <c r="H1484" s="85"/>
      <c r="I1484" s="85"/>
      <c r="J1484" s="85"/>
      <c r="K1484" s="87">
        <v>263.58</v>
      </c>
      <c r="L1484" s="85"/>
      <c r="M1484" s="87">
        <v>299.66000000000003</v>
      </c>
      <c r="N1484" s="85"/>
      <c r="O1484" s="88">
        <v>5220.18</v>
      </c>
      <c r="AE1484" s="41"/>
      <c r="AF1484" s="41"/>
      <c r="AG1484" s="41"/>
      <c r="AK1484" s="42" t="s">
        <v>57</v>
      </c>
      <c r="AL1484" s="41"/>
      <c r="AN1484" s="41"/>
    </row>
    <row r="1485" spans="1:40" s="40" customFormat="1" ht="15" x14ac:dyDescent="0.25">
      <c r="A1485" s="76"/>
      <c r="B1485" s="69"/>
      <c r="C1485" s="67"/>
      <c r="D1485" s="33" t="s">
        <v>58</v>
      </c>
      <c r="E1485" s="33"/>
      <c r="F1485" s="33"/>
      <c r="G1485" s="70"/>
      <c r="H1485" s="71"/>
      <c r="I1485" s="71"/>
      <c r="J1485" s="71"/>
      <c r="K1485" s="78"/>
      <c r="L1485" s="71"/>
      <c r="M1485" s="72">
        <v>74.81</v>
      </c>
      <c r="N1485" s="71"/>
      <c r="O1485" s="74">
        <v>3349.24</v>
      </c>
      <c r="AE1485" s="41"/>
      <c r="AF1485" s="41"/>
      <c r="AG1485" s="41"/>
      <c r="AJ1485" s="42" t="s">
        <v>58</v>
      </c>
      <c r="AL1485" s="41"/>
      <c r="AN1485" s="41"/>
    </row>
    <row r="1486" spans="1:40" s="40" customFormat="1" ht="45" x14ac:dyDescent="0.25">
      <c r="A1486" s="76"/>
      <c r="B1486" s="69"/>
      <c r="C1486" s="67" t="s">
        <v>171</v>
      </c>
      <c r="D1486" s="33" t="s">
        <v>172</v>
      </c>
      <c r="E1486" s="33"/>
      <c r="F1486" s="33"/>
      <c r="G1486" s="70" t="s">
        <v>61</v>
      </c>
      <c r="H1486" s="89">
        <v>117</v>
      </c>
      <c r="I1486" s="71"/>
      <c r="J1486" s="89">
        <v>117</v>
      </c>
      <c r="K1486" s="78"/>
      <c r="L1486" s="71"/>
      <c r="M1486" s="72">
        <v>87.53</v>
      </c>
      <c r="N1486" s="71"/>
      <c r="O1486" s="74">
        <v>3918.61</v>
      </c>
      <c r="AE1486" s="41"/>
      <c r="AF1486" s="41"/>
      <c r="AG1486" s="41"/>
      <c r="AJ1486" s="42" t="s">
        <v>172</v>
      </c>
      <c r="AL1486" s="41"/>
      <c r="AN1486" s="41"/>
    </row>
    <row r="1487" spans="1:40" s="40" customFormat="1" ht="90" x14ac:dyDescent="0.25">
      <c r="A1487" s="76"/>
      <c r="B1487" s="69"/>
      <c r="C1487" s="67" t="s">
        <v>173</v>
      </c>
      <c r="D1487" s="33" t="s">
        <v>174</v>
      </c>
      <c r="E1487" s="33"/>
      <c r="F1487" s="33"/>
      <c r="G1487" s="70" t="s">
        <v>61</v>
      </c>
      <c r="H1487" s="89">
        <v>74</v>
      </c>
      <c r="I1487" s="73">
        <v>0.85</v>
      </c>
      <c r="J1487" s="80">
        <v>62.9</v>
      </c>
      <c r="K1487" s="78"/>
      <c r="L1487" s="71"/>
      <c r="M1487" s="72">
        <v>47.06</v>
      </c>
      <c r="N1487" s="71"/>
      <c r="O1487" s="74">
        <v>2106.67</v>
      </c>
      <c r="AE1487" s="41"/>
      <c r="AF1487" s="41"/>
      <c r="AG1487" s="41"/>
      <c r="AJ1487" s="42" t="s">
        <v>174</v>
      </c>
      <c r="AL1487" s="41"/>
      <c r="AN1487" s="41"/>
    </row>
    <row r="1488" spans="1:40" s="40" customFormat="1" ht="15" x14ac:dyDescent="0.25">
      <c r="A1488" s="65"/>
      <c r="B1488" s="90"/>
      <c r="C1488" s="91"/>
      <c r="D1488" s="92" t="s">
        <v>64</v>
      </c>
      <c r="E1488" s="92"/>
      <c r="F1488" s="92"/>
      <c r="G1488" s="60"/>
      <c r="H1488" s="93"/>
      <c r="I1488" s="93"/>
      <c r="J1488" s="93"/>
      <c r="K1488" s="94"/>
      <c r="L1488" s="93"/>
      <c r="M1488" s="95">
        <v>434.25</v>
      </c>
      <c r="N1488" s="85"/>
      <c r="O1488" s="96">
        <v>11245.46</v>
      </c>
      <c r="AE1488" s="41"/>
      <c r="AF1488" s="41"/>
      <c r="AG1488" s="41"/>
      <c r="AL1488" s="41" t="s">
        <v>64</v>
      </c>
      <c r="AN1488" s="41"/>
    </row>
    <row r="1489" spans="1:40" s="40" customFormat="1" ht="33.75" x14ac:dyDescent="0.25">
      <c r="A1489" s="59" t="s">
        <v>945</v>
      </c>
      <c r="B1489" s="60" t="s">
        <v>945</v>
      </c>
      <c r="C1489" s="61" t="s">
        <v>946</v>
      </c>
      <c r="D1489" s="62" t="s">
        <v>947</v>
      </c>
      <c r="E1489" s="62"/>
      <c r="F1489" s="62"/>
      <c r="G1489" s="60" t="s">
        <v>227</v>
      </c>
      <c r="H1489" s="60">
        <v>5</v>
      </c>
      <c r="I1489" s="60" t="s">
        <v>24</v>
      </c>
      <c r="J1489" s="60" t="s">
        <v>91</v>
      </c>
      <c r="K1489" s="63" t="s">
        <v>948</v>
      </c>
      <c r="L1489" s="60"/>
      <c r="M1489" s="63" t="s">
        <v>949</v>
      </c>
      <c r="N1489" s="60" t="s">
        <v>105</v>
      </c>
      <c r="O1489" s="64" t="s">
        <v>950</v>
      </c>
      <c r="AE1489" s="41"/>
      <c r="AF1489" s="41"/>
      <c r="AG1489" s="41" t="s">
        <v>947</v>
      </c>
      <c r="AL1489" s="41"/>
      <c r="AN1489" s="41"/>
    </row>
    <row r="1490" spans="1:40" s="40" customFormat="1" ht="15" x14ac:dyDescent="0.25">
      <c r="A1490" s="65"/>
      <c r="B1490" s="90"/>
      <c r="C1490" s="91"/>
      <c r="D1490" s="92" t="s">
        <v>64</v>
      </c>
      <c r="E1490" s="92"/>
      <c r="F1490" s="92"/>
      <c r="G1490" s="60"/>
      <c r="H1490" s="93"/>
      <c r="I1490" s="93"/>
      <c r="J1490" s="93"/>
      <c r="K1490" s="94"/>
      <c r="L1490" s="93"/>
      <c r="M1490" s="101">
        <v>7502.8</v>
      </c>
      <c r="N1490" s="85"/>
      <c r="O1490" s="96">
        <v>61222.85</v>
      </c>
      <c r="AE1490" s="41"/>
      <c r="AF1490" s="41"/>
      <c r="AG1490" s="41"/>
      <c r="AL1490" s="41" t="s">
        <v>64</v>
      </c>
      <c r="AN1490" s="41"/>
    </row>
    <row r="1491" spans="1:40" s="40" customFormat="1" ht="34.5" x14ac:dyDescent="0.25">
      <c r="A1491" s="59" t="s">
        <v>951</v>
      </c>
      <c r="B1491" s="60" t="s">
        <v>951</v>
      </c>
      <c r="C1491" s="61" t="s">
        <v>952</v>
      </c>
      <c r="D1491" s="62" t="s">
        <v>953</v>
      </c>
      <c r="E1491" s="62"/>
      <c r="F1491" s="62"/>
      <c r="G1491" s="60" t="s">
        <v>227</v>
      </c>
      <c r="H1491" s="60">
        <v>3</v>
      </c>
      <c r="I1491" s="60" t="s">
        <v>24</v>
      </c>
      <c r="J1491" s="60" t="s">
        <v>52</v>
      </c>
      <c r="K1491" s="63" t="s">
        <v>954</v>
      </c>
      <c r="L1491" s="60"/>
      <c r="M1491" s="63" t="s">
        <v>955</v>
      </c>
      <c r="N1491" s="60" t="s">
        <v>105</v>
      </c>
      <c r="O1491" s="64" t="s">
        <v>956</v>
      </c>
      <c r="AE1491" s="41"/>
      <c r="AF1491" s="41"/>
      <c r="AG1491" s="41" t="s">
        <v>953</v>
      </c>
      <c r="AL1491" s="41"/>
      <c r="AN1491" s="41"/>
    </row>
    <row r="1492" spans="1:40" s="40" customFormat="1" ht="15" x14ac:dyDescent="0.25">
      <c r="A1492" s="65"/>
      <c r="B1492" s="90"/>
      <c r="C1492" s="91"/>
      <c r="D1492" s="92" t="s">
        <v>64</v>
      </c>
      <c r="E1492" s="92"/>
      <c r="F1492" s="92"/>
      <c r="G1492" s="60"/>
      <c r="H1492" s="93"/>
      <c r="I1492" s="93"/>
      <c r="J1492" s="93"/>
      <c r="K1492" s="94"/>
      <c r="L1492" s="93"/>
      <c r="M1492" s="101">
        <v>2986.53</v>
      </c>
      <c r="N1492" s="85"/>
      <c r="O1492" s="96">
        <v>24370.080000000002</v>
      </c>
      <c r="AE1492" s="41"/>
      <c r="AF1492" s="41"/>
      <c r="AG1492" s="41"/>
      <c r="AL1492" s="41" t="s">
        <v>64</v>
      </c>
      <c r="AN1492" s="41"/>
    </row>
    <row r="1493" spans="1:40" s="40" customFormat="1" ht="15" x14ac:dyDescent="0.25">
      <c r="A1493" s="56" t="s">
        <v>957</v>
      </c>
      <c r="B1493" s="57"/>
      <c r="C1493" s="57"/>
      <c r="D1493" s="57"/>
      <c r="E1493" s="57"/>
      <c r="F1493" s="57"/>
      <c r="G1493" s="57"/>
      <c r="H1493" s="57"/>
      <c r="I1493" s="57"/>
      <c r="J1493" s="57"/>
      <c r="K1493" s="57"/>
      <c r="L1493" s="57"/>
      <c r="M1493" s="57"/>
      <c r="N1493" s="57"/>
      <c r="O1493" s="58"/>
      <c r="AE1493" s="41"/>
      <c r="AF1493" s="41" t="s">
        <v>957</v>
      </c>
      <c r="AG1493" s="41"/>
      <c r="AL1493" s="41"/>
      <c r="AN1493" s="41"/>
    </row>
    <row r="1494" spans="1:40" s="40" customFormat="1" ht="34.5" x14ac:dyDescent="0.25">
      <c r="A1494" s="59" t="s">
        <v>958</v>
      </c>
      <c r="B1494" s="60" t="s">
        <v>958</v>
      </c>
      <c r="C1494" s="61" t="s">
        <v>309</v>
      </c>
      <c r="D1494" s="62" t="s">
        <v>310</v>
      </c>
      <c r="E1494" s="62"/>
      <c r="F1494" s="62"/>
      <c r="G1494" s="60" t="s">
        <v>202</v>
      </c>
      <c r="H1494" s="60">
        <v>0.19600000000000001</v>
      </c>
      <c r="I1494" s="60" t="s">
        <v>24</v>
      </c>
      <c r="J1494" s="60" t="s">
        <v>959</v>
      </c>
      <c r="K1494" s="63"/>
      <c r="L1494" s="60"/>
      <c r="M1494" s="63"/>
      <c r="N1494" s="60"/>
      <c r="O1494" s="64"/>
      <c r="AE1494" s="41"/>
      <c r="AF1494" s="41"/>
      <c r="AG1494" s="41" t="s">
        <v>310</v>
      </c>
      <c r="AL1494" s="41"/>
      <c r="AN1494" s="41"/>
    </row>
    <row r="1495" spans="1:40" s="40" customFormat="1" ht="33.75" x14ac:dyDescent="0.25">
      <c r="A1495" s="65"/>
      <c r="B1495" s="66"/>
      <c r="C1495" s="67" t="s">
        <v>81</v>
      </c>
      <c r="D1495" s="44" t="s">
        <v>82</v>
      </c>
      <c r="E1495" s="44"/>
      <c r="F1495" s="44"/>
      <c r="G1495" s="44"/>
      <c r="H1495" s="44"/>
      <c r="I1495" s="44"/>
      <c r="J1495" s="44"/>
      <c r="K1495" s="44"/>
      <c r="L1495" s="44"/>
      <c r="M1495" s="44"/>
      <c r="N1495" s="44"/>
      <c r="O1495" s="68"/>
      <c r="AE1495" s="41"/>
      <c r="AF1495" s="41"/>
      <c r="AG1495" s="41"/>
      <c r="AH1495" s="42" t="s">
        <v>82</v>
      </c>
      <c r="AL1495" s="41"/>
      <c r="AN1495" s="41"/>
    </row>
    <row r="1496" spans="1:40" s="40" customFormat="1" ht="57" x14ac:dyDescent="0.25">
      <c r="A1496" s="65"/>
      <c r="B1496" s="66"/>
      <c r="C1496" s="67" t="s">
        <v>47</v>
      </c>
      <c r="D1496" s="44" t="s">
        <v>48</v>
      </c>
      <c r="E1496" s="44"/>
      <c r="F1496" s="44"/>
      <c r="G1496" s="44"/>
      <c r="H1496" s="44"/>
      <c r="I1496" s="44"/>
      <c r="J1496" s="44"/>
      <c r="K1496" s="44"/>
      <c r="L1496" s="44"/>
      <c r="M1496" s="44"/>
      <c r="N1496" s="44"/>
      <c r="O1496" s="68"/>
      <c r="AE1496" s="41"/>
      <c r="AF1496" s="41"/>
      <c r="AG1496" s="41"/>
      <c r="AH1496" s="42" t="s">
        <v>48</v>
      </c>
      <c r="AL1496" s="41"/>
      <c r="AN1496" s="41"/>
    </row>
    <row r="1497" spans="1:40" s="40" customFormat="1" ht="15" x14ac:dyDescent="0.25">
      <c r="A1497" s="65"/>
      <c r="B1497" s="69"/>
      <c r="C1497" s="67" t="s">
        <v>24</v>
      </c>
      <c r="D1497" s="33" t="s">
        <v>49</v>
      </c>
      <c r="E1497" s="33"/>
      <c r="F1497" s="33"/>
      <c r="G1497" s="70"/>
      <c r="H1497" s="71"/>
      <c r="I1497" s="71"/>
      <c r="J1497" s="71"/>
      <c r="K1497" s="72">
        <v>774.36</v>
      </c>
      <c r="L1497" s="81">
        <v>1.3225</v>
      </c>
      <c r="M1497" s="72">
        <v>200.72</v>
      </c>
      <c r="N1497" s="73">
        <v>44.77</v>
      </c>
      <c r="O1497" s="74">
        <v>8986.23</v>
      </c>
      <c r="AE1497" s="41"/>
      <c r="AF1497" s="41"/>
      <c r="AG1497" s="41"/>
      <c r="AI1497" s="42" t="s">
        <v>49</v>
      </c>
      <c r="AL1497" s="41"/>
      <c r="AN1497" s="41"/>
    </row>
    <row r="1498" spans="1:40" s="40" customFormat="1" ht="15" x14ac:dyDescent="0.25">
      <c r="A1498" s="65"/>
      <c r="B1498" s="69"/>
      <c r="C1498" s="67" t="s">
        <v>50</v>
      </c>
      <c r="D1498" s="33" t="s">
        <v>51</v>
      </c>
      <c r="E1498" s="33"/>
      <c r="F1498" s="33"/>
      <c r="G1498" s="70"/>
      <c r="H1498" s="71"/>
      <c r="I1498" s="71"/>
      <c r="J1498" s="71"/>
      <c r="K1498" s="72">
        <v>821.12</v>
      </c>
      <c r="L1498" s="81">
        <v>1.4375</v>
      </c>
      <c r="M1498" s="72">
        <v>231.35</v>
      </c>
      <c r="N1498" s="73">
        <v>13.24</v>
      </c>
      <c r="O1498" s="74">
        <v>3063.07</v>
      </c>
      <c r="AE1498" s="41"/>
      <c r="AF1498" s="41"/>
      <c r="AG1498" s="41"/>
      <c r="AI1498" s="42" t="s">
        <v>51</v>
      </c>
      <c r="AL1498" s="41"/>
      <c r="AN1498" s="41"/>
    </row>
    <row r="1499" spans="1:40" s="40" customFormat="1" ht="15" x14ac:dyDescent="0.25">
      <c r="A1499" s="65"/>
      <c r="B1499" s="69"/>
      <c r="C1499" s="67" t="s">
        <v>52</v>
      </c>
      <c r="D1499" s="33" t="s">
        <v>53</v>
      </c>
      <c r="E1499" s="33"/>
      <c r="F1499" s="33"/>
      <c r="G1499" s="70"/>
      <c r="H1499" s="71"/>
      <c r="I1499" s="71"/>
      <c r="J1499" s="71"/>
      <c r="K1499" s="72">
        <v>124.95</v>
      </c>
      <c r="L1499" s="81">
        <v>1.4375</v>
      </c>
      <c r="M1499" s="72">
        <v>35.200000000000003</v>
      </c>
      <c r="N1499" s="73">
        <v>44.77</v>
      </c>
      <c r="O1499" s="74">
        <v>1575.9</v>
      </c>
      <c r="AE1499" s="41"/>
      <c r="AF1499" s="41"/>
      <c r="AG1499" s="41"/>
      <c r="AI1499" s="42" t="s">
        <v>53</v>
      </c>
      <c r="AL1499" s="41"/>
      <c r="AN1499" s="41"/>
    </row>
    <row r="1500" spans="1:40" s="40" customFormat="1" ht="15" x14ac:dyDescent="0.25">
      <c r="A1500" s="65"/>
      <c r="B1500" s="69"/>
      <c r="C1500" s="67" t="s">
        <v>68</v>
      </c>
      <c r="D1500" s="33" t="s">
        <v>69</v>
      </c>
      <c r="E1500" s="33"/>
      <c r="F1500" s="33"/>
      <c r="G1500" s="70"/>
      <c r="H1500" s="71"/>
      <c r="I1500" s="71"/>
      <c r="J1500" s="71"/>
      <c r="K1500" s="97">
        <v>6631.87</v>
      </c>
      <c r="L1500" s="71"/>
      <c r="M1500" s="97">
        <v>1299.8499999999999</v>
      </c>
      <c r="N1500" s="73">
        <v>8.16</v>
      </c>
      <c r="O1500" s="74">
        <v>10606.78</v>
      </c>
      <c r="AE1500" s="41"/>
      <c r="AF1500" s="41"/>
      <c r="AG1500" s="41"/>
      <c r="AI1500" s="42" t="s">
        <v>69</v>
      </c>
      <c r="AL1500" s="41"/>
      <c r="AN1500" s="41"/>
    </row>
    <row r="1501" spans="1:40" s="40" customFormat="1" ht="15" x14ac:dyDescent="0.25">
      <c r="A1501" s="76"/>
      <c r="B1501" s="69"/>
      <c r="C1501" s="67"/>
      <c r="D1501" s="33" t="s">
        <v>54</v>
      </c>
      <c r="E1501" s="33"/>
      <c r="F1501" s="33"/>
      <c r="G1501" s="70" t="s">
        <v>55</v>
      </c>
      <c r="H1501" s="80">
        <v>88.6</v>
      </c>
      <c r="I1501" s="81">
        <v>1.3225</v>
      </c>
      <c r="J1501" s="100">
        <v>22.966006</v>
      </c>
      <c r="K1501" s="78"/>
      <c r="L1501" s="71"/>
      <c r="M1501" s="78"/>
      <c r="N1501" s="71"/>
      <c r="O1501" s="79"/>
      <c r="AE1501" s="41"/>
      <c r="AF1501" s="41"/>
      <c r="AG1501" s="41"/>
      <c r="AJ1501" s="42" t="s">
        <v>54</v>
      </c>
      <c r="AL1501" s="41"/>
      <c r="AN1501" s="41"/>
    </row>
    <row r="1502" spans="1:40" s="40" customFormat="1" ht="15" x14ac:dyDescent="0.25">
      <c r="A1502" s="76"/>
      <c r="B1502" s="69"/>
      <c r="C1502" s="67"/>
      <c r="D1502" s="33" t="s">
        <v>56</v>
      </c>
      <c r="E1502" s="33"/>
      <c r="F1502" s="33"/>
      <c r="G1502" s="70" t="s">
        <v>55</v>
      </c>
      <c r="H1502" s="73">
        <v>10.34</v>
      </c>
      <c r="I1502" s="81">
        <v>1.4375</v>
      </c>
      <c r="J1502" s="100">
        <v>2.9132950000000002</v>
      </c>
      <c r="K1502" s="78"/>
      <c r="L1502" s="71"/>
      <c r="M1502" s="78"/>
      <c r="N1502" s="71"/>
      <c r="O1502" s="79"/>
      <c r="AE1502" s="41"/>
      <c r="AF1502" s="41"/>
      <c r="AG1502" s="41"/>
      <c r="AJ1502" s="42" t="s">
        <v>56</v>
      </c>
      <c r="AL1502" s="41"/>
      <c r="AN1502" s="41"/>
    </row>
    <row r="1503" spans="1:40" s="40" customFormat="1" ht="15" x14ac:dyDescent="0.25">
      <c r="A1503" s="82"/>
      <c r="B1503" s="70"/>
      <c r="C1503" s="67"/>
      <c r="D1503" s="83" t="s">
        <v>57</v>
      </c>
      <c r="E1503" s="83"/>
      <c r="F1503" s="83"/>
      <c r="G1503" s="84"/>
      <c r="H1503" s="85"/>
      <c r="I1503" s="85"/>
      <c r="J1503" s="85"/>
      <c r="K1503" s="86">
        <v>8227.35</v>
      </c>
      <c r="L1503" s="85"/>
      <c r="M1503" s="86">
        <v>1731.92</v>
      </c>
      <c r="N1503" s="85"/>
      <c r="O1503" s="88">
        <v>22656.080000000002</v>
      </c>
      <c r="AE1503" s="41"/>
      <c r="AF1503" s="41"/>
      <c r="AG1503" s="41"/>
      <c r="AK1503" s="42" t="s">
        <v>57</v>
      </c>
      <c r="AL1503" s="41"/>
      <c r="AN1503" s="41"/>
    </row>
    <row r="1504" spans="1:40" s="40" customFormat="1" ht="15" x14ac:dyDescent="0.25">
      <c r="A1504" s="76"/>
      <c r="B1504" s="69"/>
      <c r="C1504" s="67"/>
      <c r="D1504" s="33" t="s">
        <v>58</v>
      </c>
      <c r="E1504" s="33"/>
      <c r="F1504" s="33"/>
      <c r="G1504" s="70"/>
      <c r="H1504" s="71"/>
      <c r="I1504" s="71"/>
      <c r="J1504" s="71"/>
      <c r="K1504" s="78"/>
      <c r="L1504" s="71"/>
      <c r="M1504" s="72">
        <v>235.92</v>
      </c>
      <c r="N1504" s="71"/>
      <c r="O1504" s="74">
        <v>10562.13</v>
      </c>
      <c r="AE1504" s="41"/>
      <c r="AF1504" s="41"/>
      <c r="AG1504" s="41"/>
      <c r="AJ1504" s="42" t="s">
        <v>58</v>
      </c>
      <c r="AL1504" s="41"/>
      <c r="AN1504" s="41"/>
    </row>
    <row r="1505" spans="1:40" s="40" customFormat="1" ht="45" x14ac:dyDescent="0.25">
      <c r="A1505" s="76"/>
      <c r="B1505" s="69"/>
      <c r="C1505" s="67" t="s">
        <v>171</v>
      </c>
      <c r="D1505" s="33" t="s">
        <v>172</v>
      </c>
      <c r="E1505" s="33"/>
      <c r="F1505" s="33"/>
      <c r="G1505" s="70" t="s">
        <v>61</v>
      </c>
      <c r="H1505" s="89">
        <v>117</v>
      </c>
      <c r="I1505" s="71"/>
      <c r="J1505" s="89">
        <v>117</v>
      </c>
      <c r="K1505" s="78"/>
      <c r="L1505" s="71"/>
      <c r="M1505" s="72">
        <v>276.02999999999997</v>
      </c>
      <c r="N1505" s="71"/>
      <c r="O1505" s="74">
        <v>12357.69</v>
      </c>
      <c r="AE1505" s="41"/>
      <c r="AF1505" s="41"/>
      <c r="AG1505" s="41"/>
      <c r="AJ1505" s="42" t="s">
        <v>172</v>
      </c>
      <c r="AL1505" s="41"/>
      <c r="AN1505" s="41"/>
    </row>
    <row r="1506" spans="1:40" s="40" customFormat="1" ht="90" x14ac:dyDescent="0.25">
      <c r="A1506" s="76"/>
      <c r="B1506" s="69"/>
      <c r="C1506" s="67" t="s">
        <v>173</v>
      </c>
      <c r="D1506" s="33" t="s">
        <v>174</v>
      </c>
      <c r="E1506" s="33"/>
      <c r="F1506" s="33"/>
      <c r="G1506" s="70" t="s">
        <v>61</v>
      </c>
      <c r="H1506" s="89">
        <v>74</v>
      </c>
      <c r="I1506" s="73">
        <v>0.85</v>
      </c>
      <c r="J1506" s="80">
        <v>62.9</v>
      </c>
      <c r="K1506" s="78"/>
      <c r="L1506" s="71"/>
      <c r="M1506" s="72">
        <v>148.38999999999999</v>
      </c>
      <c r="N1506" s="71"/>
      <c r="O1506" s="74">
        <v>6643.58</v>
      </c>
      <c r="AE1506" s="41"/>
      <c r="AF1506" s="41"/>
      <c r="AG1506" s="41"/>
      <c r="AJ1506" s="42" t="s">
        <v>174</v>
      </c>
      <c r="AL1506" s="41"/>
      <c r="AN1506" s="41"/>
    </row>
    <row r="1507" spans="1:40" s="40" customFormat="1" ht="15" x14ac:dyDescent="0.25">
      <c r="A1507" s="65"/>
      <c r="B1507" s="90"/>
      <c r="C1507" s="91"/>
      <c r="D1507" s="92" t="s">
        <v>64</v>
      </c>
      <c r="E1507" s="92"/>
      <c r="F1507" s="92"/>
      <c r="G1507" s="60"/>
      <c r="H1507" s="93"/>
      <c r="I1507" s="93"/>
      <c r="J1507" s="93"/>
      <c r="K1507" s="94"/>
      <c r="L1507" s="93"/>
      <c r="M1507" s="101">
        <v>2156.34</v>
      </c>
      <c r="N1507" s="85"/>
      <c r="O1507" s="96">
        <v>41657.35</v>
      </c>
      <c r="AE1507" s="41"/>
      <c r="AF1507" s="41"/>
      <c r="AG1507" s="41"/>
      <c r="AL1507" s="41" t="s">
        <v>64</v>
      </c>
      <c r="AN1507" s="41"/>
    </row>
    <row r="1508" spans="1:40" s="40" customFormat="1" ht="33.75" x14ac:dyDescent="0.25">
      <c r="A1508" s="59" t="s">
        <v>960</v>
      </c>
      <c r="B1508" s="60" t="s">
        <v>960</v>
      </c>
      <c r="C1508" s="61" t="s">
        <v>313</v>
      </c>
      <c r="D1508" s="62" t="s">
        <v>314</v>
      </c>
      <c r="E1508" s="62"/>
      <c r="F1508" s="62"/>
      <c r="G1508" s="60" t="s">
        <v>125</v>
      </c>
      <c r="H1508" s="60">
        <v>-0.7742</v>
      </c>
      <c r="I1508" s="60" t="s">
        <v>24</v>
      </c>
      <c r="J1508" s="60" t="s">
        <v>961</v>
      </c>
      <c r="K1508" s="63" t="s">
        <v>316</v>
      </c>
      <c r="L1508" s="60"/>
      <c r="M1508" s="63" t="s">
        <v>962</v>
      </c>
      <c r="N1508" s="60" t="s">
        <v>105</v>
      </c>
      <c r="O1508" s="64" t="s">
        <v>963</v>
      </c>
      <c r="AE1508" s="41"/>
      <c r="AF1508" s="41"/>
      <c r="AG1508" s="41" t="s">
        <v>314</v>
      </c>
      <c r="AL1508" s="41"/>
      <c r="AN1508" s="41"/>
    </row>
    <row r="1509" spans="1:40" s="40" customFormat="1" ht="15" x14ac:dyDescent="0.25">
      <c r="A1509" s="65"/>
      <c r="B1509" s="90"/>
      <c r="C1509" s="91"/>
      <c r="D1509" s="92" t="s">
        <v>64</v>
      </c>
      <c r="E1509" s="92"/>
      <c r="F1509" s="92"/>
      <c r="G1509" s="60"/>
      <c r="H1509" s="93"/>
      <c r="I1509" s="93"/>
      <c r="J1509" s="93"/>
      <c r="K1509" s="94"/>
      <c r="L1509" s="93"/>
      <c r="M1509" s="101">
        <v>-1070.6400000000001</v>
      </c>
      <c r="N1509" s="85"/>
      <c r="O1509" s="96">
        <v>-8736.42</v>
      </c>
      <c r="AE1509" s="41"/>
      <c r="AF1509" s="41"/>
      <c r="AG1509" s="41"/>
      <c r="AL1509" s="41" t="s">
        <v>64</v>
      </c>
      <c r="AN1509" s="41"/>
    </row>
    <row r="1510" spans="1:40" s="40" customFormat="1" ht="34.5" x14ac:dyDescent="0.25">
      <c r="A1510" s="59" t="s">
        <v>964</v>
      </c>
      <c r="B1510" s="60" t="s">
        <v>964</v>
      </c>
      <c r="C1510" s="61" t="s">
        <v>965</v>
      </c>
      <c r="D1510" s="62" t="s">
        <v>966</v>
      </c>
      <c r="E1510" s="62"/>
      <c r="F1510" s="62"/>
      <c r="G1510" s="60" t="s">
        <v>227</v>
      </c>
      <c r="H1510" s="60">
        <v>2</v>
      </c>
      <c r="I1510" s="60" t="s">
        <v>24</v>
      </c>
      <c r="J1510" s="60" t="s">
        <v>50</v>
      </c>
      <c r="K1510" s="63" t="s">
        <v>967</v>
      </c>
      <c r="L1510" s="60"/>
      <c r="M1510" s="63" t="s">
        <v>968</v>
      </c>
      <c r="N1510" s="60" t="s">
        <v>105</v>
      </c>
      <c r="O1510" s="64" t="s">
        <v>969</v>
      </c>
      <c r="AE1510" s="41"/>
      <c r="AF1510" s="41"/>
      <c r="AG1510" s="41" t="s">
        <v>966</v>
      </c>
      <c r="AL1510" s="41"/>
      <c r="AN1510" s="41"/>
    </row>
    <row r="1511" spans="1:40" s="40" customFormat="1" ht="15" x14ac:dyDescent="0.25">
      <c r="A1511" s="65"/>
      <c r="B1511" s="90"/>
      <c r="C1511" s="91"/>
      <c r="D1511" s="92" t="s">
        <v>64</v>
      </c>
      <c r="E1511" s="92"/>
      <c r="F1511" s="92"/>
      <c r="G1511" s="60"/>
      <c r="H1511" s="93"/>
      <c r="I1511" s="93"/>
      <c r="J1511" s="93"/>
      <c r="K1511" s="94"/>
      <c r="L1511" s="93"/>
      <c r="M1511" s="95">
        <v>925.66</v>
      </c>
      <c r="N1511" s="85"/>
      <c r="O1511" s="96">
        <v>7553.39</v>
      </c>
      <c r="AE1511" s="41"/>
      <c r="AF1511" s="41"/>
      <c r="AG1511" s="41"/>
      <c r="AL1511" s="41" t="s">
        <v>64</v>
      </c>
      <c r="AN1511" s="41"/>
    </row>
    <row r="1512" spans="1:40" s="40" customFormat="1" ht="45.75" x14ac:dyDescent="0.25">
      <c r="A1512" s="59" t="s">
        <v>970</v>
      </c>
      <c r="B1512" s="60" t="s">
        <v>970</v>
      </c>
      <c r="C1512" s="61" t="s">
        <v>971</v>
      </c>
      <c r="D1512" s="62" t="s">
        <v>972</v>
      </c>
      <c r="E1512" s="62"/>
      <c r="F1512" s="62"/>
      <c r="G1512" s="60" t="s">
        <v>227</v>
      </c>
      <c r="H1512" s="60">
        <v>3</v>
      </c>
      <c r="I1512" s="60" t="s">
        <v>24</v>
      </c>
      <c r="J1512" s="60" t="s">
        <v>52</v>
      </c>
      <c r="K1512" s="63" t="s">
        <v>973</v>
      </c>
      <c r="L1512" s="60"/>
      <c r="M1512" s="63" t="s">
        <v>974</v>
      </c>
      <c r="N1512" s="60" t="s">
        <v>105</v>
      </c>
      <c r="O1512" s="64" t="s">
        <v>975</v>
      </c>
      <c r="AE1512" s="41"/>
      <c r="AF1512" s="41"/>
      <c r="AG1512" s="41" t="s">
        <v>972</v>
      </c>
      <c r="AL1512" s="41"/>
      <c r="AN1512" s="41"/>
    </row>
    <row r="1513" spans="1:40" s="40" customFormat="1" ht="15" x14ac:dyDescent="0.25">
      <c r="A1513" s="65"/>
      <c r="B1513" s="90"/>
      <c r="C1513" s="91"/>
      <c r="D1513" s="92" t="s">
        <v>64</v>
      </c>
      <c r="E1513" s="92"/>
      <c r="F1513" s="92"/>
      <c r="G1513" s="60"/>
      <c r="H1513" s="93"/>
      <c r="I1513" s="93"/>
      <c r="J1513" s="93"/>
      <c r="K1513" s="94"/>
      <c r="L1513" s="93"/>
      <c r="M1513" s="101">
        <v>1943.31</v>
      </c>
      <c r="N1513" s="85"/>
      <c r="O1513" s="96">
        <v>15857.41</v>
      </c>
      <c r="AE1513" s="41"/>
      <c r="AF1513" s="41"/>
      <c r="AG1513" s="41"/>
      <c r="AL1513" s="41" t="s">
        <v>64</v>
      </c>
      <c r="AN1513" s="41"/>
    </row>
    <row r="1514" spans="1:40" s="40" customFormat="1" ht="45.75" x14ac:dyDescent="0.25">
      <c r="A1514" s="59" t="s">
        <v>976</v>
      </c>
      <c r="B1514" s="60" t="s">
        <v>976</v>
      </c>
      <c r="C1514" s="61" t="s">
        <v>358</v>
      </c>
      <c r="D1514" s="62" t="s">
        <v>359</v>
      </c>
      <c r="E1514" s="62"/>
      <c r="F1514" s="62"/>
      <c r="G1514" s="60" t="s">
        <v>360</v>
      </c>
      <c r="H1514" s="60">
        <v>0.24809999999999999</v>
      </c>
      <c r="I1514" s="60" t="s">
        <v>24</v>
      </c>
      <c r="J1514" s="60" t="s">
        <v>977</v>
      </c>
      <c r="K1514" s="63"/>
      <c r="L1514" s="60"/>
      <c r="M1514" s="63"/>
      <c r="N1514" s="60"/>
      <c r="O1514" s="64"/>
      <c r="AE1514" s="41"/>
      <c r="AF1514" s="41"/>
      <c r="AG1514" s="41" t="s">
        <v>359</v>
      </c>
      <c r="AL1514" s="41"/>
      <c r="AN1514" s="41"/>
    </row>
    <row r="1515" spans="1:40" s="40" customFormat="1" ht="33.75" x14ac:dyDescent="0.25">
      <c r="A1515" s="65"/>
      <c r="B1515" s="66"/>
      <c r="C1515" s="67" t="s">
        <v>81</v>
      </c>
      <c r="D1515" s="44" t="s">
        <v>82</v>
      </c>
      <c r="E1515" s="44"/>
      <c r="F1515" s="44"/>
      <c r="G1515" s="44"/>
      <c r="H1515" s="44"/>
      <c r="I1515" s="44"/>
      <c r="J1515" s="44"/>
      <c r="K1515" s="44"/>
      <c r="L1515" s="44"/>
      <c r="M1515" s="44"/>
      <c r="N1515" s="44"/>
      <c r="O1515" s="68"/>
      <c r="AE1515" s="41"/>
      <c r="AF1515" s="41"/>
      <c r="AG1515" s="41"/>
      <c r="AH1515" s="42" t="s">
        <v>82</v>
      </c>
      <c r="AL1515" s="41"/>
      <c r="AN1515" s="41"/>
    </row>
    <row r="1516" spans="1:40" s="40" customFormat="1" ht="57" x14ac:dyDescent="0.25">
      <c r="A1516" s="65"/>
      <c r="B1516" s="66"/>
      <c r="C1516" s="67" t="s">
        <v>47</v>
      </c>
      <c r="D1516" s="44" t="s">
        <v>48</v>
      </c>
      <c r="E1516" s="44"/>
      <c r="F1516" s="44"/>
      <c r="G1516" s="44"/>
      <c r="H1516" s="44"/>
      <c r="I1516" s="44"/>
      <c r="J1516" s="44"/>
      <c r="K1516" s="44"/>
      <c r="L1516" s="44"/>
      <c r="M1516" s="44"/>
      <c r="N1516" s="44"/>
      <c r="O1516" s="68"/>
      <c r="AE1516" s="41"/>
      <c r="AF1516" s="41"/>
      <c r="AG1516" s="41"/>
      <c r="AH1516" s="42" t="s">
        <v>48</v>
      </c>
      <c r="AL1516" s="41"/>
      <c r="AN1516" s="41"/>
    </row>
    <row r="1517" spans="1:40" s="40" customFormat="1" ht="15" x14ac:dyDescent="0.25">
      <c r="A1517" s="65"/>
      <c r="B1517" s="69"/>
      <c r="C1517" s="67" t="s">
        <v>24</v>
      </c>
      <c r="D1517" s="33" t="s">
        <v>49</v>
      </c>
      <c r="E1517" s="33"/>
      <c r="F1517" s="33"/>
      <c r="G1517" s="70"/>
      <c r="H1517" s="71"/>
      <c r="I1517" s="71"/>
      <c r="J1517" s="71"/>
      <c r="K1517" s="72">
        <v>201.61</v>
      </c>
      <c r="L1517" s="81">
        <v>1.3225</v>
      </c>
      <c r="M1517" s="72">
        <v>66.150000000000006</v>
      </c>
      <c r="N1517" s="73">
        <v>44.77</v>
      </c>
      <c r="O1517" s="74">
        <v>2961.54</v>
      </c>
      <c r="AE1517" s="41"/>
      <c r="AF1517" s="41"/>
      <c r="AG1517" s="41"/>
      <c r="AI1517" s="42" t="s">
        <v>49</v>
      </c>
      <c r="AL1517" s="41"/>
      <c r="AN1517" s="41"/>
    </row>
    <row r="1518" spans="1:40" s="40" customFormat="1" ht="15" x14ac:dyDescent="0.25">
      <c r="A1518" s="65"/>
      <c r="B1518" s="69"/>
      <c r="C1518" s="67" t="s">
        <v>50</v>
      </c>
      <c r="D1518" s="33" t="s">
        <v>51</v>
      </c>
      <c r="E1518" s="33"/>
      <c r="F1518" s="33"/>
      <c r="G1518" s="70"/>
      <c r="H1518" s="71"/>
      <c r="I1518" s="71"/>
      <c r="J1518" s="71"/>
      <c r="K1518" s="72">
        <v>71.64</v>
      </c>
      <c r="L1518" s="81">
        <v>1.4375</v>
      </c>
      <c r="M1518" s="72">
        <v>25.55</v>
      </c>
      <c r="N1518" s="73">
        <v>13.24</v>
      </c>
      <c r="O1518" s="75">
        <v>338.28</v>
      </c>
      <c r="AE1518" s="41"/>
      <c r="AF1518" s="41"/>
      <c r="AG1518" s="41"/>
      <c r="AI1518" s="42" t="s">
        <v>51</v>
      </c>
      <c r="AL1518" s="41"/>
      <c r="AN1518" s="41"/>
    </row>
    <row r="1519" spans="1:40" s="40" customFormat="1" ht="15" x14ac:dyDescent="0.25">
      <c r="A1519" s="65"/>
      <c r="B1519" s="69"/>
      <c r="C1519" s="67" t="s">
        <v>52</v>
      </c>
      <c r="D1519" s="33" t="s">
        <v>53</v>
      </c>
      <c r="E1519" s="33"/>
      <c r="F1519" s="33"/>
      <c r="G1519" s="70"/>
      <c r="H1519" s="71"/>
      <c r="I1519" s="71"/>
      <c r="J1519" s="71"/>
      <c r="K1519" s="72">
        <v>2.3199999999999998</v>
      </c>
      <c r="L1519" s="81">
        <v>1.4375</v>
      </c>
      <c r="M1519" s="72">
        <v>0.83</v>
      </c>
      <c r="N1519" s="73">
        <v>44.77</v>
      </c>
      <c r="O1519" s="75">
        <v>37.159999999999997</v>
      </c>
      <c r="AE1519" s="41"/>
      <c r="AF1519" s="41"/>
      <c r="AG1519" s="41"/>
      <c r="AI1519" s="42" t="s">
        <v>53</v>
      </c>
      <c r="AL1519" s="41"/>
      <c r="AN1519" s="41"/>
    </row>
    <row r="1520" spans="1:40" s="40" customFormat="1" ht="15" x14ac:dyDescent="0.25">
      <c r="A1520" s="65"/>
      <c r="B1520" s="69"/>
      <c r="C1520" s="67" t="s">
        <v>68</v>
      </c>
      <c r="D1520" s="33" t="s">
        <v>69</v>
      </c>
      <c r="E1520" s="33"/>
      <c r="F1520" s="33"/>
      <c r="G1520" s="70"/>
      <c r="H1520" s="71"/>
      <c r="I1520" s="71"/>
      <c r="J1520" s="71"/>
      <c r="K1520" s="72">
        <v>62.75</v>
      </c>
      <c r="L1520" s="71"/>
      <c r="M1520" s="72">
        <v>15.57</v>
      </c>
      <c r="N1520" s="73">
        <v>8.16</v>
      </c>
      <c r="O1520" s="75">
        <v>127.05</v>
      </c>
      <c r="AE1520" s="41"/>
      <c r="AF1520" s="41"/>
      <c r="AG1520" s="41"/>
      <c r="AI1520" s="42" t="s">
        <v>69</v>
      </c>
      <c r="AL1520" s="41"/>
      <c r="AN1520" s="41"/>
    </row>
    <row r="1521" spans="1:40" s="40" customFormat="1" ht="15" x14ac:dyDescent="0.25">
      <c r="A1521" s="76"/>
      <c r="B1521" s="69"/>
      <c r="C1521" s="67"/>
      <c r="D1521" s="33" t="s">
        <v>54</v>
      </c>
      <c r="E1521" s="33"/>
      <c r="F1521" s="33"/>
      <c r="G1521" s="70" t="s">
        <v>55</v>
      </c>
      <c r="H1521" s="80">
        <v>21.2</v>
      </c>
      <c r="I1521" s="81">
        <v>1.3225</v>
      </c>
      <c r="J1521" s="98">
        <v>6.9559797000000003</v>
      </c>
      <c r="K1521" s="78"/>
      <c r="L1521" s="71"/>
      <c r="M1521" s="78"/>
      <c r="N1521" s="71"/>
      <c r="O1521" s="79"/>
      <c r="AE1521" s="41"/>
      <c r="AF1521" s="41"/>
      <c r="AG1521" s="41"/>
      <c r="AJ1521" s="42" t="s">
        <v>54</v>
      </c>
      <c r="AL1521" s="41"/>
      <c r="AN1521" s="41"/>
    </row>
    <row r="1522" spans="1:40" s="40" customFormat="1" ht="15" x14ac:dyDescent="0.25">
      <c r="A1522" s="76"/>
      <c r="B1522" s="69"/>
      <c r="C1522" s="67"/>
      <c r="D1522" s="33" t="s">
        <v>56</v>
      </c>
      <c r="E1522" s="33"/>
      <c r="F1522" s="33"/>
      <c r="G1522" s="70" t="s">
        <v>55</v>
      </c>
      <c r="H1522" s="80">
        <v>0.2</v>
      </c>
      <c r="I1522" s="81">
        <v>1.4375</v>
      </c>
      <c r="J1522" s="98">
        <v>7.1328799999999998E-2</v>
      </c>
      <c r="K1522" s="78"/>
      <c r="L1522" s="71"/>
      <c r="M1522" s="78"/>
      <c r="N1522" s="71"/>
      <c r="O1522" s="79"/>
      <c r="AE1522" s="41"/>
      <c r="AF1522" s="41"/>
      <c r="AG1522" s="41"/>
      <c r="AJ1522" s="42" t="s">
        <v>56</v>
      </c>
      <c r="AL1522" s="41"/>
      <c r="AN1522" s="41"/>
    </row>
    <row r="1523" spans="1:40" s="40" customFormat="1" ht="15" x14ac:dyDescent="0.25">
      <c r="A1523" s="82"/>
      <c r="B1523" s="70"/>
      <c r="C1523" s="67"/>
      <c r="D1523" s="83" t="s">
        <v>57</v>
      </c>
      <c r="E1523" s="83"/>
      <c r="F1523" s="83"/>
      <c r="G1523" s="84"/>
      <c r="H1523" s="85"/>
      <c r="I1523" s="85"/>
      <c r="J1523" s="85"/>
      <c r="K1523" s="87">
        <v>336</v>
      </c>
      <c r="L1523" s="85"/>
      <c r="M1523" s="87">
        <v>107.27</v>
      </c>
      <c r="N1523" s="85"/>
      <c r="O1523" s="88">
        <v>3426.87</v>
      </c>
      <c r="AE1523" s="41"/>
      <c r="AF1523" s="41"/>
      <c r="AG1523" s="41"/>
      <c r="AK1523" s="42" t="s">
        <v>57</v>
      </c>
      <c r="AL1523" s="41"/>
      <c r="AN1523" s="41"/>
    </row>
    <row r="1524" spans="1:40" s="40" customFormat="1" ht="15" x14ac:dyDescent="0.25">
      <c r="A1524" s="76"/>
      <c r="B1524" s="69"/>
      <c r="C1524" s="67"/>
      <c r="D1524" s="33" t="s">
        <v>58</v>
      </c>
      <c r="E1524" s="33"/>
      <c r="F1524" s="33"/>
      <c r="G1524" s="70"/>
      <c r="H1524" s="71"/>
      <c r="I1524" s="71"/>
      <c r="J1524" s="71"/>
      <c r="K1524" s="78"/>
      <c r="L1524" s="71"/>
      <c r="M1524" s="72">
        <v>66.98</v>
      </c>
      <c r="N1524" s="71"/>
      <c r="O1524" s="74">
        <v>2998.7</v>
      </c>
      <c r="AE1524" s="41"/>
      <c r="AF1524" s="41"/>
      <c r="AG1524" s="41"/>
      <c r="AJ1524" s="42" t="s">
        <v>58</v>
      </c>
      <c r="AL1524" s="41"/>
      <c r="AN1524" s="41"/>
    </row>
    <row r="1525" spans="1:40" s="40" customFormat="1" ht="45" x14ac:dyDescent="0.25">
      <c r="A1525" s="76"/>
      <c r="B1525" s="69"/>
      <c r="C1525" s="67" t="s">
        <v>362</v>
      </c>
      <c r="D1525" s="33" t="s">
        <v>363</v>
      </c>
      <c r="E1525" s="33"/>
      <c r="F1525" s="33"/>
      <c r="G1525" s="70" t="s">
        <v>61</v>
      </c>
      <c r="H1525" s="89">
        <v>110</v>
      </c>
      <c r="I1525" s="71"/>
      <c r="J1525" s="89">
        <v>110</v>
      </c>
      <c r="K1525" s="78"/>
      <c r="L1525" s="71"/>
      <c r="M1525" s="72">
        <v>73.680000000000007</v>
      </c>
      <c r="N1525" s="71"/>
      <c r="O1525" s="74">
        <v>3298.57</v>
      </c>
      <c r="AE1525" s="41"/>
      <c r="AF1525" s="41"/>
      <c r="AG1525" s="41"/>
      <c r="AJ1525" s="42" t="s">
        <v>363</v>
      </c>
      <c r="AL1525" s="41"/>
      <c r="AN1525" s="41"/>
    </row>
    <row r="1526" spans="1:40" s="40" customFormat="1" ht="90" x14ac:dyDescent="0.25">
      <c r="A1526" s="76"/>
      <c r="B1526" s="69"/>
      <c r="C1526" s="67" t="s">
        <v>364</v>
      </c>
      <c r="D1526" s="33" t="s">
        <v>365</v>
      </c>
      <c r="E1526" s="33"/>
      <c r="F1526" s="33"/>
      <c r="G1526" s="70" t="s">
        <v>61</v>
      </c>
      <c r="H1526" s="89">
        <v>69</v>
      </c>
      <c r="I1526" s="73">
        <v>0.85</v>
      </c>
      <c r="J1526" s="73">
        <v>58.65</v>
      </c>
      <c r="K1526" s="78"/>
      <c r="L1526" s="71"/>
      <c r="M1526" s="72">
        <v>39.28</v>
      </c>
      <c r="N1526" s="71"/>
      <c r="O1526" s="74">
        <v>1758.74</v>
      </c>
      <c r="AE1526" s="41"/>
      <c r="AF1526" s="41"/>
      <c r="AG1526" s="41"/>
      <c r="AJ1526" s="42" t="s">
        <v>365</v>
      </c>
      <c r="AL1526" s="41"/>
      <c r="AN1526" s="41"/>
    </row>
    <row r="1527" spans="1:40" s="40" customFormat="1" ht="15" x14ac:dyDescent="0.25">
      <c r="A1527" s="65"/>
      <c r="B1527" s="90"/>
      <c r="C1527" s="91"/>
      <c r="D1527" s="92" t="s">
        <v>64</v>
      </c>
      <c r="E1527" s="92"/>
      <c r="F1527" s="92"/>
      <c r="G1527" s="60"/>
      <c r="H1527" s="93"/>
      <c r="I1527" s="93"/>
      <c r="J1527" s="93"/>
      <c r="K1527" s="94"/>
      <c r="L1527" s="93"/>
      <c r="M1527" s="95">
        <v>220.23</v>
      </c>
      <c r="N1527" s="85"/>
      <c r="O1527" s="96">
        <v>8484.18</v>
      </c>
      <c r="AE1527" s="41"/>
      <c r="AF1527" s="41"/>
      <c r="AG1527" s="41"/>
      <c r="AL1527" s="41" t="s">
        <v>64</v>
      </c>
      <c r="AN1527" s="41"/>
    </row>
    <row r="1528" spans="1:40" s="40" customFormat="1" ht="22.5" x14ac:dyDescent="0.25">
      <c r="A1528" s="59" t="s">
        <v>978</v>
      </c>
      <c r="B1528" s="60" t="s">
        <v>978</v>
      </c>
      <c r="C1528" s="61" t="s">
        <v>83</v>
      </c>
      <c r="D1528" s="62" t="s">
        <v>84</v>
      </c>
      <c r="E1528" s="62"/>
      <c r="F1528" s="62"/>
      <c r="G1528" s="60" t="s">
        <v>76</v>
      </c>
      <c r="H1528" s="60">
        <v>-0.69499999999999995</v>
      </c>
      <c r="I1528" s="60" t="s">
        <v>24</v>
      </c>
      <c r="J1528" s="60" t="s">
        <v>979</v>
      </c>
      <c r="K1528" s="63" t="s">
        <v>86</v>
      </c>
      <c r="L1528" s="60" t="s">
        <v>87</v>
      </c>
      <c r="M1528" s="63" t="s">
        <v>980</v>
      </c>
      <c r="N1528" s="60" t="s">
        <v>89</v>
      </c>
      <c r="O1528" s="64" t="s">
        <v>981</v>
      </c>
      <c r="AE1528" s="41"/>
      <c r="AF1528" s="41"/>
      <c r="AG1528" s="41" t="s">
        <v>84</v>
      </c>
      <c r="AL1528" s="41"/>
      <c r="AN1528" s="41"/>
    </row>
    <row r="1529" spans="1:40" s="40" customFormat="1" ht="33.75" x14ac:dyDescent="0.25">
      <c r="A1529" s="65"/>
      <c r="B1529" s="66"/>
      <c r="C1529" s="67" t="s">
        <v>81</v>
      </c>
      <c r="D1529" s="44" t="s">
        <v>82</v>
      </c>
      <c r="E1529" s="44"/>
      <c r="F1529" s="44"/>
      <c r="G1529" s="44"/>
      <c r="H1529" s="44"/>
      <c r="I1529" s="44"/>
      <c r="J1529" s="44"/>
      <c r="K1529" s="44"/>
      <c r="L1529" s="44"/>
      <c r="M1529" s="44"/>
      <c r="N1529" s="44"/>
      <c r="O1529" s="68"/>
      <c r="AE1529" s="41"/>
      <c r="AF1529" s="41"/>
      <c r="AG1529" s="41"/>
      <c r="AH1529" s="42" t="s">
        <v>82</v>
      </c>
      <c r="AL1529" s="41"/>
      <c r="AN1529" s="41"/>
    </row>
    <row r="1530" spans="1:40" s="40" customFormat="1" ht="57" x14ac:dyDescent="0.25">
      <c r="A1530" s="65"/>
      <c r="B1530" s="66"/>
      <c r="C1530" s="67" t="s">
        <v>47</v>
      </c>
      <c r="D1530" s="44" t="s">
        <v>48</v>
      </c>
      <c r="E1530" s="44"/>
      <c r="F1530" s="44"/>
      <c r="G1530" s="44"/>
      <c r="H1530" s="44"/>
      <c r="I1530" s="44"/>
      <c r="J1530" s="44"/>
      <c r="K1530" s="44"/>
      <c r="L1530" s="44"/>
      <c r="M1530" s="44"/>
      <c r="N1530" s="44"/>
      <c r="O1530" s="68"/>
      <c r="AE1530" s="41"/>
      <c r="AF1530" s="41"/>
      <c r="AG1530" s="41"/>
      <c r="AH1530" s="42" t="s">
        <v>48</v>
      </c>
      <c r="AL1530" s="41"/>
      <c r="AN1530" s="41"/>
    </row>
    <row r="1531" spans="1:40" s="40" customFormat="1" ht="15" x14ac:dyDescent="0.25">
      <c r="A1531" s="65"/>
      <c r="B1531" s="90"/>
      <c r="C1531" s="91"/>
      <c r="D1531" s="92" t="s">
        <v>64</v>
      </c>
      <c r="E1531" s="92"/>
      <c r="F1531" s="92"/>
      <c r="G1531" s="60"/>
      <c r="H1531" s="93"/>
      <c r="I1531" s="93"/>
      <c r="J1531" s="93"/>
      <c r="K1531" s="94"/>
      <c r="L1531" s="93"/>
      <c r="M1531" s="95">
        <v>-29.97</v>
      </c>
      <c r="N1531" s="85"/>
      <c r="O1531" s="99">
        <v>-396.8</v>
      </c>
      <c r="AE1531" s="41"/>
      <c r="AF1531" s="41"/>
      <c r="AG1531" s="41"/>
      <c r="AL1531" s="41" t="s">
        <v>64</v>
      </c>
      <c r="AN1531" s="41"/>
    </row>
    <row r="1532" spans="1:40" s="40" customFormat="1" ht="23.25" x14ac:dyDescent="0.25">
      <c r="A1532" s="59" t="s">
        <v>982</v>
      </c>
      <c r="B1532" s="60" t="s">
        <v>982</v>
      </c>
      <c r="C1532" s="61" t="s">
        <v>371</v>
      </c>
      <c r="D1532" s="62" t="s">
        <v>372</v>
      </c>
      <c r="E1532" s="62"/>
      <c r="F1532" s="62"/>
      <c r="G1532" s="60" t="s">
        <v>55</v>
      </c>
      <c r="H1532" s="60">
        <v>-0.69499999999999995</v>
      </c>
      <c r="I1532" s="60" t="s">
        <v>24</v>
      </c>
      <c r="J1532" s="60" t="s">
        <v>979</v>
      </c>
      <c r="K1532" s="63" t="s">
        <v>373</v>
      </c>
      <c r="L1532" s="60"/>
      <c r="M1532" s="63" t="s">
        <v>983</v>
      </c>
      <c r="N1532" s="60"/>
      <c r="O1532" s="64" t="s">
        <v>984</v>
      </c>
      <c r="AE1532" s="41"/>
      <c r="AF1532" s="41"/>
      <c r="AG1532" s="41" t="s">
        <v>372</v>
      </c>
      <c r="AL1532" s="41"/>
      <c r="AN1532" s="41"/>
    </row>
    <row r="1533" spans="1:40" s="40" customFormat="1" ht="33.75" x14ac:dyDescent="0.25">
      <c r="A1533" s="65"/>
      <c r="B1533" s="66"/>
      <c r="C1533" s="67" t="s">
        <v>81</v>
      </c>
      <c r="D1533" s="44" t="s">
        <v>82</v>
      </c>
      <c r="E1533" s="44"/>
      <c r="F1533" s="44"/>
      <c r="G1533" s="44"/>
      <c r="H1533" s="44"/>
      <c r="I1533" s="44"/>
      <c r="J1533" s="44"/>
      <c r="K1533" s="44"/>
      <c r="L1533" s="44"/>
      <c r="M1533" s="44"/>
      <c r="N1533" s="44"/>
      <c r="O1533" s="68"/>
      <c r="AE1533" s="41"/>
      <c r="AF1533" s="41"/>
      <c r="AG1533" s="41"/>
      <c r="AH1533" s="42" t="s">
        <v>82</v>
      </c>
      <c r="AL1533" s="41"/>
      <c r="AN1533" s="41"/>
    </row>
    <row r="1534" spans="1:40" s="40" customFormat="1" ht="57" x14ac:dyDescent="0.25">
      <c r="A1534" s="65"/>
      <c r="B1534" s="66"/>
      <c r="C1534" s="67" t="s">
        <v>47</v>
      </c>
      <c r="D1534" s="44" t="s">
        <v>48</v>
      </c>
      <c r="E1534" s="44"/>
      <c r="F1534" s="44"/>
      <c r="G1534" s="44"/>
      <c r="H1534" s="44"/>
      <c r="I1534" s="44"/>
      <c r="J1534" s="44"/>
      <c r="K1534" s="44"/>
      <c r="L1534" s="44"/>
      <c r="M1534" s="44"/>
      <c r="N1534" s="44"/>
      <c r="O1534" s="68"/>
      <c r="AE1534" s="41"/>
      <c r="AF1534" s="41"/>
      <c r="AG1534" s="41"/>
      <c r="AH1534" s="42" t="s">
        <v>48</v>
      </c>
      <c r="AL1534" s="41"/>
      <c r="AN1534" s="41"/>
    </row>
    <row r="1535" spans="1:40" s="40" customFormat="1" ht="15" x14ac:dyDescent="0.25">
      <c r="A1535" s="65"/>
      <c r="B1535" s="69"/>
      <c r="C1535" s="67" t="s">
        <v>24</v>
      </c>
      <c r="D1535" s="33" t="s">
        <v>49</v>
      </c>
      <c r="E1535" s="33"/>
      <c r="F1535" s="33"/>
      <c r="G1535" s="70"/>
      <c r="H1535" s="71"/>
      <c r="I1535" s="71"/>
      <c r="J1535" s="71"/>
      <c r="K1535" s="72">
        <v>9.51</v>
      </c>
      <c r="L1535" s="81">
        <v>1.3225</v>
      </c>
      <c r="M1535" s="72">
        <v>-8.74</v>
      </c>
      <c r="N1535" s="73">
        <v>44.77</v>
      </c>
      <c r="O1535" s="75">
        <v>-391.29</v>
      </c>
      <c r="AE1535" s="41"/>
      <c r="AF1535" s="41"/>
      <c r="AG1535" s="41"/>
      <c r="AI1535" s="42" t="s">
        <v>49</v>
      </c>
      <c r="AL1535" s="41"/>
      <c r="AN1535" s="41"/>
    </row>
    <row r="1536" spans="1:40" s="40" customFormat="1" ht="15" x14ac:dyDescent="0.25">
      <c r="A1536" s="76"/>
      <c r="B1536" s="69"/>
      <c r="C1536" s="67"/>
      <c r="D1536" s="33" t="s">
        <v>58</v>
      </c>
      <c r="E1536" s="33"/>
      <c r="F1536" s="33"/>
      <c r="G1536" s="70"/>
      <c r="H1536" s="71"/>
      <c r="I1536" s="71"/>
      <c r="J1536" s="71"/>
      <c r="K1536" s="78"/>
      <c r="L1536" s="71"/>
      <c r="M1536" s="72">
        <v>-8.74</v>
      </c>
      <c r="N1536" s="71"/>
      <c r="O1536" s="75">
        <v>-391.29</v>
      </c>
      <c r="AE1536" s="41"/>
      <c r="AF1536" s="41"/>
      <c r="AG1536" s="41"/>
      <c r="AJ1536" s="42" t="s">
        <v>58</v>
      </c>
      <c r="AL1536" s="41"/>
      <c r="AN1536" s="41"/>
    </row>
    <row r="1537" spans="1:40" s="40" customFormat="1" ht="45" x14ac:dyDescent="0.25">
      <c r="A1537" s="76"/>
      <c r="B1537" s="69"/>
      <c r="C1537" s="67" t="s">
        <v>362</v>
      </c>
      <c r="D1537" s="33" t="s">
        <v>363</v>
      </c>
      <c r="E1537" s="33"/>
      <c r="F1537" s="33"/>
      <c r="G1537" s="70" t="s">
        <v>61</v>
      </c>
      <c r="H1537" s="89">
        <v>110</v>
      </c>
      <c r="I1537" s="71"/>
      <c r="J1537" s="89">
        <v>110</v>
      </c>
      <c r="K1537" s="78"/>
      <c r="L1537" s="71"/>
      <c r="M1537" s="72">
        <v>-9.61</v>
      </c>
      <c r="N1537" s="71"/>
      <c r="O1537" s="75">
        <v>-430.42</v>
      </c>
      <c r="AE1537" s="41"/>
      <c r="AF1537" s="41"/>
      <c r="AG1537" s="41"/>
      <c r="AJ1537" s="42" t="s">
        <v>363</v>
      </c>
      <c r="AL1537" s="41"/>
      <c r="AN1537" s="41"/>
    </row>
    <row r="1538" spans="1:40" s="40" customFormat="1" ht="90" x14ac:dyDescent="0.25">
      <c r="A1538" s="76"/>
      <c r="B1538" s="69"/>
      <c r="C1538" s="67" t="s">
        <v>364</v>
      </c>
      <c r="D1538" s="33" t="s">
        <v>365</v>
      </c>
      <c r="E1538" s="33"/>
      <c r="F1538" s="33"/>
      <c r="G1538" s="70" t="s">
        <v>61</v>
      </c>
      <c r="H1538" s="89">
        <v>69</v>
      </c>
      <c r="I1538" s="73">
        <v>0.85</v>
      </c>
      <c r="J1538" s="73">
        <v>58.65</v>
      </c>
      <c r="K1538" s="78"/>
      <c r="L1538" s="71"/>
      <c r="M1538" s="72">
        <v>-5.13</v>
      </c>
      <c r="N1538" s="71"/>
      <c r="O1538" s="75">
        <v>-229.49</v>
      </c>
      <c r="AE1538" s="41"/>
      <c r="AF1538" s="41"/>
      <c r="AG1538" s="41"/>
      <c r="AJ1538" s="42" t="s">
        <v>365</v>
      </c>
      <c r="AL1538" s="41"/>
      <c r="AN1538" s="41"/>
    </row>
    <row r="1539" spans="1:40" s="40" customFormat="1" ht="15" x14ac:dyDescent="0.25">
      <c r="A1539" s="65"/>
      <c r="B1539" s="90"/>
      <c r="C1539" s="91"/>
      <c r="D1539" s="92" t="s">
        <v>64</v>
      </c>
      <c r="E1539" s="92"/>
      <c r="F1539" s="92"/>
      <c r="G1539" s="60"/>
      <c r="H1539" s="93"/>
      <c r="I1539" s="93"/>
      <c r="J1539" s="93"/>
      <c r="K1539" s="94"/>
      <c r="L1539" s="93"/>
      <c r="M1539" s="95">
        <v>-23.48</v>
      </c>
      <c r="N1539" s="85"/>
      <c r="O1539" s="96">
        <v>-1051.2</v>
      </c>
      <c r="AE1539" s="41"/>
      <c r="AF1539" s="41"/>
      <c r="AG1539" s="41"/>
      <c r="AL1539" s="41" t="s">
        <v>64</v>
      </c>
      <c r="AN1539" s="41"/>
    </row>
    <row r="1540" spans="1:40" s="40" customFormat="1" ht="124.5" x14ac:dyDescent="0.25">
      <c r="A1540" s="59" t="s">
        <v>985</v>
      </c>
      <c r="B1540" s="60" t="s">
        <v>985</v>
      </c>
      <c r="C1540" s="61" t="s">
        <v>377</v>
      </c>
      <c r="D1540" s="62" t="s">
        <v>378</v>
      </c>
      <c r="E1540" s="62"/>
      <c r="F1540" s="62"/>
      <c r="G1540" s="60" t="s">
        <v>379</v>
      </c>
      <c r="H1540" s="60">
        <v>124.05</v>
      </c>
      <c r="I1540" s="60" t="s">
        <v>24</v>
      </c>
      <c r="J1540" s="60" t="s">
        <v>986</v>
      </c>
      <c r="K1540" s="63" t="s">
        <v>381</v>
      </c>
      <c r="L1540" s="60"/>
      <c r="M1540" s="63" t="s">
        <v>987</v>
      </c>
      <c r="N1540" s="60" t="s">
        <v>105</v>
      </c>
      <c r="O1540" s="64" t="s">
        <v>988</v>
      </c>
      <c r="AE1540" s="41"/>
      <c r="AF1540" s="41"/>
      <c r="AG1540" s="41" t="s">
        <v>378</v>
      </c>
      <c r="AL1540" s="41"/>
      <c r="AN1540" s="41"/>
    </row>
    <row r="1541" spans="1:40" s="40" customFormat="1" ht="15" x14ac:dyDescent="0.25">
      <c r="A1541" s="65"/>
      <c r="B1541" s="90"/>
      <c r="C1541" s="91"/>
      <c r="D1541" s="92" t="s">
        <v>64</v>
      </c>
      <c r="E1541" s="92"/>
      <c r="F1541" s="92"/>
      <c r="G1541" s="60"/>
      <c r="H1541" s="93"/>
      <c r="I1541" s="93"/>
      <c r="J1541" s="93"/>
      <c r="K1541" s="94"/>
      <c r="L1541" s="93"/>
      <c r="M1541" s="101">
        <v>1281.44</v>
      </c>
      <c r="N1541" s="85"/>
      <c r="O1541" s="96">
        <v>10456.549999999999</v>
      </c>
      <c r="AE1541" s="41"/>
      <c r="AF1541" s="41"/>
      <c r="AG1541" s="41"/>
      <c r="AL1541" s="41" t="s">
        <v>64</v>
      </c>
      <c r="AN1541" s="41"/>
    </row>
    <row r="1542" spans="1:40" s="40" customFormat="1" ht="33.75" x14ac:dyDescent="0.25">
      <c r="A1542" s="59" t="s">
        <v>989</v>
      </c>
      <c r="B1542" s="60" t="s">
        <v>989</v>
      </c>
      <c r="C1542" s="61" t="s">
        <v>385</v>
      </c>
      <c r="D1542" s="62" t="s">
        <v>386</v>
      </c>
      <c r="E1542" s="62"/>
      <c r="F1542" s="62"/>
      <c r="G1542" s="60" t="s">
        <v>101</v>
      </c>
      <c r="H1542" s="60">
        <v>4.0000000000000001E-3</v>
      </c>
      <c r="I1542" s="60" t="s">
        <v>24</v>
      </c>
      <c r="J1542" s="60" t="s">
        <v>387</v>
      </c>
      <c r="K1542" s="63" t="s">
        <v>388</v>
      </c>
      <c r="L1542" s="60"/>
      <c r="M1542" s="63" t="s">
        <v>389</v>
      </c>
      <c r="N1542" s="60" t="s">
        <v>105</v>
      </c>
      <c r="O1542" s="64" t="s">
        <v>390</v>
      </c>
      <c r="AE1542" s="41"/>
      <c r="AF1542" s="41"/>
      <c r="AG1542" s="41" t="s">
        <v>386</v>
      </c>
      <c r="AL1542" s="41"/>
      <c r="AN1542" s="41"/>
    </row>
    <row r="1543" spans="1:40" s="40" customFormat="1" ht="15" x14ac:dyDescent="0.25">
      <c r="A1543" s="65"/>
      <c r="B1543" s="90"/>
      <c r="C1543" s="91"/>
      <c r="D1543" s="92" t="s">
        <v>64</v>
      </c>
      <c r="E1543" s="92"/>
      <c r="F1543" s="92"/>
      <c r="G1543" s="60"/>
      <c r="H1543" s="93"/>
      <c r="I1543" s="93"/>
      <c r="J1543" s="93"/>
      <c r="K1543" s="94"/>
      <c r="L1543" s="93"/>
      <c r="M1543" s="95">
        <v>47.54</v>
      </c>
      <c r="N1543" s="85"/>
      <c r="O1543" s="99">
        <v>387.93</v>
      </c>
      <c r="AE1543" s="41"/>
      <c r="AF1543" s="41"/>
      <c r="AG1543" s="41"/>
      <c r="AL1543" s="41" t="s">
        <v>64</v>
      </c>
      <c r="AN1543" s="41"/>
    </row>
    <row r="1544" spans="1:40" s="40" customFormat="1" ht="15" x14ac:dyDescent="0.25">
      <c r="A1544" s="106"/>
      <c r="B1544" s="14"/>
      <c r="C1544" s="63"/>
      <c r="D1544" s="92" t="s">
        <v>990</v>
      </c>
      <c r="E1544" s="92"/>
      <c r="F1544" s="92"/>
      <c r="G1544" s="92"/>
      <c r="H1544" s="92"/>
      <c r="I1544" s="92"/>
      <c r="J1544" s="92"/>
      <c r="K1544" s="92"/>
      <c r="L1544" s="92"/>
      <c r="M1544" s="107">
        <v>53578.16</v>
      </c>
      <c r="N1544" s="108"/>
      <c r="O1544" s="109"/>
      <c r="AE1544" s="41"/>
      <c r="AF1544" s="41"/>
      <c r="AG1544" s="41"/>
      <c r="AL1544" s="41"/>
      <c r="AN1544" s="41" t="s">
        <v>990</v>
      </c>
    </row>
    <row r="1545" spans="1:40" s="40" customFormat="1" ht="15" x14ac:dyDescent="0.25">
      <c r="A1545" s="56" t="s">
        <v>991</v>
      </c>
      <c r="B1545" s="57"/>
      <c r="C1545" s="57"/>
      <c r="D1545" s="57"/>
      <c r="E1545" s="57"/>
      <c r="F1545" s="57"/>
      <c r="G1545" s="57"/>
      <c r="H1545" s="57"/>
      <c r="I1545" s="57"/>
      <c r="J1545" s="57"/>
      <c r="K1545" s="57"/>
      <c r="L1545" s="57"/>
      <c r="M1545" s="57"/>
      <c r="N1545" s="57"/>
      <c r="O1545" s="58"/>
      <c r="AE1545" s="41" t="s">
        <v>991</v>
      </c>
      <c r="AF1545" s="41"/>
      <c r="AG1545" s="41"/>
      <c r="AL1545" s="41"/>
      <c r="AN1545" s="41"/>
    </row>
    <row r="1546" spans="1:40" s="40" customFormat="1" ht="15" x14ac:dyDescent="0.25">
      <c r="A1546" s="56" t="s">
        <v>992</v>
      </c>
      <c r="B1546" s="57"/>
      <c r="C1546" s="57"/>
      <c r="D1546" s="57"/>
      <c r="E1546" s="57"/>
      <c r="F1546" s="57"/>
      <c r="G1546" s="57"/>
      <c r="H1546" s="57"/>
      <c r="I1546" s="57"/>
      <c r="J1546" s="57"/>
      <c r="K1546" s="57"/>
      <c r="L1546" s="57"/>
      <c r="M1546" s="57"/>
      <c r="N1546" s="57"/>
      <c r="O1546" s="58"/>
      <c r="AE1546" s="41"/>
      <c r="AF1546" s="41" t="s">
        <v>992</v>
      </c>
      <c r="AG1546" s="41"/>
      <c r="AL1546" s="41"/>
      <c r="AN1546" s="41"/>
    </row>
    <row r="1547" spans="1:40" s="40" customFormat="1" ht="23.25" x14ac:dyDescent="0.25">
      <c r="A1547" s="59" t="s">
        <v>993</v>
      </c>
      <c r="B1547" s="60" t="s">
        <v>993</v>
      </c>
      <c r="C1547" s="61" t="s">
        <v>43</v>
      </c>
      <c r="D1547" s="62" t="s">
        <v>44</v>
      </c>
      <c r="E1547" s="62"/>
      <c r="F1547" s="62"/>
      <c r="G1547" s="60" t="s">
        <v>45</v>
      </c>
      <c r="H1547" s="60">
        <v>0.36</v>
      </c>
      <c r="I1547" s="60" t="s">
        <v>24</v>
      </c>
      <c r="J1547" s="60" t="s">
        <v>994</v>
      </c>
      <c r="K1547" s="63"/>
      <c r="L1547" s="60"/>
      <c r="M1547" s="63"/>
      <c r="N1547" s="60"/>
      <c r="O1547" s="64"/>
      <c r="AE1547" s="41"/>
      <c r="AF1547" s="41"/>
      <c r="AG1547" s="41" t="s">
        <v>44</v>
      </c>
      <c r="AL1547" s="41"/>
      <c r="AN1547" s="41"/>
    </row>
    <row r="1548" spans="1:40" s="40" customFormat="1" ht="57" x14ac:dyDescent="0.25">
      <c r="A1548" s="65"/>
      <c r="B1548" s="66"/>
      <c r="C1548" s="67" t="s">
        <v>47</v>
      </c>
      <c r="D1548" s="44" t="s">
        <v>48</v>
      </c>
      <c r="E1548" s="44"/>
      <c r="F1548" s="44"/>
      <c r="G1548" s="44"/>
      <c r="H1548" s="44"/>
      <c r="I1548" s="44"/>
      <c r="J1548" s="44"/>
      <c r="K1548" s="44"/>
      <c r="L1548" s="44"/>
      <c r="M1548" s="44"/>
      <c r="N1548" s="44"/>
      <c r="O1548" s="68"/>
      <c r="AE1548" s="41"/>
      <c r="AF1548" s="41"/>
      <c r="AG1548" s="41"/>
      <c r="AH1548" s="42" t="s">
        <v>48</v>
      </c>
      <c r="AL1548" s="41"/>
      <c r="AN1548" s="41"/>
    </row>
    <row r="1549" spans="1:40" s="40" customFormat="1" ht="15" x14ac:dyDescent="0.25">
      <c r="A1549" s="65"/>
      <c r="B1549" s="69"/>
      <c r="C1549" s="67" t="s">
        <v>24</v>
      </c>
      <c r="D1549" s="33" t="s">
        <v>49</v>
      </c>
      <c r="E1549" s="33"/>
      <c r="F1549" s="33"/>
      <c r="G1549" s="70"/>
      <c r="H1549" s="71"/>
      <c r="I1549" s="71"/>
      <c r="J1549" s="71"/>
      <c r="K1549" s="72">
        <v>589.77</v>
      </c>
      <c r="L1549" s="73">
        <v>1.1499999999999999</v>
      </c>
      <c r="M1549" s="72">
        <v>244.16</v>
      </c>
      <c r="N1549" s="73">
        <v>44.77</v>
      </c>
      <c r="O1549" s="74">
        <v>10931.04</v>
      </c>
      <c r="AE1549" s="41"/>
      <c r="AF1549" s="41"/>
      <c r="AG1549" s="41"/>
      <c r="AI1549" s="42" t="s">
        <v>49</v>
      </c>
      <c r="AL1549" s="41"/>
      <c r="AN1549" s="41"/>
    </row>
    <row r="1550" spans="1:40" s="40" customFormat="1" ht="15" x14ac:dyDescent="0.25">
      <c r="A1550" s="65"/>
      <c r="B1550" s="69"/>
      <c r="C1550" s="67" t="s">
        <v>50</v>
      </c>
      <c r="D1550" s="33" t="s">
        <v>51</v>
      </c>
      <c r="E1550" s="33"/>
      <c r="F1550" s="33"/>
      <c r="G1550" s="70"/>
      <c r="H1550" s="71"/>
      <c r="I1550" s="71"/>
      <c r="J1550" s="71"/>
      <c r="K1550" s="72">
        <v>889.15</v>
      </c>
      <c r="L1550" s="73">
        <v>1.1499999999999999</v>
      </c>
      <c r="M1550" s="72">
        <v>368.11</v>
      </c>
      <c r="N1550" s="73">
        <v>13.24</v>
      </c>
      <c r="O1550" s="74">
        <v>4873.78</v>
      </c>
      <c r="AE1550" s="41"/>
      <c r="AF1550" s="41"/>
      <c r="AG1550" s="41"/>
      <c r="AI1550" s="42" t="s">
        <v>51</v>
      </c>
      <c r="AL1550" s="41"/>
      <c r="AN1550" s="41"/>
    </row>
    <row r="1551" spans="1:40" s="40" customFormat="1" ht="15" x14ac:dyDescent="0.25">
      <c r="A1551" s="65"/>
      <c r="B1551" s="69"/>
      <c r="C1551" s="67" t="s">
        <v>52</v>
      </c>
      <c r="D1551" s="33" t="s">
        <v>53</v>
      </c>
      <c r="E1551" s="33"/>
      <c r="F1551" s="33"/>
      <c r="G1551" s="70"/>
      <c r="H1551" s="71"/>
      <c r="I1551" s="71"/>
      <c r="J1551" s="71"/>
      <c r="K1551" s="72">
        <v>94.56</v>
      </c>
      <c r="L1551" s="73">
        <v>1.1499999999999999</v>
      </c>
      <c r="M1551" s="72">
        <v>39.15</v>
      </c>
      <c r="N1551" s="73">
        <v>44.77</v>
      </c>
      <c r="O1551" s="74">
        <v>1752.75</v>
      </c>
      <c r="AE1551" s="41"/>
      <c r="AF1551" s="41"/>
      <c r="AG1551" s="41"/>
      <c r="AI1551" s="42" t="s">
        <v>53</v>
      </c>
      <c r="AL1551" s="41"/>
      <c r="AN1551" s="41"/>
    </row>
    <row r="1552" spans="1:40" s="40" customFormat="1" ht="15" x14ac:dyDescent="0.25">
      <c r="A1552" s="76"/>
      <c r="B1552" s="69"/>
      <c r="C1552" s="67"/>
      <c r="D1552" s="33" t="s">
        <v>54</v>
      </c>
      <c r="E1552" s="33"/>
      <c r="F1552" s="33"/>
      <c r="G1552" s="70" t="s">
        <v>55</v>
      </c>
      <c r="H1552" s="73">
        <v>68.260000000000005</v>
      </c>
      <c r="I1552" s="73">
        <v>1.1499999999999999</v>
      </c>
      <c r="J1552" s="77">
        <v>28.259640000000001</v>
      </c>
      <c r="K1552" s="78"/>
      <c r="L1552" s="71"/>
      <c r="M1552" s="78"/>
      <c r="N1552" s="71"/>
      <c r="O1552" s="79"/>
      <c r="AE1552" s="41"/>
      <c r="AF1552" s="41"/>
      <c r="AG1552" s="41"/>
      <c r="AJ1552" s="42" t="s">
        <v>54</v>
      </c>
      <c r="AL1552" s="41"/>
      <c r="AN1552" s="41"/>
    </row>
    <row r="1553" spans="1:40" s="40" customFormat="1" ht="15" x14ac:dyDescent="0.25">
      <c r="A1553" s="76"/>
      <c r="B1553" s="69"/>
      <c r="C1553" s="67"/>
      <c r="D1553" s="33" t="s">
        <v>56</v>
      </c>
      <c r="E1553" s="33"/>
      <c r="F1553" s="33"/>
      <c r="G1553" s="70" t="s">
        <v>55</v>
      </c>
      <c r="H1553" s="80">
        <v>9.4</v>
      </c>
      <c r="I1553" s="73">
        <v>1.1499999999999999</v>
      </c>
      <c r="J1553" s="81">
        <v>3.8915999999999999</v>
      </c>
      <c r="K1553" s="78"/>
      <c r="L1553" s="71"/>
      <c r="M1553" s="78"/>
      <c r="N1553" s="71"/>
      <c r="O1553" s="79"/>
      <c r="AE1553" s="41"/>
      <c r="AF1553" s="41"/>
      <c r="AG1553" s="41"/>
      <c r="AJ1553" s="42" t="s">
        <v>56</v>
      </c>
      <c r="AL1553" s="41"/>
      <c r="AN1553" s="41"/>
    </row>
    <row r="1554" spans="1:40" s="40" customFormat="1" ht="15" x14ac:dyDescent="0.25">
      <c r="A1554" s="82"/>
      <c r="B1554" s="70"/>
      <c r="C1554" s="67"/>
      <c r="D1554" s="83" t="s">
        <v>57</v>
      </c>
      <c r="E1554" s="83"/>
      <c r="F1554" s="83"/>
      <c r="G1554" s="84"/>
      <c r="H1554" s="85"/>
      <c r="I1554" s="85"/>
      <c r="J1554" s="85"/>
      <c r="K1554" s="86">
        <v>1478.92</v>
      </c>
      <c r="L1554" s="85"/>
      <c r="M1554" s="87">
        <v>612.27</v>
      </c>
      <c r="N1554" s="85"/>
      <c r="O1554" s="88">
        <v>15804.82</v>
      </c>
      <c r="AE1554" s="41"/>
      <c r="AF1554" s="41"/>
      <c r="AG1554" s="41"/>
      <c r="AK1554" s="42" t="s">
        <v>57</v>
      </c>
      <c r="AL1554" s="41"/>
      <c r="AN1554" s="41"/>
    </row>
    <row r="1555" spans="1:40" s="40" customFormat="1" ht="15" x14ac:dyDescent="0.25">
      <c r="A1555" s="76"/>
      <c r="B1555" s="69"/>
      <c r="C1555" s="67"/>
      <c r="D1555" s="33" t="s">
        <v>58</v>
      </c>
      <c r="E1555" s="33"/>
      <c r="F1555" s="33"/>
      <c r="G1555" s="70"/>
      <c r="H1555" s="71"/>
      <c r="I1555" s="71"/>
      <c r="J1555" s="71"/>
      <c r="K1555" s="78"/>
      <c r="L1555" s="71"/>
      <c r="M1555" s="72">
        <v>283.31</v>
      </c>
      <c r="N1555" s="71"/>
      <c r="O1555" s="74">
        <v>12683.79</v>
      </c>
      <c r="AE1555" s="41"/>
      <c r="AF1555" s="41"/>
      <c r="AG1555" s="41"/>
      <c r="AJ1555" s="42" t="s">
        <v>58</v>
      </c>
      <c r="AL1555" s="41"/>
      <c r="AN1555" s="41"/>
    </row>
    <row r="1556" spans="1:40" s="40" customFormat="1" ht="23.25" x14ac:dyDescent="0.25">
      <c r="A1556" s="76"/>
      <c r="B1556" s="69"/>
      <c r="C1556" s="67" t="s">
        <v>59</v>
      </c>
      <c r="D1556" s="33" t="s">
        <v>60</v>
      </c>
      <c r="E1556" s="33"/>
      <c r="F1556" s="33"/>
      <c r="G1556" s="70" t="s">
        <v>61</v>
      </c>
      <c r="H1556" s="89">
        <v>102</v>
      </c>
      <c r="I1556" s="71"/>
      <c r="J1556" s="89">
        <v>102</v>
      </c>
      <c r="K1556" s="78"/>
      <c r="L1556" s="71"/>
      <c r="M1556" s="72">
        <v>288.98</v>
      </c>
      <c r="N1556" s="71"/>
      <c r="O1556" s="74">
        <v>12937.47</v>
      </c>
      <c r="AE1556" s="41"/>
      <c r="AF1556" s="41"/>
      <c r="AG1556" s="41"/>
      <c r="AJ1556" s="42" t="s">
        <v>60</v>
      </c>
      <c r="AL1556" s="41"/>
      <c r="AN1556" s="41"/>
    </row>
    <row r="1557" spans="1:40" s="40" customFormat="1" ht="23.25" x14ac:dyDescent="0.25">
      <c r="A1557" s="76"/>
      <c r="B1557" s="69"/>
      <c r="C1557" s="67" t="s">
        <v>62</v>
      </c>
      <c r="D1557" s="33" t="s">
        <v>63</v>
      </c>
      <c r="E1557" s="33"/>
      <c r="F1557" s="33"/>
      <c r="G1557" s="70" t="s">
        <v>61</v>
      </c>
      <c r="H1557" s="89">
        <v>54</v>
      </c>
      <c r="I1557" s="71"/>
      <c r="J1557" s="89">
        <v>54</v>
      </c>
      <c r="K1557" s="78"/>
      <c r="L1557" s="71"/>
      <c r="M1557" s="72">
        <v>152.99</v>
      </c>
      <c r="N1557" s="71"/>
      <c r="O1557" s="74">
        <v>6849.25</v>
      </c>
      <c r="AE1557" s="41"/>
      <c r="AF1557" s="41"/>
      <c r="AG1557" s="41"/>
      <c r="AJ1557" s="42" t="s">
        <v>63</v>
      </c>
      <c r="AL1557" s="41"/>
      <c r="AN1557" s="41"/>
    </row>
    <row r="1558" spans="1:40" s="40" customFormat="1" ht="15" x14ac:dyDescent="0.25">
      <c r="A1558" s="65"/>
      <c r="B1558" s="90"/>
      <c r="C1558" s="91"/>
      <c r="D1558" s="92" t="s">
        <v>64</v>
      </c>
      <c r="E1558" s="92"/>
      <c r="F1558" s="92"/>
      <c r="G1558" s="60"/>
      <c r="H1558" s="93"/>
      <c r="I1558" s="93"/>
      <c r="J1558" s="93"/>
      <c r="K1558" s="94"/>
      <c r="L1558" s="93"/>
      <c r="M1558" s="101">
        <v>1054.24</v>
      </c>
      <c r="N1558" s="85"/>
      <c r="O1558" s="96">
        <v>35591.54</v>
      </c>
      <c r="AE1558" s="41"/>
      <c r="AF1558" s="41"/>
      <c r="AG1558" s="41"/>
      <c r="AL1558" s="41" t="s">
        <v>64</v>
      </c>
      <c r="AN1558" s="41"/>
    </row>
    <row r="1559" spans="1:40" s="40" customFormat="1" ht="34.5" x14ac:dyDescent="0.25">
      <c r="A1559" s="59" t="s">
        <v>995</v>
      </c>
      <c r="B1559" s="60" t="s">
        <v>995</v>
      </c>
      <c r="C1559" s="61" t="s">
        <v>65</v>
      </c>
      <c r="D1559" s="62" t="s">
        <v>66</v>
      </c>
      <c r="E1559" s="62"/>
      <c r="F1559" s="62"/>
      <c r="G1559" s="60" t="s">
        <v>45</v>
      </c>
      <c r="H1559" s="60">
        <v>0.41</v>
      </c>
      <c r="I1559" s="60" t="s">
        <v>24</v>
      </c>
      <c r="J1559" s="60" t="s">
        <v>996</v>
      </c>
      <c r="K1559" s="63"/>
      <c r="L1559" s="60"/>
      <c r="M1559" s="63"/>
      <c r="N1559" s="60"/>
      <c r="O1559" s="64"/>
      <c r="AE1559" s="41"/>
      <c r="AF1559" s="41"/>
      <c r="AG1559" s="41" t="s">
        <v>66</v>
      </c>
      <c r="AL1559" s="41"/>
      <c r="AN1559" s="41"/>
    </row>
    <row r="1560" spans="1:40" s="40" customFormat="1" ht="57" x14ac:dyDescent="0.25">
      <c r="A1560" s="65"/>
      <c r="B1560" s="66"/>
      <c r="C1560" s="67" t="s">
        <v>47</v>
      </c>
      <c r="D1560" s="44" t="s">
        <v>48</v>
      </c>
      <c r="E1560" s="44"/>
      <c r="F1560" s="44"/>
      <c r="G1560" s="44"/>
      <c r="H1560" s="44"/>
      <c r="I1560" s="44"/>
      <c r="J1560" s="44"/>
      <c r="K1560" s="44"/>
      <c r="L1560" s="44"/>
      <c r="M1560" s="44"/>
      <c r="N1560" s="44"/>
      <c r="O1560" s="68"/>
      <c r="AE1560" s="41"/>
      <c r="AF1560" s="41"/>
      <c r="AG1560" s="41"/>
      <c r="AH1560" s="42" t="s">
        <v>48</v>
      </c>
      <c r="AL1560" s="41"/>
      <c r="AN1560" s="41"/>
    </row>
    <row r="1561" spans="1:40" s="40" customFormat="1" ht="15" x14ac:dyDescent="0.25">
      <c r="A1561" s="65"/>
      <c r="B1561" s="69"/>
      <c r="C1561" s="67" t="s">
        <v>24</v>
      </c>
      <c r="D1561" s="33" t="s">
        <v>49</v>
      </c>
      <c r="E1561" s="33"/>
      <c r="F1561" s="33"/>
      <c r="G1561" s="70"/>
      <c r="H1561" s="71"/>
      <c r="I1561" s="71"/>
      <c r="J1561" s="71"/>
      <c r="K1561" s="72">
        <v>178.84</v>
      </c>
      <c r="L1561" s="73">
        <v>1.1499999999999999</v>
      </c>
      <c r="M1561" s="72">
        <v>84.32</v>
      </c>
      <c r="N1561" s="73">
        <v>44.77</v>
      </c>
      <c r="O1561" s="74">
        <v>3775.01</v>
      </c>
      <c r="AE1561" s="41"/>
      <c r="AF1561" s="41"/>
      <c r="AG1561" s="41"/>
      <c r="AI1561" s="42" t="s">
        <v>49</v>
      </c>
      <c r="AL1561" s="41"/>
      <c r="AN1561" s="41"/>
    </row>
    <row r="1562" spans="1:40" s="40" customFormat="1" ht="15" x14ac:dyDescent="0.25">
      <c r="A1562" s="65"/>
      <c r="B1562" s="69"/>
      <c r="C1562" s="67" t="s">
        <v>50</v>
      </c>
      <c r="D1562" s="33" t="s">
        <v>51</v>
      </c>
      <c r="E1562" s="33"/>
      <c r="F1562" s="33"/>
      <c r="G1562" s="70"/>
      <c r="H1562" s="71"/>
      <c r="I1562" s="71"/>
      <c r="J1562" s="71"/>
      <c r="K1562" s="97">
        <v>1228.57</v>
      </c>
      <c r="L1562" s="73">
        <v>1.1499999999999999</v>
      </c>
      <c r="M1562" s="72">
        <v>579.27</v>
      </c>
      <c r="N1562" s="73">
        <v>13.24</v>
      </c>
      <c r="O1562" s="74">
        <v>7669.53</v>
      </c>
      <c r="AE1562" s="41"/>
      <c r="AF1562" s="41"/>
      <c r="AG1562" s="41"/>
      <c r="AI1562" s="42" t="s">
        <v>51</v>
      </c>
      <c r="AL1562" s="41"/>
      <c r="AN1562" s="41"/>
    </row>
    <row r="1563" spans="1:40" s="40" customFormat="1" ht="15" x14ac:dyDescent="0.25">
      <c r="A1563" s="65"/>
      <c r="B1563" s="69"/>
      <c r="C1563" s="67" t="s">
        <v>52</v>
      </c>
      <c r="D1563" s="33" t="s">
        <v>53</v>
      </c>
      <c r="E1563" s="33"/>
      <c r="F1563" s="33"/>
      <c r="G1563" s="70"/>
      <c r="H1563" s="71"/>
      <c r="I1563" s="71"/>
      <c r="J1563" s="71"/>
      <c r="K1563" s="72">
        <v>51.94</v>
      </c>
      <c r="L1563" s="73">
        <v>1.1499999999999999</v>
      </c>
      <c r="M1563" s="72">
        <v>24.49</v>
      </c>
      <c r="N1563" s="73">
        <v>44.77</v>
      </c>
      <c r="O1563" s="74">
        <v>1096.42</v>
      </c>
      <c r="AE1563" s="41"/>
      <c r="AF1563" s="41"/>
      <c r="AG1563" s="41"/>
      <c r="AI1563" s="42" t="s">
        <v>53</v>
      </c>
      <c r="AL1563" s="41"/>
      <c r="AN1563" s="41"/>
    </row>
    <row r="1564" spans="1:40" s="40" customFormat="1" ht="15" x14ac:dyDescent="0.25">
      <c r="A1564" s="65"/>
      <c r="B1564" s="69"/>
      <c r="C1564" s="67" t="s">
        <v>68</v>
      </c>
      <c r="D1564" s="33" t="s">
        <v>69</v>
      </c>
      <c r="E1564" s="33"/>
      <c r="F1564" s="33"/>
      <c r="G1564" s="70"/>
      <c r="H1564" s="71"/>
      <c r="I1564" s="71"/>
      <c r="J1564" s="71"/>
      <c r="K1564" s="72">
        <v>418.42</v>
      </c>
      <c r="L1564" s="71"/>
      <c r="M1564" s="72">
        <v>171.55</v>
      </c>
      <c r="N1564" s="73">
        <v>8.16</v>
      </c>
      <c r="O1564" s="74">
        <v>1399.85</v>
      </c>
      <c r="AE1564" s="41"/>
      <c r="AF1564" s="41"/>
      <c r="AG1564" s="41"/>
      <c r="AI1564" s="42" t="s">
        <v>69</v>
      </c>
      <c r="AL1564" s="41"/>
      <c r="AN1564" s="41"/>
    </row>
    <row r="1565" spans="1:40" s="40" customFormat="1" ht="15" x14ac:dyDescent="0.25">
      <c r="A1565" s="76"/>
      <c r="B1565" s="69"/>
      <c r="C1565" s="67"/>
      <c r="D1565" s="33" t="s">
        <v>54</v>
      </c>
      <c r="E1565" s="33"/>
      <c r="F1565" s="33"/>
      <c r="G1565" s="70" t="s">
        <v>55</v>
      </c>
      <c r="H1565" s="73">
        <v>21.89</v>
      </c>
      <c r="I1565" s="73">
        <v>1.1499999999999999</v>
      </c>
      <c r="J1565" s="100">
        <v>10.321135</v>
      </c>
      <c r="K1565" s="78"/>
      <c r="L1565" s="71"/>
      <c r="M1565" s="78"/>
      <c r="N1565" s="71"/>
      <c r="O1565" s="79"/>
      <c r="AE1565" s="41"/>
      <c r="AF1565" s="41"/>
      <c r="AG1565" s="41"/>
      <c r="AJ1565" s="42" t="s">
        <v>54</v>
      </c>
      <c r="AL1565" s="41"/>
      <c r="AN1565" s="41"/>
    </row>
    <row r="1566" spans="1:40" s="40" customFormat="1" ht="15" x14ac:dyDescent="0.25">
      <c r="A1566" s="76"/>
      <c r="B1566" s="69"/>
      <c r="C1566" s="67"/>
      <c r="D1566" s="33" t="s">
        <v>56</v>
      </c>
      <c r="E1566" s="33"/>
      <c r="F1566" s="33"/>
      <c r="G1566" s="70" t="s">
        <v>55</v>
      </c>
      <c r="H1566" s="73">
        <v>4.5199999999999996</v>
      </c>
      <c r="I1566" s="73">
        <v>1.1499999999999999</v>
      </c>
      <c r="J1566" s="77">
        <v>2.1311800000000001</v>
      </c>
      <c r="K1566" s="78"/>
      <c r="L1566" s="71"/>
      <c r="M1566" s="78"/>
      <c r="N1566" s="71"/>
      <c r="O1566" s="79"/>
      <c r="AE1566" s="41"/>
      <c r="AF1566" s="41"/>
      <c r="AG1566" s="41"/>
      <c r="AJ1566" s="42" t="s">
        <v>56</v>
      </c>
      <c r="AL1566" s="41"/>
      <c r="AN1566" s="41"/>
    </row>
    <row r="1567" spans="1:40" s="40" customFormat="1" ht="15" x14ac:dyDescent="0.25">
      <c r="A1567" s="82"/>
      <c r="B1567" s="70"/>
      <c r="C1567" s="67"/>
      <c r="D1567" s="83" t="s">
        <v>57</v>
      </c>
      <c r="E1567" s="83"/>
      <c r="F1567" s="83"/>
      <c r="G1567" s="84"/>
      <c r="H1567" s="85"/>
      <c r="I1567" s="85"/>
      <c r="J1567" s="85"/>
      <c r="K1567" s="86">
        <v>1825.83</v>
      </c>
      <c r="L1567" s="85"/>
      <c r="M1567" s="87">
        <v>835.14</v>
      </c>
      <c r="N1567" s="85"/>
      <c r="O1567" s="88">
        <v>12844.39</v>
      </c>
      <c r="AE1567" s="41"/>
      <c r="AF1567" s="41"/>
      <c r="AG1567" s="41"/>
      <c r="AK1567" s="42" t="s">
        <v>57</v>
      </c>
      <c r="AL1567" s="41"/>
      <c r="AN1567" s="41"/>
    </row>
    <row r="1568" spans="1:40" s="40" customFormat="1" ht="15" x14ac:dyDescent="0.25">
      <c r="A1568" s="76"/>
      <c r="B1568" s="69"/>
      <c r="C1568" s="67"/>
      <c r="D1568" s="33" t="s">
        <v>58</v>
      </c>
      <c r="E1568" s="33"/>
      <c r="F1568" s="33"/>
      <c r="G1568" s="70"/>
      <c r="H1568" s="71"/>
      <c r="I1568" s="71"/>
      <c r="J1568" s="71"/>
      <c r="K1568" s="78"/>
      <c r="L1568" s="71"/>
      <c r="M1568" s="72">
        <v>108.81</v>
      </c>
      <c r="N1568" s="71"/>
      <c r="O1568" s="74">
        <v>4871.43</v>
      </c>
      <c r="AE1568" s="41"/>
      <c r="AF1568" s="41"/>
      <c r="AG1568" s="41"/>
      <c r="AJ1568" s="42" t="s">
        <v>58</v>
      </c>
      <c r="AL1568" s="41"/>
      <c r="AN1568" s="41"/>
    </row>
    <row r="1569" spans="1:40" s="40" customFormat="1" ht="78.75" x14ac:dyDescent="0.25">
      <c r="A1569" s="76"/>
      <c r="B1569" s="69"/>
      <c r="C1569" s="67" t="s">
        <v>70</v>
      </c>
      <c r="D1569" s="33" t="s">
        <v>71</v>
      </c>
      <c r="E1569" s="33"/>
      <c r="F1569" s="33"/>
      <c r="G1569" s="70" t="s">
        <v>61</v>
      </c>
      <c r="H1569" s="89">
        <v>147</v>
      </c>
      <c r="I1569" s="71"/>
      <c r="J1569" s="89">
        <v>147</v>
      </c>
      <c r="K1569" s="78"/>
      <c r="L1569" s="71"/>
      <c r="M1569" s="72">
        <v>159.94999999999999</v>
      </c>
      <c r="N1569" s="71"/>
      <c r="O1569" s="74">
        <v>7161</v>
      </c>
      <c r="AE1569" s="41"/>
      <c r="AF1569" s="41"/>
      <c r="AG1569" s="41"/>
      <c r="AJ1569" s="42" t="s">
        <v>71</v>
      </c>
      <c r="AL1569" s="41"/>
      <c r="AN1569" s="41"/>
    </row>
    <row r="1570" spans="1:40" s="40" customFormat="1" ht="123.75" x14ac:dyDescent="0.25">
      <c r="A1570" s="76"/>
      <c r="B1570" s="69"/>
      <c r="C1570" s="67" t="s">
        <v>72</v>
      </c>
      <c r="D1570" s="33" t="s">
        <v>73</v>
      </c>
      <c r="E1570" s="33"/>
      <c r="F1570" s="33"/>
      <c r="G1570" s="70" t="s">
        <v>61</v>
      </c>
      <c r="H1570" s="89">
        <v>134</v>
      </c>
      <c r="I1570" s="73">
        <v>0.85</v>
      </c>
      <c r="J1570" s="80">
        <v>113.9</v>
      </c>
      <c r="K1570" s="78"/>
      <c r="L1570" s="71"/>
      <c r="M1570" s="72">
        <v>123.93</v>
      </c>
      <c r="N1570" s="71"/>
      <c r="O1570" s="74">
        <v>5548.56</v>
      </c>
      <c r="AE1570" s="41"/>
      <c r="AF1570" s="41"/>
      <c r="AG1570" s="41"/>
      <c r="AJ1570" s="42" t="s">
        <v>73</v>
      </c>
      <c r="AL1570" s="41"/>
      <c r="AN1570" s="41"/>
    </row>
    <row r="1571" spans="1:40" s="40" customFormat="1" ht="15" x14ac:dyDescent="0.25">
      <c r="A1571" s="65"/>
      <c r="B1571" s="90"/>
      <c r="C1571" s="91"/>
      <c r="D1571" s="92" t="s">
        <v>64</v>
      </c>
      <c r="E1571" s="92"/>
      <c r="F1571" s="92"/>
      <c r="G1571" s="60"/>
      <c r="H1571" s="93"/>
      <c r="I1571" s="93"/>
      <c r="J1571" s="93"/>
      <c r="K1571" s="94"/>
      <c r="L1571" s="93"/>
      <c r="M1571" s="101">
        <v>1119.02</v>
      </c>
      <c r="N1571" s="85"/>
      <c r="O1571" s="96">
        <v>25553.95</v>
      </c>
      <c r="AE1571" s="41"/>
      <c r="AF1571" s="41"/>
      <c r="AG1571" s="41"/>
      <c r="AL1571" s="41" t="s">
        <v>64</v>
      </c>
      <c r="AN1571" s="41"/>
    </row>
    <row r="1572" spans="1:40" s="40" customFormat="1" ht="22.5" x14ac:dyDescent="0.25">
      <c r="A1572" s="59" t="s">
        <v>997</v>
      </c>
      <c r="B1572" s="60" t="s">
        <v>997</v>
      </c>
      <c r="C1572" s="61" t="s">
        <v>74</v>
      </c>
      <c r="D1572" s="62" t="s">
        <v>75</v>
      </c>
      <c r="E1572" s="62"/>
      <c r="F1572" s="62"/>
      <c r="G1572" s="60" t="s">
        <v>76</v>
      </c>
      <c r="H1572" s="60">
        <v>-1.53</v>
      </c>
      <c r="I1572" s="60" t="s">
        <v>24</v>
      </c>
      <c r="J1572" s="60" t="s">
        <v>998</v>
      </c>
      <c r="K1572" s="63" t="s">
        <v>78</v>
      </c>
      <c r="L1572" s="60"/>
      <c r="M1572" s="63" t="s">
        <v>999</v>
      </c>
      <c r="N1572" s="60"/>
      <c r="O1572" s="64" t="s">
        <v>1000</v>
      </c>
      <c r="AE1572" s="41"/>
      <c r="AF1572" s="41"/>
      <c r="AG1572" s="41" t="s">
        <v>75</v>
      </c>
      <c r="AL1572" s="41"/>
      <c r="AN1572" s="41"/>
    </row>
    <row r="1573" spans="1:40" s="40" customFormat="1" ht="33.75" x14ac:dyDescent="0.25">
      <c r="A1573" s="65"/>
      <c r="B1573" s="66"/>
      <c r="C1573" s="67" t="s">
        <v>81</v>
      </c>
      <c r="D1573" s="44" t="s">
        <v>82</v>
      </c>
      <c r="E1573" s="44"/>
      <c r="F1573" s="44"/>
      <c r="G1573" s="44"/>
      <c r="H1573" s="44"/>
      <c r="I1573" s="44"/>
      <c r="J1573" s="44"/>
      <c r="K1573" s="44"/>
      <c r="L1573" s="44"/>
      <c r="M1573" s="44"/>
      <c r="N1573" s="44"/>
      <c r="O1573" s="68"/>
      <c r="AE1573" s="41"/>
      <c r="AF1573" s="41"/>
      <c r="AG1573" s="41"/>
      <c r="AH1573" s="42" t="s">
        <v>82</v>
      </c>
      <c r="AL1573" s="41"/>
      <c r="AN1573" s="41"/>
    </row>
    <row r="1574" spans="1:40" s="40" customFormat="1" ht="57" x14ac:dyDescent="0.25">
      <c r="A1574" s="65"/>
      <c r="B1574" s="66"/>
      <c r="C1574" s="67" t="s">
        <v>47</v>
      </c>
      <c r="D1574" s="44" t="s">
        <v>48</v>
      </c>
      <c r="E1574" s="44"/>
      <c r="F1574" s="44"/>
      <c r="G1574" s="44"/>
      <c r="H1574" s="44"/>
      <c r="I1574" s="44"/>
      <c r="J1574" s="44"/>
      <c r="K1574" s="44"/>
      <c r="L1574" s="44"/>
      <c r="M1574" s="44"/>
      <c r="N1574" s="44"/>
      <c r="O1574" s="68"/>
      <c r="AE1574" s="41"/>
      <c r="AF1574" s="41"/>
      <c r="AG1574" s="41"/>
      <c r="AH1574" s="42" t="s">
        <v>48</v>
      </c>
      <c r="AL1574" s="41"/>
      <c r="AN1574" s="41"/>
    </row>
    <row r="1575" spans="1:40" s="40" customFormat="1" ht="15" x14ac:dyDescent="0.25">
      <c r="A1575" s="65"/>
      <c r="B1575" s="69"/>
      <c r="C1575" s="67" t="s">
        <v>50</v>
      </c>
      <c r="D1575" s="33" t="s">
        <v>51</v>
      </c>
      <c r="E1575" s="33"/>
      <c r="F1575" s="33"/>
      <c r="G1575" s="70"/>
      <c r="H1575" s="71"/>
      <c r="I1575" s="71"/>
      <c r="J1575" s="71"/>
      <c r="K1575" s="72">
        <v>175.25</v>
      </c>
      <c r="L1575" s="81">
        <v>1.4375</v>
      </c>
      <c r="M1575" s="72">
        <v>-385.44</v>
      </c>
      <c r="N1575" s="73">
        <v>13.24</v>
      </c>
      <c r="O1575" s="74">
        <v>-5103.2299999999996</v>
      </c>
      <c r="AE1575" s="41"/>
      <c r="AF1575" s="41"/>
      <c r="AG1575" s="41"/>
      <c r="AI1575" s="42" t="s">
        <v>51</v>
      </c>
      <c r="AL1575" s="41"/>
      <c r="AN1575" s="41"/>
    </row>
    <row r="1576" spans="1:40" s="40" customFormat="1" ht="15" x14ac:dyDescent="0.25">
      <c r="A1576" s="65"/>
      <c r="B1576" s="69"/>
      <c r="C1576" s="67" t="s">
        <v>52</v>
      </c>
      <c r="D1576" s="33" t="s">
        <v>53</v>
      </c>
      <c r="E1576" s="33"/>
      <c r="F1576" s="33"/>
      <c r="G1576" s="70"/>
      <c r="H1576" s="71"/>
      <c r="I1576" s="71"/>
      <c r="J1576" s="71"/>
      <c r="K1576" s="72">
        <v>11.6</v>
      </c>
      <c r="L1576" s="81">
        <v>1.4375</v>
      </c>
      <c r="M1576" s="72">
        <v>-25.51</v>
      </c>
      <c r="N1576" s="73">
        <v>44.77</v>
      </c>
      <c r="O1576" s="74">
        <v>-1142.08</v>
      </c>
      <c r="AE1576" s="41"/>
      <c r="AF1576" s="41"/>
      <c r="AG1576" s="41"/>
      <c r="AI1576" s="42" t="s">
        <v>53</v>
      </c>
      <c r="AL1576" s="41"/>
      <c r="AN1576" s="41"/>
    </row>
    <row r="1577" spans="1:40" s="40" customFormat="1" ht="15" x14ac:dyDescent="0.25">
      <c r="A1577" s="76"/>
      <c r="B1577" s="69"/>
      <c r="C1577" s="67"/>
      <c r="D1577" s="33" t="s">
        <v>58</v>
      </c>
      <c r="E1577" s="33"/>
      <c r="F1577" s="33"/>
      <c r="G1577" s="70"/>
      <c r="H1577" s="71"/>
      <c r="I1577" s="71"/>
      <c r="J1577" s="71"/>
      <c r="K1577" s="78"/>
      <c r="L1577" s="71"/>
      <c r="M1577" s="72">
        <v>-25.51</v>
      </c>
      <c r="N1577" s="71"/>
      <c r="O1577" s="74">
        <v>-1142.08</v>
      </c>
      <c r="AE1577" s="41"/>
      <c r="AF1577" s="41"/>
      <c r="AG1577" s="41"/>
      <c r="AJ1577" s="42" t="s">
        <v>58</v>
      </c>
      <c r="AL1577" s="41"/>
      <c r="AN1577" s="41"/>
    </row>
    <row r="1578" spans="1:40" s="40" customFormat="1" ht="78.75" x14ac:dyDescent="0.25">
      <c r="A1578" s="76"/>
      <c r="B1578" s="69"/>
      <c r="C1578" s="67" t="s">
        <v>70</v>
      </c>
      <c r="D1578" s="33" t="s">
        <v>71</v>
      </c>
      <c r="E1578" s="33"/>
      <c r="F1578" s="33"/>
      <c r="G1578" s="70" t="s">
        <v>61</v>
      </c>
      <c r="H1578" s="89">
        <v>147</v>
      </c>
      <c r="I1578" s="71"/>
      <c r="J1578" s="89">
        <v>147</v>
      </c>
      <c r="K1578" s="78"/>
      <c r="L1578" s="71"/>
      <c r="M1578" s="72">
        <v>-37.5</v>
      </c>
      <c r="N1578" s="71"/>
      <c r="O1578" s="74">
        <v>-1678.86</v>
      </c>
      <c r="AE1578" s="41"/>
      <c r="AF1578" s="41"/>
      <c r="AG1578" s="41"/>
      <c r="AJ1578" s="42" t="s">
        <v>71</v>
      </c>
      <c r="AL1578" s="41"/>
      <c r="AN1578" s="41"/>
    </row>
    <row r="1579" spans="1:40" s="40" customFormat="1" ht="123.75" x14ac:dyDescent="0.25">
      <c r="A1579" s="76"/>
      <c r="B1579" s="69"/>
      <c r="C1579" s="67" t="s">
        <v>72</v>
      </c>
      <c r="D1579" s="33" t="s">
        <v>73</v>
      </c>
      <c r="E1579" s="33"/>
      <c r="F1579" s="33"/>
      <c r="G1579" s="70" t="s">
        <v>61</v>
      </c>
      <c r="H1579" s="89">
        <v>134</v>
      </c>
      <c r="I1579" s="73">
        <v>0.85</v>
      </c>
      <c r="J1579" s="80">
        <v>113.9</v>
      </c>
      <c r="K1579" s="78"/>
      <c r="L1579" s="71"/>
      <c r="M1579" s="72">
        <v>-29.06</v>
      </c>
      <c r="N1579" s="71"/>
      <c r="O1579" s="74">
        <v>-1300.83</v>
      </c>
      <c r="AE1579" s="41"/>
      <c r="AF1579" s="41"/>
      <c r="AG1579" s="41"/>
      <c r="AJ1579" s="42" t="s">
        <v>73</v>
      </c>
      <c r="AL1579" s="41"/>
      <c r="AN1579" s="41"/>
    </row>
    <row r="1580" spans="1:40" s="40" customFormat="1" ht="15" x14ac:dyDescent="0.25">
      <c r="A1580" s="65"/>
      <c r="B1580" s="90"/>
      <c r="C1580" s="91"/>
      <c r="D1580" s="92" t="s">
        <v>64</v>
      </c>
      <c r="E1580" s="92"/>
      <c r="F1580" s="92"/>
      <c r="G1580" s="60"/>
      <c r="H1580" s="93"/>
      <c r="I1580" s="93"/>
      <c r="J1580" s="93"/>
      <c r="K1580" s="94"/>
      <c r="L1580" s="93"/>
      <c r="M1580" s="95">
        <v>-452</v>
      </c>
      <c r="N1580" s="85"/>
      <c r="O1580" s="96">
        <v>-8082.92</v>
      </c>
      <c r="AE1580" s="41"/>
      <c r="AF1580" s="41"/>
      <c r="AG1580" s="41"/>
      <c r="AL1580" s="41" t="s">
        <v>64</v>
      </c>
      <c r="AN1580" s="41"/>
    </row>
    <row r="1581" spans="1:40" s="40" customFormat="1" ht="22.5" x14ac:dyDescent="0.25">
      <c r="A1581" s="59" t="s">
        <v>1001</v>
      </c>
      <c r="B1581" s="60" t="s">
        <v>1001</v>
      </c>
      <c r="C1581" s="61" t="s">
        <v>83</v>
      </c>
      <c r="D1581" s="62" t="s">
        <v>84</v>
      </c>
      <c r="E1581" s="62"/>
      <c r="F1581" s="62"/>
      <c r="G1581" s="60" t="s">
        <v>76</v>
      </c>
      <c r="H1581" s="60">
        <v>-0.28000000000000003</v>
      </c>
      <c r="I1581" s="60" t="s">
        <v>24</v>
      </c>
      <c r="J1581" s="60" t="s">
        <v>1002</v>
      </c>
      <c r="K1581" s="63" t="s">
        <v>86</v>
      </c>
      <c r="L1581" s="60" t="s">
        <v>87</v>
      </c>
      <c r="M1581" s="63" t="s">
        <v>1003</v>
      </c>
      <c r="N1581" s="60" t="s">
        <v>89</v>
      </c>
      <c r="O1581" s="64" t="s">
        <v>1004</v>
      </c>
      <c r="AE1581" s="41"/>
      <c r="AF1581" s="41"/>
      <c r="AG1581" s="41" t="s">
        <v>84</v>
      </c>
      <c r="AL1581" s="41"/>
      <c r="AN1581" s="41"/>
    </row>
    <row r="1582" spans="1:40" s="40" customFormat="1" ht="33.75" x14ac:dyDescent="0.25">
      <c r="A1582" s="65"/>
      <c r="B1582" s="66"/>
      <c r="C1582" s="67" t="s">
        <v>81</v>
      </c>
      <c r="D1582" s="44" t="s">
        <v>82</v>
      </c>
      <c r="E1582" s="44"/>
      <c r="F1582" s="44"/>
      <c r="G1582" s="44"/>
      <c r="H1582" s="44"/>
      <c r="I1582" s="44"/>
      <c r="J1582" s="44"/>
      <c r="K1582" s="44"/>
      <c r="L1582" s="44"/>
      <c r="M1582" s="44"/>
      <c r="N1582" s="44"/>
      <c r="O1582" s="68"/>
      <c r="AE1582" s="41"/>
      <c r="AF1582" s="41"/>
      <c r="AG1582" s="41"/>
      <c r="AH1582" s="42" t="s">
        <v>82</v>
      </c>
      <c r="AL1582" s="41"/>
      <c r="AN1582" s="41"/>
    </row>
    <row r="1583" spans="1:40" s="40" customFormat="1" ht="57" x14ac:dyDescent="0.25">
      <c r="A1583" s="65"/>
      <c r="B1583" s="66"/>
      <c r="C1583" s="67" t="s">
        <v>47</v>
      </c>
      <c r="D1583" s="44" t="s">
        <v>48</v>
      </c>
      <c r="E1583" s="44"/>
      <c r="F1583" s="44"/>
      <c r="G1583" s="44"/>
      <c r="H1583" s="44"/>
      <c r="I1583" s="44"/>
      <c r="J1583" s="44"/>
      <c r="K1583" s="44"/>
      <c r="L1583" s="44"/>
      <c r="M1583" s="44"/>
      <c r="N1583" s="44"/>
      <c r="O1583" s="68"/>
      <c r="AE1583" s="41"/>
      <c r="AF1583" s="41"/>
      <c r="AG1583" s="41"/>
      <c r="AH1583" s="42" t="s">
        <v>48</v>
      </c>
      <c r="AL1583" s="41"/>
      <c r="AN1583" s="41"/>
    </row>
    <row r="1584" spans="1:40" s="40" customFormat="1" ht="15" x14ac:dyDescent="0.25">
      <c r="A1584" s="65"/>
      <c r="B1584" s="90"/>
      <c r="C1584" s="91"/>
      <c r="D1584" s="92" t="s">
        <v>64</v>
      </c>
      <c r="E1584" s="92"/>
      <c r="F1584" s="92"/>
      <c r="G1584" s="60"/>
      <c r="H1584" s="93"/>
      <c r="I1584" s="93"/>
      <c r="J1584" s="93"/>
      <c r="K1584" s="94"/>
      <c r="L1584" s="93"/>
      <c r="M1584" s="95">
        <v>-12.08</v>
      </c>
      <c r="N1584" s="85"/>
      <c r="O1584" s="99">
        <v>-159.94</v>
      </c>
      <c r="AE1584" s="41"/>
      <c r="AF1584" s="41"/>
      <c r="AG1584" s="41"/>
      <c r="AL1584" s="41" t="s">
        <v>64</v>
      </c>
      <c r="AN1584" s="41"/>
    </row>
    <row r="1585" spans="1:40" s="40" customFormat="1" ht="23.25" x14ac:dyDescent="0.25">
      <c r="A1585" s="59" t="s">
        <v>1005</v>
      </c>
      <c r="B1585" s="60" t="s">
        <v>1005</v>
      </c>
      <c r="C1585" s="61" t="s">
        <v>92</v>
      </c>
      <c r="D1585" s="62" t="s">
        <v>93</v>
      </c>
      <c r="E1585" s="62"/>
      <c r="F1585" s="62"/>
      <c r="G1585" s="60" t="s">
        <v>55</v>
      </c>
      <c r="H1585" s="60">
        <v>-1.81</v>
      </c>
      <c r="I1585" s="60" t="s">
        <v>24</v>
      </c>
      <c r="J1585" s="60" t="s">
        <v>1006</v>
      </c>
      <c r="K1585" s="63" t="s">
        <v>95</v>
      </c>
      <c r="L1585" s="60"/>
      <c r="M1585" s="63" t="s">
        <v>1007</v>
      </c>
      <c r="N1585" s="60"/>
      <c r="O1585" s="64" t="s">
        <v>1008</v>
      </c>
      <c r="AE1585" s="41"/>
      <c r="AF1585" s="41"/>
      <c r="AG1585" s="41" t="s">
        <v>93</v>
      </c>
      <c r="AL1585" s="41"/>
      <c r="AN1585" s="41"/>
    </row>
    <row r="1586" spans="1:40" s="40" customFormat="1" ht="33.75" x14ac:dyDescent="0.25">
      <c r="A1586" s="65"/>
      <c r="B1586" s="66"/>
      <c r="C1586" s="67" t="s">
        <v>81</v>
      </c>
      <c r="D1586" s="44" t="s">
        <v>82</v>
      </c>
      <c r="E1586" s="44"/>
      <c r="F1586" s="44"/>
      <c r="G1586" s="44"/>
      <c r="H1586" s="44"/>
      <c r="I1586" s="44"/>
      <c r="J1586" s="44"/>
      <c r="K1586" s="44"/>
      <c r="L1586" s="44"/>
      <c r="M1586" s="44"/>
      <c r="N1586" s="44"/>
      <c r="O1586" s="68"/>
      <c r="AE1586" s="41"/>
      <c r="AF1586" s="41"/>
      <c r="AG1586" s="41"/>
      <c r="AH1586" s="42" t="s">
        <v>82</v>
      </c>
      <c r="AL1586" s="41"/>
      <c r="AN1586" s="41"/>
    </row>
    <row r="1587" spans="1:40" s="40" customFormat="1" ht="57" x14ac:dyDescent="0.25">
      <c r="A1587" s="65"/>
      <c r="B1587" s="66"/>
      <c r="C1587" s="67" t="s">
        <v>47</v>
      </c>
      <c r="D1587" s="44" t="s">
        <v>48</v>
      </c>
      <c r="E1587" s="44"/>
      <c r="F1587" s="44"/>
      <c r="G1587" s="44"/>
      <c r="H1587" s="44"/>
      <c r="I1587" s="44"/>
      <c r="J1587" s="44"/>
      <c r="K1587" s="44"/>
      <c r="L1587" s="44"/>
      <c r="M1587" s="44"/>
      <c r="N1587" s="44"/>
      <c r="O1587" s="68"/>
      <c r="AE1587" s="41"/>
      <c r="AF1587" s="41"/>
      <c r="AG1587" s="41"/>
      <c r="AH1587" s="42" t="s">
        <v>48</v>
      </c>
      <c r="AL1587" s="41"/>
      <c r="AN1587" s="41"/>
    </row>
    <row r="1588" spans="1:40" s="40" customFormat="1" ht="15" x14ac:dyDescent="0.25">
      <c r="A1588" s="65"/>
      <c r="B1588" s="69"/>
      <c r="C1588" s="67" t="s">
        <v>24</v>
      </c>
      <c r="D1588" s="33" t="s">
        <v>49</v>
      </c>
      <c r="E1588" s="33"/>
      <c r="F1588" s="33"/>
      <c r="G1588" s="70"/>
      <c r="H1588" s="71"/>
      <c r="I1588" s="71"/>
      <c r="J1588" s="71"/>
      <c r="K1588" s="72">
        <v>8.17</v>
      </c>
      <c r="L1588" s="81">
        <v>1.3225</v>
      </c>
      <c r="M1588" s="72">
        <v>-19.559999999999999</v>
      </c>
      <c r="N1588" s="73">
        <v>44.77</v>
      </c>
      <c r="O1588" s="75">
        <v>-875.7</v>
      </c>
      <c r="AE1588" s="41"/>
      <c r="AF1588" s="41"/>
      <c r="AG1588" s="41"/>
      <c r="AI1588" s="42" t="s">
        <v>49</v>
      </c>
      <c r="AL1588" s="41"/>
      <c r="AN1588" s="41"/>
    </row>
    <row r="1589" spans="1:40" s="40" customFormat="1" ht="15" x14ac:dyDescent="0.25">
      <c r="A1589" s="76"/>
      <c r="B1589" s="69"/>
      <c r="C1589" s="67"/>
      <c r="D1589" s="33" t="s">
        <v>58</v>
      </c>
      <c r="E1589" s="33"/>
      <c r="F1589" s="33"/>
      <c r="G1589" s="70"/>
      <c r="H1589" s="71"/>
      <c r="I1589" s="71"/>
      <c r="J1589" s="71"/>
      <c r="K1589" s="78"/>
      <c r="L1589" s="71"/>
      <c r="M1589" s="72">
        <v>-19.559999999999999</v>
      </c>
      <c r="N1589" s="71"/>
      <c r="O1589" s="75">
        <v>-875.7</v>
      </c>
      <c r="AE1589" s="41"/>
      <c r="AF1589" s="41"/>
      <c r="AG1589" s="41"/>
      <c r="AJ1589" s="42" t="s">
        <v>58</v>
      </c>
      <c r="AL1589" s="41"/>
      <c r="AN1589" s="41"/>
    </row>
    <row r="1590" spans="1:40" s="40" customFormat="1" ht="78.75" x14ac:dyDescent="0.25">
      <c r="A1590" s="76"/>
      <c r="B1590" s="69"/>
      <c r="C1590" s="67" t="s">
        <v>70</v>
      </c>
      <c r="D1590" s="33" t="s">
        <v>71</v>
      </c>
      <c r="E1590" s="33"/>
      <c r="F1590" s="33"/>
      <c r="G1590" s="70" t="s">
        <v>61</v>
      </c>
      <c r="H1590" s="89">
        <v>147</v>
      </c>
      <c r="I1590" s="71"/>
      <c r="J1590" s="89">
        <v>147</v>
      </c>
      <c r="K1590" s="78"/>
      <c r="L1590" s="71"/>
      <c r="M1590" s="72">
        <v>-28.75</v>
      </c>
      <c r="N1590" s="71"/>
      <c r="O1590" s="74">
        <v>-1287.28</v>
      </c>
      <c r="AE1590" s="41"/>
      <c r="AF1590" s="41"/>
      <c r="AG1590" s="41"/>
      <c r="AJ1590" s="42" t="s">
        <v>71</v>
      </c>
      <c r="AL1590" s="41"/>
      <c r="AN1590" s="41"/>
    </row>
    <row r="1591" spans="1:40" s="40" customFormat="1" ht="123.75" x14ac:dyDescent="0.25">
      <c r="A1591" s="76"/>
      <c r="B1591" s="69"/>
      <c r="C1591" s="67" t="s">
        <v>72</v>
      </c>
      <c r="D1591" s="33" t="s">
        <v>73</v>
      </c>
      <c r="E1591" s="33"/>
      <c r="F1591" s="33"/>
      <c r="G1591" s="70" t="s">
        <v>61</v>
      </c>
      <c r="H1591" s="89">
        <v>134</v>
      </c>
      <c r="I1591" s="73">
        <v>0.85</v>
      </c>
      <c r="J1591" s="80">
        <v>113.9</v>
      </c>
      <c r="K1591" s="78"/>
      <c r="L1591" s="71"/>
      <c r="M1591" s="72">
        <v>-22.28</v>
      </c>
      <c r="N1591" s="71"/>
      <c r="O1591" s="75">
        <v>-997.42</v>
      </c>
      <c r="AE1591" s="41"/>
      <c r="AF1591" s="41"/>
      <c r="AG1591" s="41"/>
      <c r="AJ1591" s="42" t="s">
        <v>73</v>
      </c>
      <c r="AL1591" s="41"/>
      <c r="AN1591" s="41"/>
    </row>
    <row r="1592" spans="1:40" s="40" customFormat="1" ht="15" x14ac:dyDescent="0.25">
      <c r="A1592" s="65"/>
      <c r="B1592" s="90"/>
      <c r="C1592" s="91"/>
      <c r="D1592" s="92" t="s">
        <v>64</v>
      </c>
      <c r="E1592" s="92"/>
      <c r="F1592" s="92"/>
      <c r="G1592" s="60"/>
      <c r="H1592" s="93"/>
      <c r="I1592" s="93"/>
      <c r="J1592" s="93"/>
      <c r="K1592" s="94"/>
      <c r="L1592" s="93"/>
      <c r="M1592" s="95">
        <v>-70.59</v>
      </c>
      <c r="N1592" s="85"/>
      <c r="O1592" s="96">
        <v>-3160.4</v>
      </c>
      <c r="AE1592" s="41"/>
      <c r="AF1592" s="41"/>
      <c r="AG1592" s="41"/>
      <c r="AL1592" s="41" t="s">
        <v>64</v>
      </c>
      <c r="AN1592" s="41"/>
    </row>
    <row r="1593" spans="1:40" s="40" customFormat="1" ht="33.75" x14ac:dyDescent="0.25">
      <c r="A1593" s="59" t="s">
        <v>1009</v>
      </c>
      <c r="B1593" s="60" t="s">
        <v>1009</v>
      </c>
      <c r="C1593" s="61" t="s">
        <v>99</v>
      </c>
      <c r="D1593" s="62" t="s">
        <v>100</v>
      </c>
      <c r="E1593" s="62"/>
      <c r="F1593" s="62"/>
      <c r="G1593" s="60" t="s">
        <v>101</v>
      </c>
      <c r="H1593" s="60">
        <v>-4.1000000000000003E-3</v>
      </c>
      <c r="I1593" s="60" t="s">
        <v>24</v>
      </c>
      <c r="J1593" s="60" t="s">
        <v>1010</v>
      </c>
      <c r="K1593" s="63" t="s">
        <v>103</v>
      </c>
      <c r="L1593" s="60"/>
      <c r="M1593" s="63" t="s">
        <v>1011</v>
      </c>
      <c r="N1593" s="60" t="s">
        <v>105</v>
      </c>
      <c r="O1593" s="64" t="s">
        <v>1012</v>
      </c>
      <c r="AE1593" s="41"/>
      <c r="AF1593" s="41"/>
      <c r="AG1593" s="41" t="s">
        <v>100</v>
      </c>
      <c r="AL1593" s="41"/>
      <c r="AN1593" s="41"/>
    </row>
    <row r="1594" spans="1:40" s="40" customFormat="1" ht="15" x14ac:dyDescent="0.25">
      <c r="A1594" s="65"/>
      <c r="B1594" s="90"/>
      <c r="C1594" s="91"/>
      <c r="D1594" s="92" t="s">
        <v>64</v>
      </c>
      <c r="E1594" s="92"/>
      <c r="F1594" s="92"/>
      <c r="G1594" s="60"/>
      <c r="H1594" s="93"/>
      <c r="I1594" s="93"/>
      <c r="J1594" s="93"/>
      <c r="K1594" s="94"/>
      <c r="L1594" s="93"/>
      <c r="M1594" s="95">
        <v>-6.93</v>
      </c>
      <c r="N1594" s="85"/>
      <c r="O1594" s="99">
        <v>-56.55</v>
      </c>
      <c r="AE1594" s="41"/>
      <c r="AF1594" s="41"/>
      <c r="AG1594" s="41"/>
      <c r="AL1594" s="41" t="s">
        <v>64</v>
      </c>
      <c r="AN1594" s="41"/>
    </row>
    <row r="1595" spans="1:40" s="40" customFormat="1" ht="33.75" x14ac:dyDescent="0.25">
      <c r="A1595" s="59" t="s">
        <v>1013</v>
      </c>
      <c r="B1595" s="60" t="s">
        <v>1013</v>
      </c>
      <c r="C1595" s="61" t="s">
        <v>108</v>
      </c>
      <c r="D1595" s="62" t="s">
        <v>109</v>
      </c>
      <c r="E1595" s="62"/>
      <c r="F1595" s="62"/>
      <c r="G1595" s="60" t="s">
        <v>101</v>
      </c>
      <c r="H1595" s="60">
        <v>-2.87E-2</v>
      </c>
      <c r="I1595" s="60" t="s">
        <v>24</v>
      </c>
      <c r="J1595" s="60" t="s">
        <v>1014</v>
      </c>
      <c r="K1595" s="63" t="s">
        <v>111</v>
      </c>
      <c r="L1595" s="60"/>
      <c r="M1595" s="63" t="s">
        <v>1015</v>
      </c>
      <c r="N1595" s="60" t="s">
        <v>105</v>
      </c>
      <c r="O1595" s="64" t="s">
        <v>1016</v>
      </c>
      <c r="AE1595" s="41"/>
      <c r="AF1595" s="41"/>
      <c r="AG1595" s="41" t="s">
        <v>109</v>
      </c>
      <c r="AL1595" s="41"/>
      <c r="AN1595" s="41"/>
    </row>
    <row r="1596" spans="1:40" s="40" customFormat="1" ht="15" x14ac:dyDescent="0.25">
      <c r="A1596" s="65"/>
      <c r="B1596" s="90"/>
      <c r="C1596" s="91"/>
      <c r="D1596" s="92" t="s">
        <v>64</v>
      </c>
      <c r="E1596" s="92"/>
      <c r="F1596" s="92"/>
      <c r="G1596" s="60"/>
      <c r="H1596" s="93"/>
      <c r="I1596" s="93"/>
      <c r="J1596" s="93"/>
      <c r="K1596" s="94"/>
      <c r="L1596" s="93"/>
      <c r="M1596" s="95">
        <v>-43.05</v>
      </c>
      <c r="N1596" s="85"/>
      <c r="O1596" s="99">
        <v>-351.29</v>
      </c>
      <c r="AE1596" s="41"/>
      <c r="AF1596" s="41"/>
      <c r="AG1596" s="41"/>
      <c r="AL1596" s="41" t="s">
        <v>64</v>
      </c>
      <c r="AN1596" s="41"/>
    </row>
    <row r="1597" spans="1:40" s="40" customFormat="1" ht="33.75" x14ac:dyDescent="0.25">
      <c r="A1597" s="59" t="s">
        <v>1017</v>
      </c>
      <c r="B1597" s="60" t="s">
        <v>1017</v>
      </c>
      <c r="C1597" s="61" t="s">
        <v>115</v>
      </c>
      <c r="D1597" s="62" t="s">
        <v>116</v>
      </c>
      <c r="E1597" s="62"/>
      <c r="F1597" s="62"/>
      <c r="G1597" s="60" t="s">
        <v>117</v>
      </c>
      <c r="H1597" s="60">
        <v>-4.0999999999999996</v>
      </c>
      <c r="I1597" s="60" t="s">
        <v>24</v>
      </c>
      <c r="J1597" s="60" t="s">
        <v>1018</v>
      </c>
      <c r="K1597" s="63" t="s">
        <v>119</v>
      </c>
      <c r="L1597" s="60"/>
      <c r="M1597" s="63" t="s">
        <v>1019</v>
      </c>
      <c r="N1597" s="60" t="s">
        <v>105</v>
      </c>
      <c r="O1597" s="64" t="s">
        <v>1020</v>
      </c>
      <c r="AE1597" s="41"/>
      <c r="AF1597" s="41"/>
      <c r="AG1597" s="41" t="s">
        <v>116</v>
      </c>
      <c r="AL1597" s="41"/>
      <c r="AN1597" s="41"/>
    </row>
    <row r="1598" spans="1:40" s="40" customFormat="1" ht="15" x14ac:dyDescent="0.25">
      <c r="A1598" s="65"/>
      <c r="B1598" s="90"/>
      <c r="C1598" s="91"/>
      <c r="D1598" s="92" t="s">
        <v>64</v>
      </c>
      <c r="E1598" s="92"/>
      <c r="F1598" s="92"/>
      <c r="G1598" s="60"/>
      <c r="H1598" s="93"/>
      <c r="I1598" s="93"/>
      <c r="J1598" s="93"/>
      <c r="K1598" s="94"/>
      <c r="L1598" s="93"/>
      <c r="M1598" s="95">
        <v>-68.88</v>
      </c>
      <c r="N1598" s="85"/>
      <c r="O1598" s="99">
        <v>-562.05999999999995</v>
      </c>
      <c r="AE1598" s="41"/>
      <c r="AF1598" s="41"/>
      <c r="AG1598" s="41"/>
      <c r="AL1598" s="41" t="s">
        <v>64</v>
      </c>
      <c r="AN1598" s="41"/>
    </row>
    <row r="1599" spans="1:40" s="40" customFormat="1" ht="33.75" x14ac:dyDescent="0.25">
      <c r="A1599" s="59" t="s">
        <v>1021</v>
      </c>
      <c r="B1599" s="60" t="s">
        <v>1021</v>
      </c>
      <c r="C1599" s="61" t="s">
        <v>123</v>
      </c>
      <c r="D1599" s="62" t="s">
        <v>124</v>
      </c>
      <c r="E1599" s="62"/>
      <c r="F1599" s="62"/>
      <c r="G1599" s="60" t="s">
        <v>125</v>
      </c>
      <c r="H1599" s="60">
        <v>-0.82</v>
      </c>
      <c r="I1599" s="60" t="s">
        <v>24</v>
      </c>
      <c r="J1599" s="60" t="s">
        <v>1022</v>
      </c>
      <c r="K1599" s="63" t="s">
        <v>127</v>
      </c>
      <c r="L1599" s="60"/>
      <c r="M1599" s="63" t="s">
        <v>1023</v>
      </c>
      <c r="N1599" s="60" t="s">
        <v>105</v>
      </c>
      <c r="O1599" s="64" t="s">
        <v>1024</v>
      </c>
      <c r="AE1599" s="41"/>
      <c r="AF1599" s="41"/>
      <c r="AG1599" s="41" t="s">
        <v>124</v>
      </c>
      <c r="AL1599" s="41"/>
      <c r="AN1599" s="41"/>
    </row>
    <row r="1600" spans="1:40" s="40" customFormat="1" ht="15" x14ac:dyDescent="0.25">
      <c r="A1600" s="65"/>
      <c r="B1600" s="90"/>
      <c r="C1600" s="91"/>
      <c r="D1600" s="92" t="s">
        <v>64</v>
      </c>
      <c r="E1600" s="92"/>
      <c r="F1600" s="92"/>
      <c r="G1600" s="60"/>
      <c r="H1600" s="93"/>
      <c r="I1600" s="93"/>
      <c r="J1600" s="93"/>
      <c r="K1600" s="94"/>
      <c r="L1600" s="93"/>
      <c r="M1600" s="95">
        <v>-49.19</v>
      </c>
      <c r="N1600" s="85"/>
      <c r="O1600" s="99">
        <v>-401.39</v>
      </c>
      <c r="AE1600" s="41"/>
      <c r="AF1600" s="41"/>
      <c r="AG1600" s="41"/>
      <c r="AL1600" s="41" t="s">
        <v>64</v>
      </c>
      <c r="AN1600" s="41"/>
    </row>
    <row r="1601" spans="1:40" s="40" customFormat="1" ht="23.25" x14ac:dyDescent="0.25">
      <c r="A1601" s="59" t="s">
        <v>1025</v>
      </c>
      <c r="B1601" s="60" t="s">
        <v>1025</v>
      </c>
      <c r="C1601" s="61" t="s">
        <v>131</v>
      </c>
      <c r="D1601" s="62" t="s">
        <v>132</v>
      </c>
      <c r="E1601" s="62"/>
      <c r="F1601" s="62"/>
      <c r="G1601" s="60" t="s">
        <v>133</v>
      </c>
      <c r="H1601" s="60">
        <v>0.16600000000000001</v>
      </c>
      <c r="I1601" s="60" t="s">
        <v>24</v>
      </c>
      <c r="J1601" s="60" t="s">
        <v>1026</v>
      </c>
      <c r="K1601" s="63"/>
      <c r="L1601" s="60"/>
      <c r="M1601" s="63"/>
      <c r="N1601" s="60"/>
      <c r="O1601" s="64"/>
      <c r="AE1601" s="41"/>
      <c r="AF1601" s="41"/>
      <c r="AG1601" s="41" t="s">
        <v>132</v>
      </c>
      <c r="AL1601" s="41"/>
      <c r="AN1601" s="41"/>
    </row>
    <row r="1602" spans="1:40" s="40" customFormat="1" ht="57" x14ac:dyDescent="0.25">
      <c r="A1602" s="65"/>
      <c r="B1602" s="66"/>
      <c r="C1602" s="67" t="s">
        <v>47</v>
      </c>
      <c r="D1602" s="44" t="s">
        <v>48</v>
      </c>
      <c r="E1602" s="44"/>
      <c r="F1602" s="44"/>
      <c r="G1602" s="44"/>
      <c r="H1602" s="44"/>
      <c r="I1602" s="44"/>
      <c r="J1602" s="44"/>
      <c r="K1602" s="44"/>
      <c r="L1602" s="44"/>
      <c r="M1602" s="44"/>
      <c r="N1602" s="44"/>
      <c r="O1602" s="68"/>
      <c r="AE1602" s="41"/>
      <c r="AF1602" s="41"/>
      <c r="AG1602" s="41"/>
      <c r="AH1602" s="42" t="s">
        <v>48</v>
      </c>
      <c r="AL1602" s="41"/>
      <c r="AN1602" s="41"/>
    </row>
    <row r="1603" spans="1:40" s="40" customFormat="1" ht="15" x14ac:dyDescent="0.25">
      <c r="A1603" s="65"/>
      <c r="B1603" s="69"/>
      <c r="C1603" s="67" t="s">
        <v>24</v>
      </c>
      <c r="D1603" s="33" t="s">
        <v>49</v>
      </c>
      <c r="E1603" s="33"/>
      <c r="F1603" s="33"/>
      <c r="G1603" s="70"/>
      <c r="H1603" s="71"/>
      <c r="I1603" s="71"/>
      <c r="J1603" s="71"/>
      <c r="K1603" s="97">
        <v>1494.14</v>
      </c>
      <c r="L1603" s="73">
        <v>1.1499999999999999</v>
      </c>
      <c r="M1603" s="72">
        <v>285.23</v>
      </c>
      <c r="N1603" s="73">
        <v>44.77</v>
      </c>
      <c r="O1603" s="74">
        <v>12769.75</v>
      </c>
      <c r="AE1603" s="41"/>
      <c r="AF1603" s="41"/>
      <c r="AG1603" s="41"/>
      <c r="AI1603" s="42" t="s">
        <v>49</v>
      </c>
      <c r="AL1603" s="41"/>
      <c r="AN1603" s="41"/>
    </row>
    <row r="1604" spans="1:40" s="40" customFormat="1" ht="15" x14ac:dyDescent="0.25">
      <c r="A1604" s="65"/>
      <c r="B1604" s="69"/>
      <c r="C1604" s="67" t="s">
        <v>50</v>
      </c>
      <c r="D1604" s="33" t="s">
        <v>51</v>
      </c>
      <c r="E1604" s="33"/>
      <c r="F1604" s="33"/>
      <c r="G1604" s="70"/>
      <c r="H1604" s="71"/>
      <c r="I1604" s="71"/>
      <c r="J1604" s="71"/>
      <c r="K1604" s="97">
        <v>4292.7299999999996</v>
      </c>
      <c r="L1604" s="73">
        <v>1.1499999999999999</v>
      </c>
      <c r="M1604" s="72">
        <v>819.48</v>
      </c>
      <c r="N1604" s="73">
        <v>13.24</v>
      </c>
      <c r="O1604" s="74">
        <v>10849.92</v>
      </c>
      <c r="AE1604" s="41"/>
      <c r="AF1604" s="41"/>
      <c r="AG1604" s="41"/>
      <c r="AI1604" s="42" t="s">
        <v>51</v>
      </c>
      <c r="AL1604" s="41"/>
      <c r="AN1604" s="41"/>
    </row>
    <row r="1605" spans="1:40" s="40" customFormat="1" ht="15" x14ac:dyDescent="0.25">
      <c r="A1605" s="65"/>
      <c r="B1605" s="69"/>
      <c r="C1605" s="67" t="s">
        <v>52</v>
      </c>
      <c r="D1605" s="33" t="s">
        <v>53</v>
      </c>
      <c r="E1605" s="33"/>
      <c r="F1605" s="33"/>
      <c r="G1605" s="70"/>
      <c r="H1605" s="71"/>
      <c r="I1605" s="71"/>
      <c r="J1605" s="71"/>
      <c r="K1605" s="72">
        <v>464.37</v>
      </c>
      <c r="L1605" s="73">
        <v>1.1499999999999999</v>
      </c>
      <c r="M1605" s="72">
        <v>88.65</v>
      </c>
      <c r="N1605" s="73">
        <v>44.77</v>
      </c>
      <c r="O1605" s="74">
        <v>3968.86</v>
      </c>
      <c r="AE1605" s="41"/>
      <c r="AF1605" s="41"/>
      <c r="AG1605" s="41"/>
      <c r="AI1605" s="42" t="s">
        <v>53</v>
      </c>
      <c r="AL1605" s="41"/>
      <c r="AN1605" s="41"/>
    </row>
    <row r="1606" spans="1:40" s="40" customFormat="1" ht="15" x14ac:dyDescent="0.25">
      <c r="A1606" s="76"/>
      <c r="B1606" s="69"/>
      <c r="C1606" s="67"/>
      <c r="D1606" s="33" t="s">
        <v>54</v>
      </c>
      <c r="E1606" s="33"/>
      <c r="F1606" s="33"/>
      <c r="G1606" s="70" t="s">
        <v>55</v>
      </c>
      <c r="H1606" s="80">
        <v>179.8</v>
      </c>
      <c r="I1606" s="73">
        <v>1.1499999999999999</v>
      </c>
      <c r="J1606" s="77">
        <v>34.323819999999998</v>
      </c>
      <c r="K1606" s="78"/>
      <c r="L1606" s="71"/>
      <c r="M1606" s="78"/>
      <c r="N1606" s="71"/>
      <c r="O1606" s="79"/>
      <c r="AE1606" s="41"/>
      <c r="AF1606" s="41"/>
      <c r="AG1606" s="41"/>
      <c r="AJ1606" s="42" t="s">
        <v>54</v>
      </c>
      <c r="AL1606" s="41"/>
      <c r="AN1606" s="41"/>
    </row>
    <row r="1607" spans="1:40" s="40" customFormat="1" ht="15" x14ac:dyDescent="0.25">
      <c r="A1607" s="76"/>
      <c r="B1607" s="69"/>
      <c r="C1607" s="67"/>
      <c r="D1607" s="33" t="s">
        <v>56</v>
      </c>
      <c r="E1607" s="33"/>
      <c r="F1607" s="33"/>
      <c r="G1607" s="70" t="s">
        <v>55</v>
      </c>
      <c r="H1607" s="73">
        <v>45.63</v>
      </c>
      <c r="I1607" s="73">
        <v>1.1499999999999999</v>
      </c>
      <c r="J1607" s="100">
        <v>8.7107670000000006</v>
      </c>
      <c r="K1607" s="78"/>
      <c r="L1607" s="71"/>
      <c r="M1607" s="78"/>
      <c r="N1607" s="71"/>
      <c r="O1607" s="79"/>
      <c r="AE1607" s="41"/>
      <c r="AF1607" s="41"/>
      <c r="AG1607" s="41"/>
      <c r="AJ1607" s="42" t="s">
        <v>56</v>
      </c>
      <c r="AL1607" s="41"/>
      <c r="AN1607" s="41"/>
    </row>
    <row r="1608" spans="1:40" s="40" customFormat="1" ht="15" x14ac:dyDescent="0.25">
      <c r="A1608" s="82"/>
      <c r="B1608" s="70"/>
      <c r="C1608" s="67"/>
      <c r="D1608" s="83" t="s">
        <v>57</v>
      </c>
      <c r="E1608" s="83"/>
      <c r="F1608" s="83"/>
      <c r="G1608" s="84"/>
      <c r="H1608" s="85"/>
      <c r="I1608" s="85"/>
      <c r="J1608" s="85"/>
      <c r="K1608" s="86">
        <v>5786.87</v>
      </c>
      <c r="L1608" s="85"/>
      <c r="M1608" s="86">
        <v>1104.71</v>
      </c>
      <c r="N1608" s="85"/>
      <c r="O1608" s="88">
        <v>23619.67</v>
      </c>
      <c r="AE1608" s="41"/>
      <c r="AF1608" s="41"/>
      <c r="AG1608" s="41"/>
      <c r="AK1608" s="42" t="s">
        <v>57</v>
      </c>
      <c r="AL1608" s="41"/>
      <c r="AN1608" s="41"/>
    </row>
    <row r="1609" spans="1:40" s="40" customFormat="1" ht="15" x14ac:dyDescent="0.25">
      <c r="A1609" s="76"/>
      <c r="B1609" s="69"/>
      <c r="C1609" s="67"/>
      <c r="D1609" s="33" t="s">
        <v>58</v>
      </c>
      <c r="E1609" s="33"/>
      <c r="F1609" s="33"/>
      <c r="G1609" s="70"/>
      <c r="H1609" s="71"/>
      <c r="I1609" s="71"/>
      <c r="J1609" s="71"/>
      <c r="K1609" s="78"/>
      <c r="L1609" s="71"/>
      <c r="M1609" s="72">
        <v>373.88</v>
      </c>
      <c r="N1609" s="71"/>
      <c r="O1609" s="74">
        <v>16738.61</v>
      </c>
      <c r="AE1609" s="41"/>
      <c r="AF1609" s="41"/>
      <c r="AG1609" s="41"/>
      <c r="AJ1609" s="42" t="s">
        <v>58</v>
      </c>
      <c r="AL1609" s="41"/>
      <c r="AN1609" s="41"/>
    </row>
    <row r="1610" spans="1:40" s="40" customFormat="1" ht="78.75" x14ac:dyDescent="0.25">
      <c r="A1610" s="76"/>
      <c r="B1610" s="69"/>
      <c r="C1610" s="67" t="s">
        <v>70</v>
      </c>
      <c r="D1610" s="33" t="s">
        <v>71</v>
      </c>
      <c r="E1610" s="33"/>
      <c r="F1610" s="33"/>
      <c r="G1610" s="70" t="s">
        <v>61</v>
      </c>
      <c r="H1610" s="89">
        <v>147</v>
      </c>
      <c r="I1610" s="71"/>
      <c r="J1610" s="89">
        <v>147</v>
      </c>
      <c r="K1610" s="78"/>
      <c r="L1610" s="71"/>
      <c r="M1610" s="72">
        <v>549.6</v>
      </c>
      <c r="N1610" s="71"/>
      <c r="O1610" s="74">
        <v>24605.759999999998</v>
      </c>
      <c r="AE1610" s="41"/>
      <c r="AF1610" s="41"/>
      <c r="AG1610" s="41"/>
      <c r="AJ1610" s="42" t="s">
        <v>71</v>
      </c>
      <c r="AL1610" s="41"/>
      <c r="AN1610" s="41"/>
    </row>
    <row r="1611" spans="1:40" s="40" customFormat="1" ht="123.75" x14ac:dyDescent="0.25">
      <c r="A1611" s="76"/>
      <c r="B1611" s="69"/>
      <c r="C1611" s="67" t="s">
        <v>72</v>
      </c>
      <c r="D1611" s="33" t="s">
        <v>73</v>
      </c>
      <c r="E1611" s="33"/>
      <c r="F1611" s="33"/>
      <c r="G1611" s="70" t="s">
        <v>61</v>
      </c>
      <c r="H1611" s="89">
        <v>134</v>
      </c>
      <c r="I1611" s="73">
        <v>0.85</v>
      </c>
      <c r="J1611" s="80">
        <v>113.9</v>
      </c>
      <c r="K1611" s="78"/>
      <c r="L1611" s="71"/>
      <c r="M1611" s="72">
        <v>425.85</v>
      </c>
      <c r="N1611" s="71"/>
      <c r="O1611" s="74">
        <v>19065.28</v>
      </c>
      <c r="AE1611" s="41"/>
      <c r="AF1611" s="41"/>
      <c r="AG1611" s="41"/>
      <c r="AJ1611" s="42" t="s">
        <v>73</v>
      </c>
      <c r="AL1611" s="41"/>
      <c r="AN1611" s="41"/>
    </row>
    <row r="1612" spans="1:40" s="40" customFormat="1" ht="15" x14ac:dyDescent="0.25">
      <c r="A1612" s="65"/>
      <c r="B1612" s="90"/>
      <c r="C1612" s="91"/>
      <c r="D1612" s="92" t="s">
        <v>64</v>
      </c>
      <c r="E1612" s="92"/>
      <c r="F1612" s="92"/>
      <c r="G1612" s="60"/>
      <c r="H1612" s="93"/>
      <c r="I1612" s="93"/>
      <c r="J1612" s="93"/>
      <c r="K1612" s="94"/>
      <c r="L1612" s="93"/>
      <c r="M1612" s="101">
        <v>2080.16</v>
      </c>
      <c r="N1612" s="85"/>
      <c r="O1612" s="96">
        <v>67290.710000000006</v>
      </c>
      <c r="AE1612" s="41"/>
      <c r="AF1612" s="41"/>
      <c r="AG1612" s="41"/>
      <c r="AL1612" s="41" t="s">
        <v>64</v>
      </c>
      <c r="AN1612" s="41"/>
    </row>
    <row r="1613" spans="1:40" s="40" customFormat="1" ht="23.25" x14ac:dyDescent="0.25">
      <c r="A1613" s="59" t="s">
        <v>1027</v>
      </c>
      <c r="B1613" s="60" t="s">
        <v>1027</v>
      </c>
      <c r="C1613" s="61" t="s">
        <v>136</v>
      </c>
      <c r="D1613" s="62" t="s">
        <v>137</v>
      </c>
      <c r="E1613" s="62"/>
      <c r="F1613" s="62"/>
      <c r="G1613" s="60" t="s">
        <v>133</v>
      </c>
      <c r="H1613" s="60">
        <v>0.20599999999999999</v>
      </c>
      <c r="I1613" s="60" t="s">
        <v>24</v>
      </c>
      <c r="J1613" s="60" t="s">
        <v>292</v>
      </c>
      <c r="K1613" s="63"/>
      <c r="L1613" s="60"/>
      <c r="M1613" s="63"/>
      <c r="N1613" s="60"/>
      <c r="O1613" s="64"/>
      <c r="AE1613" s="41"/>
      <c r="AF1613" s="41"/>
      <c r="AG1613" s="41" t="s">
        <v>137</v>
      </c>
      <c r="AL1613" s="41"/>
      <c r="AN1613" s="41"/>
    </row>
    <row r="1614" spans="1:40" s="40" customFormat="1" ht="57" x14ac:dyDescent="0.25">
      <c r="A1614" s="65"/>
      <c r="B1614" s="66"/>
      <c r="C1614" s="67" t="s">
        <v>47</v>
      </c>
      <c r="D1614" s="44" t="s">
        <v>48</v>
      </c>
      <c r="E1614" s="44"/>
      <c r="F1614" s="44"/>
      <c r="G1614" s="44"/>
      <c r="H1614" s="44"/>
      <c r="I1614" s="44"/>
      <c r="J1614" s="44"/>
      <c r="K1614" s="44"/>
      <c r="L1614" s="44"/>
      <c r="M1614" s="44"/>
      <c r="N1614" s="44"/>
      <c r="O1614" s="68"/>
      <c r="AE1614" s="41"/>
      <c r="AF1614" s="41"/>
      <c r="AG1614" s="41"/>
      <c r="AH1614" s="42" t="s">
        <v>48</v>
      </c>
      <c r="AL1614" s="41"/>
      <c r="AN1614" s="41"/>
    </row>
    <row r="1615" spans="1:40" s="40" customFormat="1" ht="15" x14ac:dyDescent="0.25">
      <c r="A1615" s="65"/>
      <c r="B1615" s="69"/>
      <c r="C1615" s="67" t="s">
        <v>24</v>
      </c>
      <c r="D1615" s="33" t="s">
        <v>49</v>
      </c>
      <c r="E1615" s="33"/>
      <c r="F1615" s="33"/>
      <c r="G1615" s="70"/>
      <c r="H1615" s="71"/>
      <c r="I1615" s="71"/>
      <c r="J1615" s="71"/>
      <c r="K1615" s="72">
        <v>103.12</v>
      </c>
      <c r="L1615" s="73">
        <v>1.1499999999999999</v>
      </c>
      <c r="M1615" s="72">
        <v>24.43</v>
      </c>
      <c r="N1615" s="73">
        <v>44.77</v>
      </c>
      <c r="O1615" s="74">
        <v>1093.73</v>
      </c>
      <c r="AE1615" s="41"/>
      <c r="AF1615" s="41"/>
      <c r="AG1615" s="41"/>
      <c r="AI1615" s="42" t="s">
        <v>49</v>
      </c>
      <c r="AL1615" s="41"/>
      <c r="AN1615" s="41"/>
    </row>
    <row r="1616" spans="1:40" s="40" customFormat="1" ht="15" x14ac:dyDescent="0.25">
      <c r="A1616" s="65"/>
      <c r="B1616" s="69"/>
      <c r="C1616" s="67" t="s">
        <v>50</v>
      </c>
      <c r="D1616" s="33" t="s">
        <v>51</v>
      </c>
      <c r="E1616" s="33"/>
      <c r="F1616" s="33"/>
      <c r="G1616" s="70"/>
      <c r="H1616" s="71"/>
      <c r="I1616" s="71"/>
      <c r="J1616" s="71"/>
      <c r="K1616" s="72">
        <v>407.65</v>
      </c>
      <c r="L1616" s="73">
        <v>1.1499999999999999</v>
      </c>
      <c r="M1616" s="72">
        <v>96.57</v>
      </c>
      <c r="N1616" s="73">
        <v>13.24</v>
      </c>
      <c r="O1616" s="74">
        <v>1278.5899999999999</v>
      </c>
      <c r="AE1616" s="41"/>
      <c r="AF1616" s="41"/>
      <c r="AG1616" s="41"/>
      <c r="AI1616" s="42" t="s">
        <v>51</v>
      </c>
      <c r="AL1616" s="41"/>
      <c r="AN1616" s="41"/>
    </row>
    <row r="1617" spans="1:40" s="40" customFormat="1" ht="15" x14ac:dyDescent="0.25">
      <c r="A1617" s="65"/>
      <c r="B1617" s="69"/>
      <c r="C1617" s="67" t="s">
        <v>52</v>
      </c>
      <c r="D1617" s="33" t="s">
        <v>53</v>
      </c>
      <c r="E1617" s="33"/>
      <c r="F1617" s="33"/>
      <c r="G1617" s="70"/>
      <c r="H1617" s="71"/>
      <c r="I1617" s="71"/>
      <c r="J1617" s="71"/>
      <c r="K1617" s="72">
        <v>50.3</v>
      </c>
      <c r="L1617" s="73">
        <v>1.1499999999999999</v>
      </c>
      <c r="M1617" s="72">
        <v>11.92</v>
      </c>
      <c r="N1617" s="73">
        <v>44.77</v>
      </c>
      <c r="O1617" s="75">
        <v>533.66</v>
      </c>
      <c r="AE1617" s="41"/>
      <c r="AF1617" s="41"/>
      <c r="AG1617" s="41"/>
      <c r="AI1617" s="42" t="s">
        <v>53</v>
      </c>
      <c r="AL1617" s="41"/>
      <c r="AN1617" s="41"/>
    </row>
    <row r="1618" spans="1:40" s="40" customFormat="1" ht="15" x14ac:dyDescent="0.25">
      <c r="A1618" s="76"/>
      <c r="B1618" s="69"/>
      <c r="C1618" s="67"/>
      <c r="D1618" s="33" t="s">
        <v>54</v>
      </c>
      <c r="E1618" s="33"/>
      <c r="F1618" s="33"/>
      <c r="G1618" s="70" t="s">
        <v>55</v>
      </c>
      <c r="H1618" s="73">
        <v>13.22</v>
      </c>
      <c r="I1618" s="73">
        <v>1.1499999999999999</v>
      </c>
      <c r="J1618" s="100">
        <v>3.131818</v>
      </c>
      <c r="K1618" s="78"/>
      <c r="L1618" s="71"/>
      <c r="M1618" s="78"/>
      <c r="N1618" s="71"/>
      <c r="O1618" s="79"/>
      <c r="AE1618" s="41"/>
      <c r="AF1618" s="41"/>
      <c r="AG1618" s="41"/>
      <c r="AJ1618" s="42" t="s">
        <v>54</v>
      </c>
      <c r="AL1618" s="41"/>
      <c r="AN1618" s="41"/>
    </row>
    <row r="1619" spans="1:40" s="40" customFormat="1" ht="15" x14ac:dyDescent="0.25">
      <c r="A1619" s="76"/>
      <c r="B1619" s="69"/>
      <c r="C1619" s="67"/>
      <c r="D1619" s="33" t="s">
        <v>56</v>
      </c>
      <c r="E1619" s="33"/>
      <c r="F1619" s="33"/>
      <c r="G1619" s="70" t="s">
        <v>55</v>
      </c>
      <c r="H1619" s="73">
        <v>3.79</v>
      </c>
      <c r="I1619" s="73">
        <v>1.1499999999999999</v>
      </c>
      <c r="J1619" s="100">
        <v>0.89785099999999995</v>
      </c>
      <c r="K1619" s="78"/>
      <c r="L1619" s="71"/>
      <c r="M1619" s="78"/>
      <c r="N1619" s="71"/>
      <c r="O1619" s="79"/>
      <c r="AE1619" s="41"/>
      <c r="AF1619" s="41"/>
      <c r="AG1619" s="41"/>
      <c r="AJ1619" s="42" t="s">
        <v>56</v>
      </c>
      <c r="AL1619" s="41"/>
      <c r="AN1619" s="41"/>
    </row>
    <row r="1620" spans="1:40" s="40" customFormat="1" ht="15" x14ac:dyDescent="0.25">
      <c r="A1620" s="82"/>
      <c r="B1620" s="70"/>
      <c r="C1620" s="67"/>
      <c r="D1620" s="83" t="s">
        <v>57</v>
      </c>
      <c r="E1620" s="83"/>
      <c r="F1620" s="83"/>
      <c r="G1620" s="84"/>
      <c r="H1620" s="85"/>
      <c r="I1620" s="85"/>
      <c r="J1620" s="85"/>
      <c r="K1620" s="87">
        <v>510.77</v>
      </c>
      <c r="L1620" s="85"/>
      <c r="M1620" s="87">
        <v>121</v>
      </c>
      <c r="N1620" s="85"/>
      <c r="O1620" s="88">
        <v>2372.3200000000002</v>
      </c>
      <c r="AE1620" s="41"/>
      <c r="AF1620" s="41"/>
      <c r="AG1620" s="41"/>
      <c r="AK1620" s="42" t="s">
        <v>57</v>
      </c>
      <c r="AL1620" s="41"/>
      <c r="AN1620" s="41"/>
    </row>
    <row r="1621" spans="1:40" s="40" customFormat="1" ht="15" x14ac:dyDescent="0.25">
      <c r="A1621" s="76"/>
      <c r="B1621" s="69"/>
      <c r="C1621" s="67"/>
      <c r="D1621" s="33" t="s">
        <v>58</v>
      </c>
      <c r="E1621" s="33"/>
      <c r="F1621" s="33"/>
      <c r="G1621" s="70"/>
      <c r="H1621" s="71"/>
      <c r="I1621" s="71"/>
      <c r="J1621" s="71"/>
      <c r="K1621" s="78"/>
      <c r="L1621" s="71"/>
      <c r="M1621" s="72">
        <v>36.35</v>
      </c>
      <c r="N1621" s="71"/>
      <c r="O1621" s="74">
        <v>1627.39</v>
      </c>
      <c r="AE1621" s="41"/>
      <c r="AF1621" s="41"/>
      <c r="AG1621" s="41"/>
      <c r="AJ1621" s="42" t="s">
        <v>58</v>
      </c>
      <c r="AL1621" s="41"/>
      <c r="AN1621" s="41"/>
    </row>
    <row r="1622" spans="1:40" s="40" customFormat="1" ht="78.75" x14ac:dyDescent="0.25">
      <c r="A1622" s="76"/>
      <c r="B1622" s="69"/>
      <c r="C1622" s="67" t="s">
        <v>70</v>
      </c>
      <c r="D1622" s="33" t="s">
        <v>71</v>
      </c>
      <c r="E1622" s="33"/>
      <c r="F1622" s="33"/>
      <c r="G1622" s="70" t="s">
        <v>61</v>
      </c>
      <c r="H1622" s="89">
        <v>147</v>
      </c>
      <c r="I1622" s="71"/>
      <c r="J1622" s="89">
        <v>147</v>
      </c>
      <c r="K1622" s="78"/>
      <c r="L1622" s="71"/>
      <c r="M1622" s="72">
        <v>53.43</v>
      </c>
      <c r="N1622" s="71"/>
      <c r="O1622" s="74">
        <v>2392.2600000000002</v>
      </c>
      <c r="AE1622" s="41"/>
      <c r="AF1622" s="41"/>
      <c r="AG1622" s="41"/>
      <c r="AJ1622" s="42" t="s">
        <v>71</v>
      </c>
      <c r="AL1622" s="41"/>
      <c r="AN1622" s="41"/>
    </row>
    <row r="1623" spans="1:40" s="40" customFormat="1" ht="123.75" x14ac:dyDescent="0.25">
      <c r="A1623" s="76"/>
      <c r="B1623" s="69"/>
      <c r="C1623" s="67" t="s">
        <v>72</v>
      </c>
      <c r="D1623" s="33" t="s">
        <v>73</v>
      </c>
      <c r="E1623" s="33"/>
      <c r="F1623" s="33"/>
      <c r="G1623" s="70" t="s">
        <v>61</v>
      </c>
      <c r="H1623" s="89">
        <v>134</v>
      </c>
      <c r="I1623" s="73">
        <v>0.85</v>
      </c>
      <c r="J1623" s="80">
        <v>113.9</v>
      </c>
      <c r="K1623" s="78"/>
      <c r="L1623" s="71"/>
      <c r="M1623" s="72">
        <v>41.4</v>
      </c>
      <c r="N1623" s="71"/>
      <c r="O1623" s="74">
        <v>1853.6</v>
      </c>
      <c r="AE1623" s="41"/>
      <c r="AF1623" s="41"/>
      <c r="AG1623" s="41"/>
      <c r="AJ1623" s="42" t="s">
        <v>73</v>
      </c>
      <c r="AL1623" s="41"/>
      <c r="AN1623" s="41"/>
    </row>
    <row r="1624" spans="1:40" s="40" customFormat="1" ht="15" x14ac:dyDescent="0.25">
      <c r="A1624" s="65"/>
      <c r="B1624" s="90"/>
      <c r="C1624" s="91"/>
      <c r="D1624" s="92" t="s">
        <v>64</v>
      </c>
      <c r="E1624" s="92"/>
      <c r="F1624" s="92"/>
      <c r="G1624" s="60"/>
      <c r="H1624" s="93"/>
      <c r="I1624" s="93"/>
      <c r="J1624" s="93"/>
      <c r="K1624" s="94"/>
      <c r="L1624" s="93"/>
      <c r="M1624" s="95">
        <v>215.83</v>
      </c>
      <c r="N1624" s="85"/>
      <c r="O1624" s="96">
        <v>6618.18</v>
      </c>
      <c r="AE1624" s="41"/>
      <c r="AF1624" s="41"/>
      <c r="AG1624" s="41"/>
      <c r="AL1624" s="41" t="s">
        <v>64</v>
      </c>
      <c r="AN1624" s="41"/>
    </row>
    <row r="1625" spans="1:40" s="40" customFormat="1" ht="15" x14ac:dyDescent="0.25">
      <c r="A1625" s="56" t="s">
        <v>148</v>
      </c>
      <c r="B1625" s="57"/>
      <c r="C1625" s="57"/>
      <c r="D1625" s="57"/>
      <c r="E1625" s="57"/>
      <c r="F1625" s="57"/>
      <c r="G1625" s="57"/>
      <c r="H1625" s="57"/>
      <c r="I1625" s="57"/>
      <c r="J1625" s="57"/>
      <c r="K1625" s="57"/>
      <c r="L1625" s="57"/>
      <c r="M1625" s="57"/>
      <c r="N1625" s="57"/>
      <c r="O1625" s="58"/>
      <c r="AE1625" s="41"/>
      <c r="AF1625" s="41" t="s">
        <v>148</v>
      </c>
      <c r="AG1625" s="41"/>
      <c r="AL1625" s="41"/>
      <c r="AN1625" s="41"/>
    </row>
    <row r="1626" spans="1:40" s="40" customFormat="1" ht="45.75" x14ac:dyDescent="0.25">
      <c r="A1626" s="59" t="s">
        <v>1028</v>
      </c>
      <c r="B1626" s="60" t="s">
        <v>1028</v>
      </c>
      <c r="C1626" s="61" t="s">
        <v>150</v>
      </c>
      <c r="D1626" s="62" t="s">
        <v>151</v>
      </c>
      <c r="E1626" s="62"/>
      <c r="F1626" s="62"/>
      <c r="G1626" s="60" t="s">
        <v>152</v>
      </c>
      <c r="H1626" s="60">
        <v>62.25</v>
      </c>
      <c r="I1626" s="60" t="s">
        <v>24</v>
      </c>
      <c r="J1626" s="60" t="s">
        <v>1029</v>
      </c>
      <c r="K1626" s="63" t="s">
        <v>154</v>
      </c>
      <c r="L1626" s="60"/>
      <c r="M1626" s="63" t="s">
        <v>1030</v>
      </c>
      <c r="N1626" s="60" t="s">
        <v>89</v>
      </c>
      <c r="O1626" s="64" t="s">
        <v>1031</v>
      </c>
      <c r="AE1626" s="41"/>
      <c r="AF1626" s="41"/>
      <c r="AG1626" s="41" t="s">
        <v>151</v>
      </c>
      <c r="AL1626" s="41"/>
      <c r="AN1626" s="41"/>
    </row>
    <row r="1627" spans="1:40" s="40" customFormat="1" ht="15" x14ac:dyDescent="0.25">
      <c r="A1627" s="65"/>
      <c r="B1627" s="90"/>
      <c r="C1627" s="91"/>
      <c r="D1627" s="92" t="s">
        <v>64</v>
      </c>
      <c r="E1627" s="92"/>
      <c r="F1627" s="92"/>
      <c r="G1627" s="60"/>
      <c r="H1627" s="93"/>
      <c r="I1627" s="93"/>
      <c r="J1627" s="93"/>
      <c r="K1627" s="94"/>
      <c r="L1627" s="93"/>
      <c r="M1627" s="95">
        <v>204.18</v>
      </c>
      <c r="N1627" s="85"/>
      <c r="O1627" s="96">
        <v>2703.34</v>
      </c>
      <c r="AE1627" s="41"/>
      <c r="AF1627" s="41"/>
      <c r="AG1627" s="41"/>
      <c r="AL1627" s="41" t="s">
        <v>64</v>
      </c>
      <c r="AN1627" s="41"/>
    </row>
    <row r="1628" spans="1:40" s="40" customFormat="1" ht="45" x14ac:dyDescent="0.25">
      <c r="A1628" s="59" t="s">
        <v>1032</v>
      </c>
      <c r="B1628" s="60" t="s">
        <v>1032</v>
      </c>
      <c r="C1628" s="61" t="s">
        <v>2600</v>
      </c>
      <c r="D1628" s="62" t="s">
        <v>158</v>
      </c>
      <c r="E1628" s="62"/>
      <c r="F1628" s="62"/>
      <c r="G1628" s="60" t="s">
        <v>125</v>
      </c>
      <c r="H1628" s="60">
        <v>38.590000000000003</v>
      </c>
      <c r="I1628" s="60" t="s">
        <v>24</v>
      </c>
      <c r="J1628" s="60" t="s">
        <v>1033</v>
      </c>
      <c r="K1628" s="63" t="s">
        <v>160</v>
      </c>
      <c r="L1628" s="60"/>
      <c r="M1628" s="63" t="s">
        <v>1034</v>
      </c>
      <c r="N1628" s="60" t="s">
        <v>105</v>
      </c>
      <c r="O1628" s="64" t="s">
        <v>1035</v>
      </c>
      <c r="P1628" s="43"/>
      <c r="AE1628" s="41"/>
      <c r="AF1628" s="41"/>
      <c r="AG1628" s="41" t="s">
        <v>158</v>
      </c>
      <c r="AL1628" s="41"/>
      <c r="AN1628" s="41"/>
    </row>
    <row r="1629" spans="1:40" s="40" customFormat="1" ht="15" x14ac:dyDescent="0.25">
      <c r="A1629" s="102"/>
      <c r="B1629" s="90"/>
      <c r="C1629" s="91"/>
      <c r="D1629" s="33" t="s">
        <v>163</v>
      </c>
      <c r="E1629" s="33"/>
      <c r="F1629" s="33"/>
      <c r="G1629" s="33"/>
      <c r="H1629" s="33"/>
      <c r="I1629" s="33"/>
      <c r="J1629" s="33"/>
      <c r="K1629" s="33"/>
      <c r="L1629" s="33"/>
      <c r="M1629" s="33"/>
      <c r="N1629" s="33"/>
      <c r="O1629" s="103"/>
      <c r="AE1629" s="41"/>
      <c r="AF1629" s="41"/>
      <c r="AG1629" s="41"/>
      <c r="AL1629" s="41"/>
      <c r="AM1629" s="42" t="s">
        <v>163</v>
      </c>
      <c r="AN1629" s="41"/>
    </row>
    <row r="1630" spans="1:40" s="40" customFormat="1" ht="15" x14ac:dyDescent="0.25">
      <c r="A1630" s="65"/>
      <c r="B1630" s="90"/>
      <c r="C1630" s="91"/>
      <c r="D1630" s="92" t="s">
        <v>64</v>
      </c>
      <c r="E1630" s="92"/>
      <c r="F1630" s="92"/>
      <c r="G1630" s="60"/>
      <c r="H1630" s="93"/>
      <c r="I1630" s="93"/>
      <c r="J1630" s="93"/>
      <c r="K1630" s="94"/>
      <c r="L1630" s="93"/>
      <c r="M1630" s="101">
        <v>6266.24</v>
      </c>
      <c r="N1630" s="85"/>
      <c r="O1630" s="96">
        <v>51132.52</v>
      </c>
      <c r="AE1630" s="41"/>
      <c r="AF1630" s="41"/>
      <c r="AG1630" s="41"/>
      <c r="AL1630" s="41" t="s">
        <v>64</v>
      </c>
      <c r="AN1630" s="41"/>
    </row>
    <row r="1631" spans="1:40" s="40" customFormat="1" ht="15" x14ac:dyDescent="0.25">
      <c r="A1631" s="56" t="s">
        <v>236</v>
      </c>
      <c r="B1631" s="57"/>
      <c r="C1631" s="57"/>
      <c r="D1631" s="57"/>
      <c r="E1631" s="57"/>
      <c r="F1631" s="57"/>
      <c r="G1631" s="57"/>
      <c r="H1631" s="57"/>
      <c r="I1631" s="57"/>
      <c r="J1631" s="57"/>
      <c r="K1631" s="57"/>
      <c r="L1631" s="57"/>
      <c r="M1631" s="57"/>
      <c r="N1631" s="57"/>
      <c r="O1631" s="58"/>
      <c r="AE1631" s="41"/>
      <c r="AF1631" s="41" t="s">
        <v>236</v>
      </c>
      <c r="AG1631" s="41"/>
      <c r="AL1631" s="41"/>
      <c r="AN1631" s="41"/>
    </row>
    <row r="1632" spans="1:40" s="40" customFormat="1" ht="45.75" x14ac:dyDescent="0.25">
      <c r="A1632" s="59" t="s">
        <v>1036</v>
      </c>
      <c r="B1632" s="60" t="s">
        <v>1036</v>
      </c>
      <c r="C1632" s="61" t="s">
        <v>285</v>
      </c>
      <c r="D1632" s="62" t="s">
        <v>286</v>
      </c>
      <c r="E1632" s="62"/>
      <c r="F1632" s="62"/>
      <c r="G1632" s="60" t="s">
        <v>240</v>
      </c>
      <c r="H1632" s="60">
        <v>8.4169999999999995E-2</v>
      </c>
      <c r="I1632" s="60" t="s">
        <v>24</v>
      </c>
      <c r="J1632" s="60" t="s">
        <v>1037</v>
      </c>
      <c r="K1632" s="63"/>
      <c r="L1632" s="60"/>
      <c r="M1632" s="63"/>
      <c r="N1632" s="60"/>
      <c r="O1632" s="64"/>
      <c r="AE1632" s="41"/>
      <c r="AF1632" s="41"/>
      <c r="AG1632" s="41" t="s">
        <v>286</v>
      </c>
      <c r="AL1632" s="41"/>
      <c r="AN1632" s="41"/>
    </row>
    <row r="1633" spans="1:40" s="40" customFormat="1" ht="33.75" x14ac:dyDescent="0.25">
      <c r="A1633" s="65"/>
      <c r="B1633" s="66"/>
      <c r="C1633" s="67" t="s">
        <v>81</v>
      </c>
      <c r="D1633" s="44" t="s">
        <v>82</v>
      </c>
      <c r="E1633" s="44"/>
      <c r="F1633" s="44"/>
      <c r="G1633" s="44"/>
      <c r="H1633" s="44"/>
      <c r="I1633" s="44"/>
      <c r="J1633" s="44"/>
      <c r="K1633" s="44"/>
      <c r="L1633" s="44"/>
      <c r="M1633" s="44"/>
      <c r="N1633" s="44"/>
      <c r="O1633" s="68"/>
      <c r="AE1633" s="41"/>
      <c r="AF1633" s="41"/>
      <c r="AG1633" s="41"/>
      <c r="AH1633" s="42" t="s">
        <v>82</v>
      </c>
      <c r="AL1633" s="41"/>
      <c r="AN1633" s="41"/>
    </row>
    <row r="1634" spans="1:40" s="40" customFormat="1" ht="57" x14ac:dyDescent="0.25">
      <c r="A1634" s="65"/>
      <c r="B1634" s="66"/>
      <c r="C1634" s="67" t="s">
        <v>47</v>
      </c>
      <c r="D1634" s="44" t="s">
        <v>48</v>
      </c>
      <c r="E1634" s="44"/>
      <c r="F1634" s="44"/>
      <c r="G1634" s="44"/>
      <c r="H1634" s="44"/>
      <c r="I1634" s="44"/>
      <c r="J1634" s="44"/>
      <c r="K1634" s="44"/>
      <c r="L1634" s="44"/>
      <c r="M1634" s="44"/>
      <c r="N1634" s="44"/>
      <c r="O1634" s="68"/>
      <c r="AE1634" s="41"/>
      <c r="AF1634" s="41"/>
      <c r="AG1634" s="41"/>
      <c r="AH1634" s="42" t="s">
        <v>48</v>
      </c>
      <c r="AL1634" s="41"/>
      <c r="AN1634" s="41"/>
    </row>
    <row r="1635" spans="1:40" s="40" customFormat="1" ht="15" x14ac:dyDescent="0.25">
      <c r="A1635" s="65"/>
      <c r="B1635" s="69"/>
      <c r="C1635" s="67" t="s">
        <v>50</v>
      </c>
      <c r="D1635" s="33" t="s">
        <v>51</v>
      </c>
      <c r="E1635" s="33"/>
      <c r="F1635" s="33"/>
      <c r="G1635" s="70"/>
      <c r="H1635" s="71"/>
      <c r="I1635" s="71"/>
      <c r="J1635" s="71"/>
      <c r="K1635" s="97">
        <v>2550</v>
      </c>
      <c r="L1635" s="81">
        <v>1.4375</v>
      </c>
      <c r="M1635" s="72">
        <v>308.54000000000002</v>
      </c>
      <c r="N1635" s="73">
        <v>13.24</v>
      </c>
      <c r="O1635" s="74">
        <v>4085.07</v>
      </c>
      <c r="AE1635" s="41"/>
      <c r="AF1635" s="41"/>
      <c r="AG1635" s="41"/>
      <c r="AI1635" s="42" t="s">
        <v>51</v>
      </c>
      <c r="AL1635" s="41"/>
      <c r="AN1635" s="41"/>
    </row>
    <row r="1636" spans="1:40" s="40" customFormat="1" ht="15" x14ac:dyDescent="0.25">
      <c r="A1636" s="65"/>
      <c r="B1636" s="69"/>
      <c r="C1636" s="67" t="s">
        <v>52</v>
      </c>
      <c r="D1636" s="33" t="s">
        <v>53</v>
      </c>
      <c r="E1636" s="33"/>
      <c r="F1636" s="33"/>
      <c r="G1636" s="70"/>
      <c r="H1636" s="71"/>
      <c r="I1636" s="71"/>
      <c r="J1636" s="71"/>
      <c r="K1636" s="72">
        <v>344.25</v>
      </c>
      <c r="L1636" s="81">
        <v>1.4375</v>
      </c>
      <c r="M1636" s="72">
        <v>41.65</v>
      </c>
      <c r="N1636" s="73">
        <v>44.77</v>
      </c>
      <c r="O1636" s="74">
        <v>1864.67</v>
      </c>
      <c r="AE1636" s="41"/>
      <c r="AF1636" s="41"/>
      <c r="AG1636" s="41"/>
      <c r="AI1636" s="42" t="s">
        <v>53</v>
      </c>
      <c r="AL1636" s="41"/>
      <c r="AN1636" s="41"/>
    </row>
    <row r="1637" spans="1:40" s="40" customFormat="1" ht="15" x14ac:dyDescent="0.25">
      <c r="A1637" s="76"/>
      <c r="B1637" s="69"/>
      <c r="C1637" s="67"/>
      <c r="D1637" s="33" t="s">
        <v>56</v>
      </c>
      <c r="E1637" s="33"/>
      <c r="F1637" s="33"/>
      <c r="G1637" s="70" t="s">
        <v>55</v>
      </c>
      <c r="H1637" s="80">
        <v>25.5</v>
      </c>
      <c r="I1637" s="81">
        <v>1.4375</v>
      </c>
      <c r="J1637" s="98">
        <v>3.0853565999999999</v>
      </c>
      <c r="K1637" s="78"/>
      <c r="L1637" s="71"/>
      <c r="M1637" s="78"/>
      <c r="N1637" s="71"/>
      <c r="O1637" s="79"/>
      <c r="AE1637" s="41"/>
      <c r="AF1637" s="41"/>
      <c r="AG1637" s="41"/>
      <c r="AJ1637" s="42" t="s">
        <v>56</v>
      </c>
      <c r="AL1637" s="41"/>
      <c r="AN1637" s="41"/>
    </row>
    <row r="1638" spans="1:40" s="40" customFormat="1" ht="15" x14ac:dyDescent="0.25">
      <c r="A1638" s="82"/>
      <c r="B1638" s="70"/>
      <c r="C1638" s="67"/>
      <c r="D1638" s="83" t="s">
        <v>57</v>
      </c>
      <c r="E1638" s="83"/>
      <c r="F1638" s="83"/>
      <c r="G1638" s="84"/>
      <c r="H1638" s="85"/>
      <c r="I1638" s="85"/>
      <c r="J1638" s="85"/>
      <c r="K1638" s="86">
        <v>2550</v>
      </c>
      <c r="L1638" s="85"/>
      <c r="M1638" s="87">
        <v>308.54000000000002</v>
      </c>
      <c r="N1638" s="85"/>
      <c r="O1638" s="88">
        <v>4085.07</v>
      </c>
      <c r="AE1638" s="41"/>
      <c r="AF1638" s="41"/>
      <c r="AG1638" s="41"/>
      <c r="AK1638" s="42" t="s">
        <v>57</v>
      </c>
      <c r="AL1638" s="41"/>
      <c r="AN1638" s="41"/>
    </row>
    <row r="1639" spans="1:40" s="40" customFormat="1" ht="15" x14ac:dyDescent="0.25">
      <c r="A1639" s="76"/>
      <c r="B1639" s="69"/>
      <c r="C1639" s="67"/>
      <c r="D1639" s="33" t="s">
        <v>58</v>
      </c>
      <c r="E1639" s="33"/>
      <c r="F1639" s="33"/>
      <c r="G1639" s="70"/>
      <c r="H1639" s="71"/>
      <c r="I1639" s="71"/>
      <c r="J1639" s="71"/>
      <c r="K1639" s="78"/>
      <c r="L1639" s="71"/>
      <c r="M1639" s="72">
        <v>41.65</v>
      </c>
      <c r="N1639" s="71"/>
      <c r="O1639" s="74">
        <v>1864.67</v>
      </c>
      <c r="AE1639" s="41"/>
      <c r="AF1639" s="41"/>
      <c r="AG1639" s="41"/>
      <c r="AJ1639" s="42" t="s">
        <v>58</v>
      </c>
      <c r="AL1639" s="41"/>
      <c r="AN1639" s="41"/>
    </row>
    <row r="1640" spans="1:40" s="40" customFormat="1" ht="45" x14ac:dyDescent="0.25">
      <c r="A1640" s="76"/>
      <c r="B1640" s="69"/>
      <c r="C1640" s="67" t="s">
        <v>242</v>
      </c>
      <c r="D1640" s="33" t="s">
        <v>243</v>
      </c>
      <c r="E1640" s="33"/>
      <c r="F1640" s="33"/>
      <c r="G1640" s="70" t="s">
        <v>61</v>
      </c>
      <c r="H1640" s="89">
        <v>92</v>
      </c>
      <c r="I1640" s="71"/>
      <c r="J1640" s="89">
        <v>92</v>
      </c>
      <c r="K1640" s="78"/>
      <c r="L1640" s="71"/>
      <c r="M1640" s="72">
        <v>38.32</v>
      </c>
      <c r="N1640" s="71"/>
      <c r="O1640" s="74">
        <v>1715.5</v>
      </c>
      <c r="AE1640" s="41"/>
      <c r="AF1640" s="41"/>
      <c r="AG1640" s="41"/>
      <c r="AJ1640" s="42" t="s">
        <v>243</v>
      </c>
      <c r="AL1640" s="41"/>
      <c r="AN1640" s="41"/>
    </row>
    <row r="1641" spans="1:40" s="40" customFormat="1" ht="90" x14ac:dyDescent="0.25">
      <c r="A1641" s="76"/>
      <c r="B1641" s="69"/>
      <c r="C1641" s="67" t="s">
        <v>244</v>
      </c>
      <c r="D1641" s="33" t="s">
        <v>245</v>
      </c>
      <c r="E1641" s="33"/>
      <c r="F1641" s="33"/>
      <c r="G1641" s="70" t="s">
        <v>61</v>
      </c>
      <c r="H1641" s="89">
        <v>46</v>
      </c>
      <c r="I1641" s="73">
        <v>0.85</v>
      </c>
      <c r="J1641" s="80">
        <v>39.1</v>
      </c>
      <c r="K1641" s="78"/>
      <c r="L1641" s="71"/>
      <c r="M1641" s="72">
        <v>16.29</v>
      </c>
      <c r="N1641" s="71"/>
      <c r="O1641" s="75">
        <v>729.09</v>
      </c>
      <c r="AE1641" s="41"/>
      <c r="AF1641" s="41"/>
      <c r="AG1641" s="41"/>
      <c r="AJ1641" s="42" t="s">
        <v>245</v>
      </c>
      <c r="AL1641" s="41"/>
      <c r="AN1641" s="41"/>
    </row>
    <row r="1642" spans="1:40" s="40" customFormat="1" ht="15" x14ac:dyDescent="0.25">
      <c r="A1642" s="65"/>
      <c r="B1642" s="90"/>
      <c r="C1642" s="91"/>
      <c r="D1642" s="92" t="s">
        <v>64</v>
      </c>
      <c r="E1642" s="92"/>
      <c r="F1642" s="92"/>
      <c r="G1642" s="60"/>
      <c r="H1642" s="93"/>
      <c r="I1642" s="93"/>
      <c r="J1642" s="93"/>
      <c r="K1642" s="94"/>
      <c r="L1642" s="93"/>
      <c r="M1642" s="95">
        <v>363.15</v>
      </c>
      <c r="N1642" s="85"/>
      <c r="O1642" s="96">
        <v>6529.66</v>
      </c>
      <c r="AE1642" s="41"/>
      <c r="AF1642" s="41"/>
      <c r="AG1642" s="41"/>
      <c r="AL1642" s="41" t="s">
        <v>64</v>
      </c>
      <c r="AN1642" s="41"/>
    </row>
    <row r="1643" spans="1:40" s="40" customFormat="1" ht="45.75" x14ac:dyDescent="0.25">
      <c r="A1643" s="59" t="s">
        <v>1038</v>
      </c>
      <c r="B1643" s="60" t="s">
        <v>1038</v>
      </c>
      <c r="C1643" s="61" t="s">
        <v>247</v>
      </c>
      <c r="D1643" s="62" t="s">
        <v>248</v>
      </c>
      <c r="E1643" s="62"/>
      <c r="F1643" s="62"/>
      <c r="G1643" s="60" t="s">
        <v>133</v>
      </c>
      <c r="H1643" s="60">
        <v>2.5999999999999999E-2</v>
      </c>
      <c r="I1643" s="60" t="s">
        <v>24</v>
      </c>
      <c r="J1643" s="60" t="s">
        <v>1039</v>
      </c>
      <c r="K1643" s="63"/>
      <c r="L1643" s="60"/>
      <c r="M1643" s="63"/>
      <c r="N1643" s="60"/>
      <c r="O1643" s="64"/>
      <c r="AE1643" s="41"/>
      <c r="AF1643" s="41"/>
      <c r="AG1643" s="41" t="s">
        <v>248</v>
      </c>
      <c r="AL1643" s="41"/>
      <c r="AN1643" s="41"/>
    </row>
    <row r="1644" spans="1:40" s="40" customFormat="1" ht="22.5" x14ac:dyDescent="0.25">
      <c r="A1644" s="65"/>
      <c r="B1644" s="66"/>
      <c r="C1644" s="67" t="s">
        <v>249</v>
      </c>
      <c r="D1644" s="44" t="s">
        <v>250</v>
      </c>
      <c r="E1644" s="44"/>
      <c r="F1644" s="44"/>
      <c r="G1644" s="44"/>
      <c r="H1644" s="44"/>
      <c r="I1644" s="44"/>
      <c r="J1644" s="44"/>
      <c r="K1644" s="44"/>
      <c r="L1644" s="44"/>
      <c r="M1644" s="44"/>
      <c r="N1644" s="44"/>
      <c r="O1644" s="68"/>
      <c r="AE1644" s="41"/>
      <c r="AF1644" s="41"/>
      <c r="AG1644" s="41"/>
      <c r="AH1644" s="42" t="s">
        <v>250</v>
      </c>
      <c r="AL1644" s="41"/>
      <c r="AN1644" s="41"/>
    </row>
    <row r="1645" spans="1:40" s="40" customFormat="1" ht="33.75" x14ac:dyDescent="0.25">
      <c r="A1645" s="65"/>
      <c r="B1645" s="66"/>
      <c r="C1645" s="67" t="s">
        <v>81</v>
      </c>
      <c r="D1645" s="44" t="s">
        <v>82</v>
      </c>
      <c r="E1645" s="44"/>
      <c r="F1645" s="44"/>
      <c r="G1645" s="44"/>
      <c r="H1645" s="44"/>
      <c r="I1645" s="44"/>
      <c r="J1645" s="44"/>
      <c r="K1645" s="44"/>
      <c r="L1645" s="44"/>
      <c r="M1645" s="44"/>
      <c r="N1645" s="44"/>
      <c r="O1645" s="68"/>
      <c r="AE1645" s="41"/>
      <c r="AF1645" s="41"/>
      <c r="AG1645" s="41"/>
      <c r="AH1645" s="42" t="s">
        <v>82</v>
      </c>
      <c r="AL1645" s="41"/>
      <c r="AN1645" s="41"/>
    </row>
    <row r="1646" spans="1:40" s="40" customFormat="1" ht="57" x14ac:dyDescent="0.25">
      <c r="A1646" s="65"/>
      <c r="B1646" s="66"/>
      <c r="C1646" s="67" t="s">
        <v>47</v>
      </c>
      <c r="D1646" s="44" t="s">
        <v>48</v>
      </c>
      <c r="E1646" s="44"/>
      <c r="F1646" s="44"/>
      <c r="G1646" s="44"/>
      <c r="H1646" s="44"/>
      <c r="I1646" s="44"/>
      <c r="J1646" s="44"/>
      <c r="K1646" s="44"/>
      <c r="L1646" s="44"/>
      <c r="M1646" s="44"/>
      <c r="N1646" s="44"/>
      <c r="O1646" s="68"/>
      <c r="AE1646" s="41"/>
      <c r="AF1646" s="41"/>
      <c r="AG1646" s="41"/>
      <c r="AH1646" s="42" t="s">
        <v>48</v>
      </c>
      <c r="AL1646" s="41"/>
      <c r="AN1646" s="41"/>
    </row>
    <row r="1647" spans="1:40" s="40" customFormat="1" ht="15" x14ac:dyDescent="0.25">
      <c r="A1647" s="65"/>
      <c r="B1647" s="69"/>
      <c r="C1647" s="67" t="s">
        <v>24</v>
      </c>
      <c r="D1647" s="33" t="s">
        <v>49</v>
      </c>
      <c r="E1647" s="33"/>
      <c r="F1647" s="33"/>
      <c r="G1647" s="70"/>
      <c r="H1647" s="71"/>
      <c r="I1647" s="71"/>
      <c r="J1647" s="71"/>
      <c r="K1647" s="97">
        <v>1201.2</v>
      </c>
      <c r="L1647" s="105">
        <v>1.587</v>
      </c>
      <c r="M1647" s="72">
        <v>49.56</v>
      </c>
      <c r="N1647" s="73">
        <v>44.77</v>
      </c>
      <c r="O1647" s="74">
        <v>2218.8000000000002</v>
      </c>
      <c r="AE1647" s="41"/>
      <c r="AF1647" s="41"/>
      <c r="AG1647" s="41"/>
      <c r="AI1647" s="42" t="s">
        <v>49</v>
      </c>
      <c r="AL1647" s="41"/>
      <c r="AN1647" s="41"/>
    </row>
    <row r="1648" spans="1:40" s="40" customFormat="1" ht="15" x14ac:dyDescent="0.25">
      <c r="A1648" s="76"/>
      <c r="B1648" s="69"/>
      <c r="C1648" s="67"/>
      <c r="D1648" s="33" t="s">
        <v>54</v>
      </c>
      <c r="E1648" s="33"/>
      <c r="F1648" s="33"/>
      <c r="G1648" s="70" t="s">
        <v>55</v>
      </c>
      <c r="H1648" s="89">
        <v>154</v>
      </c>
      <c r="I1648" s="105">
        <v>1.587</v>
      </c>
      <c r="J1648" s="100">
        <v>6.3543479999999999</v>
      </c>
      <c r="K1648" s="78"/>
      <c r="L1648" s="71"/>
      <c r="M1648" s="78"/>
      <c r="N1648" s="71"/>
      <c r="O1648" s="79"/>
      <c r="AE1648" s="41"/>
      <c r="AF1648" s="41"/>
      <c r="AG1648" s="41"/>
      <c r="AJ1648" s="42" t="s">
        <v>54</v>
      </c>
      <c r="AL1648" s="41"/>
      <c r="AN1648" s="41"/>
    </row>
    <row r="1649" spans="1:40" s="40" customFormat="1" ht="15" x14ac:dyDescent="0.25">
      <c r="A1649" s="82"/>
      <c r="B1649" s="70"/>
      <c r="C1649" s="67"/>
      <c r="D1649" s="83" t="s">
        <v>57</v>
      </c>
      <c r="E1649" s="83"/>
      <c r="F1649" s="83"/>
      <c r="G1649" s="84"/>
      <c r="H1649" s="85"/>
      <c r="I1649" s="85"/>
      <c r="J1649" s="85"/>
      <c r="K1649" s="86">
        <v>1201.2</v>
      </c>
      <c r="L1649" s="85"/>
      <c r="M1649" s="87">
        <v>49.56</v>
      </c>
      <c r="N1649" s="85"/>
      <c r="O1649" s="88">
        <v>2218.8000000000002</v>
      </c>
      <c r="AE1649" s="41"/>
      <c r="AF1649" s="41"/>
      <c r="AG1649" s="41"/>
      <c r="AK1649" s="42" t="s">
        <v>57</v>
      </c>
      <c r="AL1649" s="41"/>
      <c r="AN1649" s="41"/>
    </row>
    <row r="1650" spans="1:40" s="40" customFormat="1" ht="15" x14ac:dyDescent="0.25">
      <c r="A1650" s="76"/>
      <c r="B1650" s="69"/>
      <c r="C1650" s="67"/>
      <c r="D1650" s="33" t="s">
        <v>58</v>
      </c>
      <c r="E1650" s="33"/>
      <c r="F1650" s="33"/>
      <c r="G1650" s="70"/>
      <c r="H1650" s="71"/>
      <c r="I1650" s="71"/>
      <c r="J1650" s="71"/>
      <c r="K1650" s="78"/>
      <c r="L1650" s="71"/>
      <c r="M1650" s="72">
        <v>49.56</v>
      </c>
      <c r="N1650" s="71"/>
      <c r="O1650" s="74">
        <v>2218.8000000000002</v>
      </c>
      <c r="AE1650" s="41"/>
      <c r="AF1650" s="41"/>
      <c r="AG1650" s="41"/>
      <c r="AJ1650" s="42" t="s">
        <v>58</v>
      </c>
      <c r="AL1650" s="41"/>
      <c r="AN1650" s="41"/>
    </row>
    <row r="1651" spans="1:40" s="40" customFormat="1" ht="45" x14ac:dyDescent="0.25">
      <c r="A1651" s="76"/>
      <c r="B1651" s="69"/>
      <c r="C1651" s="67" t="s">
        <v>251</v>
      </c>
      <c r="D1651" s="33" t="s">
        <v>252</v>
      </c>
      <c r="E1651" s="33"/>
      <c r="F1651" s="33"/>
      <c r="G1651" s="70" t="s">
        <v>61</v>
      </c>
      <c r="H1651" s="89">
        <v>89</v>
      </c>
      <c r="I1651" s="71"/>
      <c r="J1651" s="89">
        <v>89</v>
      </c>
      <c r="K1651" s="78"/>
      <c r="L1651" s="71"/>
      <c r="M1651" s="72">
        <v>44.11</v>
      </c>
      <c r="N1651" s="71"/>
      <c r="O1651" s="74">
        <v>1974.73</v>
      </c>
      <c r="AE1651" s="41"/>
      <c r="AF1651" s="41"/>
      <c r="AG1651" s="41"/>
      <c r="AJ1651" s="42" t="s">
        <v>252</v>
      </c>
      <c r="AL1651" s="41"/>
      <c r="AN1651" s="41"/>
    </row>
    <row r="1652" spans="1:40" s="40" customFormat="1" ht="90" x14ac:dyDescent="0.25">
      <c r="A1652" s="76"/>
      <c r="B1652" s="69"/>
      <c r="C1652" s="67" t="s">
        <v>253</v>
      </c>
      <c r="D1652" s="33" t="s">
        <v>254</v>
      </c>
      <c r="E1652" s="33"/>
      <c r="F1652" s="33"/>
      <c r="G1652" s="70" t="s">
        <v>61</v>
      </c>
      <c r="H1652" s="89">
        <v>40</v>
      </c>
      <c r="I1652" s="73">
        <v>0.85</v>
      </c>
      <c r="J1652" s="89">
        <v>34</v>
      </c>
      <c r="K1652" s="78"/>
      <c r="L1652" s="71"/>
      <c r="M1652" s="72">
        <v>16.850000000000001</v>
      </c>
      <c r="N1652" s="71"/>
      <c r="O1652" s="75">
        <v>754.39</v>
      </c>
      <c r="AE1652" s="41"/>
      <c r="AF1652" s="41"/>
      <c r="AG1652" s="41"/>
      <c r="AJ1652" s="42" t="s">
        <v>254</v>
      </c>
      <c r="AL1652" s="41"/>
      <c r="AN1652" s="41"/>
    </row>
    <row r="1653" spans="1:40" s="40" customFormat="1" ht="15" x14ac:dyDescent="0.25">
      <c r="A1653" s="65"/>
      <c r="B1653" s="90"/>
      <c r="C1653" s="91"/>
      <c r="D1653" s="92" t="s">
        <v>64</v>
      </c>
      <c r="E1653" s="92"/>
      <c r="F1653" s="92"/>
      <c r="G1653" s="60"/>
      <c r="H1653" s="93"/>
      <c r="I1653" s="93"/>
      <c r="J1653" s="93"/>
      <c r="K1653" s="94"/>
      <c r="L1653" s="93"/>
      <c r="M1653" s="95">
        <v>110.52</v>
      </c>
      <c r="N1653" s="85"/>
      <c r="O1653" s="96">
        <v>4947.92</v>
      </c>
      <c r="AE1653" s="41"/>
      <c r="AF1653" s="41"/>
      <c r="AG1653" s="41"/>
      <c r="AL1653" s="41" t="s">
        <v>64</v>
      </c>
      <c r="AN1653" s="41"/>
    </row>
    <row r="1654" spans="1:40" s="40" customFormat="1" ht="23.25" x14ac:dyDescent="0.25">
      <c r="A1654" s="59" t="s">
        <v>1040</v>
      </c>
      <c r="B1654" s="60" t="s">
        <v>1040</v>
      </c>
      <c r="C1654" s="61" t="s">
        <v>1041</v>
      </c>
      <c r="D1654" s="62" t="s">
        <v>1042</v>
      </c>
      <c r="E1654" s="62"/>
      <c r="F1654" s="62"/>
      <c r="G1654" s="60" t="s">
        <v>202</v>
      </c>
      <c r="H1654" s="60">
        <v>0.36599999999999999</v>
      </c>
      <c r="I1654" s="60" t="s">
        <v>24</v>
      </c>
      <c r="J1654" s="60" t="s">
        <v>1043</v>
      </c>
      <c r="K1654" s="63"/>
      <c r="L1654" s="60"/>
      <c r="M1654" s="63"/>
      <c r="N1654" s="60"/>
      <c r="O1654" s="64"/>
      <c r="AE1654" s="41"/>
      <c r="AF1654" s="41"/>
      <c r="AG1654" s="41" t="s">
        <v>1042</v>
      </c>
      <c r="AL1654" s="41"/>
      <c r="AN1654" s="41"/>
    </row>
    <row r="1655" spans="1:40" s="40" customFormat="1" ht="33.75" x14ac:dyDescent="0.25">
      <c r="A1655" s="65"/>
      <c r="B1655" s="66"/>
      <c r="C1655" s="67" t="s">
        <v>81</v>
      </c>
      <c r="D1655" s="44" t="s">
        <v>82</v>
      </c>
      <c r="E1655" s="44"/>
      <c r="F1655" s="44"/>
      <c r="G1655" s="44"/>
      <c r="H1655" s="44"/>
      <c r="I1655" s="44"/>
      <c r="J1655" s="44"/>
      <c r="K1655" s="44"/>
      <c r="L1655" s="44"/>
      <c r="M1655" s="44"/>
      <c r="N1655" s="44"/>
      <c r="O1655" s="68"/>
      <c r="AE1655" s="41"/>
      <c r="AF1655" s="41"/>
      <c r="AG1655" s="41"/>
      <c r="AH1655" s="42" t="s">
        <v>82</v>
      </c>
      <c r="AL1655" s="41"/>
      <c r="AN1655" s="41"/>
    </row>
    <row r="1656" spans="1:40" s="40" customFormat="1" ht="57" x14ac:dyDescent="0.25">
      <c r="A1656" s="65"/>
      <c r="B1656" s="66"/>
      <c r="C1656" s="67" t="s">
        <v>47</v>
      </c>
      <c r="D1656" s="44" t="s">
        <v>48</v>
      </c>
      <c r="E1656" s="44"/>
      <c r="F1656" s="44"/>
      <c r="G1656" s="44"/>
      <c r="H1656" s="44"/>
      <c r="I1656" s="44"/>
      <c r="J1656" s="44"/>
      <c r="K1656" s="44"/>
      <c r="L1656" s="44"/>
      <c r="M1656" s="44"/>
      <c r="N1656" s="44"/>
      <c r="O1656" s="68"/>
      <c r="AE1656" s="41"/>
      <c r="AF1656" s="41"/>
      <c r="AG1656" s="41"/>
      <c r="AH1656" s="42" t="s">
        <v>48</v>
      </c>
      <c r="AL1656" s="41"/>
      <c r="AN1656" s="41"/>
    </row>
    <row r="1657" spans="1:40" s="40" customFormat="1" ht="15" x14ac:dyDescent="0.25">
      <c r="A1657" s="65"/>
      <c r="B1657" s="69"/>
      <c r="C1657" s="67" t="s">
        <v>24</v>
      </c>
      <c r="D1657" s="33" t="s">
        <v>49</v>
      </c>
      <c r="E1657" s="33"/>
      <c r="F1657" s="33"/>
      <c r="G1657" s="70"/>
      <c r="H1657" s="71"/>
      <c r="I1657" s="71"/>
      <c r="J1657" s="71"/>
      <c r="K1657" s="72">
        <v>83.33</v>
      </c>
      <c r="L1657" s="81">
        <v>1.3225</v>
      </c>
      <c r="M1657" s="72">
        <v>40.33</v>
      </c>
      <c r="N1657" s="73">
        <v>44.77</v>
      </c>
      <c r="O1657" s="74">
        <v>1805.57</v>
      </c>
      <c r="AE1657" s="41"/>
      <c r="AF1657" s="41"/>
      <c r="AG1657" s="41"/>
      <c r="AI1657" s="42" t="s">
        <v>49</v>
      </c>
      <c r="AL1657" s="41"/>
      <c r="AN1657" s="41"/>
    </row>
    <row r="1658" spans="1:40" s="40" customFormat="1" ht="15" x14ac:dyDescent="0.25">
      <c r="A1658" s="65"/>
      <c r="B1658" s="69"/>
      <c r="C1658" s="67" t="s">
        <v>50</v>
      </c>
      <c r="D1658" s="33" t="s">
        <v>51</v>
      </c>
      <c r="E1658" s="33"/>
      <c r="F1658" s="33"/>
      <c r="G1658" s="70"/>
      <c r="H1658" s="71"/>
      <c r="I1658" s="71"/>
      <c r="J1658" s="71"/>
      <c r="K1658" s="72">
        <v>28.8</v>
      </c>
      <c r="L1658" s="81">
        <v>1.4375</v>
      </c>
      <c r="M1658" s="72">
        <v>15.15</v>
      </c>
      <c r="N1658" s="73">
        <v>13.24</v>
      </c>
      <c r="O1658" s="75">
        <v>200.59</v>
      </c>
      <c r="AE1658" s="41"/>
      <c r="AF1658" s="41"/>
      <c r="AG1658" s="41"/>
      <c r="AI1658" s="42" t="s">
        <v>51</v>
      </c>
      <c r="AL1658" s="41"/>
      <c r="AN1658" s="41"/>
    </row>
    <row r="1659" spans="1:40" s="40" customFormat="1" ht="15" x14ac:dyDescent="0.25">
      <c r="A1659" s="65"/>
      <c r="B1659" s="69"/>
      <c r="C1659" s="67" t="s">
        <v>52</v>
      </c>
      <c r="D1659" s="33" t="s">
        <v>53</v>
      </c>
      <c r="E1659" s="33"/>
      <c r="F1659" s="33"/>
      <c r="G1659" s="70"/>
      <c r="H1659" s="71"/>
      <c r="I1659" s="71"/>
      <c r="J1659" s="71"/>
      <c r="K1659" s="72">
        <v>3.22</v>
      </c>
      <c r="L1659" s="81">
        <v>1.4375</v>
      </c>
      <c r="M1659" s="72">
        <v>1.69</v>
      </c>
      <c r="N1659" s="73">
        <v>44.77</v>
      </c>
      <c r="O1659" s="75">
        <v>75.66</v>
      </c>
      <c r="AE1659" s="41"/>
      <c r="AF1659" s="41"/>
      <c r="AG1659" s="41"/>
      <c r="AI1659" s="42" t="s">
        <v>53</v>
      </c>
      <c r="AL1659" s="41"/>
      <c r="AN1659" s="41"/>
    </row>
    <row r="1660" spans="1:40" s="40" customFormat="1" ht="15" x14ac:dyDescent="0.25">
      <c r="A1660" s="76"/>
      <c r="B1660" s="69"/>
      <c r="C1660" s="67"/>
      <c r="D1660" s="33" t="s">
        <v>54</v>
      </c>
      <c r="E1660" s="33"/>
      <c r="F1660" s="33"/>
      <c r="G1660" s="70" t="s">
        <v>55</v>
      </c>
      <c r="H1660" s="80">
        <v>10.199999999999999</v>
      </c>
      <c r="I1660" s="81">
        <v>1.3225</v>
      </c>
      <c r="J1660" s="100">
        <v>4.937157</v>
      </c>
      <c r="K1660" s="78"/>
      <c r="L1660" s="71"/>
      <c r="M1660" s="78"/>
      <c r="N1660" s="71"/>
      <c r="O1660" s="79"/>
      <c r="AE1660" s="41"/>
      <c r="AF1660" s="41"/>
      <c r="AG1660" s="41"/>
      <c r="AJ1660" s="42" t="s">
        <v>54</v>
      </c>
      <c r="AL1660" s="41"/>
      <c r="AN1660" s="41"/>
    </row>
    <row r="1661" spans="1:40" s="40" customFormat="1" ht="15" x14ac:dyDescent="0.25">
      <c r="A1661" s="76"/>
      <c r="B1661" s="69"/>
      <c r="C1661" s="67"/>
      <c r="D1661" s="33" t="s">
        <v>56</v>
      </c>
      <c r="E1661" s="33"/>
      <c r="F1661" s="33"/>
      <c r="G1661" s="70" t="s">
        <v>55</v>
      </c>
      <c r="H1661" s="73">
        <v>0.32</v>
      </c>
      <c r="I1661" s="81">
        <v>1.4375</v>
      </c>
      <c r="J1661" s="77">
        <v>0.16836000000000001</v>
      </c>
      <c r="K1661" s="78"/>
      <c r="L1661" s="71"/>
      <c r="M1661" s="78"/>
      <c r="N1661" s="71"/>
      <c r="O1661" s="79"/>
      <c r="AE1661" s="41"/>
      <c r="AF1661" s="41"/>
      <c r="AG1661" s="41"/>
      <c r="AJ1661" s="42" t="s">
        <v>56</v>
      </c>
      <c r="AL1661" s="41"/>
      <c r="AN1661" s="41"/>
    </row>
    <row r="1662" spans="1:40" s="40" customFormat="1" ht="15" x14ac:dyDescent="0.25">
      <c r="A1662" s="82"/>
      <c r="B1662" s="70"/>
      <c r="C1662" s="67"/>
      <c r="D1662" s="83" t="s">
        <v>57</v>
      </c>
      <c r="E1662" s="83"/>
      <c r="F1662" s="83"/>
      <c r="G1662" s="84"/>
      <c r="H1662" s="85"/>
      <c r="I1662" s="85"/>
      <c r="J1662" s="85"/>
      <c r="K1662" s="87">
        <v>112.13</v>
      </c>
      <c r="L1662" s="85"/>
      <c r="M1662" s="87">
        <v>55.48</v>
      </c>
      <c r="N1662" s="85"/>
      <c r="O1662" s="88">
        <v>2006.16</v>
      </c>
      <c r="AE1662" s="41"/>
      <c r="AF1662" s="41"/>
      <c r="AG1662" s="41"/>
      <c r="AK1662" s="42" t="s">
        <v>57</v>
      </c>
      <c r="AL1662" s="41"/>
      <c r="AN1662" s="41"/>
    </row>
    <row r="1663" spans="1:40" s="40" customFormat="1" ht="15" x14ac:dyDescent="0.25">
      <c r="A1663" s="76"/>
      <c r="B1663" s="69"/>
      <c r="C1663" s="67"/>
      <c r="D1663" s="33" t="s">
        <v>58</v>
      </c>
      <c r="E1663" s="33"/>
      <c r="F1663" s="33"/>
      <c r="G1663" s="70"/>
      <c r="H1663" s="71"/>
      <c r="I1663" s="71"/>
      <c r="J1663" s="71"/>
      <c r="K1663" s="78"/>
      <c r="L1663" s="71"/>
      <c r="M1663" s="72">
        <v>42.02</v>
      </c>
      <c r="N1663" s="71"/>
      <c r="O1663" s="74">
        <v>1881.23</v>
      </c>
      <c r="AE1663" s="41"/>
      <c r="AF1663" s="41"/>
      <c r="AG1663" s="41"/>
      <c r="AJ1663" s="42" t="s">
        <v>58</v>
      </c>
      <c r="AL1663" s="41"/>
      <c r="AN1663" s="41"/>
    </row>
    <row r="1664" spans="1:40" s="40" customFormat="1" ht="45" x14ac:dyDescent="0.25">
      <c r="A1664" s="76"/>
      <c r="B1664" s="69"/>
      <c r="C1664" s="67" t="s">
        <v>171</v>
      </c>
      <c r="D1664" s="33" t="s">
        <v>172</v>
      </c>
      <c r="E1664" s="33"/>
      <c r="F1664" s="33"/>
      <c r="G1664" s="70" t="s">
        <v>61</v>
      </c>
      <c r="H1664" s="89">
        <v>117</v>
      </c>
      <c r="I1664" s="71"/>
      <c r="J1664" s="89">
        <v>117</v>
      </c>
      <c r="K1664" s="78"/>
      <c r="L1664" s="71"/>
      <c r="M1664" s="72">
        <v>49.16</v>
      </c>
      <c r="N1664" s="71"/>
      <c r="O1664" s="74">
        <v>2201.04</v>
      </c>
      <c r="AE1664" s="41"/>
      <c r="AF1664" s="41"/>
      <c r="AG1664" s="41"/>
      <c r="AJ1664" s="42" t="s">
        <v>172</v>
      </c>
      <c r="AL1664" s="41"/>
      <c r="AN1664" s="41"/>
    </row>
    <row r="1665" spans="1:40" s="40" customFormat="1" ht="90" x14ac:dyDescent="0.25">
      <c r="A1665" s="76"/>
      <c r="B1665" s="69"/>
      <c r="C1665" s="67" t="s">
        <v>173</v>
      </c>
      <c r="D1665" s="33" t="s">
        <v>174</v>
      </c>
      <c r="E1665" s="33"/>
      <c r="F1665" s="33"/>
      <c r="G1665" s="70" t="s">
        <v>61</v>
      </c>
      <c r="H1665" s="89">
        <v>74</v>
      </c>
      <c r="I1665" s="73">
        <v>0.85</v>
      </c>
      <c r="J1665" s="80">
        <v>62.9</v>
      </c>
      <c r="K1665" s="78"/>
      <c r="L1665" s="71"/>
      <c r="M1665" s="72">
        <v>26.43</v>
      </c>
      <c r="N1665" s="71"/>
      <c r="O1665" s="74">
        <v>1183.29</v>
      </c>
      <c r="AE1665" s="41"/>
      <c r="AF1665" s="41"/>
      <c r="AG1665" s="41"/>
      <c r="AJ1665" s="42" t="s">
        <v>174</v>
      </c>
      <c r="AL1665" s="41"/>
      <c r="AN1665" s="41"/>
    </row>
    <row r="1666" spans="1:40" s="40" customFormat="1" ht="15" x14ac:dyDescent="0.25">
      <c r="A1666" s="65"/>
      <c r="B1666" s="90"/>
      <c r="C1666" s="91"/>
      <c r="D1666" s="92" t="s">
        <v>64</v>
      </c>
      <c r="E1666" s="92"/>
      <c r="F1666" s="92"/>
      <c r="G1666" s="60"/>
      <c r="H1666" s="93"/>
      <c r="I1666" s="93"/>
      <c r="J1666" s="93"/>
      <c r="K1666" s="94"/>
      <c r="L1666" s="93"/>
      <c r="M1666" s="95">
        <v>131.07</v>
      </c>
      <c r="N1666" s="85"/>
      <c r="O1666" s="96">
        <v>5390.49</v>
      </c>
      <c r="AE1666" s="41"/>
      <c r="AF1666" s="41"/>
      <c r="AG1666" s="41"/>
      <c r="AL1666" s="41" t="s">
        <v>64</v>
      </c>
      <c r="AN1666" s="41"/>
    </row>
    <row r="1667" spans="1:40" s="40" customFormat="1" ht="56.25" x14ac:dyDescent="0.25">
      <c r="A1667" s="59" t="s">
        <v>1044</v>
      </c>
      <c r="B1667" s="60" t="s">
        <v>1044</v>
      </c>
      <c r="C1667" s="61" t="s">
        <v>2607</v>
      </c>
      <c r="D1667" s="62" t="s">
        <v>261</v>
      </c>
      <c r="E1667" s="62"/>
      <c r="F1667" s="62"/>
      <c r="G1667" s="60" t="s">
        <v>125</v>
      </c>
      <c r="H1667" s="60">
        <v>4.03</v>
      </c>
      <c r="I1667" s="60" t="s">
        <v>24</v>
      </c>
      <c r="J1667" s="60" t="s">
        <v>1045</v>
      </c>
      <c r="K1667" s="63" t="s">
        <v>263</v>
      </c>
      <c r="L1667" s="60" t="s">
        <v>264</v>
      </c>
      <c r="M1667" s="63" t="s">
        <v>1046</v>
      </c>
      <c r="N1667" s="60" t="s">
        <v>105</v>
      </c>
      <c r="O1667" s="64" t="s">
        <v>1047</v>
      </c>
      <c r="P1667" s="43"/>
      <c r="AE1667" s="41"/>
      <c r="AF1667" s="41"/>
      <c r="AG1667" s="41" t="s">
        <v>261</v>
      </c>
      <c r="AL1667" s="41"/>
      <c r="AN1667" s="41"/>
    </row>
    <row r="1668" spans="1:40" s="40" customFormat="1" ht="15" x14ac:dyDescent="0.25">
      <c r="A1668" s="102"/>
      <c r="B1668" s="90"/>
      <c r="C1668" s="91"/>
      <c r="D1668" s="33" t="s">
        <v>267</v>
      </c>
      <c r="E1668" s="33"/>
      <c r="F1668" s="33"/>
      <c r="G1668" s="33"/>
      <c r="H1668" s="33"/>
      <c r="I1668" s="33"/>
      <c r="J1668" s="33"/>
      <c r="K1668" s="33"/>
      <c r="L1668" s="33"/>
      <c r="M1668" s="33"/>
      <c r="N1668" s="33"/>
      <c r="O1668" s="103"/>
      <c r="AE1668" s="41"/>
      <c r="AF1668" s="41"/>
      <c r="AG1668" s="41"/>
      <c r="AL1668" s="41"/>
      <c r="AM1668" s="42" t="s">
        <v>267</v>
      </c>
      <c r="AN1668" s="41"/>
    </row>
    <row r="1669" spans="1:40" s="40" customFormat="1" ht="15" x14ac:dyDescent="0.25">
      <c r="A1669" s="65"/>
      <c r="B1669" s="66"/>
      <c r="C1669" s="67"/>
      <c r="D1669" s="44" t="s">
        <v>1048</v>
      </c>
      <c r="E1669" s="44"/>
      <c r="F1669" s="44"/>
      <c r="G1669" s="44"/>
      <c r="H1669" s="44"/>
      <c r="I1669" s="44"/>
      <c r="J1669" s="44"/>
      <c r="K1669" s="44"/>
      <c r="L1669" s="44"/>
      <c r="M1669" s="44"/>
      <c r="N1669" s="44"/>
      <c r="O1669" s="68"/>
      <c r="AE1669" s="41"/>
      <c r="AF1669" s="41"/>
      <c r="AG1669" s="41"/>
      <c r="AH1669" s="42" t="s">
        <v>1048</v>
      </c>
      <c r="AL1669" s="41"/>
      <c r="AN1669" s="41"/>
    </row>
    <row r="1670" spans="1:40" s="40" customFormat="1" ht="15" x14ac:dyDescent="0.25">
      <c r="A1670" s="65"/>
      <c r="B1670" s="90"/>
      <c r="C1670" s="91"/>
      <c r="D1670" s="92" t="s">
        <v>64</v>
      </c>
      <c r="E1670" s="92"/>
      <c r="F1670" s="92"/>
      <c r="G1670" s="60"/>
      <c r="H1670" s="93"/>
      <c r="I1670" s="93"/>
      <c r="J1670" s="93"/>
      <c r="K1670" s="94"/>
      <c r="L1670" s="93"/>
      <c r="M1670" s="95">
        <v>407.75</v>
      </c>
      <c r="N1670" s="85"/>
      <c r="O1670" s="96">
        <v>3327.24</v>
      </c>
      <c r="AE1670" s="41"/>
      <c r="AF1670" s="41"/>
      <c r="AG1670" s="41"/>
      <c r="AL1670" s="41" t="s">
        <v>64</v>
      </c>
      <c r="AN1670" s="41"/>
    </row>
    <row r="1671" spans="1:40" s="40" customFormat="1" ht="15" x14ac:dyDescent="0.25">
      <c r="A1671" s="56" t="s">
        <v>290</v>
      </c>
      <c r="B1671" s="57"/>
      <c r="C1671" s="57"/>
      <c r="D1671" s="57"/>
      <c r="E1671" s="57"/>
      <c r="F1671" s="57"/>
      <c r="G1671" s="57"/>
      <c r="H1671" s="57"/>
      <c r="I1671" s="57"/>
      <c r="J1671" s="57"/>
      <c r="K1671" s="57"/>
      <c r="L1671" s="57"/>
      <c r="M1671" s="57"/>
      <c r="N1671" s="57"/>
      <c r="O1671" s="58"/>
      <c r="AE1671" s="41"/>
      <c r="AF1671" s="41" t="s">
        <v>290</v>
      </c>
      <c r="AG1671" s="41"/>
      <c r="AL1671" s="41"/>
      <c r="AN1671" s="41"/>
    </row>
    <row r="1672" spans="1:40" s="40" customFormat="1" ht="23.25" x14ac:dyDescent="0.25">
      <c r="A1672" s="59" t="s">
        <v>1049</v>
      </c>
      <c r="B1672" s="60" t="s">
        <v>1049</v>
      </c>
      <c r="C1672" s="61" t="s">
        <v>257</v>
      </c>
      <c r="D1672" s="62" t="s">
        <v>258</v>
      </c>
      <c r="E1672" s="62"/>
      <c r="F1672" s="62"/>
      <c r="G1672" s="60" t="s">
        <v>133</v>
      </c>
      <c r="H1672" s="60">
        <v>0.27</v>
      </c>
      <c r="I1672" s="60" t="s">
        <v>24</v>
      </c>
      <c r="J1672" s="60" t="s">
        <v>1050</v>
      </c>
      <c r="K1672" s="63"/>
      <c r="L1672" s="60"/>
      <c r="M1672" s="63"/>
      <c r="N1672" s="60"/>
      <c r="O1672" s="64"/>
      <c r="AE1672" s="41"/>
      <c r="AF1672" s="41"/>
      <c r="AG1672" s="41" t="s">
        <v>258</v>
      </c>
      <c r="AL1672" s="41"/>
      <c r="AN1672" s="41"/>
    </row>
    <row r="1673" spans="1:40" s="40" customFormat="1" ht="33.75" x14ac:dyDescent="0.25">
      <c r="A1673" s="65"/>
      <c r="B1673" s="66"/>
      <c r="C1673" s="67" t="s">
        <v>81</v>
      </c>
      <c r="D1673" s="44" t="s">
        <v>82</v>
      </c>
      <c r="E1673" s="44"/>
      <c r="F1673" s="44"/>
      <c r="G1673" s="44"/>
      <c r="H1673" s="44"/>
      <c r="I1673" s="44"/>
      <c r="J1673" s="44"/>
      <c r="K1673" s="44"/>
      <c r="L1673" s="44"/>
      <c r="M1673" s="44"/>
      <c r="N1673" s="44"/>
      <c r="O1673" s="68"/>
      <c r="AE1673" s="41"/>
      <c r="AF1673" s="41"/>
      <c r="AG1673" s="41"/>
      <c r="AH1673" s="42" t="s">
        <v>82</v>
      </c>
      <c r="AL1673" s="41"/>
      <c r="AN1673" s="41"/>
    </row>
    <row r="1674" spans="1:40" s="40" customFormat="1" ht="57" x14ac:dyDescent="0.25">
      <c r="A1674" s="65"/>
      <c r="B1674" s="66"/>
      <c r="C1674" s="67" t="s">
        <v>47</v>
      </c>
      <c r="D1674" s="44" t="s">
        <v>48</v>
      </c>
      <c r="E1674" s="44"/>
      <c r="F1674" s="44"/>
      <c r="G1674" s="44"/>
      <c r="H1674" s="44"/>
      <c r="I1674" s="44"/>
      <c r="J1674" s="44"/>
      <c r="K1674" s="44"/>
      <c r="L1674" s="44"/>
      <c r="M1674" s="44"/>
      <c r="N1674" s="44"/>
      <c r="O1674" s="68"/>
      <c r="AE1674" s="41"/>
      <c r="AF1674" s="41"/>
      <c r="AG1674" s="41"/>
      <c r="AH1674" s="42" t="s">
        <v>48</v>
      </c>
      <c r="AL1674" s="41"/>
      <c r="AN1674" s="41"/>
    </row>
    <row r="1675" spans="1:40" s="40" customFormat="1" ht="15" x14ac:dyDescent="0.25">
      <c r="A1675" s="65"/>
      <c r="B1675" s="69"/>
      <c r="C1675" s="67" t="s">
        <v>24</v>
      </c>
      <c r="D1675" s="33" t="s">
        <v>49</v>
      </c>
      <c r="E1675" s="33"/>
      <c r="F1675" s="33"/>
      <c r="G1675" s="70"/>
      <c r="H1675" s="71"/>
      <c r="I1675" s="71"/>
      <c r="J1675" s="71"/>
      <c r="K1675" s="72">
        <v>663.75</v>
      </c>
      <c r="L1675" s="81">
        <v>1.3225</v>
      </c>
      <c r="M1675" s="72">
        <v>237.01</v>
      </c>
      <c r="N1675" s="73">
        <v>44.77</v>
      </c>
      <c r="O1675" s="74">
        <v>10610.94</v>
      </c>
      <c r="AE1675" s="41"/>
      <c r="AF1675" s="41"/>
      <c r="AG1675" s="41"/>
      <c r="AI1675" s="42" t="s">
        <v>49</v>
      </c>
      <c r="AL1675" s="41"/>
      <c r="AN1675" s="41"/>
    </row>
    <row r="1676" spans="1:40" s="40" customFormat="1" ht="15" x14ac:dyDescent="0.25">
      <c r="A1676" s="76"/>
      <c r="B1676" s="69"/>
      <c r="C1676" s="67"/>
      <c r="D1676" s="33" t="s">
        <v>54</v>
      </c>
      <c r="E1676" s="33"/>
      <c r="F1676" s="33"/>
      <c r="G1676" s="70" t="s">
        <v>55</v>
      </c>
      <c r="H1676" s="80">
        <v>88.5</v>
      </c>
      <c r="I1676" s="81">
        <v>1.3225</v>
      </c>
      <c r="J1676" s="98">
        <v>31.6011375</v>
      </c>
      <c r="K1676" s="78"/>
      <c r="L1676" s="71"/>
      <c r="M1676" s="78"/>
      <c r="N1676" s="71"/>
      <c r="O1676" s="79"/>
      <c r="AE1676" s="41"/>
      <c r="AF1676" s="41"/>
      <c r="AG1676" s="41"/>
      <c r="AJ1676" s="42" t="s">
        <v>54</v>
      </c>
      <c r="AL1676" s="41"/>
      <c r="AN1676" s="41"/>
    </row>
    <row r="1677" spans="1:40" s="40" customFormat="1" ht="15" x14ac:dyDescent="0.25">
      <c r="A1677" s="82"/>
      <c r="B1677" s="70"/>
      <c r="C1677" s="67"/>
      <c r="D1677" s="83" t="s">
        <v>57</v>
      </c>
      <c r="E1677" s="83"/>
      <c r="F1677" s="83"/>
      <c r="G1677" s="84"/>
      <c r="H1677" s="85"/>
      <c r="I1677" s="85"/>
      <c r="J1677" s="85"/>
      <c r="K1677" s="87">
        <v>663.75</v>
      </c>
      <c r="L1677" s="85"/>
      <c r="M1677" s="87">
        <v>237.01</v>
      </c>
      <c r="N1677" s="85"/>
      <c r="O1677" s="88">
        <v>10610.94</v>
      </c>
      <c r="AE1677" s="41"/>
      <c r="AF1677" s="41"/>
      <c r="AG1677" s="41"/>
      <c r="AK1677" s="42" t="s">
        <v>57</v>
      </c>
      <c r="AL1677" s="41"/>
      <c r="AN1677" s="41"/>
    </row>
    <row r="1678" spans="1:40" s="40" customFormat="1" ht="15" x14ac:dyDescent="0.25">
      <c r="A1678" s="76"/>
      <c r="B1678" s="69"/>
      <c r="C1678" s="67"/>
      <c r="D1678" s="33" t="s">
        <v>58</v>
      </c>
      <c r="E1678" s="33"/>
      <c r="F1678" s="33"/>
      <c r="G1678" s="70"/>
      <c r="H1678" s="71"/>
      <c r="I1678" s="71"/>
      <c r="J1678" s="71"/>
      <c r="K1678" s="78"/>
      <c r="L1678" s="71"/>
      <c r="M1678" s="72">
        <v>237.01</v>
      </c>
      <c r="N1678" s="71"/>
      <c r="O1678" s="74">
        <v>10610.94</v>
      </c>
      <c r="AE1678" s="41"/>
      <c r="AF1678" s="41"/>
      <c r="AG1678" s="41"/>
      <c r="AJ1678" s="42" t="s">
        <v>58</v>
      </c>
      <c r="AL1678" s="41"/>
      <c r="AN1678" s="41"/>
    </row>
    <row r="1679" spans="1:40" s="40" customFormat="1" ht="45" x14ac:dyDescent="0.25">
      <c r="A1679" s="76"/>
      <c r="B1679" s="69"/>
      <c r="C1679" s="67" t="s">
        <v>251</v>
      </c>
      <c r="D1679" s="33" t="s">
        <v>252</v>
      </c>
      <c r="E1679" s="33"/>
      <c r="F1679" s="33"/>
      <c r="G1679" s="70" t="s">
        <v>61</v>
      </c>
      <c r="H1679" s="89">
        <v>89</v>
      </c>
      <c r="I1679" s="71"/>
      <c r="J1679" s="89">
        <v>89</v>
      </c>
      <c r="K1679" s="78"/>
      <c r="L1679" s="71"/>
      <c r="M1679" s="72">
        <v>210.94</v>
      </c>
      <c r="N1679" s="71"/>
      <c r="O1679" s="74">
        <v>9443.74</v>
      </c>
      <c r="AE1679" s="41"/>
      <c r="AF1679" s="41"/>
      <c r="AG1679" s="41"/>
      <c r="AJ1679" s="42" t="s">
        <v>252</v>
      </c>
      <c r="AL1679" s="41"/>
      <c r="AN1679" s="41"/>
    </row>
    <row r="1680" spans="1:40" s="40" customFormat="1" ht="90" x14ac:dyDescent="0.25">
      <c r="A1680" s="76"/>
      <c r="B1680" s="69"/>
      <c r="C1680" s="67" t="s">
        <v>253</v>
      </c>
      <c r="D1680" s="33" t="s">
        <v>254</v>
      </c>
      <c r="E1680" s="33"/>
      <c r="F1680" s="33"/>
      <c r="G1680" s="70" t="s">
        <v>61</v>
      </c>
      <c r="H1680" s="89">
        <v>40</v>
      </c>
      <c r="I1680" s="73">
        <v>0.85</v>
      </c>
      <c r="J1680" s="89">
        <v>34</v>
      </c>
      <c r="K1680" s="78"/>
      <c r="L1680" s="71"/>
      <c r="M1680" s="72">
        <v>80.58</v>
      </c>
      <c r="N1680" s="71"/>
      <c r="O1680" s="74">
        <v>3607.72</v>
      </c>
      <c r="AE1680" s="41"/>
      <c r="AF1680" s="41"/>
      <c r="AG1680" s="41"/>
      <c r="AJ1680" s="42" t="s">
        <v>254</v>
      </c>
      <c r="AL1680" s="41"/>
      <c r="AN1680" s="41"/>
    </row>
    <row r="1681" spans="1:40" s="40" customFormat="1" ht="15" x14ac:dyDescent="0.25">
      <c r="A1681" s="65"/>
      <c r="B1681" s="90"/>
      <c r="C1681" s="91"/>
      <c r="D1681" s="92" t="s">
        <v>64</v>
      </c>
      <c r="E1681" s="92"/>
      <c r="F1681" s="92"/>
      <c r="G1681" s="60"/>
      <c r="H1681" s="93"/>
      <c r="I1681" s="93"/>
      <c r="J1681" s="93"/>
      <c r="K1681" s="94"/>
      <c r="L1681" s="93"/>
      <c r="M1681" s="95">
        <v>528.53</v>
      </c>
      <c r="N1681" s="85"/>
      <c r="O1681" s="96">
        <v>23662.400000000001</v>
      </c>
      <c r="AE1681" s="41"/>
      <c r="AF1681" s="41"/>
      <c r="AG1681" s="41"/>
      <c r="AL1681" s="41" t="s">
        <v>64</v>
      </c>
      <c r="AN1681" s="41"/>
    </row>
    <row r="1682" spans="1:40" s="40" customFormat="1" ht="56.25" x14ac:dyDescent="0.25">
      <c r="A1682" s="59" t="s">
        <v>1051</v>
      </c>
      <c r="B1682" s="60" t="s">
        <v>1051</v>
      </c>
      <c r="C1682" s="61" t="s">
        <v>2601</v>
      </c>
      <c r="D1682" s="62" t="s">
        <v>261</v>
      </c>
      <c r="E1682" s="62"/>
      <c r="F1682" s="62"/>
      <c r="G1682" s="60" t="s">
        <v>125</v>
      </c>
      <c r="H1682" s="60">
        <v>29.69</v>
      </c>
      <c r="I1682" s="60" t="s">
        <v>24</v>
      </c>
      <c r="J1682" s="60" t="s">
        <v>1052</v>
      </c>
      <c r="K1682" s="63" t="s">
        <v>263</v>
      </c>
      <c r="L1682" s="60" t="s">
        <v>264</v>
      </c>
      <c r="M1682" s="63" t="s">
        <v>1053</v>
      </c>
      <c r="N1682" s="60" t="s">
        <v>105</v>
      </c>
      <c r="O1682" s="64" t="s">
        <v>1054</v>
      </c>
      <c r="P1682" s="43"/>
      <c r="AE1682" s="41"/>
      <c r="AF1682" s="41"/>
      <c r="AG1682" s="41" t="s">
        <v>261</v>
      </c>
      <c r="AL1682" s="41"/>
      <c r="AN1682" s="41"/>
    </row>
    <row r="1683" spans="1:40" s="40" customFormat="1" ht="15" x14ac:dyDescent="0.25">
      <c r="A1683" s="102"/>
      <c r="B1683" s="90"/>
      <c r="C1683" s="91"/>
      <c r="D1683" s="33" t="s">
        <v>267</v>
      </c>
      <c r="E1683" s="33"/>
      <c r="F1683" s="33"/>
      <c r="G1683" s="33"/>
      <c r="H1683" s="33"/>
      <c r="I1683" s="33"/>
      <c r="J1683" s="33"/>
      <c r="K1683" s="33"/>
      <c r="L1683" s="33"/>
      <c r="M1683" s="33"/>
      <c r="N1683" s="33"/>
      <c r="O1683" s="103"/>
      <c r="AE1683" s="41"/>
      <c r="AF1683" s="41"/>
      <c r="AG1683" s="41"/>
      <c r="AL1683" s="41"/>
      <c r="AM1683" s="42" t="s">
        <v>267</v>
      </c>
      <c r="AN1683" s="41"/>
    </row>
    <row r="1684" spans="1:40" s="40" customFormat="1" ht="15" x14ac:dyDescent="0.25">
      <c r="A1684" s="65"/>
      <c r="B1684" s="66"/>
      <c r="C1684" s="67"/>
      <c r="D1684" s="44" t="s">
        <v>268</v>
      </c>
      <c r="E1684" s="44"/>
      <c r="F1684" s="44"/>
      <c r="G1684" s="44"/>
      <c r="H1684" s="44"/>
      <c r="I1684" s="44"/>
      <c r="J1684" s="44"/>
      <c r="K1684" s="44"/>
      <c r="L1684" s="44"/>
      <c r="M1684" s="44"/>
      <c r="N1684" s="44"/>
      <c r="O1684" s="68"/>
      <c r="AE1684" s="41"/>
      <c r="AF1684" s="41"/>
      <c r="AG1684" s="41"/>
      <c r="AH1684" s="42" t="s">
        <v>268</v>
      </c>
      <c r="AL1684" s="41"/>
      <c r="AN1684" s="41"/>
    </row>
    <row r="1685" spans="1:40" s="40" customFormat="1" ht="15" x14ac:dyDescent="0.25">
      <c r="A1685" s="65"/>
      <c r="B1685" s="90"/>
      <c r="C1685" s="91"/>
      <c r="D1685" s="92" t="s">
        <v>64</v>
      </c>
      <c r="E1685" s="92"/>
      <c r="F1685" s="92"/>
      <c r="G1685" s="60"/>
      <c r="H1685" s="93"/>
      <c r="I1685" s="93"/>
      <c r="J1685" s="93"/>
      <c r="K1685" s="94"/>
      <c r="L1685" s="93"/>
      <c r="M1685" s="101">
        <v>3004.03</v>
      </c>
      <c r="N1685" s="85"/>
      <c r="O1685" s="96">
        <v>24512.880000000001</v>
      </c>
      <c r="AE1685" s="41"/>
      <c r="AF1685" s="41"/>
      <c r="AG1685" s="41"/>
      <c r="AL1685" s="41" t="s">
        <v>64</v>
      </c>
      <c r="AN1685" s="41"/>
    </row>
    <row r="1686" spans="1:40" s="40" customFormat="1" ht="23.25" x14ac:dyDescent="0.25">
      <c r="A1686" s="59" t="s">
        <v>1055</v>
      </c>
      <c r="B1686" s="60" t="s">
        <v>1055</v>
      </c>
      <c r="C1686" s="61" t="s">
        <v>270</v>
      </c>
      <c r="D1686" s="62" t="s">
        <v>271</v>
      </c>
      <c r="E1686" s="62"/>
      <c r="F1686" s="62"/>
      <c r="G1686" s="60" t="s">
        <v>76</v>
      </c>
      <c r="H1686" s="60">
        <v>2.4300000000000002</v>
      </c>
      <c r="I1686" s="60" t="s">
        <v>24</v>
      </c>
      <c r="J1686" s="60" t="s">
        <v>1056</v>
      </c>
      <c r="K1686" s="63" t="s">
        <v>273</v>
      </c>
      <c r="L1686" s="60" t="s">
        <v>87</v>
      </c>
      <c r="M1686" s="63" t="s">
        <v>1057</v>
      </c>
      <c r="N1686" s="60" t="s">
        <v>89</v>
      </c>
      <c r="O1686" s="64" t="s">
        <v>1058</v>
      </c>
      <c r="AE1686" s="41"/>
      <c r="AF1686" s="41"/>
      <c r="AG1686" s="41" t="s">
        <v>271</v>
      </c>
      <c r="AL1686" s="41"/>
      <c r="AN1686" s="41"/>
    </row>
    <row r="1687" spans="1:40" s="40" customFormat="1" ht="33.75" x14ac:dyDescent="0.25">
      <c r="A1687" s="65"/>
      <c r="B1687" s="66"/>
      <c r="C1687" s="67" t="s">
        <v>81</v>
      </c>
      <c r="D1687" s="44" t="s">
        <v>82</v>
      </c>
      <c r="E1687" s="44"/>
      <c r="F1687" s="44"/>
      <c r="G1687" s="44"/>
      <c r="H1687" s="44"/>
      <c r="I1687" s="44"/>
      <c r="J1687" s="44"/>
      <c r="K1687" s="44"/>
      <c r="L1687" s="44"/>
      <c r="M1687" s="44"/>
      <c r="N1687" s="44"/>
      <c r="O1687" s="68"/>
      <c r="AE1687" s="41"/>
      <c r="AF1687" s="41"/>
      <c r="AG1687" s="41"/>
      <c r="AH1687" s="42" t="s">
        <v>82</v>
      </c>
      <c r="AL1687" s="41"/>
      <c r="AN1687" s="41"/>
    </row>
    <row r="1688" spans="1:40" s="40" customFormat="1" ht="57" x14ac:dyDescent="0.25">
      <c r="A1688" s="65"/>
      <c r="B1688" s="66"/>
      <c r="C1688" s="67" t="s">
        <v>47</v>
      </c>
      <c r="D1688" s="44" t="s">
        <v>48</v>
      </c>
      <c r="E1688" s="44"/>
      <c r="F1688" s="44"/>
      <c r="G1688" s="44"/>
      <c r="H1688" s="44"/>
      <c r="I1688" s="44"/>
      <c r="J1688" s="44"/>
      <c r="K1688" s="44"/>
      <c r="L1688" s="44"/>
      <c r="M1688" s="44"/>
      <c r="N1688" s="44"/>
      <c r="O1688" s="68"/>
      <c r="AE1688" s="41"/>
      <c r="AF1688" s="41"/>
      <c r="AG1688" s="41"/>
      <c r="AH1688" s="42" t="s">
        <v>48</v>
      </c>
      <c r="AL1688" s="41"/>
      <c r="AN1688" s="41"/>
    </row>
    <row r="1689" spans="1:40" s="40" customFormat="1" ht="15" x14ac:dyDescent="0.25">
      <c r="A1689" s="65"/>
      <c r="B1689" s="90"/>
      <c r="C1689" s="91"/>
      <c r="D1689" s="92" t="s">
        <v>64</v>
      </c>
      <c r="E1689" s="92"/>
      <c r="F1689" s="92"/>
      <c r="G1689" s="60"/>
      <c r="H1689" s="93"/>
      <c r="I1689" s="93"/>
      <c r="J1689" s="93"/>
      <c r="K1689" s="94"/>
      <c r="L1689" s="93"/>
      <c r="M1689" s="95">
        <v>209.59</v>
      </c>
      <c r="N1689" s="85"/>
      <c r="O1689" s="96">
        <v>2774.97</v>
      </c>
      <c r="AE1689" s="41"/>
      <c r="AF1689" s="41"/>
      <c r="AG1689" s="41"/>
      <c r="AL1689" s="41" t="s">
        <v>64</v>
      </c>
      <c r="AN1689" s="41"/>
    </row>
    <row r="1690" spans="1:40" s="40" customFormat="1" ht="45.75" x14ac:dyDescent="0.25">
      <c r="A1690" s="59" t="s">
        <v>1059</v>
      </c>
      <c r="B1690" s="60" t="s">
        <v>1059</v>
      </c>
      <c r="C1690" s="61" t="s">
        <v>302</v>
      </c>
      <c r="D1690" s="62" t="s">
        <v>303</v>
      </c>
      <c r="E1690" s="62"/>
      <c r="F1690" s="62"/>
      <c r="G1690" s="60" t="s">
        <v>240</v>
      </c>
      <c r="H1690" s="60">
        <v>9.6000000000000002E-2</v>
      </c>
      <c r="I1690" s="60" t="s">
        <v>24</v>
      </c>
      <c r="J1690" s="60" t="s">
        <v>405</v>
      </c>
      <c r="K1690" s="63"/>
      <c r="L1690" s="60"/>
      <c r="M1690" s="63"/>
      <c r="N1690" s="60"/>
      <c r="O1690" s="64"/>
      <c r="AE1690" s="41"/>
      <c r="AF1690" s="41"/>
      <c r="AG1690" s="41" t="s">
        <v>303</v>
      </c>
      <c r="AL1690" s="41"/>
      <c r="AN1690" s="41"/>
    </row>
    <row r="1691" spans="1:40" s="40" customFormat="1" ht="33.75" x14ac:dyDescent="0.25">
      <c r="A1691" s="65"/>
      <c r="B1691" s="66"/>
      <c r="C1691" s="67" t="s">
        <v>81</v>
      </c>
      <c r="D1691" s="44" t="s">
        <v>82</v>
      </c>
      <c r="E1691" s="44"/>
      <c r="F1691" s="44"/>
      <c r="G1691" s="44"/>
      <c r="H1691" s="44"/>
      <c r="I1691" s="44"/>
      <c r="J1691" s="44"/>
      <c r="K1691" s="44"/>
      <c r="L1691" s="44"/>
      <c r="M1691" s="44"/>
      <c r="N1691" s="44"/>
      <c r="O1691" s="68"/>
      <c r="AE1691" s="41"/>
      <c r="AF1691" s="41"/>
      <c r="AG1691" s="41"/>
      <c r="AH1691" s="42" t="s">
        <v>82</v>
      </c>
      <c r="AL1691" s="41"/>
      <c r="AN1691" s="41"/>
    </row>
    <row r="1692" spans="1:40" s="40" customFormat="1" ht="57" x14ac:dyDescent="0.25">
      <c r="A1692" s="65"/>
      <c r="B1692" s="66"/>
      <c r="C1692" s="67" t="s">
        <v>47</v>
      </c>
      <c r="D1692" s="44" t="s">
        <v>48</v>
      </c>
      <c r="E1692" s="44"/>
      <c r="F1692" s="44"/>
      <c r="G1692" s="44"/>
      <c r="H1692" s="44"/>
      <c r="I1692" s="44"/>
      <c r="J1692" s="44"/>
      <c r="K1692" s="44"/>
      <c r="L1692" s="44"/>
      <c r="M1692" s="44"/>
      <c r="N1692" s="44"/>
      <c r="O1692" s="68"/>
      <c r="AE1692" s="41"/>
      <c r="AF1692" s="41"/>
      <c r="AG1692" s="41"/>
      <c r="AH1692" s="42" t="s">
        <v>48</v>
      </c>
      <c r="AL1692" s="41"/>
      <c r="AN1692" s="41"/>
    </row>
    <row r="1693" spans="1:40" s="40" customFormat="1" ht="15" x14ac:dyDescent="0.25">
      <c r="A1693" s="65"/>
      <c r="B1693" s="69"/>
      <c r="C1693" s="67" t="s">
        <v>50</v>
      </c>
      <c r="D1693" s="33" t="s">
        <v>51</v>
      </c>
      <c r="E1693" s="33"/>
      <c r="F1693" s="33"/>
      <c r="G1693" s="70"/>
      <c r="H1693" s="71"/>
      <c r="I1693" s="71"/>
      <c r="J1693" s="71"/>
      <c r="K1693" s="97">
        <v>2100</v>
      </c>
      <c r="L1693" s="81">
        <v>1.4375</v>
      </c>
      <c r="M1693" s="72">
        <v>289.8</v>
      </c>
      <c r="N1693" s="73">
        <v>13.24</v>
      </c>
      <c r="O1693" s="74">
        <v>3836.95</v>
      </c>
      <c r="AE1693" s="41"/>
      <c r="AF1693" s="41"/>
      <c r="AG1693" s="41"/>
      <c r="AI1693" s="42" t="s">
        <v>51</v>
      </c>
      <c r="AL1693" s="41"/>
      <c r="AN1693" s="41"/>
    </row>
    <row r="1694" spans="1:40" s="40" customFormat="1" ht="15" x14ac:dyDescent="0.25">
      <c r="A1694" s="65"/>
      <c r="B1694" s="69"/>
      <c r="C1694" s="67" t="s">
        <v>52</v>
      </c>
      <c r="D1694" s="33" t="s">
        <v>53</v>
      </c>
      <c r="E1694" s="33"/>
      <c r="F1694" s="33"/>
      <c r="G1694" s="70"/>
      <c r="H1694" s="71"/>
      <c r="I1694" s="71"/>
      <c r="J1694" s="71"/>
      <c r="K1694" s="72">
        <v>283.5</v>
      </c>
      <c r="L1694" s="81">
        <v>1.4375</v>
      </c>
      <c r="M1694" s="72">
        <v>39.119999999999997</v>
      </c>
      <c r="N1694" s="73">
        <v>44.77</v>
      </c>
      <c r="O1694" s="74">
        <v>1751.4</v>
      </c>
      <c r="AE1694" s="41"/>
      <c r="AF1694" s="41"/>
      <c r="AG1694" s="41"/>
      <c r="AI1694" s="42" t="s">
        <v>53</v>
      </c>
      <c r="AL1694" s="41"/>
      <c r="AN1694" s="41"/>
    </row>
    <row r="1695" spans="1:40" s="40" customFormat="1" ht="15" x14ac:dyDescent="0.25">
      <c r="A1695" s="76"/>
      <c r="B1695" s="69"/>
      <c r="C1695" s="67"/>
      <c r="D1695" s="33" t="s">
        <v>56</v>
      </c>
      <c r="E1695" s="33"/>
      <c r="F1695" s="33"/>
      <c r="G1695" s="70" t="s">
        <v>55</v>
      </c>
      <c r="H1695" s="89">
        <v>21</v>
      </c>
      <c r="I1695" s="81">
        <v>1.4375</v>
      </c>
      <c r="J1695" s="105">
        <v>2.8980000000000001</v>
      </c>
      <c r="K1695" s="78"/>
      <c r="L1695" s="71"/>
      <c r="M1695" s="78"/>
      <c r="N1695" s="71"/>
      <c r="O1695" s="79"/>
      <c r="AE1695" s="41"/>
      <c r="AF1695" s="41"/>
      <c r="AG1695" s="41"/>
      <c r="AJ1695" s="42" t="s">
        <v>56</v>
      </c>
      <c r="AL1695" s="41"/>
      <c r="AN1695" s="41"/>
    </row>
    <row r="1696" spans="1:40" s="40" customFormat="1" ht="15" x14ac:dyDescent="0.25">
      <c r="A1696" s="82"/>
      <c r="B1696" s="70"/>
      <c r="C1696" s="67"/>
      <c r="D1696" s="83" t="s">
        <v>57</v>
      </c>
      <c r="E1696" s="83"/>
      <c r="F1696" s="83"/>
      <c r="G1696" s="84"/>
      <c r="H1696" s="85"/>
      <c r="I1696" s="85"/>
      <c r="J1696" s="85"/>
      <c r="K1696" s="86">
        <v>2100</v>
      </c>
      <c r="L1696" s="85"/>
      <c r="M1696" s="87">
        <v>289.8</v>
      </c>
      <c r="N1696" s="85"/>
      <c r="O1696" s="88">
        <v>3836.95</v>
      </c>
      <c r="AE1696" s="41"/>
      <c r="AF1696" s="41"/>
      <c r="AG1696" s="41"/>
      <c r="AK1696" s="42" t="s">
        <v>57</v>
      </c>
      <c r="AL1696" s="41"/>
      <c r="AN1696" s="41"/>
    </row>
    <row r="1697" spans="1:40" s="40" customFormat="1" ht="15" x14ac:dyDescent="0.25">
      <c r="A1697" s="76"/>
      <c r="B1697" s="69"/>
      <c r="C1697" s="67"/>
      <c r="D1697" s="33" t="s">
        <v>58</v>
      </c>
      <c r="E1697" s="33"/>
      <c r="F1697" s="33"/>
      <c r="G1697" s="70"/>
      <c r="H1697" s="71"/>
      <c r="I1697" s="71"/>
      <c r="J1697" s="71"/>
      <c r="K1697" s="78"/>
      <c r="L1697" s="71"/>
      <c r="M1697" s="72">
        <v>39.119999999999997</v>
      </c>
      <c r="N1697" s="71"/>
      <c r="O1697" s="74">
        <v>1751.4</v>
      </c>
      <c r="AE1697" s="41"/>
      <c r="AF1697" s="41"/>
      <c r="AG1697" s="41"/>
      <c r="AJ1697" s="42" t="s">
        <v>58</v>
      </c>
      <c r="AL1697" s="41"/>
      <c r="AN1697" s="41"/>
    </row>
    <row r="1698" spans="1:40" s="40" customFormat="1" ht="45" x14ac:dyDescent="0.25">
      <c r="A1698" s="76"/>
      <c r="B1698" s="69"/>
      <c r="C1698" s="67" t="s">
        <v>242</v>
      </c>
      <c r="D1698" s="33" t="s">
        <v>243</v>
      </c>
      <c r="E1698" s="33"/>
      <c r="F1698" s="33"/>
      <c r="G1698" s="70" t="s">
        <v>61</v>
      </c>
      <c r="H1698" s="89">
        <v>92</v>
      </c>
      <c r="I1698" s="71"/>
      <c r="J1698" s="89">
        <v>92</v>
      </c>
      <c r="K1698" s="78"/>
      <c r="L1698" s="71"/>
      <c r="M1698" s="72">
        <v>35.99</v>
      </c>
      <c r="N1698" s="71"/>
      <c r="O1698" s="74">
        <v>1611.29</v>
      </c>
      <c r="AE1698" s="41"/>
      <c r="AF1698" s="41"/>
      <c r="AG1698" s="41"/>
      <c r="AJ1698" s="42" t="s">
        <v>243</v>
      </c>
      <c r="AL1698" s="41"/>
      <c r="AN1698" s="41"/>
    </row>
    <row r="1699" spans="1:40" s="40" customFormat="1" ht="90" x14ac:dyDescent="0.25">
      <c r="A1699" s="76"/>
      <c r="B1699" s="69"/>
      <c r="C1699" s="67" t="s">
        <v>244</v>
      </c>
      <c r="D1699" s="33" t="s">
        <v>245</v>
      </c>
      <c r="E1699" s="33"/>
      <c r="F1699" s="33"/>
      <c r="G1699" s="70" t="s">
        <v>61</v>
      </c>
      <c r="H1699" s="89">
        <v>46</v>
      </c>
      <c r="I1699" s="73">
        <v>0.85</v>
      </c>
      <c r="J1699" s="80">
        <v>39.1</v>
      </c>
      <c r="K1699" s="78"/>
      <c r="L1699" s="71"/>
      <c r="M1699" s="72">
        <v>15.3</v>
      </c>
      <c r="N1699" s="71"/>
      <c r="O1699" s="75">
        <v>684.8</v>
      </c>
      <c r="AE1699" s="41"/>
      <c r="AF1699" s="41"/>
      <c r="AG1699" s="41"/>
      <c r="AJ1699" s="42" t="s">
        <v>245</v>
      </c>
      <c r="AL1699" s="41"/>
      <c r="AN1699" s="41"/>
    </row>
    <row r="1700" spans="1:40" s="40" customFormat="1" ht="15" x14ac:dyDescent="0.25">
      <c r="A1700" s="65"/>
      <c r="B1700" s="90"/>
      <c r="C1700" s="91"/>
      <c r="D1700" s="92" t="s">
        <v>64</v>
      </c>
      <c r="E1700" s="92"/>
      <c r="F1700" s="92"/>
      <c r="G1700" s="60"/>
      <c r="H1700" s="93"/>
      <c r="I1700" s="93"/>
      <c r="J1700" s="93"/>
      <c r="K1700" s="94"/>
      <c r="L1700" s="93"/>
      <c r="M1700" s="95">
        <v>341.09</v>
      </c>
      <c r="N1700" s="85"/>
      <c r="O1700" s="96">
        <v>6133.04</v>
      </c>
      <c r="AE1700" s="41"/>
      <c r="AF1700" s="41"/>
      <c r="AG1700" s="41"/>
      <c r="AL1700" s="41" t="s">
        <v>64</v>
      </c>
      <c r="AN1700" s="41"/>
    </row>
    <row r="1701" spans="1:40" s="40" customFormat="1" ht="23.25" x14ac:dyDescent="0.25">
      <c r="A1701" s="59" t="s">
        <v>1060</v>
      </c>
      <c r="B1701" s="60" t="s">
        <v>1060</v>
      </c>
      <c r="C1701" s="61" t="s">
        <v>281</v>
      </c>
      <c r="D1701" s="62" t="s">
        <v>282</v>
      </c>
      <c r="E1701" s="62"/>
      <c r="F1701" s="62"/>
      <c r="G1701" s="60" t="s">
        <v>133</v>
      </c>
      <c r="H1701" s="60">
        <v>0.96299999999999997</v>
      </c>
      <c r="I1701" s="60" t="s">
        <v>24</v>
      </c>
      <c r="J1701" s="60" t="s">
        <v>1061</v>
      </c>
      <c r="K1701" s="63"/>
      <c r="L1701" s="60"/>
      <c r="M1701" s="63"/>
      <c r="N1701" s="60"/>
      <c r="O1701" s="64"/>
      <c r="AE1701" s="41"/>
      <c r="AF1701" s="41"/>
      <c r="AG1701" s="41" t="s">
        <v>282</v>
      </c>
      <c r="AL1701" s="41"/>
      <c r="AN1701" s="41"/>
    </row>
    <row r="1702" spans="1:40" s="40" customFormat="1" ht="33.75" x14ac:dyDescent="0.25">
      <c r="A1702" s="65"/>
      <c r="B1702" s="66"/>
      <c r="C1702" s="67" t="s">
        <v>81</v>
      </c>
      <c r="D1702" s="44" t="s">
        <v>82</v>
      </c>
      <c r="E1702" s="44"/>
      <c r="F1702" s="44"/>
      <c r="G1702" s="44"/>
      <c r="H1702" s="44"/>
      <c r="I1702" s="44"/>
      <c r="J1702" s="44"/>
      <c r="K1702" s="44"/>
      <c r="L1702" s="44"/>
      <c r="M1702" s="44"/>
      <c r="N1702" s="44"/>
      <c r="O1702" s="68"/>
      <c r="AE1702" s="41"/>
      <c r="AF1702" s="41"/>
      <c r="AG1702" s="41"/>
      <c r="AH1702" s="42" t="s">
        <v>82</v>
      </c>
      <c r="AL1702" s="41"/>
      <c r="AN1702" s="41"/>
    </row>
    <row r="1703" spans="1:40" s="40" customFormat="1" ht="57" x14ac:dyDescent="0.25">
      <c r="A1703" s="65"/>
      <c r="B1703" s="66"/>
      <c r="C1703" s="67" t="s">
        <v>47</v>
      </c>
      <c r="D1703" s="44" t="s">
        <v>48</v>
      </c>
      <c r="E1703" s="44"/>
      <c r="F1703" s="44"/>
      <c r="G1703" s="44"/>
      <c r="H1703" s="44"/>
      <c r="I1703" s="44"/>
      <c r="J1703" s="44"/>
      <c r="K1703" s="44"/>
      <c r="L1703" s="44"/>
      <c r="M1703" s="44"/>
      <c r="N1703" s="44"/>
      <c r="O1703" s="68"/>
      <c r="AE1703" s="41"/>
      <c r="AF1703" s="41"/>
      <c r="AG1703" s="41"/>
      <c r="AH1703" s="42" t="s">
        <v>48</v>
      </c>
      <c r="AL1703" s="41"/>
      <c r="AN1703" s="41"/>
    </row>
    <row r="1704" spans="1:40" s="40" customFormat="1" ht="15" x14ac:dyDescent="0.25">
      <c r="A1704" s="65"/>
      <c r="B1704" s="69"/>
      <c r="C1704" s="67" t="s">
        <v>24</v>
      </c>
      <c r="D1704" s="33" t="s">
        <v>49</v>
      </c>
      <c r="E1704" s="33"/>
      <c r="F1704" s="33"/>
      <c r="G1704" s="70"/>
      <c r="H1704" s="71"/>
      <c r="I1704" s="71"/>
      <c r="J1704" s="71"/>
      <c r="K1704" s="72">
        <v>106.88</v>
      </c>
      <c r="L1704" s="81">
        <v>1.3225</v>
      </c>
      <c r="M1704" s="72">
        <v>136.12</v>
      </c>
      <c r="N1704" s="73">
        <v>44.77</v>
      </c>
      <c r="O1704" s="74">
        <v>6094.09</v>
      </c>
      <c r="AE1704" s="41"/>
      <c r="AF1704" s="41"/>
      <c r="AG1704" s="41"/>
      <c r="AI1704" s="42" t="s">
        <v>49</v>
      </c>
      <c r="AL1704" s="41"/>
      <c r="AN1704" s="41"/>
    </row>
    <row r="1705" spans="1:40" s="40" customFormat="1" ht="15" x14ac:dyDescent="0.25">
      <c r="A1705" s="65"/>
      <c r="B1705" s="69"/>
      <c r="C1705" s="67" t="s">
        <v>50</v>
      </c>
      <c r="D1705" s="33" t="s">
        <v>51</v>
      </c>
      <c r="E1705" s="33"/>
      <c r="F1705" s="33"/>
      <c r="G1705" s="70"/>
      <c r="H1705" s="71"/>
      <c r="I1705" s="71"/>
      <c r="J1705" s="71"/>
      <c r="K1705" s="72">
        <v>241.58</v>
      </c>
      <c r="L1705" s="81">
        <v>1.4375</v>
      </c>
      <c r="M1705" s="72">
        <v>334.42</v>
      </c>
      <c r="N1705" s="73">
        <v>13.24</v>
      </c>
      <c r="O1705" s="74">
        <v>4427.72</v>
      </c>
      <c r="AE1705" s="41"/>
      <c r="AF1705" s="41"/>
      <c r="AG1705" s="41"/>
      <c r="AI1705" s="42" t="s">
        <v>51</v>
      </c>
      <c r="AL1705" s="41"/>
      <c r="AN1705" s="41"/>
    </row>
    <row r="1706" spans="1:40" s="40" customFormat="1" ht="15" x14ac:dyDescent="0.25">
      <c r="A1706" s="65"/>
      <c r="B1706" s="69"/>
      <c r="C1706" s="67" t="s">
        <v>52</v>
      </c>
      <c r="D1706" s="33" t="s">
        <v>53</v>
      </c>
      <c r="E1706" s="33"/>
      <c r="F1706" s="33"/>
      <c r="G1706" s="70"/>
      <c r="H1706" s="71"/>
      <c r="I1706" s="71"/>
      <c r="J1706" s="71"/>
      <c r="K1706" s="72">
        <v>26.36</v>
      </c>
      <c r="L1706" s="81">
        <v>1.4375</v>
      </c>
      <c r="M1706" s="72">
        <v>36.49</v>
      </c>
      <c r="N1706" s="73">
        <v>44.77</v>
      </c>
      <c r="O1706" s="74">
        <v>1633.66</v>
      </c>
      <c r="AE1706" s="41"/>
      <c r="AF1706" s="41"/>
      <c r="AG1706" s="41"/>
      <c r="AI1706" s="42" t="s">
        <v>53</v>
      </c>
      <c r="AL1706" s="41"/>
      <c r="AN1706" s="41"/>
    </row>
    <row r="1707" spans="1:40" s="40" customFormat="1" ht="15" x14ac:dyDescent="0.25">
      <c r="A1707" s="76"/>
      <c r="B1707" s="69"/>
      <c r="C1707" s="67"/>
      <c r="D1707" s="33" t="s">
        <v>54</v>
      </c>
      <c r="E1707" s="33"/>
      <c r="F1707" s="33"/>
      <c r="G1707" s="70" t="s">
        <v>55</v>
      </c>
      <c r="H1707" s="73">
        <v>12.53</v>
      </c>
      <c r="I1707" s="81">
        <v>1.3225</v>
      </c>
      <c r="J1707" s="98">
        <v>15.957800799999999</v>
      </c>
      <c r="K1707" s="78"/>
      <c r="L1707" s="71"/>
      <c r="M1707" s="78"/>
      <c r="N1707" s="71"/>
      <c r="O1707" s="79"/>
      <c r="AE1707" s="41"/>
      <c r="AF1707" s="41"/>
      <c r="AG1707" s="41"/>
      <c r="AJ1707" s="42" t="s">
        <v>54</v>
      </c>
      <c r="AL1707" s="41"/>
      <c r="AN1707" s="41"/>
    </row>
    <row r="1708" spans="1:40" s="40" customFormat="1" ht="15" x14ac:dyDescent="0.25">
      <c r="A1708" s="76"/>
      <c r="B1708" s="69"/>
      <c r="C1708" s="67"/>
      <c r="D1708" s="33" t="s">
        <v>56</v>
      </c>
      <c r="E1708" s="33"/>
      <c r="F1708" s="33"/>
      <c r="G1708" s="70" t="s">
        <v>55</v>
      </c>
      <c r="H1708" s="73">
        <v>2.62</v>
      </c>
      <c r="I1708" s="81">
        <v>1.4375</v>
      </c>
      <c r="J1708" s="98">
        <v>3.6268988000000002</v>
      </c>
      <c r="K1708" s="78"/>
      <c r="L1708" s="71"/>
      <c r="M1708" s="78"/>
      <c r="N1708" s="71"/>
      <c r="O1708" s="79"/>
      <c r="AE1708" s="41"/>
      <c r="AF1708" s="41"/>
      <c r="AG1708" s="41"/>
      <c r="AJ1708" s="42" t="s">
        <v>56</v>
      </c>
      <c r="AL1708" s="41"/>
      <c r="AN1708" s="41"/>
    </row>
    <row r="1709" spans="1:40" s="40" customFormat="1" ht="15" x14ac:dyDescent="0.25">
      <c r="A1709" s="82"/>
      <c r="B1709" s="70"/>
      <c r="C1709" s="67"/>
      <c r="D1709" s="83" t="s">
        <v>57</v>
      </c>
      <c r="E1709" s="83"/>
      <c r="F1709" s="83"/>
      <c r="G1709" s="84"/>
      <c r="H1709" s="85"/>
      <c r="I1709" s="85"/>
      <c r="J1709" s="85"/>
      <c r="K1709" s="87">
        <v>348.46</v>
      </c>
      <c r="L1709" s="85"/>
      <c r="M1709" s="87">
        <v>470.54</v>
      </c>
      <c r="N1709" s="85"/>
      <c r="O1709" s="88">
        <v>10521.81</v>
      </c>
      <c r="AE1709" s="41"/>
      <c r="AF1709" s="41"/>
      <c r="AG1709" s="41"/>
      <c r="AK1709" s="42" t="s">
        <v>57</v>
      </c>
      <c r="AL1709" s="41"/>
      <c r="AN1709" s="41"/>
    </row>
    <row r="1710" spans="1:40" s="40" customFormat="1" ht="15" x14ac:dyDescent="0.25">
      <c r="A1710" s="76"/>
      <c r="B1710" s="69"/>
      <c r="C1710" s="67"/>
      <c r="D1710" s="33" t="s">
        <v>58</v>
      </c>
      <c r="E1710" s="33"/>
      <c r="F1710" s="33"/>
      <c r="G1710" s="70"/>
      <c r="H1710" s="71"/>
      <c r="I1710" s="71"/>
      <c r="J1710" s="71"/>
      <c r="K1710" s="78"/>
      <c r="L1710" s="71"/>
      <c r="M1710" s="72">
        <v>172.61</v>
      </c>
      <c r="N1710" s="71"/>
      <c r="O1710" s="74">
        <v>7727.75</v>
      </c>
      <c r="AE1710" s="41"/>
      <c r="AF1710" s="41"/>
      <c r="AG1710" s="41"/>
      <c r="AJ1710" s="42" t="s">
        <v>58</v>
      </c>
      <c r="AL1710" s="41"/>
      <c r="AN1710" s="41"/>
    </row>
    <row r="1711" spans="1:40" s="40" customFormat="1" ht="45" x14ac:dyDescent="0.25">
      <c r="A1711" s="76"/>
      <c r="B1711" s="69"/>
      <c r="C1711" s="67" t="s">
        <v>242</v>
      </c>
      <c r="D1711" s="33" t="s">
        <v>243</v>
      </c>
      <c r="E1711" s="33"/>
      <c r="F1711" s="33"/>
      <c r="G1711" s="70" t="s">
        <v>61</v>
      </c>
      <c r="H1711" s="89">
        <v>92</v>
      </c>
      <c r="I1711" s="71"/>
      <c r="J1711" s="89">
        <v>92</v>
      </c>
      <c r="K1711" s="78"/>
      <c r="L1711" s="71"/>
      <c r="M1711" s="72">
        <v>158.80000000000001</v>
      </c>
      <c r="N1711" s="71"/>
      <c r="O1711" s="74">
        <v>7109.53</v>
      </c>
      <c r="AE1711" s="41"/>
      <c r="AF1711" s="41"/>
      <c r="AG1711" s="41"/>
      <c r="AJ1711" s="42" t="s">
        <v>243</v>
      </c>
      <c r="AL1711" s="41"/>
      <c r="AN1711" s="41"/>
    </row>
    <row r="1712" spans="1:40" s="40" customFormat="1" ht="90" x14ac:dyDescent="0.25">
      <c r="A1712" s="76"/>
      <c r="B1712" s="69"/>
      <c r="C1712" s="67" t="s">
        <v>244</v>
      </c>
      <c r="D1712" s="33" t="s">
        <v>245</v>
      </c>
      <c r="E1712" s="33"/>
      <c r="F1712" s="33"/>
      <c r="G1712" s="70" t="s">
        <v>61</v>
      </c>
      <c r="H1712" s="89">
        <v>46</v>
      </c>
      <c r="I1712" s="73">
        <v>0.85</v>
      </c>
      <c r="J1712" s="80">
        <v>39.1</v>
      </c>
      <c r="K1712" s="78"/>
      <c r="L1712" s="71"/>
      <c r="M1712" s="72">
        <v>67.489999999999995</v>
      </c>
      <c r="N1712" s="71"/>
      <c r="O1712" s="74">
        <v>3021.55</v>
      </c>
      <c r="AE1712" s="41"/>
      <c r="AF1712" s="41"/>
      <c r="AG1712" s="41"/>
      <c r="AJ1712" s="42" t="s">
        <v>245</v>
      </c>
      <c r="AL1712" s="41"/>
      <c r="AN1712" s="41"/>
    </row>
    <row r="1713" spans="1:40" s="40" customFormat="1" ht="15" x14ac:dyDescent="0.25">
      <c r="A1713" s="65"/>
      <c r="B1713" s="90"/>
      <c r="C1713" s="91"/>
      <c r="D1713" s="92" t="s">
        <v>64</v>
      </c>
      <c r="E1713" s="92"/>
      <c r="F1713" s="92"/>
      <c r="G1713" s="60"/>
      <c r="H1713" s="93"/>
      <c r="I1713" s="93"/>
      <c r="J1713" s="93"/>
      <c r="K1713" s="94"/>
      <c r="L1713" s="93"/>
      <c r="M1713" s="95">
        <v>696.83</v>
      </c>
      <c r="N1713" s="85"/>
      <c r="O1713" s="96">
        <v>20652.89</v>
      </c>
      <c r="AE1713" s="41"/>
      <c r="AF1713" s="41"/>
      <c r="AG1713" s="41"/>
      <c r="AL1713" s="41" t="s">
        <v>64</v>
      </c>
      <c r="AN1713" s="41"/>
    </row>
    <row r="1714" spans="1:40" s="40" customFormat="1" ht="15" x14ac:dyDescent="0.25">
      <c r="A1714" s="56" t="s">
        <v>1062</v>
      </c>
      <c r="B1714" s="57"/>
      <c r="C1714" s="57"/>
      <c r="D1714" s="57"/>
      <c r="E1714" s="57"/>
      <c r="F1714" s="57"/>
      <c r="G1714" s="57"/>
      <c r="H1714" s="57"/>
      <c r="I1714" s="57"/>
      <c r="J1714" s="57"/>
      <c r="K1714" s="57"/>
      <c r="L1714" s="57"/>
      <c r="M1714" s="57"/>
      <c r="N1714" s="57"/>
      <c r="O1714" s="58"/>
      <c r="AE1714" s="41"/>
      <c r="AF1714" s="41" t="s">
        <v>1062</v>
      </c>
      <c r="AG1714" s="41"/>
      <c r="AL1714" s="41"/>
      <c r="AN1714" s="41"/>
    </row>
    <row r="1715" spans="1:40" s="40" customFormat="1" ht="57" x14ac:dyDescent="0.25">
      <c r="A1715" s="59" t="s">
        <v>1063</v>
      </c>
      <c r="B1715" s="60" t="s">
        <v>1063</v>
      </c>
      <c r="C1715" s="61" t="s">
        <v>1064</v>
      </c>
      <c r="D1715" s="62" t="s">
        <v>1065</v>
      </c>
      <c r="E1715" s="62"/>
      <c r="F1715" s="62"/>
      <c r="G1715" s="60" t="s">
        <v>240</v>
      </c>
      <c r="H1715" s="60">
        <v>9.0799999999999995E-3</v>
      </c>
      <c r="I1715" s="60" t="s">
        <v>24</v>
      </c>
      <c r="J1715" s="60" t="s">
        <v>1066</v>
      </c>
      <c r="K1715" s="63"/>
      <c r="L1715" s="60"/>
      <c r="M1715" s="63"/>
      <c r="N1715" s="60"/>
      <c r="O1715" s="64"/>
      <c r="AE1715" s="41"/>
      <c r="AF1715" s="41"/>
      <c r="AG1715" s="41" t="s">
        <v>1065</v>
      </c>
      <c r="AL1715" s="41"/>
      <c r="AN1715" s="41"/>
    </row>
    <row r="1716" spans="1:40" s="40" customFormat="1" ht="33.75" x14ac:dyDescent="0.25">
      <c r="A1716" s="65"/>
      <c r="B1716" s="66"/>
      <c r="C1716" s="67" t="s">
        <v>81</v>
      </c>
      <c r="D1716" s="44" t="s">
        <v>82</v>
      </c>
      <c r="E1716" s="44"/>
      <c r="F1716" s="44"/>
      <c r="G1716" s="44"/>
      <c r="H1716" s="44"/>
      <c r="I1716" s="44"/>
      <c r="J1716" s="44"/>
      <c r="K1716" s="44"/>
      <c r="L1716" s="44"/>
      <c r="M1716" s="44"/>
      <c r="N1716" s="44"/>
      <c r="O1716" s="68"/>
      <c r="AE1716" s="41"/>
      <c r="AF1716" s="41"/>
      <c r="AG1716" s="41"/>
      <c r="AH1716" s="42" t="s">
        <v>82</v>
      </c>
      <c r="AL1716" s="41"/>
      <c r="AN1716" s="41"/>
    </row>
    <row r="1717" spans="1:40" s="40" customFormat="1" ht="57" x14ac:dyDescent="0.25">
      <c r="A1717" s="65"/>
      <c r="B1717" s="66"/>
      <c r="C1717" s="67" t="s">
        <v>47</v>
      </c>
      <c r="D1717" s="44" t="s">
        <v>48</v>
      </c>
      <c r="E1717" s="44"/>
      <c r="F1717" s="44"/>
      <c r="G1717" s="44"/>
      <c r="H1717" s="44"/>
      <c r="I1717" s="44"/>
      <c r="J1717" s="44"/>
      <c r="K1717" s="44"/>
      <c r="L1717" s="44"/>
      <c r="M1717" s="44"/>
      <c r="N1717" s="44"/>
      <c r="O1717" s="68"/>
      <c r="AE1717" s="41"/>
      <c r="AF1717" s="41"/>
      <c r="AG1717" s="41"/>
      <c r="AH1717" s="42" t="s">
        <v>48</v>
      </c>
      <c r="AL1717" s="41"/>
      <c r="AN1717" s="41"/>
    </row>
    <row r="1718" spans="1:40" s="40" customFormat="1" ht="15" x14ac:dyDescent="0.25">
      <c r="A1718" s="65"/>
      <c r="B1718" s="69"/>
      <c r="C1718" s="67" t="s">
        <v>24</v>
      </c>
      <c r="D1718" s="33" t="s">
        <v>49</v>
      </c>
      <c r="E1718" s="33"/>
      <c r="F1718" s="33"/>
      <c r="G1718" s="70"/>
      <c r="H1718" s="71"/>
      <c r="I1718" s="71"/>
      <c r="J1718" s="71"/>
      <c r="K1718" s="72">
        <v>82.68</v>
      </c>
      <c r="L1718" s="81">
        <v>1.3225</v>
      </c>
      <c r="M1718" s="72">
        <v>0.99</v>
      </c>
      <c r="N1718" s="73">
        <v>44.77</v>
      </c>
      <c r="O1718" s="75">
        <v>44.32</v>
      </c>
      <c r="AE1718" s="41"/>
      <c r="AF1718" s="41"/>
      <c r="AG1718" s="41"/>
      <c r="AI1718" s="42" t="s">
        <v>49</v>
      </c>
      <c r="AL1718" s="41"/>
      <c r="AN1718" s="41"/>
    </row>
    <row r="1719" spans="1:40" s="40" customFormat="1" ht="15" x14ac:dyDescent="0.25">
      <c r="A1719" s="65"/>
      <c r="B1719" s="69"/>
      <c r="C1719" s="67" t="s">
        <v>50</v>
      </c>
      <c r="D1719" s="33" t="s">
        <v>51</v>
      </c>
      <c r="E1719" s="33"/>
      <c r="F1719" s="33"/>
      <c r="G1719" s="70"/>
      <c r="H1719" s="71"/>
      <c r="I1719" s="71"/>
      <c r="J1719" s="71"/>
      <c r="K1719" s="97">
        <v>2918.84</v>
      </c>
      <c r="L1719" s="81">
        <v>1.4375</v>
      </c>
      <c r="M1719" s="72">
        <v>38.1</v>
      </c>
      <c r="N1719" s="73">
        <v>13.24</v>
      </c>
      <c r="O1719" s="75">
        <v>504.44</v>
      </c>
      <c r="AE1719" s="41"/>
      <c r="AF1719" s="41"/>
      <c r="AG1719" s="41"/>
      <c r="AI1719" s="42" t="s">
        <v>51</v>
      </c>
      <c r="AL1719" s="41"/>
      <c r="AN1719" s="41"/>
    </row>
    <row r="1720" spans="1:40" s="40" customFormat="1" ht="15" x14ac:dyDescent="0.25">
      <c r="A1720" s="65"/>
      <c r="B1720" s="69"/>
      <c r="C1720" s="67" t="s">
        <v>52</v>
      </c>
      <c r="D1720" s="33" t="s">
        <v>53</v>
      </c>
      <c r="E1720" s="33"/>
      <c r="F1720" s="33"/>
      <c r="G1720" s="70"/>
      <c r="H1720" s="71"/>
      <c r="I1720" s="71"/>
      <c r="J1720" s="71"/>
      <c r="K1720" s="72">
        <v>415.8</v>
      </c>
      <c r="L1720" s="81">
        <v>1.4375</v>
      </c>
      <c r="M1720" s="72">
        <v>5.43</v>
      </c>
      <c r="N1720" s="73">
        <v>44.77</v>
      </c>
      <c r="O1720" s="75">
        <v>243.1</v>
      </c>
      <c r="AE1720" s="41"/>
      <c r="AF1720" s="41"/>
      <c r="AG1720" s="41"/>
      <c r="AI1720" s="42" t="s">
        <v>53</v>
      </c>
      <c r="AL1720" s="41"/>
      <c r="AN1720" s="41"/>
    </row>
    <row r="1721" spans="1:40" s="40" customFormat="1" ht="15" x14ac:dyDescent="0.25">
      <c r="A1721" s="65"/>
      <c r="B1721" s="69"/>
      <c r="C1721" s="67" t="s">
        <v>68</v>
      </c>
      <c r="D1721" s="33" t="s">
        <v>69</v>
      </c>
      <c r="E1721" s="33"/>
      <c r="F1721" s="33"/>
      <c r="G1721" s="70"/>
      <c r="H1721" s="71"/>
      <c r="I1721" s="71"/>
      <c r="J1721" s="71"/>
      <c r="K1721" s="72">
        <v>3.25</v>
      </c>
      <c r="L1721" s="71"/>
      <c r="M1721" s="72">
        <v>0.03</v>
      </c>
      <c r="N1721" s="73">
        <v>8.16</v>
      </c>
      <c r="O1721" s="75">
        <v>0.24</v>
      </c>
      <c r="AE1721" s="41"/>
      <c r="AF1721" s="41"/>
      <c r="AG1721" s="41"/>
      <c r="AI1721" s="42" t="s">
        <v>69</v>
      </c>
      <c r="AL1721" s="41"/>
      <c r="AN1721" s="41"/>
    </row>
    <row r="1722" spans="1:40" s="40" customFormat="1" ht="15" x14ac:dyDescent="0.25">
      <c r="A1722" s="76"/>
      <c r="B1722" s="69"/>
      <c r="C1722" s="67"/>
      <c r="D1722" s="33" t="s">
        <v>54</v>
      </c>
      <c r="E1722" s="33"/>
      <c r="F1722" s="33"/>
      <c r="G1722" s="70" t="s">
        <v>55</v>
      </c>
      <c r="H1722" s="80">
        <v>10.6</v>
      </c>
      <c r="I1722" s="81">
        <v>1.3225</v>
      </c>
      <c r="J1722" s="100">
        <v>0.12728800000000001</v>
      </c>
      <c r="K1722" s="78"/>
      <c r="L1722" s="71"/>
      <c r="M1722" s="78"/>
      <c r="N1722" s="71"/>
      <c r="O1722" s="79"/>
      <c r="AE1722" s="41"/>
      <c r="AF1722" s="41"/>
      <c r="AG1722" s="41"/>
      <c r="AJ1722" s="42" t="s">
        <v>54</v>
      </c>
      <c r="AL1722" s="41"/>
      <c r="AN1722" s="41"/>
    </row>
    <row r="1723" spans="1:40" s="40" customFormat="1" ht="15" x14ac:dyDescent="0.25">
      <c r="A1723" s="76"/>
      <c r="B1723" s="69"/>
      <c r="C1723" s="67"/>
      <c r="D1723" s="33" t="s">
        <v>56</v>
      </c>
      <c r="E1723" s="33"/>
      <c r="F1723" s="33"/>
      <c r="G1723" s="70" t="s">
        <v>55</v>
      </c>
      <c r="H1723" s="80">
        <v>30.8</v>
      </c>
      <c r="I1723" s="81">
        <v>1.4375</v>
      </c>
      <c r="J1723" s="100">
        <v>0.40201700000000001</v>
      </c>
      <c r="K1723" s="78"/>
      <c r="L1723" s="71"/>
      <c r="M1723" s="78"/>
      <c r="N1723" s="71"/>
      <c r="O1723" s="79"/>
      <c r="AE1723" s="41"/>
      <c r="AF1723" s="41"/>
      <c r="AG1723" s="41"/>
      <c r="AJ1723" s="42" t="s">
        <v>56</v>
      </c>
      <c r="AL1723" s="41"/>
      <c r="AN1723" s="41"/>
    </row>
    <row r="1724" spans="1:40" s="40" customFormat="1" ht="15" x14ac:dyDescent="0.25">
      <c r="A1724" s="82"/>
      <c r="B1724" s="70"/>
      <c r="C1724" s="67"/>
      <c r="D1724" s="83" t="s">
        <v>57</v>
      </c>
      <c r="E1724" s="83"/>
      <c r="F1724" s="83"/>
      <c r="G1724" s="84"/>
      <c r="H1724" s="85"/>
      <c r="I1724" s="85"/>
      <c r="J1724" s="85"/>
      <c r="K1724" s="86">
        <v>3004.77</v>
      </c>
      <c r="L1724" s="85"/>
      <c r="M1724" s="87">
        <v>39.119999999999997</v>
      </c>
      <c r="N1724" s="85"/>
      <c r="O1724" s="104">
        <v>549</v>
      </c>
      <c r="AE1724" s="41"/>
      <c r="AF1724" s="41"/>
      <c r="AG1724" s="41"/>
      <c r="AK1724" s="42" t="s">
        <v>57</v>
      </c>
      <c r="AL1724" s="41"/>
      <c r="AN1724" s="41"/>
    </row>
    <row r="1725" spans="1:40" s="40" customFormat="1" ht="15" x14ac:dyDescent="0.25">
      <c r="A1725" s="76"/>
      <c r="B1725" s="69"/>
      <c r="C1725" s="67"/>
      <c r="D1725" s="33" t="s">
        <v>58</v>
      </c>
      <c r="E1725" s="33"/>
      <c r="F1725" s="33"/>
      <c r="G1725" s="70"/>
      <c r="H1725" s="71"/>
      <c r="I1725" s="71"/>
      <c r="J1725" s="71"/>
      <c r="K1725" s="78"/>
      <c r="L1725" s="71"/>
      <c r="M1725" s="72">
        <v>6.42</v>
      </c>
      <c r="N1725" s="71"/>
      <c r="O1725" s="75">
        <v>287.42</v>
      </c>
      <c r="AE1725" s="41"/>
      <c r="AF1725" s="41"/>
      <c r="AG1725" s="41"/>
      <c r="AJ1725" s="42" t="s">
        <v>58</v>
      </c>
      <c r="AL1725" s="41"/>
      <c r="AN1725" s="41"/>
    </row>
    <row r="1726" spans="1:40" s="40" customFormat="1" ht="45" x14ac:dyDescent="0.25">
      <c r="A1726" s="76"/>
      <c r="B1726" s="69"/>
      <c r="C1726" s="67" t="s">
        <v>242</v>
      </c>
      <c r="D1726" s="33" t="s">
        <v>243</v>
      </c>
      <c r="E1726" s="33"/>
      <c r="F1726" s="33"/>
      <c r="G1726" s="70" t="s">
        <v>61</v>
      </c>
      <c r="H1726" s="89">
        <v>92</v>
      </c>
      <c r="I1726" s="71"/>
      <c r="J1726" s="89">
        <v>92</v>
      </c>
      <c r="K1726" s="78"/>
      <c r="L1726" s="71"/>
      <c r="M1726" s="72">
        <v>5.91</v>
      </c>
      <c r="N1726" s="71"/>
      <c r="O1726" s="75">
        <v>264.43</v>
      </c>
      <c r="AE1726" s="41"/>
      <c r="AF1726" s="41"/>
      <c r="AG1726" s="41"/>
      <c r="AJ1726" s="42" t="s">
        <v>243</v>
      </c>
      <c r="AL1726" s="41"/>
      <c r="AN1726" s="41"/>
    </row>
    <row r="1727" spans="1:40" s="40" customFormat="1" ht="90" x14ac:dyDescent="0.25">
      <c r="A1727" s="76"/>
      <c r="B1727" s="69"/>
      <c r="C1727" s="67" t="s">
        <v>244</v>
      </c>
      <c r="D1727" s="33" t="s">
        <v>245</v>
      </c>
      <c r="E1727" s="33"/>
      <c r="F1727" s="33"/>
      <c r="G1727" s="70" t="s">
        <v>61</v>
      </c>
      <c r="H1727" s="89">
        <v>46</v>
      </c>
      <c r="I1727" s="73">
        <v>0.85</v>
      </c>
      <c r="J1727" s="80">
        <v>39.1</v>
      </c>
      <c r="K1727" s="78"/>
      <c r="L1727" s="71"/>
      <c r="M1727" s="72">
        <v>2.5099999999999998</v>
      </c>
      <c r="N1727" s="71"/>
      <c r="O1727" s="75">
        <v>112.38</v>
      </c>
      <c r="AE1727" s="41"/>
      <c r="AF1727" s="41"/>
      <c r="AG1727" s="41"/>
      <c r="AJ1727" s="42" t="s">
        <v>245</v>
      </c>
      <c r="AL1727" s="41"/>
      <c r="AN1727" s="41"/>
    </row>
    <row r="1728" spans="1:40" s="40" customFormat="1" ht="15" x14ac:dyDescent="0.25">
      <c r="A1728" s="65"/>
      <c r="B1728" s="90"/>
      <c r="C1728" s="91"/>
      <c r="D1728" s="92" t="s">
        <v>64</v>
      </c>
      <c r="E1728" s="92"/>
      <c r="F1728" s="92"/>
      <c r="G1728" s="60"/>
      <c r="H1728" s="93"/>
      <c r="I1728" s="93"/>
      <c r="J1728" s="93"/>
      <c r="K1728" s="94"/>
      <c r="L1728" s="93"/>
      <c r="M1728" s="95">
        <v>47.54</v>
      </c>
      <c r="N1728" s="85"/>
      <c r="O1728" s="99">
        <v>925.81</v>
      </c>
      <c r="AE1728" s="41"/>
      <c r="AF1728" s="41"/>
      <c r="AG1728" s="41"/>
      <c r="AL1728" s="41" t="s">
        <v>64</v>
      </c>
      <c r="AN1728" s="41"/>
    </row>
    <row r="1729" spans="1:40" s="40" customFormat="1" ht="57" x14ac:dyDescent="0.25">
      <c r="A1729" s="59" t="s">
        <v>1067</v>
      </c>
      <c r="B1729" s="60" t="s">
        <v>1067</v>
      </c>
      <c r="C1729" s="61" t="s">
        <v>1068</v>
      </c>
      <c r="D1729" s="62" t="s">
        <v>1069</v>
      </c>
      <c r="E1729" s="62"/>
      <c r="F1729" s="62"/>
      <c r="G1729" s="60" t="s">
        <v>152</v>
      </c>
      <c r="H1729" s="60">
        <v>17.251999999999999</v>
      </c>
      <c r="I1729" s="60" t="s">
        <v>24</v>
      </c>
      <c r="J1729" s="60" t="s">
        <v>1070</v>
      </c>
      <c r="K1729" s="63" t="s">
        <v>1071</v>
      </c>
      <c r="L1729" s="60"/>
      <c r="M1729" s="63" t="s">
        <v>1072</v>
      </c>
      <c r="N1729" s="60" t="s">
        <v>89</v>
      </c>
      <c r="O1729" s="64" t="s">
        <v>1073</v>
      </c>
      <c r="AE1729" s="41"/>
      <c r="AF1729" s="41"/>
      <c r="AG1729" s="41" t="s">
        <v>1069</v>
      </c>
      <c r="AL1729" s="41"/>
      <c r="AN1729" s="41"/>
    </row>
    <row r="1730" spans="1:40" s="40" customFormat="1" ht="15" x14ac:dyDescent="0.25">
      <c r="A1730" s="65"/>
      <c r="B1730" s="90"/>
      <c r="C1730" s="91"/>
      <c r="D1730" s="92" t="s">
        <v>64</v>
      </c>
      <c r="E1730" s="92"/>
      <c r="F1730" s="92"/>
      <c r="G1730" s="60"/>
      <c r="H1730" s="93"/>
      <c r="I1730" s="93"/>
      <c r="J1730" s="93"/>
      <c r="K1730" s="94"/>
      <c r="L1730" s="93"/>
      <c r="M1730" s="95">
        <v>50.2</v>
      </c>
      <c r="N1730" s="85"/>
      <c r="O1730" s="99">
        <v>664.65</v>
      </c>
      <c r="AE1730" s="41"/>
      <c r="AF1730" s="41"/>
      <c r="AG1730" s="41"/>
      <c r="AL1730" s="41" t="s">
        <v>64</v>
      </c>
      <c r="AN1730" s="41"/>
    </row>
    <row r="1731" spans="1:40" s="40" customFormat="1" ht="15" x14ac:dyDescent="0.25">
      <c r="A1731" s="56" t="s">
        <v>1074</v>
      </c>
      <c r="B1731" s="57"/>
      <c r="C1731" s="57"/>
      <c r="D1731" s="57"/>
      <c r="E1731" s="57"/>
      <c r="F1731" s="57"/>
      <c r="G1731" s="57"/>
      <c r="H1731" s="57"/>
      <c r="I1731" s="57"/>
      <c r="J1731" s="57"/>
      <c r="K1731" s="57"/>
      <c r="L1731" s="57"/>
      <c r="M1731" s="57"/>
      <c r="N1731" s="57"/>
      <c r="O1731" s="58"/>
      <c r="AE1731" s="41"/>
      <c r="AF1731" s="41" t="s">
        <v>1074</v>
      </c>
      <c r="AG1731" s="41"/>
      <c r="AL1731" s="41"/>
      <c r="AN1731" s="41"/>
    </row>
    <row r="1732" spans="1:40" s="40" customFormat="1" ht="34.5" x14ac:dyDescent="0.25">
      <c r="A1732" s="59" t="s">
        <v>1075</v>
      </c>
      <c r="B1732" s="60" t="s">
        <v>1075</v>
      </c>
      <c r="C1732" s="61" t="s">
        <v>489</v>
      </c>
      <c r="D1732" s="62" t="s">
        <v>490</v>
      </c>
      <c r="E1732" s="62"/>
      <c r="F1732" s="62"/>
      <c r="G1732" s="60" t="s">
        <v>467</v>
      </c>
      <c r="H1732" s="60">
        <v>3.2399999999999998E-2</v>
      </c>
      <c r="I1732" s="60" t="s">
        <v>24</v>
      </c>
      <c r="J1732" s="60" t="s">
        <v>1076</v>
      </c>
      <c r="K1732" s="63"/>
      <c r="L1732" s="60"/>
      <c r="M1732" s="63"/>
      <c r="N1732" s="60"/>
      <c r="O1732" s="64"/>
      <c r="AE1732" s="41"/>
      <c r="AF1732" s="41"/>
      <c r="AG1732" s="41" t="s">
        <v>490</v>
      </c>
      <c r="AL1732" s="41"/>
      <c r="AN1732" s="41"/>
    </row>
    <row r="1733" spans="1:40" s="40" customFormat="1" ht="33.75" x14ac:dyDescent="0.25">
      <c r="A1733" s="65"/>
      <c r="B1733" s="66"/>
      <c r="C1733" s="67" t="s">
        <v>81</v>
      </c>
      <c r="D1733" s="44" t="s">
        <v>82</v>
      </c>
      <c r="E1733" s="44"/>
      <c r="F1733" s="44"/>
      <c r="G1733" s="44"/>
      <c r="H1733" s="44"/>
      <c r="I1733" s="44"/>
      <c r="J1733" s="44"/>
      <c r="K1733" s="44"/>
      <c r="L1733" s="44"/>
      <c r="M1733" s="44"/>
      <c r="N1733" s="44"/>
      <c r="O1733" s="68"/>
      <c r="AE1733" s="41"/>
      <c r="AF1733" s="41"/>
      <c r="AG1733" s="41"/>
      <c r="AH1733" s="42" t="s">
        <v>82</v>
      </c>
      <c r="AL1733" s="41"/>
      <c r="AN1733" s="41"/>
    </row>
    <row r="1734" spans="1:40" s="40" customFormat="1" ht="57" x14ac:dyDescent="0.25">
      <c r="A1734" s="65"/>
      <c r="B1734" s="66"/>
      <c r="C1734" s="67" t="s">
        <v>47</v>
      </c>
      <c r="D1734" s="44" t="s">
        <v>48</v>
      </c>
      <c r="E1734" s="44"/>
      <c r="F1734" s="44"/>
      <c r="G1734" s="44"/>
      <c r="H1734" s="44"/>
      <c r="I1734" s="44"/>
      <c r="J1734" s="44"/>
      <c r="K1734" s="44"/>
      <c r="L1734" s="44"/>
      <c r="M1734" s="44"/>
      <c r="N1734" s="44"/>
      <c r="O1734" s="68"/>
      <c r="AE1734" s="41"/>
      <c r="AF1734" s="41"/>
      <c r="AG1734" s="41"/>
      <c r="AH1734" s="42" t="s">
        <v>48</v>
      </c>
      <c r="AL1734" s="41"/>
      <c r="AN1734" s="41"/>
    </row>
    <row r="1735" spans="1:40" s="40" customFormat="1" ht="15" x14ac:dyDescent="0.25">
      <c r="A1735" s="65"/>
      <c r="B1735" s="69"/>
      <c r="C1735" s="67" t="s">
        <v>24</v>
      </c>
      <c r="D1735" s="33" t="s">
        <v>49</v>
      </c>
      <c r="E1735" s="33"/>
      <c r="F1735" s="33"/>
      <c r="G1735" s="70"/>
      <c r="H1735" s="71"/>
      <c r="I1735" s="71"/>
      <c r="J1735" s="71"/>
      <c r="K1735" s="97">
        <v>3230.44</v>
      </c>
      <c r="L1735" s="81">
        <v>1.3225</v>
      </c>
      <c r="M1735" s="72">
        <v>138.41999999999999</v>
      </c>
      <c r="N1735" s="73">
        <v>44.77</v>
      </c>
      <c r="O1735" s="74">
        <v>6197.06</v>
      </c>
      <c r="AE1735" s="41"/>
      <c r="AF1735" s="41"/>
      <c r="AG1735" s="41"/>
      <c r="AI1735" s="42" t="s">
        <v>49</v>
      </c>
      <c r="AL1735" s="41"/>
      <c r="AN1735" s="41"/>
    </row>
    <row r="1736" spans="1:40" s="40" customFormat="1" ht="15" x14ac:dyDescent="0.25">
      <c r="A1736" s="65"/>
      <c r="B1736" s="69"/>
      <c r="C1736" s="67" t="s">
        <v>50</v>
      </c>
      <c r="D1736" s="33" t="s">
        <v>51</v>
      </c>
      <c r="E1736" s="33"/>
      <c r="F1736" s="33"/>
      <c r="G1736" s="70"/>
      <c r="H1736" s="71"/>
      <c r="I1736" s="71"/>
      <c r="J1736" s="71"/>
      <c r="K1736" s="97">
        <v>7695.28</v>
      </c>
      <c r="L1736" s="81">
        <v>1.4375</v>
      </c>
      <c r="M1736" s="72">
        <v>358.41</v>
      </c>
      <c r="N1736" s="73">
        <v>13.24</v>
      </c>
      <c r="O1736" s="74">
        <v>4745.3500000000004</v>
      </c>
      <c r="AE1736" s="41"/>
      <c r="AF1736" s="41"/>
      <c r="AG1736" s="41"/>
      <c r="AI1736" s="42" t="s">
        <v>51</v>
      </c>
      <c r="AL1736" s="41"/>
      <c r="AN1736" s="41"/>
    </row>
    <row r="1737" spans="1:40" s="40" customFormat="1" ht="15" x14ac:dyDescent="0.25">
      <c r="A1737" s="65"/>
      <c r="B1737" s="69"/>
      <c r="C1737" s="67" t="s">
        <v>52</v>
      </c>
      <c r="D1737" s="33" t="s">
        <v>53</v>
      </c>
      <c r="E1737" s="33"/>
      <c r="F1737" s="33"/>
      <c r="G1737" s="70"/>
      <c r="H1737" s="71"/>
      <c r="I1737" s="71"/>
      <c r="J1737" s="71"/>
      <c r="K1737" s="72">
        <v>939.86</v>
      </c>
      <c r="L1737" s="81">
        <v>1.4375</v>
      </c>
      <c r="M1737" s="72">
        <v>43.77</v>
      </c>
      <c r="N1737" s="73">
        <v>44.77</v>
      </c>
      <c r="O1737" s="74">
        <v>1959.58</v>
      </c>
      <c r="AE1737" s="41"/>
      <c r="AF1737" s="41"/>
      <c r="AG1737" s="41"/>
      <c r="AI1737" s="42" t="s">
        <v>53</v>
      </c>
      <c r="AL1737" s="41"/>
      <c r="AN1737" s="41"/>
    </row>
    <row r="1738" spans="1:40" s="40" customFormat="1" ht="15" x14ac:dyDescent="0.25">
      <c r="A1738" s="65"/>
      <c r="B1738" s="69"/>
      <c r="C1738" s="67" t="s">
        <v>68</v>
      </c>
      <c r="D1738" s="33" t="s">
        <v>69</v>
      </c>
      <c r="E1738" s="33"/>
      <c r="F1738" s="33"/>
      <c r="G1738" s="70"/>
      <c r="H1738" s="71"/>
      <c r="I1738" s="71"/>
      <c r="J1738" s="71"/>
      <c r="K1738" s="72">
        <v>219.33</v>
      </c>
      <c r="L1738" s="71"/>
      <c r="M1738" s="72">
        <v>7.11</v>
      </c>
      <c r="N1738" s="73">
        <v>8.16</v>
      </c>
      <c r="O1738" s="75">
        <v>58.02</v>
      </c>
      <c r="AE1738" s="41"/>
      <c r="AF1738" s="41"/>
      <c r="AG1738" s="41"/>
      <c r="AI1738" s="42" t="s">
        <v>69</v>
      </c>
      <c r="AL1738" s="41"/>
      <c r="AN1738" s="41"/>
    </row>
    <row r="1739" spans="1:40" s="40" customFormat="1" ht="15" x14ac:dyDescent="0.25">
      <c r="A1739" s="76"/>
      <c r="B1739" s="69"/>
      <c r="C1739" s="67"/>
      <c r="D1739" s="33" t="s">
        <v>54</v>
      </c>
      <c r="E1739" s="33"/>
      <c r="F1739" s="33"/>
      <c r="G1739" s="70" t="s">
        <v>55</v>
      </c>
      <c r="H1739" s="80">
        <v>351.9</v>
      </c>
      <c r="I1739" s="81">
        <v>1.3225</v>
      </c>
      <c r="J1739" s="98">
        <v>15.0785631</v>
      </c>
      <c r="K1739" s="78"/>
      <c r="L1739" s="71"/>
      <c r="M1739" s="78"/>
      <c r="N1739" s="71"/>
      <c r="O1739" s="79"/>
      <c r="AE1739" s="41"/>
      <c r="AF1739" s="41"/>
      <c r="AG1739" s="41"/>
      <c r="AJ1739" s="42" t="s">
        <v>54</v>
      </c>
      <c r="AL1739" s="41"/>
      <c r="AN1739" s="41"/>
    </row>
    <row r="1740" spans="1:40" s="40" customFormat="1" ht="15" x14ac:dyDescent="0.25">
      <c r="A1740" s="76"/>
      <c r="B1740" s="69"/>
      <c r="C1740" s="67"/>
      <c r="D1740" s="33" t="s">
        <v>56</v>
      </c>
      <c r="E1740" s="33"/>
      <c r="F1740" s="33"/>
      <c r="G1740" s="70" t="s">
        <v>55</v>
      </c>
      <c r="H1740" s="73">
        <v>70.19</v>
      </c>
      <c r="I1740" s="81">
        <v>1.4375</v>
      </c>
      <c r="J1740" s="98">
        <v>3.2690993000000002</v>
      </c>
      <c r="K1740" s="78"/>
      <c r="L1740" s="71"/>
      <c r="M1740" s="78"/>
      <c r="N1740" s="71"/>
      <c r="O1740" s="79"/>
      <c r="AE1740" s="41"/>
      <c r="AF1740" s="41"/>
      <c r="AG1740" s="41"/>
      <c r="AJ1740" s="42" t="s">
        <v>56</v>
      </c>
      <c r="AL1740" s="41"/>
      <c r="AN1740" s="41"/>
    </row>
    <row r="1741" spans="1:40" s="40" customFormat="1" ht="15" x14ac:dyDescent="0.25">
      <c r="A1741" s="82"/>
      <c r="B1741" s="70"/>
      <c r="C1741" s="67"/>
      <c r="D1741" s="83" t="s">
        <v>57</v>
      </c>
      <c r="E1741" s="83"/>
      <c r="F1741" s="83"/>
      <c r="G1741" s="84"/>
      <c r="H1741" s="85"/>
      <c r="I1741" s="85"/>
      <c r="J1741" s="85"/>
      <c r="K1741" s="86">
        <v>11145.05</v>
      </c>
      <c r="L1741" s="85"/>
      <c r="M1741" s="87">
        <v>503.94</v>
      </c>
      <c r="N1741" s="85"/>
      <c r="O1741" s="88">
        <v>11000.43</v>
      </c>
      <c r="AE1741" s="41"/>
      <c r="AF1741" s="41"/>
      <c r="AG1741" s="41"/>
      <c r="AK1741" s="42" t="s">
        <v>57</v>
      </c>
      <c r="AL1741" s="41"/>
      <c r="AN1741" s="41"/>
    </row>
    <row r="1742" spans="1:40" s="40" customFormat="1" ht="15" x14ac:dyDescent="0.25">
      <c r="A1742" s="76"/>
      <c r="B1742" s="69"/>
      <c r="C1742" s="67"/>
      <c r="D1742" s="33" t="s">
        <v>58</v>
      </c>
      <c r="E1742" s="33"/>
      <c r="F1742" s="33"/>
      <c r="G1742" s="70"/>
      <c r="H1742" s="71"/>
      <c r="I1742" s="71"/>
      <c r="J1742" s="71"/>
      <c r="K1742" s="78"/>
      <c r="L1742" s="71"/>
      <c r="M1742" s="72">
        <v>182.19</v>
      </c>
      <c r="N1742" s="71"/>
      <c r="O1742" s="74">
        <v>8156.64</v>
      </c>
      <c r="AE1742" s="41"/>
      <c r="AF1742" s="41"/>
      <c r="AG1742" s="41"/>
      <c r="AJ1742" s="42" t="s">
        <v>58</v>
      </c>
      <c r="AL1742" s="41"/>
      <c r="AN1742" s="41"/>
    </row>
    <row r="1743" spans="1:40" s="40" customFormat="1" ht="45" x14ac:dyDescent="0.25">
      <c r="A1743" s="76"/>
      <c r="B1743" s="69"/>
      <c r="C1743" s="67" t="s">
        <v>171</v>
      </c>
      <c r="D1743" s="33" t="s">
        <v>172</v>
      </c>
      <c r="E1743" s="33"/>
      <c r="F1743" s="33"/>
      <c r="G1743" s="70" t="s">
        <v>61</v>
      </c>
      <c r="H1743" s="89">
        <v>117</v>
      </c>
      <c r="I1743" s="71"/>
      <c r="J1743" s="89">
        <v>117</v>
      </c>
      <c r="K1743" s="78"/>
      <c r="L1743" s="71"/>
      <c r="M1743" s="72">
        <v>213.16</v>
      </c>
      <c r="N1743" s="71"/>
      <c r="O1743" s="74">
        <v>9543.27</v>
      </c>
      <c r="AE1743" s="41"/>
      <c r="AF1743" s="41"/>
      <c r="AG1743" s="41"/>
      <c r="AJ1743" s="42" t="s">
        <v>172</v>
      </c>
      <c r="AL1743" s="41"/>
      <c r="AN1743" s="41"/>
    </row>
    <row r="1744" spans="1:40" s="40" customFormat="1" ht="90" x14ac:dyDescent="0.25">
      <c r="A1744" s="76"/>
      <c r="B1744" s="69"/>
      <c r="C1744" s="67" t="s">
        <v>173</v>
      </c>
      <c r="D1744" s="33" t="s">
        <v>174</v>
      </c>
      <c r="E1744" s="33"/>
      <c r="F1744" s="33"/>
      <c r="G1744" s="70" t="s">
        <v>61</v>
      </c>
      <c r="H1744" s="89">
        <v>74</v>
      </c>
      <c r="I1744" s="73">
        <v>0.85</v>
      </c>
      <c r="J1744" s="80">
        <v>62.9</v>
      </c>
      <c r="K1744" s="78"/>
      <c r="L1744" s="71"/>
      <c r="M1744" s="72">
        <v>114.6</v>
      </c>
      <c r="N1744" s="71"/>
      <c r="O1744" s="74">
        <v>5130.53</v>
      </c>
      <c r="AE1744" s="41"/>
      <c r="AF1744" s="41"/>
      <c r="AG1744" s="41"/>
      <c r="AJ1744" s="42" t="s">
        <v>174</v>
      </c>
      <c r="AL1744" s="41"/>
      <c r="AN1744" s="41"/>
    </row>
    <row r="1745" spans="1:40" s="40" customFormat="1" ht="15" x14ac:dyDescent="0.25">
      <c r="A1745" s="65"/>
      <c r="B1745" s="90"/>
      <c r="C1745" s="91"/>
      <c r="D1745" s="92" t="s">
        <v>64</v>
      </c>
      <c r="E1745" s="92"/>
      <c r="F1745" s="92"/>
      <c r="G1745" s="60"/>
      <c r="H1745" s="93"/>
      <c r="I1745" s="93"/>
      <c r="J1745" s="93"/>
      <c r="K1745" s="94"/>
      <c r="L1745" s="93"/>
      <c r="M1745" s="95">
        <v>831.7</v>
      </c>
      <c r="N1745" s="85"/>
      <c r="O1745" s="96">
        <v>25674.23</v>
      </c>
      <c r="AE1745" s="41"/>
      <c r="AF1745" s="41"/>
      <c r="AG1745" s="41"/>
      <c r="AL1745" s="41" t="s">
        <v>64</v>
      </c>
      <c r="AN1745" s="41"/>
    </row>
    <row r="1746" spans="1:40" s="40" customFormat="1" ht="57" x14ac:dyDescent="0.25">
      <c r="A1746" s="59" t="s">
        <v>1077</v>
      </c>
      <c r="B1746" s="60" t="s">
        <v>1077</v>
      </c>
      <c r="C1746" s="61" t="s">
        <v>493</v>
      </c>
      <c r="D1746" s="62" t="s">
        <v>494</v>
      </c>
      <c r="E1746" s="62"/>
      <c r="F1746" s="62"/>
      <c r="G1746" s="60" t="s">
        <v>459</v>
      </c>
      <c r="H1746" s="60">
        <v>32.723999999999997</v>
      </c>
      <c r="I1746" s="60" t="s">
        <v>24</v>
      </c>
      <c r="J1746" s="60" t="s">
        <v>1078</v>
      </c>
      <c r="K1746" s="63" t="s">
        <v>496</v>
      </c>
      <c r="L1746" s="60"/>
      <c r="M1746" s="63" t="s">
        <v>1079</v>
      </c>
      <c r="N1746" s="60" t="s">
        <v>105</v>
      </c>
      <c r="O1746" s="64" t="s">
        <v>1080</v>
      </c>
      <c r="AE1746" s="41"/>
      <c r="AF1746" s="41"/>
      <c r="AG1746" s="41" t="s">
        <v>494</v>
      </c>
      <c r="AL1746" s="41"/>
      <c r="AN1746" s="41"/>
    </row>
    <row r="1747" spans="1:40" s="40" customFormat="1" ht="15" x14ac:dyDescent="0.25">
      <c r="A1747" s="65"/>
      <c r="B1747" s="90"/>
      <c r="C1747" s="91"/>
      <c r="D1747" s="92" t="s">
        <v>64</v>
      </c>
      <c r="E1747" s="92"/>
      <c r="F1747" s="92"/>
      <c r="G1747" s="60"/>
      <c r="H1747" s="93"/>
      <c r="I1747" s="93"/>
      <c r="J1747" s="93"/>
      <c r="K1747" s="94"/>
      <c r="L1747" s="93"/>
      <c r="M1747" s="101">
        <v>33363.43</v>
      </c>
      <c r="N1747" s="85"/>
      <c r="O1747" s="96">
        <v>272245.59000000003</v>
      </c>
      <c r="AE1747" s="41"/>
      <c r="AF1747" s="41"/>
      <c r="AG1747" s="41"/>
      <c r="AL1747" s="41" t="s">
        <v>64</v>
      </c>
      <c r="AN1747" s="41"/>
    </row>
    <row r="1748" spans="1:40" s="40" customFormat="1" ht="15" x14ac:dyDescent="0.25">
      <c r="A1748" s="106"/>
      <c r="B1748" s="14"/>
      <c r="C1748" s="63"/>
      <c r="D1748" s="92" t="s">
        <v>1081</v>
      </c>
      <c r="E1748" s="92"/>
      <c r="F1748" s="92"/>
      <c r="G1748" s="92"/>
      <c r="H1748" s="92"/>
      <c r="I1748" s="92"/>
      <c r="J1748" s="92"/>
      <c r="K1748" s="92"/>
      <c r="L1748" s="92"/>
      <c r="M1748" s="107">
        <v>50322.38</v>
      </c>
      <c r="N1748" s="108"/>
      <c r="O1748" s="109"/>
      <c r="AE1748" s="41"/>
      <c r="AF1748" s="41"/>
      <c r="AG1748" s="41"/>
      <c r="AL1748" s="41"/>
      <c r="AN1748" s="41" t="s">
        <v>1081</v>
      </c>
    </row>
    <row r="1749" spans="1:40" s="40" customFormat="1" ht="15" x14ac:dyDescent="0.25">
      <c r="A1749" s="56" t="s">
        <v>1082</v>
      </c>
      <c r="B1749" s="57"/>
      <c r="C1749" s="57"/>
      <c r="D1749" s="57"/>
      <c r="E1749" s="57"/>
      <c r="F1749" s="57"/>
      <c r="G1749" s="57"/>
      <c r="H1749" s="57"/>
      <c r="I1749" s="57"/>
      <c r="J1749" s="57"/>
      <c r="K1749" s="57"/>
      <c r="L1749" s="57"/>
      <c r="M1749" s="57"/>
      <c r="N1749" s="57"/>
      <c r="O1749" s="58"/>
      <c r="AE1749" s="41" t="s">
        <v>1082</v>
      </c>
      <c r="AF1749" s="41"/>
      <c r="AG1749" s="41"/>
      <c r="AL1749" s="41"/>
      <c r="AN1749" s="41"/>
    </row>
    <row r="1750" spans="1:40" s="40" customFormat="1" ht="15" x14ac:dyDescent="0.25">
      <c r="A1750" s="56" t="s">
        <v>1083</v>
      </c>
      <c r="B1750" s="57"/>
      <c r="C1750" s="57"/>
      <c r="D1750" s="57"/>
      <c r="E1750" s="57"/>
      <c r="F1750" s="57"/>
      <c r="G1750" s="57"/>
      <c r="H1750" s="57"/>
      <c r="I1750" s="57"/>
      <c r="J1750" s="57"/>
      <c r="K1750" s="57"/>
      <c r="L1750" s="57"/>
      <c r="M1750" s="57"/>
      <c r="N1750" s="57"/>
      <c r="O1750" s="58"/>
      <c r="AE1750" s="41"/>
      <c r="AF1750" s="41" t="s">
        <v>1083</v>
      </c>
      <c r="AG1750" s="41"/>
      <c r="AL1750" s="41"/>
      <c r="AN1750" s="41"/>
    </row>
    <row r="1751" spans="1:40" s="40" customFormat="1" ht="34.5" x14ac:dyDescent="0.25">
      <c r="A1751" s="59" t="s">
        <v>1084</v>
      </c>
      <c r="B1751" s="60" t="s">
        <v>1084</v>
      </c>
      <c r="C1751" s="61" t="s">
        <v>65</v>
      </c>
      <c r="D1751" s="62" t="s">
        <v>66</v>
      </c>
      <c r="E1751" s="62"/>
      <c r="F1751" s="62"/>
      <c r="G1751" s="60" t="s">
        <v>45</v>
      </c>
      <c r="H1751" s="60">
        <v>1.0548</v>
      </c>
      <c r="I1751" s="60" t="s">
        <v>24</v>
      </c>
      <c r="J1751" s="60" t="s">
        <v>1085</v>
      </c>
      <c r="K1751" s="63"/>
      <c r="L1751" s="60"/>
      <c r="M1751" s="63"/>
      <c r="N1751" s="60"/>
      <c r="O1751" s="64"/>
      <c r="AE1751" s="41"/>
      <c r="AF1751" s="41"/>
      <c r="AG1751" s="41" t="s">
        <v>66</v>
      </c>
      <c r="AL1751" s="41"/>
      <c r="AN1751" s="41"/>
    </row>
    <row r="1752" spans="1:40" s="40" customFormat="1" ht="57" x14ac:dyDescent="0.25">
      <c r="A1752" s="65"/>
      <c r="B1752" s="66"/>
      <c r="C1752" s="67" t="s">
        <v>47</v>
      </c>
      <c r="D1752" s="44" t="s">
        <v>48</v>
      </c>
      <c r="E1752" s="44"/>
      <c r="F1752" s="44"/>
      <c r="G1752" s="44"/>
      <c r="H1752" s="44"/>
      <c r="I1752" s="44"/>
      <c r="J1752" s="44"/>
      <c r="K1752" s="44"/>
      <c r="L1752" s="44"/>
      <c r="M1752" s="44"/>
      <c r="N1752" s="44"/>
      <c r="O1752" s="68"/>
      <c r="AE1752" s="41"/>
      <c r="AF1752" s="41"/>
      <c r="AG1752" s="41"/>
      <c r="AH1752" s="42" t="s">
        <v>48</v>
      </c>
      <c r="AL1752" s="41"/>
      <c r="AN1752" s="41"/>
    </row>
    <row r="1753" spans="1:40" s="40" customFormat="1" ht="15" x14ac:dyDescent="0.25">
      <c r="A1753" s="65"/>
      <c r="B1753" s="69"/>
      <c r="C1753" s="67" t="s">
        <v>24</v>
      </c>
      <c r="D1753" s="33" t="s">
        <v>49</v>
      </c>
      <c r="E1753" s="33"/>
      <c r="F1753" s="33"/>
      <c r="G1753" s="70"/>
      <c r="H1753" s="71"/>
      <c r="I1753" s="71"/>
      <c r="J1753" s="71"/>
      <c r="K1753" s="72">
        <v>178.84</v>
      </c>
      <c r="L1753" s="73">
        <v>1.1499999999999999</v>
      </c>
      <c r="M1753" s="72">
        <v>216.94</v>
      </c>
      <c r="N1753" s="73">
        <v>44.77</v>
      </c>
      <c r="O1753" s="74">
        <v>9712.4</v>
      </c>
      <c r="AE1753" s="41"/>
      <c r="AF1753" s="41"/>
      <c r="AG1753" s="41"/>
      <c r="AI1753" s="42" t="s">
        <v>49</v>
      </c>
      <c r="AL1753" s="41"/>
      <c r="AN1753" s="41"/>
    </row>
    <row r="1754" spans="1:40" s="40" customFormat="1" ht="15" x14ac:dyDescent="0.25">
      <c r="A1754" s="65"/>
      <c r="B1754" s="69"/>
      <c r="C1754" s="67" t="s">
        <v>50</v>
      </c>
      <c r="D1754" s="33" t="s">
        <v>51</v>
      </c>
      <c r="E1754" s="33"/>
      <c r="F1754" s="33"/>
      <c r="G1754" s="70"/>
      <c r="H1754" s="71"/>
      <c r="I1754" s="71"/>
      <c r="J1754" s="71"/>
      <c r="K1754" s="97">
        <v>1228.57</v>
      </c>
      <c r="L1754" s="73">
        <v>1.1499999999999999</v>
      </c>
      <c r="M1754" s="97">
        <v>1490.28</v>
      </c>
      <c r="N1754" s="73">
        <v>13.24</v>
      </c>
      <c r="O1754" s="74">
        <v>19731.310000000001</v>
      </c>
      <c r="AE1754" s="41"/>
      <c r="AF1754" s="41"/>
      <c r="AG1754" s="41"/>
      <c r="AI1754" s="42" t="s">
        <v>51</v>
      </c>
      <c r="AL1754" s="41"/>
      <c r="AN1754" s="41"/>
    </row>
    <row r="1755" spans="1:40" s="40" customFormat="1" ht="15" x14ac:dyDescent="0.25">
      <c r="A1755" s="65"/>
      <c r="B1755" s="69"/>
      <c r="C1755" s="67" t="s">
        <v>52</v>
      </c>
      <c r="D1755" s="33" t="s">
        <v>53</v>
      </c>
      <c r="E1755" s="33"/>
      <c r="F1755" s="33"/>
      <c r="G1755" s="70"/>
      <c r="H1755" s="71"/>
      <c r="I1755" s="71"/>
      <c r="J1755" s="71"/>
      <c r="K1755" s="72">
        <v>51.94</v>
      </c>
      <c r="L1755" s="73">
        <v>1.1499999999999999</v>
      </c>
      <c r="M1755" s="72">
        <v>63</v>
      </c>
      <c r="N1755" s="73">
        <v>44.77</v>
      </c>
      <c r="O1755" s="74">
        <v>2820.51</v>
      </c>
      <c r="AE1755" s="41"/>
      <c r="AF1755" s="41"/>
      <c r="AG1755" s="41"/>
      <c r="AI1755" s="42" t="s">
        <v>53</v>
      </c>
      <c r="AL1755" s="41"/>
      <c r="AN1755" s="41"/>
    </row>
    <row r="1756" spans="1:40" s="40" customFormat="1" ht="15" x14ac:dyDescent="0.25">
      <c r="A1756" s="65"/>
      <c r="B1756" s="69"/>
      <c r="C1756" s="67" t="s">
        <v>68</v>
      </c>
      <c r="D1756" s="33" t="s">
        <v>69</v>
      </c>
      <c r="E1756" s="33"/>
      <c r="F1756" s="33"/>
      <c r="G1756" s="70"/>
      <c r="H1756" s="71"/>
      <c r="I1756" s="71"/>
      <c r="J1756" s="71"/>
      <c r="K1756" s="72">
        <v>418.42</v>
      </c>
      <c r="L1756" s="71"/>
      <c r="M1756" s="72">
        <v>441.35</v>
      </c>
      <c r="N1756" s="73">
        <v>8.16</v>
      </c>
      <c r="O1756" s="74">
        <v>3601.42</v>
      </c>
      <c r="AE1756" s="41"/>
      <c r="AF1756" s="41"/>
      <c r="AG1756" s="41"/>
      <c r="AI1756" s="42" t="s">
        <v>69</v>
      </c>
      <c r="AL1756" s="41"/>
      <c r="AN1756" s="41"/>
    </row>
    <row r="1757" spans="1:40" s="40" customFormat="1" ht="15" x14ac:dyDescent="0.25">
      <c r="A1757" s="76"/>
      <c r="B1757" s="69"/>
      <c r="C1757" s="67"/>
      <c r="D1757" s="33" t="s">
        <v>54</v>
      </c>
      <c r="E1757" s="33"/>
      <c r="F1757" s="33"/>
      <c r="G1757" s="70" t="s">
        <v>55</v>
      </c>
      <c r="H1757" s="73">
        <v>21.89</v>
      </c>
      <c r="I1757" s="73">
        <v>1.1499999999999999</v>
      </c>
      <c r="J1757" s="98">
        <v>26.5530078</v>
      </c>
      <c r="K1757" s="78"/>
      <c r="L1757" s="71"/>
      <c r="M1757" s="78"/>
      <c r="N1757" s="71"/>
      <c r="O1757" s="79"/>
      <c r="AE1757" s="41"/>
      <c r="AF1757" s="41"/>
      <c r="AG1757" s="41"/>
      <c r="AJ1757" s="42" t="s">
        <v>54</v>
      </c>
      <c r="AL1757" s="41"/>
      <c r="AN1757" s="41"/>
    </row>
    <row r="1758" spans="1:40" s="40" customFormat="1" ht="15" x14ac:dyDescent="0.25">
      <c r="A1758" s="76"/>
      <c r="B1758" s="69"/>
      <c r="C1758" s="67"/>
      <c r="D1758" s="33" t="s">
        <v>56</v>
      </c>
      <c r="E1758" s="33"/>
      <c r="F1758" s="33"/>
      <c r="G1758" s="70" t="s">
        <v>55</v>
      </c>
      <c r="H1758" s="73">
        <v>4.5199999999999996</v>
      </c>
      <c r="I1758" s="73">
        <v>1.1499999999999999</v>
      </c>
      <c r="J1758" s="98">
        <v>5.4828504000000002</v>
      </c>
      <c r="K1758" s="78"/>
      <c r="L1758" s="71"/>
      <c r="M1758" s="78"/>
      <c r="N1758" s="71"/>
      <c r="O1758" s="79"/>
      <c r="AE1758" s="41"/>
      <c r="AF1758" s="41"/>
      <c r="AG1758" s="41"/>
      <c r="AJ1758" s="42" t="s">
        <v>56</v>
      </c>
      <c r="AL1758" s="41"/>
      <c r="AN1758" s="41"/>
    </row>
    <row r="1759" spans="1:40" s="40" customFormat="1" ht="15" x14ac:dyDescent="0.25">
      <c r="A1759" s="82"/>
      <c r="B1759" s="70"/>
      <c r="C1759" s="67"/>
      <c r="D1759" s="83" t="s">
        <v>57</v>
      </c>
      <c r="E1759" s="83"/>
      <c r="F1759" s="83"/>
      <c r="G1759" s="84"/>
      <c r="H1759" s="85"/>
      <c r="I1759" s="85"/>
      <c r="J1759" s="85"/>
      <c r="K1759" s="86">
        <v>1825.83</v>
      </c>
      <c r="L1759" s="85"/>
      <c r="M1759" s="86">
        <v>2148.5700000000002</v>
      </c>
      <c r="N1759" s="85"/>
      <c r="O1759" s="88">
        <v>33045.129999999997</v>
      </c>
      <c r="AE1759" s="41"/>
      <c r="AF1759" s="41"/>
      <c r="AG1759" s="41"/>
      <c r="AK1759" s="42" t="s">
        <v>57</v>
      </c>
      <c r="AL1759" s="41"/>
      <c r="AN1759" s="41"/>
    </row>
    <row r="1760" spans="1:40" s="40" customFormat="1" ht="15" x14ac:dyDescent="0.25">
      <c r="A1760" s="76"/>
      <c r="B1760" s="69"/>
      <c r="C1760" s="67"/>
      <c r="D1760" s="33" t="s">
        <v>58</v>
      </c>
      <c r="E1760" s="33"/>
      <c r="F1760" s="33"/>
      <c r="G1760" s="70"/>
      <c r="H1760" s="71"/>
      <c r="I1760" s="71"/>
      <c r="J1760" s="71"/>
      <c r="K1760" s="78"/>
      <c r="L1760" s="71"/>
      <c r="M1760" s="72">
        <v>279.94</v>
      </c>
      <c r="N1760" s="71"/>
      <c r="O1760" s="74">
        <v>12532.91</v>
      </c>
      <c r="AE1760" s="41"/>
      <c r="AF1760" s="41"/>
      <c r="AG1760" s="41"/>
      <c r="AJ1760" s="42" t="s">
        <v>58</v>
      </c>
      <c r="AL1760" s="41"/>
      <c r="AN1760" s="41"/>
    </row>
    <row r="1761" spans="1:40" s="40" customFormat="1" ht="78.75" x14ac:dyDescent="0.25">
      <c r="A1761" s="76"/>
      <c r="B1761" s="69"/>
      <c r="C1761" s="67" t="s">
        <v>70</v>
      </c>
      <c r="D1761" s="33" t="s">
        <v>71</v>
      </c>
      <c r="E1761" s="33"/>
      <c r="F1761" s="33"/>
      <c r="G1761" s="70" t="s">
        <v>61</v>
      </c>
      <c r="H1761" s="89">
        <v>147</v>
      </c>
      <c r="I1761" s="71"/>
      <c r="J1761" s="89">
        <v>147</v>
      </c>
      <c r="K1761" s="78"/>
      <c r="L1761" s="71"/>
      <c r="M1761" s="72">
        <v>411.51</v>
      </c>
      <c r="N1761" s="71"/>
      <c r="O1761" s="74">
        <v>18423.38</v>
      </c>
      <c r="AE1761" s="41"/>
      <c r="AF1761" s="41"/>
      <c r="AG1761" s="41"/>
      <c r="AJ1761" s="42" t="s">
        <v>71</v>
      </c>
      <c r="AL1761" s="41"/>
      <c r="AN1761" s="41"/>
    </row>
    <row r="1762" spans="1:40" s="40" customFormat="1" ht="123.75" x14ac:dyDescent="0.25">
      <c r="A1762" s="76"/>
      <c r="B1762" s="69"/>
      <c r="C1762" s="67" t="s">
        <v>72</v>
      </c>
      <c r="D1762" s="33" t="s">
        <v>73</v>
      </c>
      <c r="E1762" s="33"/>
      <c r="F1762" s="33"/>
      <c r="G1762" s="70" t="s">
        <v>61</v>
      </c>
      <c r="H1762" s="89">
        <v>134</v>
      </c>
      <c r="I1762" s="73">
        <v>0.85</v>
      </c>
      <c r="J1762" s="80">
        <v>113.9</v>
      </c>
      <c r="K1762" s="78"/>
      <c r="L1762" s="71"/>
      <c r="M1762" s="72">
        <v>318.85000000000002</v>
      </c>
      <c r="N1762" s="71"/>
      <c r="O1762" s="74">
        <v>14274.98</v>
      </c>
      <c r="AE1762" s="41"/>
      <c r="AF1762" s="41"/>
      <c r="AG1762" s="41"/>
      <c r="AJ1762" s="42" t="s">
        <v>73</v>
      </c>
      <c r="AL1762" s="41"/>
      <c r="AN1762" s="41"/>
    </row>
    <row r="1763" spans="1:40" s="40" customFormat="1" ht="15" x14ac:dyDescent="0.25">
      <c r="A1763" s="65"/>
      <c r="B1763" s="90"/>
      <c r="C1763" s="91"/>
      <c r="D1763" s="92" t="s">
        <v>64</v>
      </c>
      <c r="E1763" s="92"/>
      <c r="F1763" s="92"/>
      <c r="G1763" s="60"/>
      <c r="H1763" s="93"/>
      <c r="I1763" s="93"/>
      <c r="J1763" s="93"/>
      <c r="K1763" s="94"/>
      <c r="L1763" s="93"/>
      <c r="M1763" s="101">
        <v>2878.93</v>
      </c>
      <c r="N1763" s="85"/>
      <c r="O1763" s="96">
        <v>65743.490000000005</v>
      </c>
      <c r="AE1763" s="41"/>
      <c r="AF1763" s="41"/>
      <c r="AG1763" s="41"/>
      <c r="AL1763" s="41" t="s">
        <v>64</v>
      </c>
      <c r="AN1763" s="41"/>
    </row>
    <row r="1764" spans="1:40" s="40" customFormat="1" ht="22.5" x14ac:dyDescent="0.25">
      <c r="A1764" s="59" t="s">
        <v>1086</v>
      </c>
      <c r="B1764" s="60" t="s">
        <v>1086</v>
      </c>
      <c r="C1764" s="61" t="s">
        <v>74</v>
      </c>
      <c r="D1764" s="62" t="s">
        <v>75</v>
      </c>
      <c r="E1764" s="62"/>
      <c r="F1764" s="62"/>
      <c r="G1764" s="60" t="s">
        <v>76</v>
      </c>
      <c r="H1764" s="60">
        <v>-3.94</v>
      </c>
      <c r="I1764" s="60" t="s">
        <v>24</v>
      </c>
      <c r="J1764" s="60" t="s">
        <v>1087</v>
      </c>
      <c r="K1764" s="63" t="s">
        <v>78</v>
      </c>
      <c r="L1764" s="60"/>
      <c r="M1764" s="63" t="s">
        <v>1088</v>
      </c>
      <c r="N1764" s="60"/>
      <c r="O1764" s="64" t="s">
        <v>1089</v>
      </c>
      <c r="AE1764" s="41"/>
      <c r="AF1764" s="41"/>
      <c r="AG1764" s="41" t="s">
        <v>75</v>
      </c>
      <c r="AL1764" s="41"/>
      <c r="AN1764" s="41"/>
    </row>
    <row r="1765" spans="1:40" s="40" customFormat="1" ht="33.75" x14ac:dyDescent="0.25">
      <c r="A1765" s="65"/>
      <c r="B1765" s="66"/>
      <c r="C1765" s="67" t="s">
        <v>81</v>
      </c>
      <c r="D1765" s="44" t="s">
        <v>82</v>
      </c>
      <c r="E1765" s="44"/>
      <c r="F1765" s="44"/>
      <c r="G1765" s="44"/>
      <c r="H1765" s="44"/>
      <c r="I1765" s="44"/>
      <c r="J1765" s="44"/>
      <c r="K1765" s="44"/>
      <c r="L1765" s="44"/>
      <c r="M1765" s="44"/>
      <c r="N1765" s="44"/>
      <c r="O1765" s="68"/>
      <c r="AE1765" s="41"/>
      <c r="AF1765" s="41"/>
      <c r="AG1765" s="41"/>
      <c r="AH1765" s="42" t="s">
        <v>82</v>
      </c>
      <c r="AL1765" s="41"/>
      <c r="AN1765" s="41"/>
    </row>
    <row r="1766" spans="1:40" s="40" customFormat="1" ht="57" x14ac:dyDescent="0.25">
      <c r="A1766" s="65"/>
      <c r="B1766" s="66"/>
      <c r="C1766" s="67" t="s">
        <v>47</v>
      </c>
      <c r="D1766" s="44" t="s">
        <v>48</v>
      </c>
      <c r="E1766" s="44"/>
      <c r="F1766" s="44"/>
      <c r="G1766" s="44"/>
      <c r="H1766" s="44"/>
      <c r="I1766" s="44"/>
      <c r="J1766" s="44"/>
      <c r="K1766" s="44"/>
      <c r="L1766" s="44"/>
      <c r="M1766" s="44"/>
      <c r="N1766" s="44"/>
      <c r="O1766" s="68"/>
      <c r="AE1766" s="41"/>
      <c r="AF1766" s="41"/>
      <c r="AG1766" s="41"/>
      <c r="AH1766" s="42" t="s">
        <v>48</v>
      </c>
      <c r="AL1766" s="41"/>
      <c r="AN1766" s="41"/>
    </row>
    <row r="1767" spans="1:40" s="40" customFormat="1" ht="15" x14ac:dyDescent="0.25">
      <c r="A1767" s="65"/>
      <c r="B1767" s="69"/>
      <c r="C1767" s="67" t="s">
        <v>50</v>
      </c>
      <c r="D1767" s="33" t="s">
        <v>51</v>
      </c>
      <c r="E1767" s="33"/>
      <c r="F1767" s="33"/>
      <c r="G1767" s="70"/>
      <c r="H1767" s="71"/>
      <c r="I1767" s="71"/>
      <c r="J1767" s="71"/>
      <c r="K1767" s="72">
        <v>175.25</v>
      </c>
      <c r="L1767" s="81">
        <v>1.4375</v>
      </c>
      <c r="M1767" s="72">
        <v>-992.57</v>
      </c>
      <c r="N1767" s="73">
        <v>13.24</v>
      </c>
      <c r="O1767" s="74">
        <v>-13141.63</v>
      </c>
      <c r="AE1767" s="41"/>
      <c r="AF1767" s="41"/>
      <c r="AG1767" s="41"/>
      <c r="AI1767" s="42" t="s">
        <v>51</v>
      </c>
      <c r="AL1767" s="41"/>
      <c r="AN1767" s="41"/>
    </row>
    <row r="1768" spans="1:40" s="40" customFormat="1" ht="15" x14ac:dyDescent="0.25">
      <c r="A1768" s="65"/>
      <c r="B1768" s="69"/>
      <c r="C1768" s="67" t="s">
        <v>52</v>
      </c>
      <c r="D1768" s="33" t="s">
        <v>53</v>
      </c>
      <c r="E1768" s="33"/>
      <c r="F1768" s="33"/>
      <c r="G1768" s="70"/>
      <c r="H1768" s="71"/>
      <c r="I1768" s="71"/>
      <c r="J1768" s="71"/>
      <c r="K1768" s="72">
        <v>11.6</v>
      </c>
      <c r="L1768" s="81">
        <v>1.4375</v>
      </c>
      <c r="M1768" s="72">
        <v>-65.7</v>
      </c>
      <c r="N1768" s="73">
        <v>44.77</v>
      </c>
      <c r="O1768" s="74">
        <v>-2941.39</v>
      </c>
      <c r="AE1768" s="41"/>
      <c r="AF1768" s="41"/>
      <c r="AG1768" s="41"/>
      <c r="AI1768" s="42" t="s">
        <v>53</v>
      </c>
      <c r="AL1768" s="41"/>
      <c r="AN1768" s="41"/>
    </row>
    <row r="1769" spans="1:40" s="40" customFormat="1" ht="15" x14ac:dyDescent="0.25">
      <c r="A1769" s="76"/>
      <c r="B1769" s="69"/>
      <c r="C1769" s="67"/>
      <c r="D1769" s="33" t="s">
        <v>58</v>
      </c>
      <c r="E1769" s="33"/>
      <c r="F1769" s="33"/>
      <c r="G1769" s="70"/>
      <c r="H1769" s="71"/>
      <c r="I1769" s="71"/>
      <c r="J1769" s="71"/>
      <c r="K1769" s="78"/>
      <c r="L1769" s="71"/>
      <c r="M1769" s="72">
        <v>-65.7</v>
      </c>
      <c r="N1769" s="71"/>
      <c r="O1769" s="74">
        <v>-2941.39</v>
      </c>
      <c r="AE1769" s="41"/>
      <c r="AF1769" s="41"/>
      <c r="AG1769" s="41"/>
      <c r="AJ1769" s="42" t="s">
        <v>58</v>
      </c>
      <c r="AL1769" s="41"/>
      <c r="AN1769" s="41"/>
    </row>
    <row r="1770" spans="1:40" s="40" customFormat="1" ht="78.75" x14ac:dyDescent="0.25">
      <c r="A1770" s="76"/>
      <c r="B1770" s="69"/>
      <c r="C1770" s="67" t="s">
        <v>70</v>
      </c>
      <c r="D1770" s="33" t="s">
        <v>71</v>
      </c>
      <c r="E1770" s="33"/>
      <c r="F1770" s="33"/>
      <c r="G1770" s="70" t="s">
        <v>61</v>
      </c>
      <c r="H1770" s="89">
        <v>147</v>
      </c>
      <c r="I1770" s="71"/>
      <c r="J1770" s="89">
        <v>147</v>
      </c>
      <c r="K1770" s="78"/>
      <c r="L1770" s="71"/>
      <c r="M1770" s="72">
        <v>-96.58</v>
      </c>
      <c r="N1770" s="71"/>
      <c r="O1770" s="74">
        <v>-4323.84</v>
      </c>
      <c r="AE1770" s="41"/>
      <c r="AF1770" s="41"/>
      <c r="AG1770" s="41"/>
      <c r="AJ1770" s="42" t="s">
        <v>71</v>
      </c>
      <c r="AL1770" s="41"/>
      <c r="AN1770" s="41"/>
    </row>
    <row r="1771" spans="1:40" s="40" customFormat="1" ht="123.75" x14ac:dyDescent="0.25">
      <c r="A1771" s="76"/>
      <c r="B1771" s="69"/>
      <c r="C1771" s="67" t="s">
        <v>72</v>
      </c>
      <c r="D1771" s="33" t="s">
        <v>73</v>
      </c>
      <c r="E1771" s="33"/>
      <c r="F1771" s="33"/>
      <c r="G1771" s="70" t="s">
        <v>61</v>
      </c>
      <c r="H1771" s="89">
        <v>134</v>
      </c>
      <c r="I1771" s="73">
        <v>0.85</v>
      </c>
      <c r="J1771" s="80">
        <v>113.9</v>
      </c>
      <c r="K1771" s="78"/>
      <c r="L1771" s="71"/>
      <c r="M1771" s="72">
        <v>-74.83</v>
      </c>
      <c r="N1771" s="71"/>
      <c r="O1771" s="74">
        <v>-3350.24</v>
      </c>
      <c r="AE1771" s="41"/>
      <c r="AF1771" s="41"/>
      <c r="AG1771" s="41"/>
      <c r="AJ1771" s="42" t="s">
        <v>73</v>
      </c>
      <c r="AL1771" s="41"/>
      <c r="AN1771" s="41"/>
    </row>
    <row r="1772" spans="1:40" s="40" customFormat="1" ht="15" x14ac:dyDescent="0.25">
      <c r="A1772" s="65"/>
      <c r="B1772" s="90"/>
      <c r="C1772" s="91"/>
      <c r="D1772" s="92" t="s">
        <v>64</v>
      </c>
      <c r="E1772" s="92"/>
      <c r="F1772" s="92"/>
      <c r="G1772" s="60"/>
      <c r="H1772" s="93"/>
      <c r="I1772" s="93"/>
      <c r="J1772" s="93"/>
      <c r="K1772" s="94"/>
      <c r="L1772" s="93"/>
      <c r="M1772" s="101">
        <v>-1163.98</v>
      </c>
      <c r="N1772" s="85"/>
      <c r="O1772" s="96">
        <v>-20815.71</v>
      </c>
      <c r="AE1772" s="41"/>
      <c r="AF1772" s="41"/>
      <c r="AG1772" s="41"/>
      <c r="AL1772" s="41" t="s">
        <v>64</v>
      </c>
      <c r="AN1772" s="41"/>
    </row>
    <row r="1773" spans="1:40" s="40" customFormat="1" ht="22.5" x14ac:dyDescent="0.25">
      <c r="A1773" s="59" t="s">
        <v>1090</v>
      </c>
      <c r="B1773" s="60" t="s">
        <v>1090</v>
      </c>
      <c r="C1773" s="61" t="s">
        <v>83</v>
      </c>
      <c r="D1773" s="62" t="s">
        <v>84</v>
      </c>
      <c r="E1773" s="62"/>
      <c r="F1773" s="62"/>
      <c r="G1773" s="60" t="s">
        <v>76</v>
      </c>
      <c r="H1773" s="60">
        <v>-0.73</v>
      </c>
      <c r="I1773" s="60" t="s">
        <v>24</v>
      </c>
      <c r="J1773" s="60" t="s">
        <v>1091</v>
      </c>
      <c r="K1773" s="63" t="s">
        <v>86</v>
      </c>
      <c r="L1773" s="60" t="s">
        <v>87</v>
      </c>
      <c r="M1773" s="63" t="s">
        <v>1092</v>
      </c>
      <c r="N1773" s="60" t="s">
        <v>89</v>
      </c>
      <c r="O1773" s="64" t="s">
        <v>1093</v>
      </c>
      <c r="AE1773" s="41"/>
      <c r="AF1773" s="41"/>
      <c r="AG1773" s="41" t="s">
        <v>84</v>
      </c>
      <c r="AL1773" s="41"/>
      <c r="AN1773" s="41"/>
    </row>
    <row r="1774" spans="1:40" s="40" customFormat="1" ht="33.75" x14ac:dyDescent="0.25">
      <c r="A1774" s="65"/>
      <c r="B1774" s="66"/>
      <c r="C1774" s="67" t="s">
        <v>81</v>
      </c>
      <c r="D1774" s="44" t="s">
        <v>82</v>
      </c>
      <c r="E1774" s="44"/>
      <c r="F1774" s="44"/>
      <c r="G1774" s="44"/>
      <c r="H1774" s="44"/>
      <c r="I1774" s="44"/>
      <c r="J1774" s="44"/>
      <c r="K1774" s="44"/>
      <c r="L1774" s="44"/>
      <c r="M1774" s="44"/>
      <c r="N1774" s="44"/>
      <c r="O1774" s="68"/>
      <c r="AE1774" s="41"/>
      <c r="AF1774" s="41"/>
      <c r="AG1774" s="41"/>
      <c r="AH1774" s="42" t="s">
        <v>82</v>
      </c>
      <c r="AL1774" s="41"/>
      <c r="AN1774" s="41"/>
    </row>
    <row r="1775" spans="1:40" s="40" customFormat="1" ht="57" x14ac:dyDescent="0.25">
      <c r="A1775" s="65"/>
      <c r="B1775" s="66"/>
      <c r="C1775" s="67" t="s">
        <v>47</v>
      </c>
      <c r="D1775" s="44" t="s">
        <v>48</v>
      </c>
      <c r="E1775" s="44"/>
      <c r="F1775" s="44"/>
      <c r="G1775" s="44"/>
      <c r="H1775" s="44"/>
      <c r="I1775" s="44"/>
      <c r="J1775" s="44"/>
      <c r="K1775" s="44"/>
      <c r="L1775" s="44"/>
      <c r="M1775" s="44"/>
      <c r="N1775" s="44"/>
      <c r="O1775" s="68"/>
      <c r="AE1775" s="41"/>
      <c r="AF1775" s="41"/>
      <c r="AG1775" s="41"/>
      <c r="AH1775" s="42" t="s">
        <v>48</v>
      </c>
      <c r="AL1775" s="41"/>
      <c r="AN1775" s="41"/>
    </row>
    <row r="1776" spans="1:40" s="40" customFormat="1" ht="15" x14ac:dyDescent="0.25">
      <c r="A1776" s="65"/>
      <c r="B1776" s="90"/>
      <c r="C1776" s="91"/>
      <c r="D1776" s="92" t="s">
        <v>64</v>
      </c>
      <c r="E1776" s="92"/>
      <c r="F1776" s="92"/>
      <c r="G1776" s="60"/>
      <c r="H1776" s="93"/>
      <c r="I1776" s="93"/>
      <c r="J1776" s="93"/>
      <c r="K1776" s="94"/>
      <c r="L1776" s="93"/>
      <c r="M1776" s="95">
        <v>-31.48</v>
      </c>
      <c r="N1776" s="85"/>
      <c r="O1776" s="99">
        <v>-416.8</v>
      </c>
      <c r="AE1776" s="41"/>
      <c r="AF1776" s="41"/>
      <c r="AG1776" s="41"/>
      <c r="AL1776" s="41" t="s">
        <v>64</v>
      </c>
      <c r="AN1776" s="41"/>
    </row>
    <row r="1777" spans="1:40" s="40" customFormat="1" ht="23.25" x14ac:dyDescent="0.25">
      <c r="A1777" s="59" t="s">
        <v>1094</v>
      </c>
      <c r="B1777" s="60" t="s">
        <v>1094</v>
      </c>
      <c r="C1777" s="61" t="s">
        <v>92</v>
      </c>
      <c r="D1777" s="62" t="s">
        <v>93</v>
      </c>
      <c r="E1777" s="62"/>
      <c r="F1777" s="62"/>
      <c r="G1777" s="60" t="s">
        <v>55</v>
      </c>
      <c r="H1777" s="60">
        <v>-4.67</v>
      </c>
      <c r="I1777" s="60" t="s">
        <v>24</v>
      </c>
      <c r="J1777" s="60" t="s">
        <v>1095</v>
      </c>
      <c r="K1777" s="63" t="s">
        <v>95</v>
      </c>
      <c r="L1777" s="60"/>
      <c r="M1777" s="63" t="s">
        <v>1096</v>
      </c>
      <c r="N1777" s="60"/>
      <c r="O1777" s="64" t="s">
        <v>1097</v>
      </c>
      <c r="AE1777" s="41"/>
      <c r="AF1777" s="41"/>
      <c r="AG1777" s="41" t="s">
        <v>93</v>
      </c>
      <c r="AL1777" s="41"/>
      <c r="AN1777" s="41"/>
    </row>
    <row r="1778" spans="1:40" s="40" customFormat="1" ht="33.75" x14ac:dyDescent="0.25">
      <c r="A1778" s="65"/>
      <c r="B1778" s="66"/>
      <c r="C1778" s="67" t="s">
        <v>81</v>
      </c>
      <c r="D1778" s="44" t="s">
        <v>82</v>
      </c>
      <c r="E1778" s="44"/>
      <c r="F1778" s="44"/>
      <c r="G1778" s="44"/>
      <c r="H1778" s="44"/>
      <c r="I1778" s="44"/>
      <c r="J1778" s="44"/>
      <c r="K1778" s="44"/>
      <c r="L1778" s="44"/>
      <c r="M1778" s="44"/>
      <c r="N1778" s="44"/>
      <c r="O1778" s="68"/>
      <c r="AE1778" s="41"/>
      <c r="AF1778" s="41"/>
      <c r="AG1778" s="41"/>
      <c r="AH1778" s="42" t="s">
        <v>82</v>
      </c>
      <c r="AL1778" s="41"/>
      <c r="AN1778" s="41"/>
    </row>
    <row r="1779" spans="1:40" s="40" customFormat="1" ht="57" x14ac:dyDescent="0.25">
      <c r="A1779" s="65"/>
      <c r="B1779" s="66"/>
      <c r="C1779" s="67" t="s">
        <v>47</v>
      </c>
      <c r="D1779" s="44" t="s">
        <v>48</v>
      </c>
      <c r="E1779" s="44"/>
      <c r="F1779" s="44"/>
      <c r="G1779" s="44"/>
      <c r="H1779" s="44"/>
      <c r="I1779" s="44"/>
      <c r="J1779" s="44"/>
      <c r="K1779" s="44"/>
      <c r="L1779" s="44"/>
      <c r="M1779" s="44"/>
      <c r="N1779" s="44"/>
      <c r="O1779" s="68"/>
      <c r="AE1779" s="41"/>
      <c r="AF1779" s="41"/>
      <c r="AG1779" s="41"/>
      <c r="AH1779" s="42" t="s">
        <v>48</v>
      </c>
      <c r="AL1779" s="41"/>
      <c r="AN1779" s="41"/>
    </row>
    <row r="1780" spans="1:40" s="40" customFormat="1" ht="15" x14ac:dyDescent="0.25">
      <c r="A1780" s="65"/>
      <c r="B1780" s="69"/>
      <c r="C1780" s="67" t="s">
        <v>24</v>
      </c>
      <c r="D1780" s="33" t="s">
        <v>49</v>
      </c>
      <c r="E1780" s="33"/>
      <c r="F1780" s="33"/>
      <c r="G1780" s="70"/>
      <c r="H1780" s="71"/>
      <c r="I1780" s="71"/>
      <c r="J1780" s="71"/>
      <c r="K1780" s="72">
        <v>8.17</v>
      </c>
      <c r="L1780" s="81">
        <v>1.3225</v>
      </c>
      <c r="M1780" s="72">
        <v>-50.46</v>
      </c>
      <c r="N1780" s="73">
        <v>44.77</v>
      </c>
      <c r="O1780" s="74">
        <v>-2259.09</v>
      </c>
      <c r="AE1780" s="41"/>
      <c r="AF1780" s="41"/>
      <c r="AG1780" s="41"/>
      <c r="AI1780" s="42" t="s">
        <v>49</v>
      </c>
      <c r="AL1780" s="41"/>
      <c r="AN1780" s="41"/>
    </row>
    <row r="1781" spans="1:40" s="40" customFormat="1" ht="15" x14ac:dyDescent="0.25">
      <c r="A1781" s="76"/>
      <c r="B1781" s="69"/>
      <c r="C1781" s="67"/>
      <c r="D1781" s="33" t="s">
        <v>58</v>
      </c>
      <c r="E1781" s="33"/>
      <c r="F1781" s="33"/>
      <c r="G1781" s="70"/>
      <c r="H1781" s="71"/>
      <c r="I1781" s="71"/>
      <c r="J1781" s="71"/>
      <c r="K1781" s="78"/>
      <c r="L1781" s="71"/>
      <c r="M1781" s="72">
        <v>-50.46</v>
      </c>
      <c r="N1781" s="71"/>
      <c r="O1781" s="74">
        <v>-2259.09</v>
      </c>
      <c r="AE1781" s="41"/>
      <c r="AF1781" s="41"/>
      <c r="AG1781" s="41"/>
      <c r="AJ1781" s="42" t="s">
        <v>58</v>
      </c>
      <c r="AL1781" s="41"/>
      <c r="AN1781" s="41"/>
    </row>
    <row r="1782" spans="1:40" s="40" customFormat="1" ht="78.75" x14ac:dyDescent="0.25">
      <c r="A1782" s="76"/>
      <c r="B1782" s="69"/>
      <c r="C1782" s="67" t="s">
        <v>70</v>
      </c>
      <c r="D1782" s="33" t="s">
        <v>71</v>
      </c>
      <c r="E1782" s="33"/>
      <c r="F1782" s="33"/>
      <c r="G1782" s="70" t="s">
        <v>61</v>
      </c>
      <c r="H1782" s="89">
        <v>147</v>
      </c>
      <c r="I1782" s="71"/>
      <c r="J1782" s="89">
        <v>147</v>
      </c>
      <c r="K1782" s="78"/>
      <c r="L1782" s="71"/>
      <c r="M1782" s="72">
        <v>-74.180000000000007</v>
      </c>
      <c r="N1782" s="71"/>
      <c r="O1782" s="74">
        <v>-3320.86</v>
      </c>
      <c r="AE1782" s="41"/>
      <c r="AF1782" s="41"/>
      <c r="AG1782" s="41"/>
      <c r="AJ1782" s="42" t="s">
        <v>71</v>
      </c>
      <c r="AL1782" s="41"/>
      <c r="AN1782" s="41"/>
    </row>
    <row r="1783" spans="1:40" s="40" customFormat="1" ht="123.75" x14ac:dyDescent="0.25">
      <c r="A1783" s="76"/>
      <c r="B1783" s="69"/>
      <c r="C1783" s="67" t="s">
        <v>72</v>
      </c>
      <c r="D1783" s="33" t="s">
        <v>73</v>
      </c>
      <c r="E1783" s="33"/>
      <c r="F1783" s="33"/>
      <c r="G1783" s="70" t="s">
        <v>61</v>
      </c>
      <c r="H1783" s="89">
        <v>134</v>
      </c>
      <c r="I1783" s="73">
        <v>0.85</v>
      </c>
      <c r="J1783" s="80">
        <v>113.9</v>
      </c>
      <c r="K1783" s="78"/>
      <c r="L1783" s="71"/>
      <c r="M1783" s="72">
        <v>-57.47</v>
      </c>
      <c r="N1783" s="71"/>
      <c r="O1783" s="74">
        <v>-2573.1</v>
      </c>
      <c r="AE1783" s="41"/>
      <c r="AF1783" s="41"/>
      <c r="AG1783" s="41"/>
      <c r="AJ1783" s="42" t="s">
        <v>73</v>
      </c>
      <c r="AL1783" s="41"/>
      <c r="AN1783" s="41"/>
    </row>
    <row r="1784" spans="1:40" s="40" customFormat="1" ht="15" x14ac:dyDescent="0.25">
      <c r="A1784" s="65"/>
      <c r="B1784" s="90"/>
      <c r="C1784" s="91"/>
      <c r="D1784" s="92" t="s">
        <v>64</v>
      </c>
      <c r="E1784" s="92"/>
      <c r="F1784" s="92"/>
      <c r="G1784" s="60"/>
      <c r="H1784" s="93"/>
      <c r="I1784" s="93"/>
      <c r="J1784" s="93"/>
      <c r="K1784" s="94"/>
      <c r="L1784" s="93"/>
      <c r="M1784" s="95">
        <v>-182.11</v>
      </c>
      <c r="N1784" s="85"/>
      <c r="O1784" s="96">
        <v>-8153.05</v>
      </c>
      <c r="AE1784" s="41"/>
      <c r="AF1784" s="41"/>
      <c r="AG1784" s="41"/>
      <c r="AL1784" s="41" t="s">
        <v>64</v>
      </c>
      <c r="AN1784" s="41"/>
    </row>
    <row r="1785" spans="1:40" s="40" customFormat="1" ht="33.75" x14ac:dyDescent="0.25">
      <c r="A1785" s="59" t="s">
        <v>1098</v>
      </c>
      <c r="B1785" s="60" t="s">
        <v>1098</v>
      </c>
      <c r="C1785" s="61" t="s">
        <v>99</v>
      </c>
      <c r="D1785" s="62" t="s">
        <v>100</v>
      </c>
      <c r="E1785" s="62"/>
      <c r="F1785" s="62"/>
      <c r="G1785" s="60" t="s">
        <v>101</v>
      </c>
      <c r="H1785" s="60">
        <v>-1.0500000000000001E-2</v>
      </c>
      <c r="I1785" s="60" t="s">
        <v>24</v>
      </c>
      <c r="J1785" s="60" t="s">
        <v>1099</v>
      </c>
      <c r="K1785" s="63" t="s">
        <v>103</v>
      </c>
      <c r="L1785" s="60"/>
      <c r="M1785" s="63" t="s">
        <v>1100</v>
      </c>
      <c r="N1785" s="60" t="s">
        <v>105</v>
      </c>
      <c r="O1785" s="64" t="s">
        <v>1101</v>
      </c>
      <c r="AE1785" s="41"/>
      <c r="AF1785" s="41"/>
      <c r="AG1785" s="41" t="s">
        <v>100</v>
      </c>
      <c r="AL1785" s="41"/>
      <c r="AN1785" s="41"/>
    </row>
    <row r="1786" spans="1:40" s="40" customFormat="1" ht="15" x14ac:dyDescent="0.25">
      <c r="A1786" s="65"/>
      <c r="B1786" s="90"/>
      <c r="C1786" s="91"/>
      <c r="D1786" s="92" t="s">
        <v>64</v>
      </c>
      <c r="E1786" s="92"/>
      <c r="F1786" s="92"/>
      <c r="G1786" s="60"/>
      <c r="H1786" s="93"/>
      <c r="I1786" s="93"/>
      <c r="J1786" s="93"/>
      <c r="K1786" s="94"/>
      <c r="L1786" s="93"/>
      <c r="M1786" s="95">
        <v>-17.75</v>
      </c>
      <c r="N1786" s="85"/>
      <c r="O1786" s="99">
        <v>-144.84</v>
      </c>
      <c r="AE1786" s="41"/>
      <c r="AF1786" s="41"/>
      <c r="AG1786" s="41"/>
      <c r="AL1786" s="41" t="s">
        <v>64</v>
      </c>
      <c r="AN1786" s="41"/>
    </row>
    <row r="1787" spans="1:40" s="40" customFormat="1" ht="33.75" x14ac:dyDescent="0.25">
      <c r="A1787" s="59" t="s">
        <v>1102</v>
      </c>
      <c r="B1787" s="60" t="s">
        <v>1102</v>
      </c>
      <c r="C1787" s="61" t="s">
        <v>108</v>
      </c>
      <c r="D1787" s="62" t="s">
        <v>109</v>
      </c>
      <c r="E1787" s="62"/>
      <c r="F1787" s="62"/>
      <c r="G1787" s="60" t="s">
        <v>101</v>
      </c>
      <c r="H1787" s="60">
        <v>-7.3800000000000004E-2</v>
      </c>
      <c r="I1787" s="60" t="s">
        <v>24</v>
      </c>
      <c r="J1787" s="60" t="s">
        <v>1103</v>
      </c>
      <c r="K1787" s="63" t="s">
        <v>111</v>
      </c>
      <c r="L1787" s="60"/>
      <c r="M1787" s="63" t="s">
        <v>1104</v>
      </c>
      <c r="N1787" s="60" t="s">
        <v>105</v>
      </c>
      <c r="O1787" s="64" t="s">
        <v>1105</v>
      </c>
      <c r="AE1787" s="41"/>
      <c r="AF1787" s="41"/>
      <c r="AG1787" s="41" t="s">
        <v>109</v>
      </c>
      <c r="AL1787" s="41"/>
      <c r="AN1787" s="41"/>
    </row>
    <row r="1788" spans="1:40" s="40" customFormat="1" ht="15" x14ac:dyDescent="0.25">
      <c r="A1788" s="65"/>
      <c r="B1788" s="90"/>
      <c r="C1788" s="91"/>
      <c r="D1788" s="92" t="s">
        <v>64</v>
      </c>
      <c r="E1788" s="92"/>
      <c r="F1788" s="92"/>
      <c r="G1788" s="60"/>
      <c r="H1788" s="93"/>
      <c r="I1788" s="93"/>
      <c r="J1788" s="93"/>
      <c r="K1788" s="94"/>
      <c r="L1788" s="93"/>
      <c r="M1788" s="95">
        <v>-110.7</v>
      </c>
      <c r="N1788" s="85"/>
      <c r="O1788" s="99">
        <v>-903.31</v>
      </c>
      <c r="AE1788" s="41"/>
      <c r="AF1788" s="41"/>
      <c r="AG1788" s="41"/>
      <c r="AL1788" s="41" t="s">
        <v>64</v>
      </c>
      <c r="AN1788" s="41"/>
    </row>
    <row r="1789" spans="1:40" s="40" customFormat="1" ht="33.75" x14ac:dyDescent="0.25">
      <c r="A1789" s="59" t="s">
        <v>1106</v>
      </c>
      <c r="B1789" s="60" t="s">
        <v>1106</v>
      </c>
      <c r="C1789" s="61" t="s">
        <v>115</v>
      </c>
      <c r="D1789" s="62" t="s">
        <v>116</v>
      </c>
      <c r="E1789" s="62"/>
      <c r="F1789" s="62"/>
      <c r="G1789" s="60" t="s">
        <v>117</v>
      </c>
      <c r="H1789" s="60">
        <v>-10.548</v>
      </c>
      <c r="I1789" s="60" t="s">
        <v>24</v>
      </c>
      <c r="J1789" s="60" t="s">
        <v>1107</v>
      </c>
      <c r="K1789" s="63" t="s">
        <v>119</v>
      </c>
      <c r="L1789" s="60"/>
      <c r="M1789" s="63" t="s">
        <v>1108</v>
      </c>
      <c r="N1789" s="60" t="s">
        <v>105</v>
      </c>
      <c r="O1789" s="64" t="s">
        <v>1109</v>
      </c>
      <c r="AE1789" s="41"/>
      <c r="AF1789" s="41"/>
      <c r="AG1789" s="41" t="s">
        <v>116</v>
      </c>
      <c r="AL1789" s="41"/>
      <c r="AN1789" s="41"/>
    </row>
    <row r="1790" spans="1:40" s="40" customFormat="1" ht="15" x14ac:dyDescent="0.25">
      <c r="A1790" s="65"/>
      <c r="B1790" s="90"/>
      <c r="C1790" s="91"/>
      <c r="D1790" s="92" t="s">
        <v>64</v>
      </c>
      <c r="E1790" s="92"/>
      <c r="F1790" s="92"/>
      <c r="G1790" s="60"/>
      <c r="H1790" s="93"/>
      <c r="I1790" s="93"/>
      <c r="J1790" s="93"/>
      <c r="K1790" s="94"/>
      <c r="L1790" s="93"/>
      <c r="M1790" s="95">
        <v>-177.21</v>
      </c>
      <c r="N1790" s="85"/>
      <c r="O1790" s="96">
        <v>-1446.03</v>
      </c>
      <c r="AE1790" s="41"/>
      <c r="AF1790" s="41"/>
      <c r="AG1790" s="41"/>
      <c r="AL1790" s="41" t="s">
        <v>64</v>
      </c>
      <c r="AN1790" s="41"/>
    </row>
    <row r="1791" spans="1:40" s="40" customFormat="1" ht="33.75" x14ac:dyDescent="0.25">
      <c r="A1791" s="59" t="s">
        <v>1110</v>
      </c>
      <c r="B1791" s="60" t="s">
        <v>1110</v>
      </c>
      <c r="C1791" s="61" t="s">
        <v>123</v>
      </c>
      <c r="D1791" s="62" t="s">
        <v>124</v>
      </c>
      <c r="E1791" s="62"/>
      <c r="F1791" s="62"/>
      <c r="G1791" s="60" t="s">
        <v>125</v>
      </c>
      <c r="H1791" s="60">
        <v>-2.1095999999999999</v>
      </c>
      <c r="I1791" s="60" t="s">
        <v>24</v>
      </c>
      <c r="J1791" s="60" t="s">
        <v>1111</v>
      </c>
      <c r="K1791" s="63" t="s">
        <v>127</v>
      </c>
      <c r="L1791" s="60"/>
      <c r="M1791" s="63" t="s">
        <v>1112</v>
      </c>
      <c r="N1791" s="60" t="s">
        <v>105</v>
      </c>
      <c r="O1791" s="64" t="s">
        <v>1113</v>
      </c>
      <c r="AE1791" s="41"/>
      <c r="AF1791" s="41"/>
      <c r="AG1791" s="41" t="s">
        <v>124</v>
      </c>
      <c r="AL1791" s="41"/>
      <c r="AN1791" s="41"/>
    </row>
    <row r="1792" spans="1:40" s="40" customFormat="1" ht="15" x14ac:dyDescent="0.25">
      <c r="A1792" s="65"/>
      <c r="B1792" s="90"/>
      <c r="C1792" s="91"/>
      <c r="D1792" s="92" t="s">
        <v>64</v>
      </c>
      <c r="E1792" s="92"/>
      <c r="F1792" s="92"/>
      <c r="G1792" s="60"/>
      <c r="H1792" s="93"/>
      <c r="I1792" s="93"/>
      <c r="J1792" s="93"/>
      <c r="K1792" s="94"/>
      <c r="L1792" s="93"/>
      <c r="M1792" s="95">
        <v>-126.55</v>
      </c>
      <c r="N1792" s="85"/>
      <c r="O1792" s="96">
        <v>-1032.6500000000001</v>
      </c>
      <c r="AE1792" s="41"/>
      <c r="AF1792" s="41"/>
      <c r="AG1792" s="41"/>
      <c r="AL1792" s="41" t="s">
        <v>64</v>
      </c>
      <c r="AN1792" s="41"/>
    </row>
    <row r="1793" spans="1:40" s="40" customFormat="1" ht="23.25" x14ac:dyDescent="0.25">
      <c r="A1793" s="59" t="s">
        <v>1114</v>
      </c>
      <c r="B1793" s="60" t="s">
        <v>1114</v>
      </c>
      <c r="C1793" s="61" t="s">
        <v>131</v>
      </c>
      <c r="D1793" s="62" t="s">
        <v>132</v>
      </c>
      <c r="E1793" s="62"/>
      <c r="F1793" s="62"/>
      <c r="G1793" s="60" t="s">
        <v>133</v>
      </c>
      <c r="H1793" s="60">
        <v>0.28899999999999998</v>
      </c>
      <c r="I1793" s="60" t="s">
        <v>24</v>
      </c>
      <c r="J1793" s="60" t="s">
        <v>1115</v>
      </c>
      <c r="K1793" s="63"/>
      <c r="L1793" s="60"/>
      <c r="M1793" s="63"/>
      <c r="N1793" s="60"/>
      <c r="O1793" s="64"/>
      <c r="AE1793" s="41"/>
      <c r="AF1793" s="41"/>
      <c r="AG1793" s="41" t="s">
        <v>132</v>
      </c>
      <c r="AL1793" s="41"/>
      <c r="AN1793" s="41"/>
    </row>
    <row r="1794" spans="1:40" s="40" customFormat="1" ht="57" x14ac:dyDescent="0.25">
      <c r="A1794" s="65"/>
      <c r="B1794" s="66"/>
      <c r="C1794" s="67" t="s">
        <v>47</v>
      </c>
      <c r="D1794" s="44" t="s">
        <v>48</v>
      </c>
      <c r="E1794" s="44"/>
      <c r="F1794" s="44"/>
      <c r="G1794" s="44"/>
      <c r="H1794" s="44"/>
      <c r="I1794" s="44"/>
      <c r="J1794" s="44"/>
      <c r="K1794" s="44"/>
      <c r="L1794" s="44"/>
      <c r="M1794" s="44"/>
      <c r="N1794" s="44"/>
      <c r="O1794" s="68"/>
      <c r="AE1794" s="41"/>
      <c r="AF1794" s="41"/>
      <c r="AG1794" s="41"/>
      <c r="AH1794" s="42" t="s">
        <v>48</v>
      </c>
      <c r="AL1794" s="41"/>
      <c r="AN1794" s="41"/>
    </row>
    <row r="1795" spans="1:40" s="40" customFormat="1" ht="15" x14ac:dyDescent="0.25">
      <c r="A1795" s="65"/>
      <c r="B1795" s="69"/>
      <c r="C1795" s="67" t="s">
        <v>24</v>
      </c>
      <c r="D1795" s="33" t="s">
        <v>49</v>
      </c>
      <c r="E1795" s="33"/>
      <c r="F1795" s="33"/>
      <c r="G1795" s="70"/>
      <c r="H1795" s="71"/>
      <c r="I1795" s="71"/>
      <c r="J1795" s="71"/>
      <c r="K1795" s="97">
        <v>1494.14</v>
      </c>
      <c r="L1795" s="73">
        <v>1.1499999999999999</v>
      </c>
      <c r="M1795" s="72">
        <v>496.58</v>
      </c>
      <c r="N1795" s="73">
        <v>44.77</v>
      </c>
      <c r="O1795" s="74">
        <v>22231.89</v>
      </c>
      <c r="AE1795" s="41"/>
      <c r="AF1795" s="41"/>
      <c r="AG1795" s="41"/>
      <c r="AI1795" s="42" t="s">
        <v>49</v>
      </c>
      <c r="AL1795" s="41"/>
      <c r="AN1795" s="41"/>
    </row>
    <row r="1796" spans="1:40" s="40" customFormat="1" ht="15" x14ac:dyDescent="0.25">
      <c r="A1796" s="65"/>
      <c r="B1796" s="69"/>
      <c r="C1796" s="67" t="s">
        <v>50</v>
      </c>
      <c r="D1796" s="33" t="s">
        <v>51</v>
      </c>
      <c r="E1796" s="33"/>
      <c r="F1796" s="33"/>
      <c r="G1796" s="70"/>
      <c r="H1796" s="71"/>
      <c r="I1796" s="71"/>
      <c r="J1796" s="71"/>
      <c r="K1796" s="97">
        <v>4292.7299999999996</v>
      </c>
      <c r="L1796" s="73">
        <v>1.1499999999999999</v>
      </c>
      <c r="M1796" s="97">
        <v>1426.69</v>
      </c>
      <c r="N1796" s="73">
        <v>13.24</v>
      </c>
      <c r="O1796" s="74">
        <v>18889.38</v>
      </c>
      <c r="AE1796" s="41"/>
      <c r="AF1796" s="41"/>
      <c r="AG1796" s="41"/>
      <c r="AI1796" s="42" t="s">
        <v>51</v>
      </c>
      <c r="AL1796" s="41"/>
      <c r="AN1796" s="41"/>
    </row>
    <row r="1797" spans="1:40" s="40" customFormat="1" ht="15" x14ac:dyDescent="0.25">
      <c r="A1797" s="65"/>
      <c r="B1797" s="69"/>
      <c r="C1797" s="67" t="s">
        <v>52</v>
      </c>
      <c r="D1797" s="33" t="s">
        <v>53</v>
      </c>
      <c r="E1797" s="33"/>
      <c r="F1797" s="33"/>
      <c r="G1797" s="70"/>
      <c r="H1797" s="71"/>
      <c r="I1797" s="71"/>
      <c r="J1797" s="71"/>
      <c r="K1797" s="72">
        <v>464.37</v>
      </c>
      <c r="L1797" s="73">
        <v>1.1499999999999999</v>
      </c>
      <c r="M1797" s="72">
        <v>154.33000000000001</v>
      </c>
      <c r="N1797" s="73">
        <v>44.77</v>
      </c>
      <c r="O1797" s="74">
        <v>6909.35</v>
      </c>
      <c r="AE1797" s="41"/>
      <c r="AF1797" s="41"/>
      <c r="AG1797" s="41"/>
      <c r="AI1797" s="42" t="s">
        <v>53</v>
      </c>
      <c r="AL1797" s="41"/>
      <c r="AN1797" s="41"/>
    </row>
    <row r="1798" spans="1:40" s="40" customFormat="1" ht="15" x14ac:dyDescent="0.25">
      <c r="A1798" s="76"/>
      <c r="B1798" s="69"/>
      <c r="C1798" s="67"/>
      <c r="D1798" s="33" t="s">
        <v>54</v>
      </c>
      <c r="E1798" s="33"/>
      <c r="F1798" s="33"/>
      <c r="G1798" s="70" t="s">
        <v>55</v>
      </c>
      <c r="H1798" s="80">
        <v>179.8</v>
      </c>
      <c r="I1798" s="73">
        <v>1.1499999999999999</v>
      </c>
      <c r="J1798" s="77">
        <v>59.756529999999998</v>
      </c>
      <c r="K1798" s="78"/>
      <c r="L1798" s="71"/>
      <c r="M1798" s="78"/>
      <c r="N1798" s="71"/>
      <c r="O1798" s="79"/>
      <c r="AE1798" s="41"/>
      <c r="AF1798" s="41"/>
      <c r="AG1798" s="41"/>
      <c r="AJ1798" s="42" t="s">
        <v>54</v>
      </c>
      <c r="AL1798" s="41"/>
      <c r="AN1798" s="41"/>
    </row>
    <row r="1799" spans="1:40" s="40" customFormat="1" ht="15" x14ac:dyDescent="0.25">
      <c r="A1799" s="76"/>
      <c r="B1799" s="69"/>
      <c r="C1799" s="67"/>
      <c r="D1799" s="33" t="s">
        <v>56</v>
      </c>
      <c r="E1799" s="33"/>
      <c r="F1799" s="33"/>
      <c r="G1799" s="70" t="s">
        <v>55</v>
      </c>
      <c r="H1799" s="73">
        <v>45.63</v>
      </c>
      <c r="I1799" s="73">
        <v>1.1499999999999999</v>
      </c>
      <c r="J1799" s="98">
        <v>15.1651305</v>
      </c>
      <c r="K1799" s="78"/>
      <c r="L1799" s="71"/>
      <c r="M1799" s="78"/>
      <c r="N1799" s="71"/>
      <c r="O1799" s="79"/>
      <c r="AE1799" s="41"/>
      <c r="AF1799" s="41"/>
      <c r="AG1799" s="41"/>
      <c r="AJ1799" s="42" t="s">
        <v>56</v>
      </c>
      <c r="AL1799" s="41"/>
      <c r="AN1799" s="41"/>
    </row>
    <row r="1800" spans="1:40" s="40" customFormat="1" ht="15" x14ac:dyDescent="0.25">
      <c r="A1800" s="82"/>
      <c r="B1800" s="70"/>
      <c r="C1800" s="67"/>
      <c r="D1800" s="83" t="s">
        <v>57</v>
      </c>
      <c r="E1800" s="83"/>
      <c r="F1800" s="83"/>
      <c r="G1800" s="84"/>
      <c r="H1800" s="85"/>
      <c r="I1800" s="85"/>
      <c r="J1800" s="85"/>
      <c r="K1800" s="86">
        <v>5786.87</v>
      </c>
      <c r="L1800" s="85"/>
      <c r="M1800" s="86">
        <v>1923.27</v>
      </c>
      <c r="N1800" s="85"/>
      <c r="O1800" s="88">
        <v>41121.269999999997</v>
      </c>
      <c r="AE1800" s="41"/>
      <c r="AF1800" s="41"/>
      <c r="AG1800" s="41"/>
      <c r="AK1800" s="42" t="s">
        <v>57</v>
      </c>
      <c r="AL1800" s="41"/>
      <c r="AN1800" s="41"/>
    </row>
    <row r="1801" spans="1:40" s="40" customFormat="1" ht="15" x14ac:dyDescent="0.25">
      <c r="A1801" s="76"/>
      <c r="B1801" s="69"/>
      <c r="C1801" s="67"/>
      <c r="D1801" s="33" t="s">
        <v>58</v>
      </c>
      <c r="E1801" s="33"/>
      <c r="F1801" s="33"/>
      <c r="G1801" s="70"/>
      <c r="H1801" s="71"/>
      <c r="I1801" s="71"/>
      <c r="J1801" s="71"/>
      <c r="K1801" s="78"/>
      <c r="L1801" s="71"/>
      <c r="M1801" s="72">
        <v>650.91</v>
      </c>
      <c r="N1801" s="71"/>
      <c r="O1801" s="74">
        <v>29141.24</v>
      </c>
      <c r="AE1801" s="41"/>
      <c r="AF1801" s="41"/>
      <c r="AG1801" s="41"/>
      <c r="AJ1801" s="42" t="s">
        <v>58</v>
      </c>
      <c r="AL1801" s="41"/>
      <c r="AN1801" s="41"/>
    </row>
    <row r="1802" spans="1:40" s="40" customFormat="1" ht="78.75" x14ac:dyDescent="0.25">
      <c r="A1802" s="76"/>
      <c r="B1802" s="69"/>
      <c r="C1802" s="67" t="s">
        <v>70</v>
      </c>
      <c r="D1802" s="33" t="s">
        <v>71</v>
      </c>
      <c r="E1802" s="33"/>
      <c r="F1802" s="33"/>
      <c r="G1802" s="70" t="s">
        <v>61</v>
      </c>
      <c r="H1802" s="89">
        <v>147</v>
      </c>
      <c r="I1802" s="71"/>
      <c r="J1802" s="89">
        <v>147</v>
      </c>
      <c r="K1802" s="78"/>
      <c r="L1802" s="71"/>
      <c r="M1802" s="72">
        <v>956.84</v>
      </c>
      <c r="N1802" s="71"/>
      <c r="O1802" s="74">
        <v>42837.62</v>
      </c>
      <c r="AE1802" s="41"/>
      <c r="AF1802" s="41"/>
      <c r="AG1802" s="41"/>
      <c r="AJ1802" s="42" t="s">
        <v>71</v>
      </c>
      <c r="AL1802" s="41"/>
      <c r="AN1802" s="41"/>
    </row>
    <row r="1803" spans="1:40" s="40" customFormat="1" ht="123.75" x14ac:dyDescent="0.25">
      <c r="A1803" s="76"/>
      <c r="B1803" s="69"/>
      <c r="C1803" s="67" t="s">
        <v>72</v>
      </c>
      <c r="D1803" s="33" t="s">
        <v>73</v>
      </c>
      <c r="E1803" s="33"/>
      <c r="F1803" s="33"/>
      <c r="G1803" s="70" t="s">
        <v>61</v>
      </c>
      <c r="H1803" s="89">
        <v>134</v>
      </c>
      <c r="I1803" s="73">
        <v>0.85</v>
      </c>
      <c r="J1803" s="80">
        <v>113.9</v>
      </c>
      <c r="K1803" s="78"/>
      <c r="L1803" s="71"/>
      <c r="M1803" s="72">
        <v>741.39</v>
      </c>
      <c r="N1803" s="71"/>
      <c r="O1803" s="74">
        <v>33191.870000000003</v>
      </c>
      <c r="AE1803" s="41"/>
      <c r="AF1803" s="41"/>
      <c r="AG1803" s="41"/>
      <c r="AJ1803" s="42" t="s">
        <v>73</v>
      </c>
      <c r="AL1803" s="41"/>
      <c r="AN1803" s="41"/>
    </row>
    <row r="1804" spans="1:40" s="40" customFormat="1" ht="15" x14ac:dyDescent="0.25">
      <c r="A1804" s="65"/>
      <c r="B1804" s="90"/>
      <c r="C1804" s="91"/>
      <c r="D1804" s="92" t="s">
        <v>64</v>
      </c>
      <c r="E1804" s="92"/>
      <c r="F1804" s="92"/>
      <c r="G1804" s="60"/>
      <c r="H1804" s="93"/>
      <c r="I1804" s="93"/>
      <c r="J1804" s="93"/>
      <c r="K1804" s="94"/>
      <c r="L1804" s="93"/>
      <c r="M1804" s="101">
        <v>3621.5</v>
      </c>
      <c r="N1804" s="85"/>
      <c r="O1804" s="96">
        <v>117150.76</v>
      </c>
      <c r="AE1804" s="41"/>
      <c r="AF1804" s="41"/>
      <c r="AG1804" s="41"/>
      <c r="AL1804" s="41" t="s">
        <v>64</v>
      </c>
      <c r="AN1804" s="41"/>
    </row>
    <row r="1805" spans="1:40" s="40" customFormat="1" ht="23.25" x14ac:dyDescent="0.25">
      <c r="A1805" s="59" t="s">
        <v>1116</v>
      </c>
      <c r="B1805" s="60" t="s">
        <v>1116</v>
      </c>
      <c r="C1805" s="61" t="s">
        <v>136</v>
      </c>
      <c r="D1805" s="62" t="s">
        <v>137</v>
      </c>
      <c r="E1805" s="62"/>
      <c r="F1805" s="62"/>
      <c r="G1805" s="60" t="s">
        <v>133</v>
      </c>
      <c r="H1805" s="60">
        <v>0.42099999999999999</v>
      </c>
      <c r="I1805" s="60" t="s">
        <v>24</v>
      </c>
      <c r="J1805" s="60" t="s">
        <v>1117</v>
      </c>
      <c r="K1805" s="63"/>
      <c r="L1805" s="60"/>
      <c r="M1805" s="63"/>
      <c r="N1805" s="60"/>
      <c r="O1805" s="64"/>
      <c r="AE1805" s="41"/>
      <c r="AF1805" s="41"/>
      <c r="AG1805" s="41" t="s">
        <v>137</v>
      </c>
      <c r="AL1805" s="41"/>
      <c r="AN1805" s="41"/>
    </row>
    <row r="1806" spans="1:40" s="40" customFormat="1" ht="57" x14ac:dyDescent="0.25">
      <c r="A1806" s="65"/>
      <c r="B1806" s="66"/>
      <c r="C1806" s="67" t="s">
        <v>47</v>
      </c>
      <c r="D1806" s="44" t="s">
        <v>48</v>
      </c>
      <c r="E1806" s="44"/>
      <c r="F1806" s="44"/>
      <c r="G1806" s="44"/>
      <c r="H1806" s="44"/>
      <c r="I1806" s="44"/>
      <c r="J1806" s="44"/>
      <c r="K1806" s="44"/>
      <c r="L1806" s="44"/>
      <c r="M1806" s="44"/>
      <c r="N1806" s="44"/>
      <c r="O1806" s="68"/>
      <c r="AE1806" s="41"/>
      <c r="AF1806" s="41"/>
      <c r="AG1806" s="41"/>
      <c r="AH1806" s="42" t="s">
        <v>48</v>
      </c>
      <c r="AL1806" s="41"/>
      <c r="AN1806" s="41"/>
    </row>
    <row r="1807" spans="1:40" s="40" customFormat="1" ht="15" x14ac:dyDescent="0.25">
      <c r="A1807" s="65"/>
      <c r="B1807" s="69"/>
      <c r="C1807" s="67" t="s">
        <v>24</v>
      </c>
      <c r="D1807" s="33" t="s">
        <v>49</v>
      </c>
      <c r="E1807" s="33"/>
      <c r="F1807" s="33"/>
      <c r="G1807" s="70"/>
      <c r="H1807" s="71"/>
      <c r="I1807" s="71"/>
      <c r="J1807" s="71"/>
      <c r="K1807" s="72">
        <v>103.12</v>
      </c>
      <c r="L1807" s="73">
        <v>1.1499999999999999</v>
      </c>
      <c r="M1807" s="72">
        <v>49.93</v>
      </c>
      <c r="N1807" s="73">
        <v>44.77</v>
      </c>
      <c r="O1807" s="74">
        <v>2235.37</v>
      </c>
      <c r="AE1807" s="41"/>
      <c r="AF1807" s="41"/>
      <c r="AG1807" s="41"/>
      <c r="AI1807" s="42" t="s">
        <v>49</v>
      </c>
      <c r="AL1807" s="41"/>
      <c r="AN1807" s="41"/>
    </row>
    <row r="1808" spans="1:40" s="40" customFormat="1" ht="15" x14ac:dyDescent="0.25">
      <c r="A1808" s="65"/>
      <c r="B1808" s="69"/>
      <c r="C1808" s="67" t="s">
        <v>50</v>
      </c>
      <c r="D1808" s="33" t="s">
        <v>51</v>
      </c>
      <c r="E1808" s="33"/>
      <c r="F1808" s="33"/>
      <c r="G1808" s="70"/>
      <c r="H1808" s="71"/>
      <c r="I1808" s="71"/>
      <c r="J1808" s="71"/>
      <c r="K1808" s="72">
        <v>407.65</v>
      </c>
      <c r="L1808" s="73">
        <v>1.1499999999999999</v>
      </c>
      <c r="M1808" s="72">
        <v>197.36</v>
      </c>
      <c r="N1808" s="73">
        <v>13.24</v>
      </c>
      <c r="O1808" s="74">
        <v>2613.0500000000002</v>
      </c>
      <c r="AE1808" s="41"/>
      <c r="AF1808" s="41"/>
      <c r="AG1808" s="41"/>
      <c r="AI1808" s="42" t="s">
        <v>51</v>
      </c>
      <c r="AL1808" s="41"/>
      <c r="AN1808" s="41"/>
    </row>
    <row r="1809" spans="1:40" s="40" customFormat="1" ht="15" x14ac:dyDescent="0.25">
      <c r="A1809" s="65"/>
      <c r="B1809" s="69"/>
      <c r="C1809" s="67" t="s">
        <v>52</v>
      </c>
      <c r="D1809" s="33" t="s">
        <v>53</v>
      </c>
      <c r="E1809" s="33"/>
      <c r="F1809" s="33"/>
      <c r="G1809" s="70"/>
      <c r="H1809" s="71"/>
      <c r="I1809" s="71"/>
      <c r="J1809" s="71"/>
      <c r="K1809" s="72">
        <v>50.3</v>
      </c>
      <c r="L1809" s="73">
        <v>1.1499999999999999</v>
      </c>
      <c r="M1809" s="72">
        <v>24.35</v>
      </c>
      <c r="N1809" s="73">
        <v>44.77</v>
      </c>
      <c r="O1809" s="74">
        <v>1090.1500000000001</v>
      </c>
      <c r="AE1809" s="41"/>
      <c r="AF1809" s="41"/>
      <c r="AG1809" s="41"/>
      <c r="AI1809" s="42" t="s">
        <v>53</v>
      </c>
      <c r="AL1809" s="41"/>
      <c r="AN1809" s="41"/>
    </row>
    <row r="1810" spans="1:40" s="40" customFormat="1" ht="15" x14ac:dyDescent="0.25">
      <c r="A1810" s="76"/>
      <c r="B1810" s="69"/>
      <c r="C1810" s="67"/>
      <c r="D1810" s="33" t="s">
        <v>54</v>
      </c>
      <c r="E1810" s="33"/>
      <c r="F1810" s="33"/>
      <c r="G1810" s="70" t="s">
        <v>55</v>
      </c>
      <c r="H1810" s="73">
        <v>13.22</v>
      </c>
      <c r="I1810" s="73">
        <v>1.1499999999999999</v>
      </c>
      <c r="J1810" s="100">
        <v>6.4004630000000002</v>
      </c>
      <c r="K1810" s="78"/>
      <c r="L1810" s="71"/>
      <c r="M1810" s="78"/>
      <c r="N1810" s="71"/>
      <c r="O1810" s="79"/>
      <c r="AE1810" s="41"/>
      <c r="AF1810" s="41"/>
      <c r="AG1810" s="41"/>
      <c r="AJ1810" s="42" t="s">
        <v>54</v>
      </c>
      <c r="AL1810" s="41"/>
      <c r="AN1810" s="41"/>
    </row>
    <row r="1811" spans="1:40" s="40" customFormat="1" ht="15" x14ac:dyDescent="0.25">
      <c r="A1811" s="76"/>
      <c r="B1811" s="69"/>
      <c r="C1811" s="67"/>
      <c r="D1811" s="33" t="s">
        <v>56</v>
      </c>
      <c r="E1811" s="33"/>
      <c r="F1811" s="33"/>
      <c r="G1811" s="70" t="s">
        <v>55</v>
      </c>
      <c r="H1811" s="73">
        <v>3.79</v>
      </c>
      <c r="I1811" s="73">
        <v>1.1499999999999999</v>
      </c>
      <c r="J1811" s="98">
        <v>1.8349285</v>
      </c>
      <c r="K1811" s="78"/>
      <c r="L1811" s="71"/>
      <c r="M1811" s="78"/>
      <c r="N1811" s="71"/>
      <c r="O1811" s="79"/>
      <c r="AE1811" s="41"/>
      <c r="AF1811" s="41"/>
      <c r="AG1811" s="41"/>
      <c r="AJ1811" s="42" t="s">
        <v>56</v>
      </c>
      <c r="AL1811" s="41"/>
      <c r="AN1811" s="41"/>
    </row>
    <row r="1812" spans="1:40" s="40" customFormat="1" ht="15" x14ac:dyDescent="0.25">
      <c r="A1812" s="82"/>
      <c r="B1812" s="70"/>
      <c r="C1812" s="67"/>
      <c r="D1812" s="83" t="s">
        <v>57</v>
      </c>
      <c r="E1812" s="83"/>
      <c r="F1812" s="83"/>
      <c r="G1812" s="84"/>
      <c r="H1812" s="85"/>
      <c r="I1812" s="85"/>
      <c r="J1812" s="85"/>
      <c r="K1812" s="87">
        <v>510.77</v>
      </c>
      <c r="L1812" s="85"/>
      <c r="M1812" s="87">
        <v>247.29</v>
      </c>
      <c r="N1812" s="85"/>
      <c r="O1812" s="88">
        <v>4848.42</v>
      </c>
      <c r="AE1812" s="41"/>
      <c r="AF1812" s="41"/>
      <c r="AG1812" s="41"/>
      <c r="AK1812" s="42" t="s">
        <v>57</v>
      </c>
      <c r="AL1812" s="41"/>
      <c r="AN1812" s="41"/>
    </row>
    <row r="1813" spans="1:40" s="40" customFormat="1" ht="15" x14ac:dyDescent="0.25">
      <c r="A1813" s="76"/>
      <c r="B1813" s="69"/>
      <c r="C1813" s="67"/>
      <c r="D1813" s="33" t="s">
        <v>58</v>
      </c>
      <c r="E1813" s="33"/>
      <c r="F1813" s="33"/>
      <c r="G1813" s="70"/>
      <c r="H1813" s="71"/>
      <c r="I1813" s="71"/>
      <c r="J1813" s="71"/>
      <c r="K1813" s="78"/>
      <c r="L1813" s="71"/>
      <c r="M1813" s="72">
        <v>74.28</v>
      </c>
      <c r="N1813" s="71"/>
      <c r="O1813" s="74">
        <v>3325.52</v>
      </c>
      <c r="AE1813" s="41"/>
      <c r="AF1813" s="41"/>
      <c r="AG1813" s="41"/>
      <c r="AJ1813" s="42" t="s">
        <v>58</v>
      </c>
      <c r="AL1813" s="41"/>
      <c r="AN1813" s="41"/>
    </row>
    <row r="1814" spans="1:40" s="40" customFormat="1" ht="78.75" x14ac:dyDescent="0.25">
      <c r="A1814" s="76"/>
      <c r="B1814" s="69"/>
      <c r="C1814" s="67" t="s">
        <v>70</v>
      </c>
      <c r="D1814" s="33" t="s">
        <v>71</v>
      </c>
      <c r="E1814" s="33"/>
      <c r="F1814" s="33"/>
      <c r="G1814" s="70" t="s">
        <v>61</v>
      </c>
      <c r="H1814" s="89">
        <v>147</v>
      </c>
      <c r="I1814" s="71"/>
      <c r="J1814" s="89">
        <v>147</v>
      </c>
      <c r="K1814" s="78"/>
      <c r="L1814" s="71"/>
      <c r="M1814" s="72">
        <v>109.19</v>
      </c>
      <c r="N1814" s="71"/>
      <c r="O1814" s="74">
        <v>4888.51</v>
      </c>
      <c r="AE1814" s="41"/>
      <c r="AF1814" s="41"/>
      <c r="AG1814" s="41"/>
      <c r="AJ1814" s="42" t="s">
        <v>71</v>
      </c>
      <c r="AL1814" s="41"/>
      <c r="AN1814" s="41"/>
    </row>
    <row r="1815" spans="1:40" s="40" customFormat="1" ht="123.75" x14ac:dyDescent="0.25">
      <c r="A1815" s="76"/>
      <c r="B1815" s="69"/>
      <c r="C1815" s="67" t="s">
        <v>72</v>
      </c>
      <c r="D1815" s="33" t="s">
        <v>73</v>
      </c>
      <c r="E1815" s="33"/>
      <c r="F1815" s="33"/>
      <c r="G1815" s="70" t="s">
        <v>61</v>
      </c>
      <c r="H1815" s="89">
        <v>134</v>
      </c>
      <c r="I1815" s="73">
        <v>0.85</v>
      </c>
      <c r="J1815" s="80">
        <v>113.9</v>
      </c>
      <c r="K1815" s="78"/>
      <c r="L1815" s="71"/>
      <c r="M1815" s="72">
        <v>84.6</v>
      </c>
      <c r="N1815" s="71"/>
      <c r="O1815" s="74">
        <v>3787.77</v>
      </c>
      <c r="AE1815" s="41"/>
      <c r="AF1815" s="41"/>
      <c r="AG1815" s="41"/>
      <c r="AJ1815" s="42" t="s">
        <v>73</v>
      </c>
      <c r="AL1815" s="41"/>
      <c r="AN1815" s="41"/>
    </row>
    <row r="1816" spans="1:40" s="40" customFormat="1" ht="15" x14ac:dyDescent="0.25">
      <c r="A1816" s="65"/>
      <c r="B1816" s="90"/>
      <c r="C1816" s="91"/>
      <c r="D1816" s="92" t="s">
        <v>64</v>
      </c>
      <c r="E1816" s="92"/>
      <c r="F1816" s="92"/>
      <c r="G1816" s="60"/>
      <c r="H1816" s="93"/>
      <c r="I1816" s="93"/>
      <c r="J1816" s="93"/>
      <c r="K1816" s="94"/>
      <c r="L1816" s="93"/>
      <c r="M1816" s="95">
        <v>441.08</v>
      </c>
      <c r="N1816" s="85"/>
      <c r="O1816" s="96">
        <v>13524.7</v>
      </c>
      <c r="AE1816" s="41"/>
      <c r="AF1816" s="41"/>
      <c r="AG1816" s="41"/>
      <c r="AL1816" s="41" t="s">
        <v>64</v>
      </c>
      <c r="AN1816" s="41"/>
    </row>
    <row r="1817" spans="1:40" s="40" customFormat="1" ht="45.75" x14ac:dyDescent="0.25">
      <c r="A1817" s="59" t="s">
        <v>1118</v>
      </c>
      <c r="B1817" s="60" t="s">
        <v>1118</v>
      </c>
      <c r="C1817" s="61" t="s">
        <v>150</v>
      </c>
      <c r="D1817" s="62" t="s">
        <v>151</v>
      </c>
      <c r="E1817" s="62"/>
      <c r="F1817" s="62"/>
      <c r="G1817" s="60" t="s">
        <v>152</v>
      </c>
      <c r="H1817" s="60">
        <v>110.98</v>
      </c>
      <c r="I1817" s="60" t="s">
        <v>24</v>
      </c>
      <c r="J1817" s="60" t="s">
        <v>1119</v>
      </c>
      <c r="K1817" s="63" t="s">
        <v>154</v>
      </c>
      <c r="L1817" s="60"/>
      <c r="M1817" s="63" t="s">
        <v>1120</v>
      </c>
      <c r="N1817" s="60" t="s">
        <v>89</v>
      </c>
      <c r="O1817" s="64" t="s">
        <v>1121</v>
      </c>
      <c r="AE1817" s="41"/>
      <c r="AF1817" s="41"/>
      <c r="AG1817" s="41" t="s">
        <v>151</v>
      </c>
      <c r="AL1817" s="41"/>
      <c r="AN1817" s="41"/>
    </row>
    <row r="1818" spans="1:40" s="40" customFormat="1" ht="15" x14ac:dyDescent="0.25">
      <c r="A1818" s="65"/>
      <c r="B1818" s="90"/>
      <c r="C1818" s="91"/>
      <c r="D1818" s="92" t="s">
        <v>64</v>
      </c>
      <c r="E1818" s="92"/>
      <c r="F1818" s="92"/>
      <c r="G1818" s="60"/>
      <c r="H1818" s="93"/>
      <c r="I1818" s="93"/>
      <c r="J1818" s="93"/>
      <c r="K1818" s="94"/>
      <c r="L1818" s="93"/>
      <c r="M1818" s="95">
        <v>364.01</v>
      </c>
      <c r="N1818" s="85"/>
      <c r="O1818" s="96">
        <v>4819.49</v>
      </c>
      <c r="AE1818" s="41"/>
      <c r="AF1818" s="41"/>
      <c r="AG1818" s="41"/>
      <c r="AL1818" s="41" t="s">
        <v>64</v>
      </c>
      <c r="AN1818" s="41"/>
    </row>
    <row r="1819" spans="1:40" s="40" customFormat="1" ht="45" x14ac:dyDescent="0.25">
      <c r="A1819" s="59" t="s">
        <v>1122</v>
      </c>
      <c r="B1819" s="60" t="s">
        <v>1122</v>
      </c>
      <c r="C1819" s="61" t="s">
        <v>2600</v>
      </c>
      <c r="D1819" s="62" t="s">
        <v>158</v>
      </c>
      <c r="E1819" s="62"/>
      <c r="F1819" s="62"/>
      <c r="G1819" s="60" t="s">
        <v>125</v>
      </c>
      <c r="H1819" s="60">
        <v>71.010000000000005</v>
      </c>
      <c r="I1819" s="60" t="s">
        <v>24</v>
      </c>
      <c r="J1819" s="60" t="s">
        <v>1123</v>
      </c>
      <c r="K1819" s="63" t="s">
        <v>160</v>
      </c>
      <c r="L1819" s="60"/>
      <c r="M1819" s="63" t="s">
        <v>1124</v>
      </c>
      <c r="N1819" s="60" t="s">
        <v>105</v>
      </c>
      <c r="O1819" s="64" t="s">
        <v>1125</v>
      </c>
      <c r="P1819" s="43"/>
      <c r="AE1819" s="41"/>
      <c r="AF1819" s="41"/>
      <c r="AG1819" s="41" t="s">
        <v>158</v>
      </c>
      <c r="AL1819" s="41"/>
      <c r="AN1819" s="41"/>
    </row>
    <row r="1820" spans="1:40" s="40" customFormat="1" ht="15" x14ac:dyDescent="0.25">
      <c r="A1820" s="102"/>
      <c r="B1820" s="90"/>
      <c r="C1820" s="91"/>
      <c r="D1820" s="33" t="s">
        <v>163</v>
      </c>
      <c r="E1820" s="33"/>
      <c r="F1820" s="33"/>
      <c r="G1820" s="33"/>
      <c r="H1820" s="33"/>
      <c r="I1820" s="33"/>
      <c r="J1820" s="33"/>
      <c r="K1820" s="33"/>
      <c r="L1820" s="33"/>
      <c r="M1820" s="33"/>
      <c r="N1820" s="33"/>
      <c r="O1820" s="103"/>
      <c r="AE1820" s="41"/>
      <c r="AF1820" s="41"/>
      <c r="AG1820" s="41"/>
      <c r="AL1820" s="41"/>
      <c r="AM1820" s="42" t="s">
        <v>163</v>
      </c>
      <c r="AN1820" s="41"/>
    </row>
    <row r="1821" spans="1:40" s="40" customFormat="1" ht="15" x14ac:dyDescent="0.25">
      <c r="A1821" s="65"/>
      <c r="B1821" s="90"/>
      <c r="C1821" s="91"/>
      <c r="D1821" s="92" t="s">
        <v>64</v>
      </c>
      <c r="E1821" s="92"/>
      <c r="F1821" s="92"/>
      <c r="G1821" s="60"/>
      <c r="H1821" s="93"/>
      <c r="I1821" s="93"/>
      <c r="J1821" s="93"/>
      <c r="K1821" s="94"/>
      <c r="L1821" s="93"/>
      <c r="M1821" s="101">
        <v>11530.6</v>
      </c>
      <c r="N1821" s="85"/>
      <c r="O1821" s="96">
        <v>94089.7</v>
      </c>
      <c r="AE1821" s="41"/>
      <c r="AF1821" s="41"/>
      <c r="AG1821" s="41"/>
      <c r="AL1821" s="41" t="s">
        <v>64</v>
      </c>
      <c r="AN1821" s="41"/>
    </row>
    <row r="1822" spans="1:40" s="40" customFormat="1" ht="15" x14ac:dyDescent="0.25">
      <c r="A1822" s="56" t="s">
        <v>236</v>
      </c>
      <c r="B1822" s="57"/>
      <c r="C1822" s="57"/>
      <c r="D1822" s="57"/>
      <c r="E1822" s="57"/>
      <c r="F1822" s="57"/>
      <c r="G1822" s="57"/>
      <c r="H1822" s="57"/>
      <c r="I1822" s="57"/>
      <c r="J1822" s="57"/>
      <c r="K1822" s="57"/>
      <c r="L1822" s="57"/>
      <c r="M1822" s="57"/>
      <c r="N1822" s="57"/>
      <c r="O1822" s="58"/>
      <c r="AE1822" s="41"/>
      <c r="AF1822" s="41" t="s">
        <v>236</v>
      </c>
      <c r="AG1822" s="41"/>
      <c r="AL1822" s="41"/>
      <c r="AN1822" s="41"/>
    </row>
    <row r="1823" spans="1:40" s="40" customFormat="1" ht="57" x14ac:dyDescent="0.25">
      <c r="A1823" s="59" t="s">
        <v>1126</v>
      </c>
      <c r="B1823" s="60" t="s">
        <v>1126</v>
      </c>
      <c r="C1823" s="61" t="s">
        <v>1127</v>
      </c>
      <c r="D1823" s="62" t="s">
        <v>1128</v>
      </c>
      <c r="E1823" s="62"/>
      <c r="F1823" s="62"/>
      <c r="G1823" s="60" t="s">
        <v>240</v>
      </c>
      <c r="H1823" s="60">
        <v>0.13900000000000001</v>
      </c>
      <c r="I1823" s="60" t="s">
        <v>24</v>
      </c>
      <c r="J1823" s="60" t="s">
        <v>1129</v>
      </c>
      <c r="K1823" s="63"/>
      <c r="L1823" s="60"/>
      <c r="M1823" s="63"/>
      <c r="N1823" s="60"/>
      <c r="O1823" s="64"/>
      <c r="AE1823" s="41"/>
      <c r="AF1823" s="41"/>
      <c r="AG1823" s="41" t="s">
        <v>1128</v>
      </c>
      <c r="AL1823" s="41"/>
      <c r="AN1823" s="41"/>
    </row>
    <row r="1824" spans="1:40" s="40" customFormat="1" ht="33.75" x14ac:dyDescent="0.25">
      <c r="A1824" s="65"/>
      <c r="B1824" s="66"/>
      <c r="C1824" s="67" t="s">
        <v>81</v>
      </c>
      <c r="D1824" s="44" t="s">
        <v>82</v>
      </c>
      <c r="E1824" s="44"/>
      <c r="F1824" s="44"/>
      <c r="G1824" s="44"/>
      <c r="H1824" s="44"/>
      <c r="I1824" s="44"/>
      <c r="J1824" s="44"/>
      <c r="K1824" s="44"/>
      <c r="L1824" s="44"/>
      <c r="M1824" s="44"/>
      <c r="N1824" s="44"/>
      <c r="O1824" s="68"/>
      <c r="AE1824" s="41"/>
      <c r="AF1824" s="41"/>
      <c r="AG1824" s="41"/>
      <c r="AH1824" s="42" t="s">
        <v>82</v>
      </c>
      <c r="AL1824" s="41"/>
      <c r="AN1824" s="41"/>
    </row>
    <row r="1825" spans="1:40" s="40" customFormat="1" ht="57" x14ac:dyDescent="0.25">
      <c r="A1825" s="65"/>
      <c r="B1825" s="66"/>
      <c r="C1825" s="67" t="s">
        <v>47</v>
      </c>
      <c r="D1825" s="44" t="s">
        <v>48</v>
      </c>
      <c r="E1825" s="44"/>
      <c r="F1825" s="44"/>
      <c r="G1825" s="44"/>
      <c r="H1825" s="44"/>
      <c r="I1825" s="44"/>
      <c r="J1825" s="44"/>
      <c r="K1825" s="44"/>
      <c r="L1825" s="44"/>
      <c r="M1825" s="44"/>
      <c r="N1825" s="44"/>
      <c r="O1825" s="68"/>
      <c r="AE1825" s="41"/>
      <c r="AF1825" s="41"/>
      <c r="AG1825" s="41"/>
      <c r="AH1825" s="42" t="s">
        <v>48</v>
      </c>
      <c r="AL1825" s="41"/>
      <c r="AN1825" s="41"/>
    </row>
    <row r="1826" spans="1:40" s="40" customFormat="1" ht="15" x14ac:dyDescent="0.25">
      <c r="A1826" s="65"/>
      <c r="B1826" s="69"/>
      <c r="C1826" s="67" t="s">
        <v>24</v>
      </c>
      <c r="D1826" s="33" t="s">
        <v>49</v>
      </c>
      <c r="E1826" s="33"/>
      <c r="F1826" s="33"/>
      <c r="G1826" s="70"/>
      <c r="H1826" s="71"/>
      <c r="I1826" s="71"/>
      <c r="J1826" s="71"/>
      <c r="K1826" s="72">
        <v>101.4</v>
      </c>
      <c r="L1826" s="81">
        <v>1.3225</v>
      </c>
      <c r="M1826" s="72">
        <v>18.64</v>
      </c>
      <c r="N1826" s="73">
        <v>44.77</v>
      </c>
      <c r="O1826" s="75">
        <v>834.51</v>
      </c>
      <c r="AE1826" s="41"/>
      <c r="AF1826" s="41"/>
      <c r="AG1826" s="41"/>
      <c r="AI1826" s="42" t="s">
        <v>49</v>
      </c>
      <c r="AL1826" s="41"/>
      <c r="AN1826" s="41"/>
    </row>
    <row r="1827" spans="1:40" s="40" customFormat="1" ht="15" x14ac:dyDescent="0.25">
      <c r="A1827" s="65"/>
      <c r="B1827" s="69"/>
      <c r="C1827" s="67" t="s">
        <v>50</v>
      </c>
      <c r="D1827" s="33" t="s">
        <v>51</v>
      </c>
      <c r="E1827" s="33"/>
      <c r="F1827" s="33"/>
      <c r="G1827" s="70"/>
      <c r="H1827" s="71"/>
      <c r="I1827" s="71"/>
      <c r="J1827" s="71"/>
      <c r="K1827" s="97">
        <v>3563.26</v>
      </c>
      <c r="L1827" s="81">
        <v>1.4375</v>
      </c>
      <c r="M1827" s="72">
        <v>711.98</v>
      </c>
      <c r="N1827" s="73">
        <v>13.24</v>
      </c>
      <c r="O1827" s="74">
        <v>9426.6200000000008</v>
      </c>
      <c r="AE1827" s="41"/>
      <c r="AF1827" s="41"/>
      <c r="AG1827" s="41"/>
      <c r="AI1827" s="42" t="s">
        <v>51</v>
      </c>
      <c r="AL1827" s="41"/>
      <c r="AN1827" s="41"/>
    </row>
    <row r="1828" spans="1:40" s="40" customFormat="1" ht="15" x14ac:dyDescent="0.25">
      <c r="A1828" s="65"/>
      <c r="B1828" s="69"/>
      <c r="C1828" s="67" t="s">
        <v>52</v>
      </c>
      <c r="D1828" s="33" t="s">
        <v>53</v>
      </c>
      <c r="E1828" s="33"/>
      <c r="F1828" s="33"/>
      <c r="G1828" s="70"/>
      <c r="H1828" s="71"/>
      <c r="I1828" s="71"/>
      <c r="J1828" s="71"/>
      <c r="K1828" s="72">
        <v>507.6</v>
      </c>
      <c r="L1828" s="81">
        <v>1.4375</v>
      </c>
      <c r="M1828" s="72">
        <v>101.42</v>
      </c>
      <c r="N1828" s="73">
        <v>44.77</v>
      </c>
      <c r="O1828" s="74">
        <v>4540.57</v>
      </c>
      <c r="AE1828" s="41"/>
      <c r="AF1828" s="41"/>
      <c r="AG1828" s="41"/>
      <c r="AI1828" s="42" t="s">
        <v>53</v>
      </c>
      <c r="AL1828" s="41"/>
      <c r="AN1828" s="41"/>
    </row>
    <row r="1829" spans="1:40" s="40" customFormat="1" ht="15" x14ac:dyDescent="0.25">
      <c r="A1829" s="65"/>
      <c r="B1829" s="69"/>
      <c r="C1829" s="67" t="s">
        <v>68</v>
      </c>
      <c r="D1829" s="33" t="s">
        <v>69</v>
      </c>
      <c r="E1829" s="33"/>
      <c r="F1829" s="33"/>
      <c r="G1829" s="70"/>
      <c r="H1829" s="71"/>
      <c r="I1829" s="71"/>
      <c r="J1829" s="71"/>
      <c r="K1829" s="72">
        <v>4.34</v>
      </c>
      <c r="L1829" s="71"/>
      <c r="M1829" s="72">
        <v>0.6</v>
      </c>
      <c r="N1829" s="73">
        <v>8.16</v>
      </c>
      <c r="O1829" s="75">
        <v>4.9000000000000004</v>
      </c>
      <c r="AE1829" s="41"/>
      <c r="AF1829" s="41"/>
      <c r="AG1829" s="41"/>
      <c r="AI1829" s="42" t="s">
        <v>69</v>
      </c>
      <c r="AL1829" s="41"/>
      <c r="AN1829" s="41"/>
    </row>
    <row r="1830" spans="1:40" s="40" customFormat="1" ht="15" x14ac:dyDescent="0.25">
      <c r="A1830" s="76"/>
      <c r="B1830" s="69"/>
      <c r="C1830" s="67"/>
      <c r="D1830" s="33" t="s">
        <v>54</v>
      </c>
      <c r="E1830" s="33"/>
      <c r="F1830" s="33"/>
      <c r="G1830" s="70" t="s">
        <v>55</v>
      </c>
      <c r="H1830" s="89">
        <v>13</v>
      </c>
      <c r="I1830" s="81">
        <v>1.3225</v>
      </c>
      <c r="J1830" s="98">
        <v>2.3897575</v>
      </c>
      <c r="K1830" s="78"/>
      <c r="L1830" s="71"/>
      <c r="M1830" s="78"/>
      <c r="N1830" s="71"/>
      <c r="O1830" s="79"/>
      <c r="AE1830" s="41"/>
      <c r="AF1830" s="41"/>
      <c r="AG1830" s="41"/>
      <c r="AJ1830" s="42" t="s">
        <v>54</v>
      </c>
      <c r="AL1830" s="41"/>
      <c r="AN1830" s="41"/>
    </row>
    <row r="1831" spans="1:40" s="40" customFormat="1" ht="15" x14ac:dyDescent="0.25">
      <c r="A1831" s="76"/>
      <c r="B1831" s="69"/>
      <c r="C1831" s="67"/>
      <c r="D1831" s="33" t="s">
        <v>56</v>
      </c>
      <c r="E1831" s="33"/>
      <c r="F1831" s="33"/>
      <c r="G1831" s="70" t="s">
        <v>55</v>
      </c>
      <c r="H1831" s="80">
        <v>37.6</v>
      </c>
      <c r="I1831" s="81">
        <v>1.4375</v>
      </c>
      <c r="J1831" s="77">
        <v>7.51295</v>
      </c>
      <c r="K1831" s="78"/>
      <c r="L1831" s="71"/>
      <c r="M1831" s="78"/>
      <c r="N1831" s="71"/>
      <c r="O1831" s="79"/>
      <c r="AE1831" s="41"/>
      <c r="AF1831" s="41"/>
      <c r="AG1831" s="41"/>
      <c r="AJ1831" s="42" t="s">
        <v>56</v>
      </c>
      <c r="AL1831" s="41"/>
      <c r="AN1831" s="41"/>
    </row>
    <row r="1832" spans="1:40" s="40" customFormat="1" ht="15" x14ac:dyDescent="0.25">
      <c r="A1832" s="82"/>
      <c r="B1832" s="70"/>
      <c r="C1832" s="67"/>
      <c r="D1832" s="83" t="s">
        <v>57</v>
      </c>
      <c r="E1832" s="83"/>
      <c r="F1832" s="83"/>
      <c r="G1832" s="84"/>
      <c r="H1832" s="85"/>
      <c r="I1832" s="85"/>
      <c r="J1832" s="85"/>
      <c r="K1832" s="86">
        <v>3669</v>
      </c>
      <c r="L1832" s="85"/>
      <c r="M1832" s="87">
        <v>731.22</v>
      </c>
      <c r="N1832" s="85"/>
      <c r="O1832" s="88">
        <v>10266.030000000001</v>
      </c>
      <c r="AE1832" s="41"/>
      <c r="AF1832" s="41"/>
      <c r="AG1832" s="41"/>
      <c r="AK1832" s="42" t="s">
        <v>57</v>
      </c>
      <c r="AL1832" s="41"/>
      <c r="AN1832" s="41"/>
    </row>
    <row r="1833" spans="1:40" s="40" customFormat="1" ht="15" x14ac:dyDescent="0.25">
      <c r="A1833" s="76"/>
      <c r="B1833" s="69"/>
      <c r="C1833" s="67"/>
      <c r="D1833" s="33" t="s">
        <v>58</v>
      </c>
      <c r="E1833" s="33"/>
      <c r="F1833" s="33"/>
      <c r="G1833" s="70"/>
      <c r="H1833" s="71"/>
      <c r="I1833" s="71"/>
      <c r="J1833" s="71"/>
      <c r="K1833" s="78"/>
      <c r="L1833" s="71"/>
      <c r="M1833" s="72">
        <v>120.06</v>
      </c>
      <c r="N1833" s="71"/>
      <c r="O1833" s="74">
        <v>5375.08</v>
      </c>
      <c r="AE1833" s="41"/>
      <c r="AF1833" s="41"/>
      <c r="AG1833" s="41"/>
      <c r="AJ1833" s="42" t="s">
        <v>58</v>
      </c>
      <c r="AL1833" s="41"/>
      <c r="AN1833" s="41"/>
    </row>
    <row r="1834" spans="1:40" s="40" customFormat="1" ht="45" x14ac:dyDescent="0.25">
      <c r="A1834" s="76"/>
      <c r="B1834" s="69"/>
      <c r="C1834" s="67" t="s">
        <v>242</v>
      </c>
      <c r="D1834" s="33" t="s">
        <v>243</v>
      </c>
      <c r="E1834" s="33"/>
      <c r="F1834" s="33"/>
      <c r="G1834" s="70" t="s">
        <v>61</v>
      </c>
      <c r="H1834" s="89">
        <v>92</v>
      </c>
      <c r="I1834" s="71"/>
      <c r="J1834" s="89">
        <v>92</v>
      </c>
      <c r="K1834" s="78"/>
      <c r="L1834" s="71"/>
      <c r="M1834" s="72">
        <v>110.46</v>
      </c>
      <c r="N1834" s="71"/>
      <c r="O1834" s="74">
        <v>4945.07</v>
      </c>
      <c r="AE1834" s="41"/>
      <c r="AF1834" s="41"/>
      <c r="AG1834" s="41"/>
      <c r="AJ1834" s="42" t="s">
        <v>243</v>
      </c>
      <c r="AL1834" s="41"/>
      <c r="AN1834" s="41"/>
    </row>
    <row r="1835" spans="1:40" s="40" customFormat="1" ht="90" x14ac:dyDescent="0.25">
      <c r="A1835" s="76"/>
      <c r="B1835" s="69"/>
      <c r="C1835" s="67" t="s">
        <v>244</v>
      </c>
      <c r="D1835" s="33" t="s">
        <v>245</v>
      </c>
      <c r="E1835" s="33"/>
      <c r="F1835" s="33"/>
      <c r="G1835" s="70" t="s">
        <v>61</v>
      </c>
      <c r="H1835" s="89">
        <v>46</v>
      </c>
      <c r="I1835" s="73">
        <v>0.85</v>
      </c>
      <c r="J1835" s="80">
        <v>39.1</v>
      </c>
      <c r="K1835" s="78"/>
      <c r="L1835" s="71"/>
      <c r="M1835" s="72">
        <v>46.94</v>
      </c>
      <c r="N1835" s="71"/>
      <c r="O1835" s="74">
        <v>2101.66</v>
      </c>
      <c r="AE1835" s="41"/>
      <c r="AF1835" s="41"/>
      <c r="AG1835" s="41"/>
      <c r="AJ1835" s="42" t="s">
        <v>245</v>
      </c>
      <c r="AL1835" s="41"/>
      <c r="AN1835" s="41"/>
    </row>
    <row r="1836" spans="1:40" s="40" customFormat="1" ht="15" x14ac:dyDescent="0.25">
      <c r="A1836" s="65"/>
      <c r="B1836" s="90"/>
      <c r="C1836" s="91"/>
      <c r="D1836" s="92" t="s">
        <v>64</v>
      </c>
      <c r="E1836" s="92"/>
      <c r="F1836" s="92"/>
      <c r="G1836" s="60"/>
      <c r="H1836" s="93"/>
      <c r="I1836" s="93"/>
      <c r="J1836" s="93"/>
      <c r="K1836" s="94"/>
      <c r="L1836" s="93"/>
      <c r="M1836" s="95">
        <v>888.62</v>
      </c>
      <c r="N1836" s="85"/>
      <c r="O1836" s="96">
        <v>17312.759999999998</v>
      </c>
      <c r="AE1836" s="41"/>
      <c r="AF1836" s="41"/>
      <c r="AG1836" s="41"/>
      <c r="AL1836" s="41" t="s">
        <v>64</v>
      </c>
      <c r="AN1836" s="41"/>
    </row>
    <row r="1837" spans="1:40" s="40" customFormat="1" ht="45.75" x14ac:dyDescent="0.25">
      <c r="A1837" s="59" t="s">
        <v>1130</v>
      </c>
      <c r="B1837" s="60" t="s">
        <v>1130</v>
      </c>
      <c r="C1837" s="61" t="s">
        <v>247</v>
      </c>
      <c r="D1837" s="62" t="s">
        <v>248</v>
      </c>
      <c r="E1837" s="62"/>
      <c r="F1837" s="62"/>
      <c r="G1837" s="60" t="s">
        <v>133</v>
      </c>
      <c r="H1837" s="60">
        <v>4.2999999999999997E-2</v>
      </c>
      <c r="I1837" s="60" t="s">
        <v>24</v>
      </c>
      <c r="J1837" s="60" t="s">
        <v>1131</v>
      </c>
      <c r="K1837" s="63"/>
      <c r="L1837" s="60"/>
      <c r="M1837" s="63"/>
      <c r="N1837" s="60"/>
      <c r="O1837" s="64"/>
      <c r="AE1837" s="41"/>
      <c r="AF1837" s="41"/>
      <c r="AG1837" s="41" t="s">
        <v>248</v>
      </c>
      <c r="AL1837" s="41"/>
      <c r="AN1837" s="41"/>
    </row>
    <row r="1838" spans="1:40" s="40" customFormat="1" ht="22.5" x14ac:dyDescent="0.25">
      <c r="A1838" s="65"/>
      <c r="B1838" s="66"/>
      <c r="C1838" s="67" t="s">
        <v>249</v>
      </c>
      <c r="D1838" s="44" t="s">
        <v>250</v>
      </c>
      <c r="E1838" s="44"/>
      <c r="F1838" s="44"/>
      <c r="G1838" s="44"/>
      <c r="H1838" s="44"/>
      <c r="I1838" s="44"/>
      <c r="J1838" s="44"/>
      <c r="K1838" s="44"/>
      <c r="L1838" s="44"/>
      <c r="M1838" s="44"/>
      <c r="N1838" s="44"/>
      <c r="O1838" s="68"/>
      <c r="AE1838" s="41"/>
      <c r="AF1838" s="41"/>
      <c r="AG1838" s="41"/>
      <c r="AH1838" s="42" t="s">
        <v>250</v>
      </c>
      <c r="AL1838" s="41"/>
      <c r="AN1838" s="41"/>
    </row>
    <row r="1839" spans="1:40" s="40" customFormat="1" ht="33.75" x14ac:dyDescent="0.25">
      <c r="A1839" s="65"/>
      <c r="B1839" s="66"/>
      <c r="C1839" s="67" t="s">
        <v>81</v>
      </c>
      <c r="D1839" s="44" t="s">
        <v>82</v>
      </c>
      <c r="E1839" s="44"/>
      <c r="F1839" s="44"/>
      <c r="G1839" s="44"/>
      <c r="H1839" s="44"/>
      <c r="I1839" s="44"/>
      <c r="J1839" s="44"/>
      <c r="K1839" s="44"/>
      <c r="L1839" s="44"/>
      <c r="M1839" s="44"/>
      <c r="N1839" s="44"/>
      <c r="O1839" s="68"/>
      <c r="AE1839" s="41"/>
      <c r="AF1839" s="41"/>
      <c r="AG1839" s="41"/>
      <c r="AH1839" s="42" t="s">
        <v>82</v>
      </c>
      <c r="AL1839" s="41"/>
      <c r="AN1839" s="41"/>
    </row>
    <row r="1840" spans="1:40" s="40" customFormat="1" ht="57" x14ac:dyDescent="0.25">
      <c r="A1840" s="65"/>
      <c r="B1840" s="66"/>
      <c r="C1840" s="67" t="s">
        <v>47</v>
      </c>
      <c r="D1840" s="44" t="s">
        <v>48</v>
      </c>
      <c r="E1840" s="44"/>
      <c r="F1840" s="44"/>
      <c r="G1840" s="44"/>
      <c r="H1840" s="44"/>
      <c r="I1840" s="44"/>
      <c r="J1840" s="44"/>
      <c r="K1840" s="44"/>
      <c r="L1840" s="44"/>
      <c r="M1840" s="44"/>
      <c r="N1840" s="44"/>
      <c r="O1840" s="68"/>
      <c r="AE1840" s="41"/>
      <c r="AF1840" s="41"/>
      <c r="AG1840" s="41"/>
      <c r="AH1840" s="42" t="s">
        <v>48</v>
      </c>
      <c r="AL1840" s="41"/>
      <c r="AN1840" s="41"/>
    </row>
    <row r="1841" spans="1:40" s="40" customFormat="1" ht="15" x14ac:dyDescent="0.25">
      <c r="A1841" s="65"/>
      <c r="B1841" s="69"/>
      <c r="C1841" s="67" t="s">
        <v>24</v>
      </c>
      <c r="D1841" s="33" t="s">
        <v>49</v>
      </c>
      <c r="E1841" s="33"/>
      <c r="F1841" s="33"/>
      <c r="G1841" s="70"/>
      <c r="H1841" s="71"/>
      <c r="I1841" s="71"/>
      <c r="J1841" s="71"/>
      <c r="K1841" s="97">
        <v>1201.2</v>
      </c>
      <c r="L1841" s="105">
        <v>1.587</v>
      </c>
      <c r="M1841" s="72">
        <v>81.97</v>
      </c>
      <c r="N1841" s="73">
        <v>44.77</v>
      </c>
      <c r="O1841" s="74">
        <v>3669.8</v>
      </c>
      <c r="AE1841" s="41"/>
      <c r="AF1841" s="41"/>
      <c r="AG1841" s="41"/>
      <c r="AI1841" s="42" t="s">
        <v>49</v>
      </c>
      <c r="AL1841" s="41"/>
      <c r="AN1841" s="41"/>
    </row>
    <row r="1842" spans="1:40" s="40" customFormat="1" ht="15" x14ac:dyDescent="0.25">
      <c r="A1842" s="76"/>
      <c r="B1842" s="69"/>
      <c r="C1842" s="67"/>
      <c r="D1842" s="33" t="s">
        <v>54</v>
      </c>
      <c r="E1842" s="33"/>
      <c r="F1842" s="33"/>
      <c r="G1842" s="70" t="s">
        <v>55</v>
      </c>
      <c r="H1842" s="89">
        <v>154</v>
      </c>
      <c r="I1842" s="105">
        <v>1.587</v>
      </c>
      <c r="J1842" s="100">
        <v>10.509114</v>
      </c>
      <c r="K1842" s="78"/>
      <c r="L1842" s="71"/>
      <c r="M1842" s="78"/>
      <c r="N1842" s="71"/>
      <c r="O1842" s="79"/>
      <c r="AE1842" s="41"/>
      <c r="AF1842" s="41"/>
      <c r="AG1842" s="41"/>
      <c r="AJ1842" s="42" t="s">
        <v>54</v>
      </c>
      <c r="AL1842" s="41"/>
      <c r="AN1842" s="41"/>
    </row>
    <row r="1843" spans="1:40" s="40" customFormat="1" ht="15" x14ac:dyDescent="0.25">
      <c r="A1843" s="82"/>
      <c r="B1843" s="70"/>
      <c r="C1843" s="67"/>
      <c r="D1843" s="83" t="s">
        <v>57</v>
      </c>
      <c r="E1843" s="83"/>
      <c r="F1843" s="83"/>
      <c r="G1843" s="84"/>
      <c r="H1843" s="85"/>
      <c r="I1843" s="85"/>
      <c r="J1843" s="85"/>
      <c r="K1843" s="86">
        <v>1201.2</v>
      </c>
      <c r="L1843" s="85"/>
      <c r="M1843" s="87">
        <v>81.97</v>
      </c>
      <c r="N1843" s="85"/>
      <c r="O1843" s="88">
        <v>3669.8</v>
      </c>
      <c r="AE1843" s="41"/>
      <c r="AF1843" s="41"/>
      <c r="AG1843" s="41"/>
      <c r="AK1843" s="42" t="s">
        <v>57</v>
      </c>
      <c r="AL1843" s="41"/>
      <c r="AN1843" s="41"/>
    </row>
    <row r="1844" spans="1:40" s="40" customFormat="1" ht="15" x14ac:dyDescent="0.25">
      <c r="A1844" s="76"/>
      <c r="B1844" s="69"/>
      <c r="C1844" s="67"/>
      <c r="D1844" s="33" t="s">
        <v>58</v>
      </c>
      <c r="E1844" s="33"/>
      <c r="F1844" s="33"/>
      <c r="G1844" s="70"/>
      <c r="H1844" s="71"/>
      <c r="I1844" s="71"/>
      <c r="J1844" s="71"/>
      <c r="K1844" s="78"/>
      <c r="L1844" s="71"/>
      <c r="M1844" s="72">
        <v>81.97</v>
      </c>
      <c r="N1844" s="71"/>
      <c r="O1844" s="74">
        <v>3669.8</v>
      </c>
      <c r="AE1844" s="41"/>
      <c r="AF1844" s="41"/>
      <c r="AG1844" s="41"/>
      <c r="AJ1844" s="42" t="s">
        <v>58</v>
      </c>
      <c r="AL1844" s="41"/>
      <c r="AN1844" s="41"/>
    </row>
    <row r="1845" spans="1:40" s="40" customFormat="1" ht="45" x14ac:dyDescent="0.25">
      <c r="A1845" s="76"/>
      <c r="B1845" s="69"/>
      <c r="C1845" s="67" t="s">
        <v>251</v>
      </c>
      <c r="D1845" s="33" t="s">
        <v>252</v>
      </c>
      <c r="E1845" s="33"/>
      <c r="F1845" s="33"/>
      <c r="G1845" s="70" t="s">
        <v>61</v>
      </c>
      <c r="H1845" s="89">
        <v>89</v>
      </c>
      <c r="I1845" s="71"/>
      <c r="J1845" s="89">
        <v>89</v>
      </c>
      <c r="K1845" s="78"/>
      <c r="L1845" s="71"/>
      <c r="M1845" s="72">
        <v>72.95</v>
      </c>
      <c r="N1845" s="71"/>
      <c r="O1845" s="74">
        <v>3266.12</v>
      </c>
      <c r="AE1845" s="41"/>
      <c r="AF1845" s="41"/>
      <c r="AG1845" s="41"/>
      <c r="AJ1845" s="42" t="s">
        <v>252</v>
      </c>
      <c r="AL1845" s="41"/>
      <c r="AN1845" s="41"/>
    </row>
    <row r="1846" spans="1:40" s="40" customFormat="1" ht="90" x14ac:dyDescent="0.25">
      <c r="A1846" s="76"/>
      <c r="B1846" s="69"/>
      <c r="C1846" s="67" t="s">
        <v>253</v>
      </c>
      <c r="D1846" s="33" t="s">
        <v>254</v>
      </c>
      <c r="E1846" s="33"/>
      <c r="F1846" s="33"/>
      <c r="G1846" s="70" t="s">
        <v>61</v>
      </c>
      <c r="H1846" s="89">
        <v>40</v>
      </c>
      <c r="I1846" s="73">
        <v>0.85</v>
      </c>
      <c r="J1846" s="89">
        <v>34</v>
      </c>
      <c r="K1846" s="78"/>
      <c r="L1846" s="71"/>
      <c r="M1846" s="72">
        <v>27.87</v>
      </c>
      <c r="N1846" s="71"/>
      <c r="O1846" s="74">
        <v>1247.73</v>
      </c>
      <c r="AE1846" s="41"/>
      <c r="AF1846" s="41"/>
      <c r="AG1846" s="41"/>
      <c r="AJ1846" s="42" t="s">
        <v>254</v>
      </c>
      <c r="AL1846" s="41"/>
      <c r="AN1846" s="41"/>
    </row>
    <row r="1847" spans="1:40" s="40" customFormat="1" ht="15" x14ac:dyDescent="0.25">
      <c r="A1847" s="65"/>
      <c r="B1847" s="90"/>
      <c r="C1847" s="91"/>
      <c r="D1847" s="92" t="s">
        <v>64</v>
      </c>
      <c r="E1847" s="92"/>
      <c r="F1847" s="92"/>
      <c r="G1847" s="60"/>
      <c r="H1847" s="93"/>
      <c r="I1847" s="93"/>
      <c r="J1847" s="93"/>
      <c r="K1847" s="94"/>
      <c r="L1847" s="93"/>
      <c r="M1847" s="95">
        <v>182.79</v>
      </c>
      <c r="N1847" s="85"/>
      <c r="O1847" s="96">
        <v>8183.65</v>
      </c>
      <c r="AE1847" s="41"/>
      <c r="AF1847" s="41"/>
      <c r="AG1847" s="41"/>
      <c r="AL1847" s="41" t="s">
        <v>64</v>
      </c>
      <c r="AN1847" s="41"/>
    </row>
    <row r="1848" spans="1:40" s="40" customFormat="1" ht="23.25" x14ac:dyDescent="0.25">
      <c r="A1848" s="59" t="s">
        <v>1132</v>
      </c>
      <c r="B1848" s="60" t="s">
        <v>1132</v>
      </c>
      <c r="C1848" s="61" t="s">
        <v>1041</v>
      </c>
      <c r="D1848" s="62" t="s">
        <v>1042</v>
      </c>
      <c r="E1848" s="62"/>
      <c r="F1848" s="62"/>
      <c r="G1848" s="60" t="s">
        <v>202</v>
      </c>
      <c r="H1848" s="60">
        <v>0.217</v>
      </c>
      <c r="I1848" s="60" t="s">
        <v>24</v>
      </c>
      <c r="J1848" s="60" t="s">
        <v>1133</v>
      </c>
      <c r="K1848" s="63"/>
      <c r="L1848" s="60"/>
      <c r="M1848" s="63"/>
      <c r="N1848" s="60"/>
      <c r="O1848" s="64"/>
      <c r="AE1848" s="41"/>
      <c r="AF1848" s="41"/>
      <c r="AG1848" s="41" t="s">
        <v>1042</v>
      </c>
      <c r="AL1848" s="41"/>
      <c r="AN1848" s="41"/>
    </row>
    <row r="1849" spans="1:40" s="40" customFormat="1" ht="33.75" x14ac:dyDescent="0.25">
      <c r="A1849" s="65"/>
      <c r="B1849" s="66"/>
      <c r="C1849" s="67" t="s">
        <v>81</v>
      </c>
      <c r="D1849" s="44" t="s">
        <v>82</v>
      </c>
      <c r="E1849" s="44"/>
      <c r="F1849" s="44"/>
      <c r="G1849" s="44"/>
      <c r="H1849" s="44"/>
      <c r="I1849" s="44"/>
      <c r="J1849" s="44"/>
      <c r="K1849" s="44"/>
      <c r="L1849" s="44"/>
      <c r="M1849" s="44"/>
      <c r="N1849" s="44"/>
      <c r="O1849" s="68"/>
      <c r="AE1849" s="41"/>
      <c r="AF1849" s="41"/>
      <c r="AG1849" s="41"/>
      <c r="AH1849" s="42" t="s">
        <v>82</v>
      </c>
      <c r="AL1849" s="41"/>
      <c r="AN1849" s="41"/>
    </row>
    <row r="1850" spans="1:40" s="40" customFormat="1" ht="57" x14ac:dyDescent="0.25">
      <c r="A1850" s="65"/>
      <c r="B1850" s="66"/>
      <c r="C1850" s="67" t="s">
        <v>47</v>
      </c>
      <c r="D1850" s="44" t="s">
        <v>48</v>
      </c>
      <c r="E1850" s="44"/>
      <c r="F1850" s="44"/>
      <c r="G1850" s="44"/>
      <c r="H1850" s="44"/>
      <c r="I1850" s="44"/>
      <c r="J1850" s="44"/>
      <c r="K1850" s="44"/>
      <c r="L1850" s="44"/>
      <c r="M1850" s="44"/>
      <c r="N1850" s="44"/>
      <c r="O1850" s="68"/>
      <c r="AE1850" s="41"/>
      <c r="AF1850" s="41"/>
      <c r="AG1850" s="41"/>
      <c r="AH1850" s="42" t="s">
        <v>48</v>
      </c>
      <c r="AL1850" s="41"/>
      <c r="AN1850" s="41"/>
    </row>
    <row r="1851" spans="1:40" s="40" customFormat="1" ht="15" x14ac:dyDescent="0.25">
      <c r="A1851" s="65"/>
      <c r="B1851" s="69"/>
      <c r="C1851" s="67" t="s">
        <v>24</v>
      </c>
      <c r="D1851" s="33" t="s">
        <v>49</v>
      </c>
      <c r="E1851" s="33"/>
      <c r="F1851" s="33"/>
      <c r="G1851" s="70"/>
      <c r="H1851" s="71"/>
      <c r="I1851" s="71"/>
      <c r="J1851" s="71"/>
      <c r="K1851" s="72">
        <v>83.33</v>
      </c>
      <c r="L1851" s="81">
        <v>1.3225</v>
      </c>
      <c r="M1851" s="72">
        <v>23.91</v>
      </c>
      <c r="N1851" s="73">
        <v>44.77</v>
      </c>
      <c r="O1851" s="74">
        <v>1070.45</v>
      </c>
      <c r="AE1851" s="41"/>
      <c r="AF1851" s="41"/>
      <c r="AG1851" s="41"/>
      <c r="AI1851" s="42" t="s">
        <v>49</v>
      </c>
      <c r="AL1851" s="41"/>
      <c r="AN1851" s="41"/>
    </row>
    <row r="1852" spans="1:40" s="40" customFormat="1" ht="15" x14ac:dyDescent="0.25">
      <c r="A1852" s="65"/>
      <c r="B1852" s="69"/>
      <c r="C1852" s="67" t="s">
        <v>50</v>
      </c>
      <c r="D1852" s="33" t="s">
        <v>51</v>
      </c>
      <c r="E1852" s="33"/>
      <c r="F1852" s="33"/>
      <c r="G1852" s="70"/>
      <c r="H1852" s="71"/>
      <c r="I1852" s="71"/>
      <c r="J1852" s="71"/>
      <c r="K1852" s="72">
        <v>28.8</v>
      </c>
      <c r="L1852" s="81">
        <v>1.4375</v>
      </c>
      <c r="M1852" s="72">
        <v>8.98</v>
      </c>
      <c r="N1852" s="73">
        <v>13.24</v>
      </c>
      <c r="O1852" s="75">
        <v>118.9</v>
      </c>
      <c r="AE1852" s="41"/>
      <c r="AF1852" s="41"/>
      <c r="AG1852" s="41"/>
      <c r="AI1852" s="42" t="s">
        <v>51</v>
      </c>
      <c r="AL1852" s="41"/>
      <c r="AN1852" s="41"/>
    </row>
    <row r="1853" spans="1:40" s="40" customFormat="1" ht="15" x14ac:dyDescent="0.25">
      <c r="A1853" s="65"/>
      <c r="B1853" s="69"/>
      <c r="C1853" s="67" t="s">
        <v>52</v>
      </c>
      <c r="D1853" s="33" t="s">
        <v>53</v>
      </c>
      <c r="E1853" s="33"/>
      <c r="F1853" s="33"/>
      <c r="G1853" s="70"/>
      <c r="H1853" s="71"/>
      <c r="I1853" s="71"/>
      <c r="J1853" s="71"/>
      <c r="K1853" s="72">
        <v>3.22</v>
      </c>
      <c r="L1853" s="81">
        <v>1.4375</v>
      </c>
      <c r="M1853" s="72">
        <v>1</v>
      </c>
      <c r="N1853" s="73">
        <v>44.77</v>
      </c>
      <c r="O1853" s="75">
        <v>44.77</v>
      </c>
      <c r="AE1853" s="41"/>
      <c r="AF1853" s="41"/>
      <c r="AG1853" s="41"/>
      <c r="AI1853" s="42" t="s">
        <v>53</v>
      </c>
      <c r="AL1853" s="41"/>
      <c r="AN1853" s="41"/>
    </row>
    <row r="1854" spans="1:40" s="40" customFormat="1" ht="15" x14ac:dyDescent="0.25">
      <c r="A1854" s="76"/>
      <c r="B1854" s="69"/>
      <c r="C1854" s="67"/>
      <c r="D1854" s="33" t="s">
        <v>54</v>
      </c>
      <c r="E1854" s="33"/>
      <c r="F1854" s="33"/>
      <c r="G1854" s="70" t="s">
        <v>55</v>
      </c>
      <c r="H1854" s="80">
        <v>10.199999999999999</v>
      </c>
      <c r="I1854" s="81">
        <v>1.3225</v>
      </c>
      <c r="J1854" s="98">
        <v>2.9272214999999999</v>
      </c>
      <c r="K1854" s="78"/>
      <c r="L1854" s="71"/>
      <c r="M1854" s="78"/>
      <c r="N1854" s="71"/>
      <c r="O1854" s="79"/>
      <c r="AE1854" s="41"/>
      <c r="AF1854" s="41"/>
      <c r="AG1854" s="41"/>
      <c r="AJ1854" s="42" t="s">
        <v>54</v>
      </c>
      <c r="AL1854" s="41"/>
      <c r="AN1854" s="41"/>
    </row>
    <row r="1855" spans="1:40" s="40" customFormat="1" ht="15" x14ac:dyDescent="0.25">
      <c r="A1855" s="76"/>
      <c r="B1855" s="69"/>
      <c r="C1855" s="67"/>
      <c r="D1855" s="33" t="s">
        <v>56</v>
      </c>
      <c r="E1855" s="33"/>
      <c r="F1855" s="33"/>
      <c r="G1855" s="70" t="s">
        <v>55</v>
      </c>
      <c r="H1855" s="73">
        <v>0.32</v>
      </c>
      <c r="I1855" s="81">
        <v>1.4375</v>
      </c>
      <c r="J1855" s="77">
        <v>9.9820000000000006E-2</v>
      </c>
      <c r="K1855" s="78"/>
      <c r="L1855" s="71"/>
      <c r="M1855" s="78"/>
      <c r="N1855" s="71"/>
      <c r="O1855" s="79"/>
      <c r="AE1855" s="41"/>
      <c r="AF1855" s="41"/>
      <c r="AG1855" s="41"/>
      <c r="AJ1855" s="42" t="s">
        <v>56</v>
      </c>
      <c r="AL1855" s="41"/>
      <c r="AN1855" s="41"/>
    </row>
    <row r="1856" spans="1:40" s="40" customFormat="1" ht="15" x14ac:dyDescent="0.25">
      <c r="A1856" s="82"/>
      <c r="B1856" s="70"/>
      <c r="C1856" s="67"/>
      <c r="D1856" s="83" t="s">
        <v>57</v>
      </c>
      <c r="E1856" s="83"/>
      <c r="F1856" s="83"/>
      <c r="G1856" s="84"/>
      <c r="H1856" s="85"/>
      <c r="I1856" s="85"/>
      <c r="J1856" s="85"/>
      <c r="K1856" s="87">
        <v>112.13</v>
      </c>
      <c r="L1856" s="85"/>
      <c r="M1856" s="87">
        <v>32.89</v>
      </c>
      <c r="N1856" s="85"/>
      <c r="O1856" s="88">
        <v>1189.3499999999999</v>
      </c>
      <c r="AE1856" s="41"/>
      <c r="AF1856" s="41"/>
      <c r="AG1856" s="41"/>
      <c r="AK1856" s="42" t="s">
        <v>57</v>
      </c>
      <c r="AL1856" s="41"/>
      <c r="AN1856" s="41"/>
    </row>
    <row r="1857" spans="1:40" s="40" customFormat="1" ht="15" x14ac:dyDescent="0.25">
      <c r="A1857" s="76"/>
      <c r="B1857" s="69"/>
      <c r="C1857" s="67"/>
      <c r="D1857" s="33" t="s">
        <v>58</v>
      </c>
      <c r="E1857" s="33"/>
      <c r="F1857" s="33"/>
      <c r="G1857" s="70"/>
      <c r="H1857" s="71"/>
      <c r="I1857" s="71"/>
      <c r="J1857" s="71"/>
      <c r="K1857" s="78"/>
      <c r="L1857" s="71"/>
      <c r="M1857" s="72">
        <v>24.91</v>
      </c>
      <c r="N1857" s="71"/>
      <c r="O1857" s="74">
        <v>1115.22</v>
      </c>
      <c r="AE1857" s="41"/>
      <c r="AF1857" s="41"/>
      <c r="AG1857" s="41"/>
      <c r="AJ1857" s="42" t="s">
        <v>58</v>
      </c>
      <c r="AL1857" s="41"/>
      <c r="AN1857" s="41"/>
    </row>
    <row r="1858" spans="1:40" s="40" customFormat="1" ht="45" x14ac:dyDescent="0.25">
      <c r="A1858" s="76"/>
      <c r="B1858" s="69"/>
      <c r="C1858" s="67" t="s">
        <v>171</v>
      </c>
      <c r="D1858" s="33" t="s">
        <v>172</v>
      </c>
      <c r="E1858" s="33"/>
      <c r="F1858" s="33"/>
      <c r="G1858" s="70" t="s">
        <v>61</v>
      </c>
      <c r="H1858" s="89">
        <v>117</v>
      </c>
      <c r="I1858" s="71"/>
      <c r="J1858" s="89">
        <v>117</v>
      </c>
      <c r="K1858" s="78"/>
      <c r="L1858" s="71"/>
      <c r="M1858" s="72">
        <v>29.14</v>
      </c>
      <c r="N1858" s="71"/>
      <c r="O1858" s="74">
        <v>1304.81</v>
      </c>
      <c r="AE1858" s="41"/>
      <c r="AF1858" s="41"/>
      <c r="AG1858" s="41"/>
      <c r="AJ1858" s="42" t="s">
        <v>172</v>
      </c>
      <c r="AL1858" s="41"/>
      <c r="AN1858" s="41"/>
    </row>
    <row r="1859" spans="1:40" s="40" customFormat="1" ht="90" x14ac:dyDescent="0.25">
      <c r="A1859" s="76"/>
      <c r="B1859" s="69"/>
      <c r="C1859" s="67" t="s">
        <v>173</v>
      </c>
      <c r="D1859" s="33" t="s">
        <v>174</v>
      </c>
      <c r="E1859" s="33"/>
      <c r="F1859" s="33"/>
      <c r="G1859" s="70" t="s">
        <v>61</v>
      </c>
      <c r="H1859" s="89">
        <v>74</v>
      </c>
      <c r="I1859" s="73">
        <v>0.85</v>
      </c>
      <c r="J1859" s="80">
        <v>62.9</v>
      </c>
      <c r="K1859" s="78"/>
      <c r="L1859" s="71"/>
      <c r="M1859" s="72">
        <v>15.67</v>
      </c>
      <c r="N1859" s="71"/>
      <c r="O1859" s="75">
        <v>701.47</v>
      </c>
      <c r="AE1859" s="41"/>
      <c r="AF1859" s="41"/>
      <c r="AG1859" s="41"/>
      <c r="AJ1859" s="42" t="s">
        <v>174</v>
      </c>
      <c r="AL1859" s="41"/>
      <c r="AN1859" s="41"/>
    </row>
    <row r="1860" spans="1:40" s="40" customFormat="1" ht="15" x14ac:dyDescent="0.25">
      <c r="A1860" s="65"/>
      <c r="B1860" s="90"/>
      <c r="C1860" s="91"/>
      <c r="D1860" s="92" t="s">
        <v>64</v>
      </c>
      <c r="E1860" s="92"/>
      <c r="F1860" s="92"/>
      <c r="G1860" s="60"/>
      <c r="H1860" s="93"/>
      <c r="I1860" s="93"/>
      <c r="J1860" s="93"/>
      <c r="K1860" s="94"/>
      <c r="L1860" s="93"/>
      <c r="M1860" s="95">
        <v>77.7</v>
      </c>
      <c r="N1860" s="85"/>
      <c r="O1860" s="96">
        <v>3195.63</v>
      </c>
      <c r="AE1860" s="41"/>
      <c r="AF1860" s="41"/>
      <c r="AG1860" s="41"/>
      <c r="AL1860" s="41" t="s">
        <v>64</v>
      </c>
      <c r="AN1860" s="41"/>
    </row>
    <row r="1861" spans="1:40" s="40" customFormat="1" ht="56.25" x14ac:dyDescent="0.25">
      <c r="A1861" s="59" t="s">
        <v>1134</v>
      </c>
      <c r="B1861" s="60" t="s">
        <v>1134</v>
      </c>
      <c r="C1861" s="61" t="s">
        <v>2607</v>
      </c>
      <c r="D1861" s="62" t="s">
        <v>261</v>
      </c>
      <c r="E1861" s="62"/>
      <c r="F1861" s="62"/>
      <c r="G1861" s="60" t="s">
        <v>125</v>
      </c>
      <c r="H1861" s="60">
        <v>2.39</v>
      </c>
      <c r="I1861" s="60" t="s">
        <v>24</v>
      </c>
      <c r="J1861" s="60" t="s">
        <v>1135</v>
      </c>
      <c r="K1861" s="63" t="s">
        <v>263</v>
      </c>
      <c r="L1861" s="60" t="s">
        <v>264</v>
      </c>
      <c r="M1861" s="63" t="s">
        <v>1136</v>
      </c>
      <c r="N1861" s="60" t="s">
        <v>105</v>
      </c>
      <c r="O1861" s="64" t="s">
        <v>1137</v>
      </c>
      <c r="P1861" s="43"/>
      <c r="AE1861" s="41"/>
      <c r="AF1861" s="41"/>
      <c r="AG1861" s="41" t="s">
        <v>261</v>
      </c>
      <c r="AL1861" s="41"/>
      <c r="AN1861" s="41"/>
    </row>
    <row r="1862" spans="1:40" s="40" customFormat="1" ht="15" x14ac:dyDescent="0.25">
      <c r="A1862" s="102"/>
      <c r="B1862" s="90"/>
      <c r="C1862" s="91"/>
      <c r="D1862" s="33" t="s">
        <v>267</v>
      </c>
      <c r="E1862" s="33"/>
      <c r="F1862" s="33"/>
      <c r="G1862" s="33"/>
      <c r="H1862" s="33"/>
      <c r="I1862" s="33"/>
      <c r="J1862" s="33"/>
      <c r="K1862" s="33"/>
      <c r="L1862" s="33"/>
      <c r="M1862" s="33"/>
      <c r="N1862" s="33"/>
      <c r="O1862" s="103"/>
      <c r="AE1862" s="41"/>
      <c r="AF1862" s="41"/>
      <c r="AG1862" s="41"/>
      <c r="AL1862" s="41"/>
      <c r="AM1862" s="42" t="s">
        <v>267</v>
      </c>
      <c r="AN1862" s="41"/>
    </row>
    <row r="1863" spans="1:40" s="40" customFormat="1" ht="15" x14ac:dyDescent="0.25">
      <c r="A1863" s="65"/>
      <c r="B1863" s="66"/>
      <c r="C1863" s="67"/>
      <c r="D1863" s="44" t="s">
        <v>1048</v>
      </c>
      <c r="E1863" s="44"/>
      <c r="F1863" s="44"/>
      <c r="G1863" s="44"/>
      <c r="H1863" s="44"/>
      <c r="I1863" s="44"/>
      <c r="J1863" s="44"/>
      <c r="K1863" s="44"/>
      <c r="L1863" s="44"/>
      <c r="M1863" s="44"/>
      <c r="N1863" s="44"/>
      <c r="O1863" s="68"/>
      <c r="AE1863" s="41"/>
      <c r="AF1863" s="41"/>
      <c r="AG1863" s="41"/>
      <c r="AH1863" s="42" t="s">
        <v>1048</v>
      </c>
      <c r="AL1863" s="41"/>
      <c r="AN1863" s="41"/>
    </row>
    <row r="1864" spans="1:40" s="40" customFormat="1" ht="15" x14ac:dyDescent="0.25">
      <c r="A1864" s="65"/>
      <c r="B1864" s="90"/>
      <c r="C1864" s="91"/>
      <c r="D1864" s="92" t="s">
        <v>64</v>
      </c>
      <c r="E1864" s="92"/>
      <c r="F1864" s="92"/>
      <c r="G1864" s="60"/>
      <c r="H1864" s="93"/>
      <c r="I1864" s="93"/>
      <c r="J1864" s="93"/>
      <c r="K1864" s="94"/>
      <c r="L1864" s="93"/>
      <c r="M1864" s="95">
        <v>241.82</v>
      </c>
      <c r="N1864" s="85"/>
      <c r="O1864" s="96">
        <v>1973.25</v>
      </c>
      <c r="AE1864" s="41"/>
      <c r="AF1864" s="41"/>
      <c r="AG1864" s="41"/>
      <c r="AL1864" s="41" t="s">
        <v>64</v>
      </c>
      <c r="AN1864" s="41"/>
    </row>
    <row r="1865" spans="1:40" s="40" customFormat="1" ht="15" x14ac:dyDescent="0.25">
      <c r="A1865" s="56" t="s">
        <v>290</v>
      </c>
      <c r="B1865" s="57"/>
      <c r="C1865" s="57"/>
      <c r="D1865" s="57"/>
      <c r="E1865" s="57"/>
      <c r="F1865" s="57"/>
      <c r="G1865" s="57"/>
      <c r="H1865" s="57"/>
      <c r="I1865" s="57"/>
      <c r="J1865" s="57"/>
      <c r="K1865" s="57"/>
      <c r="L1865" s="57"/>
      <c r="M1865" s="57"/>
      <c r="N1865" s="57"/>
      <c r="O1865" s="58"/>
      <c r="AE1865" s="41"/>
      <c r="AF1865" s="41" t="s">
        <v>290</v>
      </c>
      <c r="AG1865" s="41"/>
      <c r="AL1865" s="41"/>
      <c r="AN1865" s="41"/>
    </row>
    <row r="1866" spans="1:40" s="40" customFormat="1" ht="23.25" x14ac:dyDescent="0.25">
      <c r="A1866" s="59" t="s">
        <v>1138</v>
      </c>
      <c r="B1866" s="60" t="s">
        <v>1138</v>
      </c>
      <c r="C1866" s="61" t="s">
        <v>257</v>
      </c>
      <c r="D1866" s="62" t="s">
        <v>258</v>
      </c>
      <c r="E1866" s="62"/>
      <c r="F1866" s="62"/>
      <c r="G1866" s="60" t="s">
        <v>133</v>
      </c>
      <c r="H1866" s="60">
        <v>0.33800000000000002</v>
      </c>
      <c r="I1866" s="60" t="s">
        <v>24</v>
      </c>
      <c r="J1866" s="60" t="s">
        <v>1139</v>
      </c>
      <c r="K1866" s="63"/>
      <c r="L1866" s="60"/>
      <c r="M1866" s="63"/>
      <c r="N1866" s="60"/>
      <c r="O1866" s="64"/>
      <c r="AE1866" s="41"/>
      <c r="AF1866" s="41"/>
      <c r="AG1866" s="41" t="s">
        <v>258</v>
      </c>
      <c r="AL1866" s="41"/>
      <c r="AN1866" s="41"/>
    </row>
    <row r="1867" spans="1:40" s="40" customFormat="1" ht="33.75" x14ac:dyDescent="0.25">
      <c r="A1867" s="65"/>
      <c r="B1867" s="66"/>
      <c r="C1867" s="67" t="s">
        <v>81</v>
      </c>
      <c r="D1867" s="44" t="s">
        <v>82</v>
      </c>
      <c r="E1867" s="44"/>
      <c r="F1867" s="44"/>
      <c r="G1867" s="44"/>
      <c r="H1867" s="44"/>
      <c r="I1867" s="44"/>
      <c r="J1867" s="44"/>
      <c r="K1867" s="44"/>
      <c r="L1867" s="44"/>
      <c r="M1867" s="44"/>
      <c r="N1867" s="44"/>
      <c r="O1867" s="68"/>
      <c r="AE1867" s="41"/>
      <c r="AF1867" s="41"/>
      <c r="AG1867" s="41"/>
      <c r="AH1867" s="42" t="s">
        <v>82</v>
      </c>
      <c r="AL1867" s="41"/>
      <c r="AN1867" s="41"/>
    </row>
    <row r="1868" spans="1:40" s="40" customFormat="1" ht="57" x14ac:dyDescent="0.25">
      <c r="A1868" s="65"/>
      <c r="B1868" s="66"/>
      <c r="C1868" s="67" t="s">
        <v>47</v>
      </c>
      <c r="D1868" s="44" t="s">
        <v>48</v>
      </c>
      <c r="E1868" s="44"/>
      <c r="F1868" s="44"/>
      <c r="G1868" s="44"/>
      <c r="H1868" s="44"/>
      <c r="I1868" s="44"/>
      <c r="J1868" s="44"/>
      <c r="K1868" s="44"/>
      <c r="L1868" s="44"/>
      <c r="M1868" s="44"/>
      <c r="N1868" s="44"/>
      <c r="O1868" s="68"/>
      <c r="AE1868" s="41"/>
      <c r="AF1868" s="41"/>
      <c r="AG1868" s="41"/>
      <c r="AH1868" s="42" t="s">
        <v>48</v>
      </c>
      <c r="AL1868" s="41"/>
      <c r="AN1868" s="41"/>
    </row>
    <row r="1869" spans="1:40" s="40" customFormat="1" ht="15" x14ac:dyDescent="0.25">
      <c r="A1869" s="65"/>
      <c r="B1869" s="69"/>
      <c r="C1869" s="67" t="s">
        <v>24</v>
      </c>
      <c r="D1869" s="33" t="s">
        <v>49</v>
      </c>
      <c r="E1869" s="33"/>
      <c r="F1869" s="33"/>
      <c r="G1869" s="70"/>
      <c r="H1869" s="71"/>
      <c r="I1869" s="71"/>
      <c r="J1869" s="71"/>
      <c r="K1869" s="72">
        <v>663.75</v>
      </c>
      <c r="L1869" s="81">
        <v>1.3225</v>
      </c>
      <c r="M1869" s="72">
        <v>296.7</v>
      </c>
      <c r="N1869" s="73">
        <v>44.77</v>
      </c>
      <c r="O1869" s="74">
        <v>13283.26</v>
      </c>
      <c r="AE1869" s="41"/>
      <c r="AF1869" s="41"/>
      <c r="AG1869" s="41"/>
      <c r="AI1869" s="42" t="s">
        <v>49</v>
      </c>
      <c r="AL1869" s="41"/>
      <c r="AN1869" s="41"/>
    </row>
    <row r="1870" spans="1:40" s="40" customFormat="1" ht="15" x14ac:dyDescent="0.25">
      <c r="A1870" s="76"/>
      <c r="B1870" s="69"/>
      <c r="C1870" s="67"/>
      <c r="D1870" s="33" t="s">
        <v>54</v>
      </c>
      <c r="E1870" s="33"/>
      <c r="F1870" s="33"/>
      <c r="G1870" s="70" t="s">
        <v>55</v>
      </c>
      <c r="H1870" s="80">
        <v>88.5</v>
      </c>
      <c r="I1870" s="81">
        <v>1.3225</v>
      </c>
      <c r="J1870" s="98">
        <v>39.559942499999998</v>
      </c>
      <c r="K1870" s="78"/>
      <c r="L1870" s="71"/>
      <c r="M1870" s="78"/>
      <c r="N1870" s="71"/>
      <c r="O1870" s="79"/>
      <c r="AE1870" s="41"/>
      <c r="AF1870" s="41"/>
      <c r="AG1870" s="41"/>
      <c r="AJ1870" s="42" t="s">
        <v>54</v>
      </c>
      <c r="AL1870" s="41"/>
      <c r="AN1870" s="41"/>
    </row>
    <row r="1871" spans="1:40" s="40" customFormat="1" ht="15" x14ac:dyDescent="0.25">
      <c r="A1871" s="82"/>
      <c r="B1871" s="70"/>
      <c r="C1871" s="67"/>
      <c r="D1871" s="83" t="s">
        <v>57</v>
      </c>
      <c r="E1871" s="83"/>
      <c r="F1871" s="83"/>
      <c r="G1871" s="84"/>
      <c r="H1871" s="85"/>
      <c r="I1871" s="85"/>
      <c r="J1871" s="85"/>
      <c r="K1871" s="87">
        <v>663.75</v>
      </c>
      <c r="L1871" s="85"/>
      <c r="M1871" s="87">
        <v>296.7</v>
      </c>
      <c r="N1871" s="85"/>
      <c r="O1871" s="88">
        <v>13283.26</v>
      </c>
      <c r="AE1871" s="41"/>
      <c r="AF1871" s="41"/>
      <c r="AG1871" s="41"/>
      <c r="AK1871" s="42" t="s">
        <v>57</v>
      </c>
      <c r="AL1871" s="41"/>
      <c r="AN1871" s="41"/>
    </row>
    <row r="1872" spans="1:40" s="40" customFormat="1" ht="15" x14ac:dyDescent="0.25">
      <c r="A1872" s="76"/>
      <c r="B1872" s="69"/>
      <c r="C1872" s="67"/>
      <c r="D1872" s="33" t="s">
        <v>58</v>
      </c>
      <c r="E1872" s="33"/>
      <c r="F1872" s="33"/>
      <c r="G1872" s="70"/>
      <c r="H1872" s="71"/>
      <c r="I1872" s="71"/>
      <c r="J1872" s="71"/>
      <c r="K1872" s="78"/>
      <c r="L1872" s="71"/>
      <c r="M1872" s="72">
        <v>296.7</v>
      </c>
      <c r="N1872" s="71"/>
      <c r="O1872" s="74">
        <v>13283.26</v>
      </c>
      <c r="AE1872" s="41"/>
      <c r="AF1872" s="41"/>
      <c r="AG1872" s="41"/>
      <c r="AJ1872" s="42" t="s">
        <v>58</v>
      </c>
      <c r="AL1872" s="41"/>
      <c r="AN1872" s="41"/>
    </row>
    <row r="1873" spans="1:40" s="40" customFormat="1" ht="45" x14ac:dyDescent="0.25">
      <c r="A1873" s="76"/>
      <c r="B1873" s="69"/>
      <c r="C1873" s="67" t="s">
        <v>251</v>
      </c>
      <c r="D1873" s="33" t="s">
        <v>252</v>
      </c>
      <c r="E1873" s="33"/>
      <c r="F1873" s="33"/>
      <c r="G1873" s="70" t="s">
        <v>61</v>
      </c>
      <c r="H1873" s="89">
        <v>89</v>
      </c>
      <c r="I1873" s="71"/>
      <c r="J1873" s="89">
        <v>89</v>
      </c>
      <c r="K1873" s="78"/>
      <c r="L1873" s="71"/>
      <c r="M1873" s="72">
        <v>264.06</v>
      </c>
      <c r="N1873" s="71"/>
      <c r="O1873" s="74">
        <v>11822.1</v>
      </c>
      <c r="AE1873" s="41"/>
      <c r="AF1873" s="41"/>
      <c r="AG1873" s="41"/>
      <c r="AJ1873" s="42" t="s">
        <v>252</v>
      </c>
      <c r="AL1873" s="41"/>
      <c r="AN1873" s="41"/>
    </row>
    <row r="1874" spans="1:40" s="40" customFormat="1" ht="90" x14ac:dyDescent="0.25">
      <c r="A1874" s="76"/>
      <c r="B1874" s="69"/>
      <c r="C1874" s="67" t="s">
        <v>253</v>
      </c>
      <c r="D1874" s="33" t="s">
        <v>254</v>
      </c>
      <c r="E1874" s="33"/>
      <c r="F1874" s="33"/>
      <c r="G1874" s="70" t="s">
        <v>61</v>
      </c>
      <c r="H1874" s="89">
        <v>40</v>
      </c>
      <c r="I1874" s="73">
        <v>0.85</v>
      </c>
      <c r="J1874" s="89">
        <v>34</v>
      </c>
      <c r="K1874" s="78"/>
      <c r="L1874" s="71"/>
      <c r="M1874" s="72">
        <v>100.88</v>
      </c>
      <c r="N1874" s="71"/>
      <c r="O1874" s="74">
        <v>4516.3100000000004</v>
      </c>
      <c r="AE1874" s="41"/>
      <c r="AF1874" s="41"/>
      <c r="AG1874" s="41"/>
      <c r="AJ1874" s="42" t="s">
        <v>254</v>
      </c>
      <c r="AL1874" s="41"/>
      <c r="AN1874" s="41"/>
    </row>
    <row r="1875" spans="1:40" s="40" customFormat="1" ht="15" x14ac:dyDescent="0.25">
      <c r="A1875" s="65"/>
      <c r="B1875" s="90"/>
      <c r="C1875" s="91"/>
      <c r="D1875" s="92" t="s">
        <v>64</v>
      </c>
      <c r="E1875" s="92"/>
      <c r="F1875" s="92"/>
      <c r="G1875" s="60"/>
      <c r="H1875" s="93"/>
      <c r="I1875" s="93"/>
      <c r="J1875" s="93"/>
      <c r="K1875" s="94"/>
      <c r="L1875" s="93"/>
      <c r="M1875" s="95">
        <v>661.64</v>
      </c>
      <c r="N1875" s="85"/>
      <c r="O1875" s="96">
        <v>29621.67</v>
      </c>
      <c r="AE1875" s="41"/>
      <c r="AF1875" s="41"/>
      <c r="AG1875" s="41"/>
      <c r="AL1875" s="41" t="s">
        <v>64</v>
      </c>
      <c r="AN1875" s="41"/>
    </row>
    <row r="1876" spans="1:40" s="40" customFormat="1" ht="56.25" x14ac:dyDescent="0.25">
      <c r="A1876" s="59" t="s">
        <v>1140</v>
      </c>
      <c r="B1876" s="60" t="s">
        <v>1140</v>
      </c>
      <c r="C1876" s="61" t="s">
        <v>2601</v>
      </c>
      <c r="D1876" s="62" t="s">
        <v>261</v>
      </c>
      <c r="E1876" s="62"/>
      <c r="F1876" s="62"/>
      <c r="G1876" s="60" t="s">
        <v>125</v>
      </c>
      <c r="H1876" s="60">
        <v>37.159999999999997</v>
      </c>
      <c r="I1876" s="60" t="s">
        <v>24</v>
      </c>
      <c r="J1876" s="60" t="s">
        <v>1141</v>
      </c>
      <c r="K1876" s="63" t="s">
        <v>263</v>
      </c>
      <c r="L1876" s="60" t="s">
        <v>264</v>
      </c>
      <c r="M1876" s="63" t="s">
        <v>1142</v>
      </c>
      <c r="N1876" s="60" t="s">
        <v>105</v>
      </c>
      <c r="O1876" s="64" t="s">
        <v>1143</v>
      </c>
      <c r="P1876" s="43"/>
      <c r="AE1876" s="41"/>
      <c r="AF1876" s="41"/>
      <c r="AG1876" s="41" t="s">
        <v>261</v>
      </c>
      <c r="AL1876" s="41"/>
      <c r="AN1876" s="41"/>
    </row>
    <row r="1877" spans="1:40" s="40" customFormat="1" ht="15" x14ac:dyDescent="0.25">
      <c r="A1877" s="102"/>
      <c r="B1877" s="90"/>
      <c r="C1877" s="91"/>
      <c r="D1877" s="33" t="s">
        <v>267</v>
      </c>
      <c r="E1877" s="33"/>
      <c r="F1877" s="33"/>
      <c r="G1877" s="33"/>
      <c r="H1877" s="33"/>
      <c r="I1877" s="33"/>
      <c r="J1877" s="33"/>
      <c r="K1877" s="33"/>
      <c r="L1877" s="33"/>
      <c r="M1877" s="33"/>
      <c r="N1877" s="33"/>
      <c r="O1877" s="103"/>
      <c r="AE1877" s="41"/>
      <c r="AF1877" s="41"/>
      <c r="AG1877" s="41"/>
      <c r="AL1877" s="41"/>
      <c r="AM1877" s="42" t="s">
        <v>267</v>
      </c>
      <c r="AN1877" s="41"/>
    </row>
    <row r="1878" spans="1:40" s="40" customFormat="1" ht="15" x14ac:dyDescent="0.25">
      <c r="A1878" s="65"/>
      <c r="B1878" s="66"/>
      <c r="C1878" s="67"/>
      <c r="D1878" s="44" t="s">
        <v>268</v>
      </c>
      <c r="E1878" s="44"/>
      <c r="F1878" s="44"/>
      <c r="G1878" s="44"/>
      <c r="H1878" s="44"/>
      <c r="I1878" s="44"/>
      <c r="J1878" s="44"/>
      <c r="K1878" s="44"/>
      <c r="L1878" s="44"/>
      <c r="M1878" s="44"/>
      <c r="N1878" s="44"/>
      <c r="O1878" s="68"/>
      <c r="AE1878" s="41"/>
      <c r="AF1878" s="41"/>
      <c r="AG1878" s="41"/>
      <c r="AH1878" s="42" t="s">
        <v>268</v>
      </c>
      <c r="AL1878" s="41"/>
      <c r="AN1878" s="41"/>
    </row>
    <row r="1879" spans="1:40" s="40" customFormat="1" ht="15" x14ac:dyDescent="0.25">
      <c r="A1879" s="65"/>
      <c r="B1879" s="90"/>
      <c r="C1879" s="91"/>
      <c r="D1879" s="92" t="s">
        <v>64</v>
      </c>
      <c r="E1879" s="92"/>
      <c r="F1879" s="92"/>
      <c r="G1879" s="60"/>
      <c r="H1879" s="93"/>
      <c r="I1879" s="93"/>
      <c r="J1879" s="93"/>
      <c r="K1879" s="94"/>
      <c r="L1879" s="93"/>
      <c r="M1879" s="101">
        <v>3759.84</v>
      </c>
      <c r="N1879" s="85"/>
      <c r="O1879" s="96">
        <v>30680.29</v>
      </c>
      <c r="AE1879" s="41"/>
      <c r="AF1879" s="41"/>
      <c r="AG1879" s="41"/>
      <c r="AL1879" s="41" t="s">
        <v>64</v>
      </c>
      <c r="AN1879" s="41"/>
    </row>
    <row r="1880" spans="1:40" s="40" customFormat="1" ht="23.25" x14ac:dyDescent="0.25">
      <c r="A1880" s="59" t="s">
        <v>1144</v>
      </c>
      <c r="B1880" s="60" t="s">
        <v>1144</v>
      </c>
      <c r="C1880" s="61" t="s">
        <v>270</v>
      </c>
      <c r="D1880" s="62" t="s">
        <v>271</v>
      </c>
      <c r="E1880" s="62"/>
      <c r="F1880" s="62"/>
      <c r="G1880" s="60" t="s">
        <v>76</v>
      </c>
      <c r="H1880" s="60">
        <v>3.04</v>
      </c>
      <c r="I1880" s="60" t="s">
        <v>24</v>
      </c>
      <c r="J1880" s="60" t="s">
        <v>1145</v>
      </c>
      <c r="K1880" s="63" t="s">
        <v>273</v>
      </c>
      <c r="L1880" s="60" t="s">
        <v>87</v>
      </c>
      <c r="M1880" s="63" t="s">
        <v>1146</v>
      </c>
      <c r="N1880" s="60" t="s">
        <v>89</v>
      </c>
      <c r="O1880" s="64" t="s">
        <v>1147</v>
      </c>
      <c r="AE1880" s="41"/>
      <c r="AF1880" s="41"/>
      <c r="AG1880" s="41" t="s">
        <v>271</v>
      </c>
      <c r="AL1880" s="41"/>
      <c r="AN1880" s="41"/>
    </row>
    <row r="1881" spans="1:40" s="40" customFormat="1" ht="33.75" x14ac:dyDescent="0.25">
      <c r="A1881" s="65"/>
      <c r="B1881" s="66"/>
      <c r="C1881" s="67" t="s">
        <v>81</v>
      </c>
      <c r="D1881" s="44" t="s">
        <v>82</v>
      </c>
      <c r="E1881" s="44"/>
      <c r="F1881" s="44"/>
      <c r="G1881" s="44"/>
      <c r="H1881" s="44"/>
      <c r="I1881" s="44"/>
      <c r="J1881" s="44"/>
      <c r="K1881" s="44"/>
      <c r="L1881" s="44"/>
      <c r="M1881" s="44"/>
      <c r="N1881" s="44"/>
      <c r="O1881" s="68"/>
      <c r="AE1881" s="41"/>
      <c r="AF1881" s="41"/>
      <c r="AG1881" s="41"/>
      <c r="AH1881" s="42" t="s">
        <v>82</v>
      </c>
      <c r="AL1881" s="41"/>
      <c r="AN1881" s="41"/>
    </row>
    <row r="1882" spans="1:40" s="40" customFormat="1" ht="57" x14ac:dyDescent="0.25">
      <c r="A1882" s="65"/>
      <c r="B1882" s="66"/>
      <c r="C1882" s="67" t="s">
        <v>47</v>
      </c>
      <c r="D1882" s="44" t="s">
        <v>48</v>
      </c>
      <c r="E1882" s="44"/>
      <c r="F1882" s="44"/>
      <c r="G1882" s="44"/>
      <c r="H1882" s="44"/>
      <c r="I1882" s="44"/>
      <c r="J1882" s="44"/>
      <c r="K1882" s="44"/>
      <c r="L1882" s="44"/>
      <c r="M1882" s="44"/>
      <c r="N1882" s="44"/>
      <c r="O1882" s="68"/>
      <c r="AE1882" s="41"/>
      <c r="AF1882" s="41"/>
      <c r="AG1882" s="41"/>
      <c r="AH1882" s="42" t="s">
        <v>48</v>
      </c>
      <c r="AL1882" s="41"/>
      <c r="AN1882" s="41"/>
    </row>
    <row r="1883" spans="1:40" s="40" customFormat="1" ht="15" x14ac:dyDescent="0.25">
      <c r="A1883" s="65"/>
      <c r="B1883" s="90"/>
      <c r="C1883" s="91"/>
      <c r="D1883" s="92" t="s">
        <v>64</v>
      </c>
      <c r="E1883" s="92"/>
      <c r="F1883" s="92"/>
      <c r="G1883" s="60"/>
      <c r="H1883" s="93"/>
      <c r="I1883" s="93"/>
      <c r="J1883" s="93"/>
      <c r="K1883" s="94"/>
      <c r="L1883" s="93"/>
      <c r="M1883" s="95">
        <v>262.2</v>
      </c>
      <c r="N1883" s="85"/>
      <c r="O1883" s="96">
        <v>3471.53</v>
      </c>
      <c r="AE1883" s="41"/>
      <c r="AF1883" s="41"/>
      <c r="AG1883" s="41"/>
      <c r="AL1883" s="41" t="s">
        <v>64</v>
      </c>
      <c r="AN1883" s="41"/>
    </row>
    <row r="1884" spans="1:40" s="40" customFormat="1" ht="57" x14ac:dyDescent="0.25">
      <c r="A1884" s="59" t="s">
        <v>1148</v>
      </c>
      <c r="B1884" s="60" t="s">
        <v>1148</v>
      </c>
      <c r="C1884" s="61" t="s">
        <v>277</v>
      </c>
      <c r="D1884" s="62" t="s">
        <v>278</v>
      </c>
      <c r="E1884" s="62"/>
      <c r="F1884" s="62"/>
      <c r="G1884" s="60" t="s">
        <v>240</v>
      </c>
      <c r="H1884" s="60">
        <v>0.17199999999999999</v>
      </c>
      <c r="I1884" s="60" t="s">
        <v>24</v>
      </c>
      <c r="J1884" s="60" t="s">
        <v>1149</v>
      </c>
      <c r="K1884" s="63"/>
      <c r="L1884" s="60"/>
      <c r="M1884" s="63"/>
      <c r="N1884" s="60"/>
      <c r="O1884" s="64"/>
      <c r="AE1884" s="41"/>
      <c r="AF1884" s="41"/>
      <c r="AG1884" s="41" t="s">
        <v>278</v>
      </c>
      <c r="AL1884" s="41"/>
      <c r="AN1884" s="41"/>
    </row>
    <row r="1885" spans="1:40" s="40" customFormat="1" ht="33.75" x14ac:dyDescent="0.25">
      <c r="A1885" s="65"/>
      <c r="B1885" s="66"/>
      <c r="C1885" s="67" t="s">
        <v>81</v>
      </c>
      <c r="D1885" s="44" t="s">
        <v>82</v>
      </c>
      <c r="E1885" s="44"/>
      <c r="F1885" s="44"/>
      <c r="G1885" s="44"/>
      <c r="H1885" s="44"/>
      <c r="I1885" s="44"/>
      <c r="J1885" s="44"/>
      <c r="K1885" s="44"/>
      <c r="L1885" s="44"/>
      <c r="M1885" s="44"/>
      <c r="N1885" s="44"/>
      <c r="O1885" s="68"/>
      <c r="AE1885" s="41"/>
      <c r="AF1885" s="41"/>
      <c r="AG1885" s="41"/>
      <c r="AH1885" s="42" t="s">
        <v>82</v>
      </c>
      <c r="AL1885" s="41"/>
      <c r="AN1885" s="41"/>
    </row>
    <row r="1886" spans="1:40" s="40" customFormat="1" ht="57" x14ac:dyDescent="0.25">
      <c r="A1886" s="65"/>
      <c r="B1886" s="66"/>
      <c r="C1886" s="67" t="s">
        <v>47</v>
      </c>
      <c r="D1886" s="44" t="s">
        <v>48</v>
      </c>
      <c r="E1886" s="44"/>
      <c r="F1886" s="44"/>
      <c r="G1886" s="44"/>
      <c r="H1886" s="44"/>
      <c r="I1886" s="44"/>
      <c r="J1886" s="44"/>
      <c r="K1886" s="44"/>
      <c r="L1886" s="44"/>
      <c r="M1886" s="44"/>
      <c r="N1886" s="44"/>
      <c r="O1886" s="68"/>
      <c r="AE1886" s="41"/>
      <c r="AF1886" s="41"/>
      <c r="AG1886" s="41"/>
      <c r="AH1886" s="42" t="s">
        <v>48</v>
      </c>
      <c r="AL1886" s="41"/>
      <c r="AN1886" s="41"/>
    </row>
    <row r="1887" spans="1:40" s="40" customFormat="1" ht="15" x14ac:dyDescent="0.25">
      <c r="A1887" s="65"/>
      <c r="B1887" s="69"/>
      <c r="C1887" s="67" t="s">
        <v>24</v>
      </c>
      <c r="D1887" s="33" t="s">
        <v>49</v>
      </c>
      <c r="E1887" s="33"/>
      <c r="F1887" s="33"/>
      <c r="G1887" s="70"/>
      <c r="H1887" s="71"/>
      <c r="I1887" s="71"/>
      <c r="J1887" s="71"/>
      <c r="K1887" s="72">
        <v>71.06</v>
      </c>
      <c r="L1887" s="81">
        <v>1.3225</v>
      </c>
      <c r="M1887" s="72">
        <v>16.16</v>
      </c>
      <c r="N1887" s="73">
        <v>44.77</v>
      </c>
      <c r="O1887" s="75">
        <v>723.48</v>
      </c>
      <c r="AE1887" s="41"/>
      <c r="AF1887" s="41"/>
      <c r="AG1887" s="41"/>
      <c r="AI1887" s="42" t="s">
        <v>49</v>
      </c>
      <c r="AL1887" s="41"/>
      <c r="AN1887" s="41"/>
    </row>
    <row r="1888" spans="1:40" s="40" customFormat="1" ht="15" x14ac:dyDescent="0.25">
      <c r="A1888" s="65"/>
      <c r="B1888" s="69"/>
      <c r="C1888" s="67" t="s">
        <v>50</v>
      </c>
      <c r="D1888" s="33" t="s">
        <v>51</v>
      </c>
      <c r="E1888" s="33"/>
      <c r="F1888" s="33"/>
      <c r="G1888" s="70"/>
      <c r="H1888" s="71"/>
      <c r="I1888" s="71"/>
      <c r="J1888" s="71"/>
      <c r="K1888" s="97">
        <v>1980</v>
      </c>
      <c r="L1888" s="81">
        <v>1.4375</v>
      </c>
      <c r="M1888" s="72">
        <v>489.56</v>
      </c>
      <c r="N1888" s="73">
        <v>13.24</v>
      </c>
      <c r="O1888" s="74">
        <v>6481.77</v>
      </c>
      <c r="AE1888" s="41"/>
      <c r="AF1888" s="41"/>
      <c r="AG1888" s="41"/>
      <c r="AI1888" s="42" t="s">
        <v>51</v>
      </c>
      <c r="AL1888" s="41"/>
      <c r="AN1888" s="41"/>
    </row>
    <row r="1889" spans="1:40" s="40" customFormat="1" ht="15" x14ac:dyDescent="0.25">
      <c r="A1889" s="65"/>
      <c r="B1889" s="69"/>
      <c r="C1889" s="67" t="s">
        <v>52</v>
      </c>
      <c r="D1889" s="33" t="s">
        <v>53</v>
      </c>
      <c r="E1889" s="33"/>
      <c r="F1889" s="33"/>
      <c r="G1889" s="70"/>
      <c r="H1889" s="71"/>
      <c r="I1889" s="71"/>
      <c r="J1889" s="71"/>
      <c r="K1889" s="72">
        <v>267.3</v>
      </c>
      <c r="L1889" s="81">
        <v>1.4375</v>
      </c>
      <c r="M1889" s="72">
        <v>66.09</v>
      </c>
      <c r="N1889" s="73">
        <v>44.77</v>
      </c>
      <c r="O1889" s="74">
        <v>2958.85</v>
      </c>
      <c r="AE1889" s="41"/>
      <c r="AF1889" s="41"/>
      <c r="AG1889" s="41"/>
      <c r="AI1889" s="42" t="s">
        <v>53</v>
      </c>
      <c r="AL1889" s="41"/>
      <c r="AN1889" s="41"/>
    </row>
    <row r="1890" spans="1:40" s="40" customFormat="1" ht="15" x14ac:dyDescent="0.25">
      <c r="A1890" s="76"/>
      <c r="B1890" s="69"/>
      <c r="C1890" s="67"/>
      <c r="D1890" s="33" t="s">
        <v>54</v>
      </c>
      <c r="E1890" s="33"/>
      <c r="F1890" s="33"/>
      <c r="G1890" s="70" t="s">
        <v>55</v>
      </c>
      <c r="H1890" s="73">
        <v>9.11</v>
      </c>
      <c r="I1890" s="81">
        <v>1.3225</v>
      </c>
      <c r="J1890" s="98">
        <v>2.0722516999999998</v>
      </c>
      <c r="K1890" s="78"/>
      <c r="L1890" s="71"/>
      <c r="M1890" s="78"/>
      <c r="N1890" s="71"/>
      <c r="O1890" s="79"/>
      <c r="AE1890" s="41"/>
      <c r="AF1890" s="41"/>
      <c r="AG1890" s="41"/>
      <c r="AJ1890" s="42" t="s">
        <v>54</v>
      </c>
      <c r="AL1890" s="41"/>
      <c r="AN1890" s="41"/>
    </row>
    <row r="1891" spans="1:40" s="40" customFormat="1" ht="15" x14ac:dyDescent="0.25">
      <c r="A1891" s="76"/>
      <c r="B1891" s="69"/>
      <c r="C1891" s="67"/>
      <c r="D1891" s="33" t="s">
        <v>56</v>
      </c>
      <c r="E1891" s="33"/>
      <c r="F1891" s="33"/>
      <c r="G1891" s="70" t="s">
        <v>55</v>
      </c>
      <c r="H1891" s="80">
        <v>19.8</v>
      </c>
      <c r="I1891" s="81">
        <v>1.4375</v>
      </c>
      <c r="J1891" s="77">
        <v>4.8955500000000001</v>
      </c>
      <c r="K1891" s="78"/>
      <c r="L1891" s="71"/>
      <c r="M1891" s="78"/>
      <c r="N1891" s="71"/>
      <c r="O1891" s="79"/>
      <c r="AE1891" s="41"/>
      <c r="AF1891" s="41"/>
      <c r="AG1891" s="41"/>
      <c r="AJ1891" s="42" t="s">
        <v>56</v>
      </c>
      <c r="AL1891" s="41"/>
      <c r="AN1891" s="41"/>
    </row>
    <row r="1892" spans="1:40" s="40" customFormat="1" ht="15" x14ac:dyDescent="0.25">
      <c r="A1892" s="82"/>
      <c r="B1892" s="70"/>
      <c r="C1892" s="67"/>
      <c r="D1892" s="83" t="s">
        <v>57</v>
      </c>
      <c r="E1892" s="83"/>
      <c r="F1892" s="83"/>
      <c r="G1892" s="84"/>
      <c r="H1892" s="85"/>
      <c r="I1892" s="85"/>
      <c r="J1892" s="85"/>
      <c r="K1892" s="86">
        <v>2051.06</v>
      </c>
      <c r="L1892" s="85"/>
      <c r="M1892" s="87">
        <v>505.72</v>
      </c>
      <c r="N1892" s="85"/>
      <c r="O1892" s="88">
        <v>7205.25</v>
      </c>
      <c r="AE1892" s="41"/>
      <c r="AF1892" s="41"/>
      <c r="AG1892" s="41"/>
      <c r="AK1892" s="42" t="s">
        <v>57</v>
      </c>
      <c r="AL1892" s="41"/>
      <c r="AN1892" s="41"/>
    </row>
    <row r="1893" spans="1:40" s="40" customFormat="1" ht="15" x14ac:dyDescent="0.25">
      <c r="A1893" s="76"/>
      <c r="B1893" s="69"/>
      <c r="C1893" s="67"/>
      <c r="D1893" s="33" t="s">
        <v>58</v>
      </c>
      <c r="E1893" s="33"/>
      <c r="F1893" s="33"/>
      <c r="G1893" s="70"/>
      <c r="H1893" s="71"/>
      <c r="I1893" s="71"/>
      <c r="J1893" s="71"/>
      <c r="K1893" s="78"/>
      <c r="L1893" s="71"/>
      <c r="M1893" s="72">
        <v>82.25</v>
      </c>
      <c r="N1893" s="71"/>
      <c r="O1893" s="74">
        <v>3682.33</v>
      </c>
      <c r="AE1893" s="41"/>
      <c r="AF1893" s="41"/>
      <c r="AG1893" s="41"/>
      <c r="AJ1893" s="42" t="s">
        <v>58</v>
      </c>
      <c r="AL1893" s="41"/>
      <c r="AN1893" s="41"/>
    </row>
    <row r="1894" spans="1:40" s="40" customFormat="1" ht="45" x14ac:dyDescent="0.25">
      <c r="A1894" s="76"/>
      <c r="B1894" s="69"/>
      <c r="C1894" s="67" t="s">
        <v>242</v>
      </c>
      <c r="D1894" s="33" t="s">
        <v>243</v>
      </c>
      <c r="E1894" s="33"/>
      <c r="F1894" s="33"/>
      <c r="G1894" s="70" t="s">
        <v>61</v>
      </c>
      <c r="H1894" s="89">
        <v>92</v>
      </c>
      <c r="I1894" s="71"/>
      <c r="J1894" s="89">
        <v>92</v>
      </c>
      <c r="K1894" s="78"/>
      <c r="L1894" s="71"/>
      <c r="M1894" s="72">
        <v>75.67</v>
      </c>
      <c r="N1894" s="71"/>
      <c r="O1894" s="74">
        <v>3387.74</v>
      </c>
      <c r="AE1894" s="41"/>
      <c r="AF1894" s="41"/>
      <c r="AG1894" s="41"/>
      <c r="AJ1894" s="42" t="s">
        <v>243</v>
      </c>
      <c r="AL1894" s="41"/>
      <c r="AN1894" s="41"/>
    </row>
    <row r="1895" spans="1:40" s="40" customFormat="1" ht="90" x14ac:dyDescent="0.25">
      <c r="A1895" s="76"/>
      <c r="B1895" s="69"/>
      <c r="C1895" s="67" t="s">
        <v>244</v>
      </c>
      <c r="D1895" s="33" t="s">
        <v>245</v>
      </c>
      <c r="E1895" s="33"/>
      <c r="F1895" s="33"/>
      <c r="G1895" s="70" t="s">
        <v>61</v>
      </c>
      <c r="H1895" s="89">
        <v>46</v>
      </c>
      <c r="I1895" s="73">
        <v>0.85</v>
      </c>
      <c r="J1895" s="80">
        <v>39.1</v>
      </c>
      <c r="K1895" s="78"/>
      <c r="L1895" s="71"/>
      <c r="M1895" s="72">
        <v>32.159999999999997</v>
      </c>
      <c r="N1895" s="71"/>
      <c r="O1895" s="74">
        <v>1439.79</v>
      </c>
      <c r="AE1895" s="41"/>
      <c r="AF1895" s="41"/>
      <c r="AG1895" s="41"/>
      <c r="AJ1895" s="42" t="s">
        <v>245</v>
      </c>
      <c r="AL1895" s="41"/>
      <c r="AN1895" s="41"/>
    </row>
    <row r="1896" spans="1:40" s="40" customFormat="1" ht="15" x14ac:dyDescent="0.25">
      <c r="A1896" s="65"/>
      <c r="B1896" s="90"/>
      <c r="C1896" s="91"/>
      <c r="D1896" s="92" t="s">
        <v>64</v>
      </c>
      <c r="E1896" s="92"/>
      <c r="F1896" s="92"/>
      <c r="G1896" s="60"/>
      <c r="H1896" s="93"/>
      <c r="I1896" s="93"/>
      <c r="J1896" s="93"/>
      <c r="K1896" s="94"/>
      <c r="L1896" s="93"/>
      <c r="M1896" s="95">
        <v>613.54999999999995</v>
      </c>
      <c r="N1896" s="85"/>
      <c r="O1896" s="96">
        <v>12032.78</v>
      </c>
      <c r="AE1896" s="41"/>
      <c r="AF1896" s="41"/>
      <c r="AG1896" s="41"/>
      <c r="AL1896" s="41" t="s">
        <v>64</v>
      </c>
      <c r="AN1896" s="41"/>
    </row>
    <row r="1897" spans="1:40" s="40" customFormat="1" ht="23.25" x14ac:dyDescent="0.25">
      <c r="A1897" s="59" t="s">
        <v>1150</v>
      </c>
      <c r="B1897" s="60" t="s">
        <v>1150</v>
      </c>
      <c r="C1897" s="61" t="s">
        <v>281</v>
      </c>
      <c r="D1897" s="62" t="s">
        <v>282</v>
      </c>
      <c r="E1897" s="62"/>
      <c r="F1897" s="62"/>
      <c r="G1897" s="60" t="s">
        <v>133</v>
      </c>
      <c r="H1897" s="60">
        <v>1.72</v>
      </c>
      <c r="I1897" s="60" t="s">
        <v>24</v>
      </c>
      <c r="J1897" s="60" t="s">
        <v>1151</v>
      </c>
      <c r="K1897" s="63"/>
      <c r="L1897" s="60"/>
      <c r="M1897" s="63"/>
      <c r="N1897" s="60"/>
      <c r="O1897" s="64"/>
      <c r="AE1897" s="41"/>
      <c r="AF1897" s="41"/>
      <c r="AG1897" s="41" t="s">
        <v>282</v>
      </c>
      <c r="AL1897" s="41"/>
      <c r="AN1897" s="41"/>
    </row>
    <row r="1898" spans="1:40" s="40" customFormat="1" ht="33.75" x14ac:dyDescent="0.25">
      <c r="A1898" s="65"/>
      <c r="B1898" s="66"/>
      <c r="C1898" s="67" t="s">
        <v>81</v>
      </c>
      <c r="D1898" s="44" t="s">
        <v>82</v>
      </c>
      <c r="E1898" s="44"/>
      <c r="F1898" s="44"/>
      <c r="G1898" s="44"/>
      <c r="H1898" s="44"/>
      <c r="I1898" s="44"/>
      <c r="J1898" s="44"/>
      <c r="K1898" s="44"/>
      <c r="L1898" s="44"/>
      <c r="M1898" s="44"/>
      <c r="N1898" s="44"/>
      <c r="O1898" s="68"/>
      <c r="AE1898" s="41"/>
      <c r="AF1898" s="41"/>
      <c r="AG1898" s="41"/>
      <c r="AH1898" s="42" t="s">
        <v>82</v>
      </c>
      <c r="AL1898" s="41"/>
      <c r="AN1898" s="41"/>
    </row>
    <row r="1899" spans="1:40" s="40" customFormat="1" ht="57" x14ac:dyDescent="0.25">
      <c r="A1899" s="65"/>
      <c r="B1899" s="66"/>
      <c r="C1899" s="67" t="s">
        <v>47</v>
      </c>
      <c r="D1899" s="44" t="s">
        <v>48</v>
      </c>
      <c r="E1899" s="44"/>
      <c r="F1899" s="44"/>
      <c r="G1899" s="44"/>
      <c r="H1899" s="44"/>
      <c r="I1899" s="44"/>
      <c r="J1899" s="44"/>
      <c r="K1899" s="44"/>
      <c r="L1899" s="44"/>
      <c r="M1899" s="44"/>
      <c r="N1899" s="44"/>
      <c r="O1899" s="68"/>
      <c r="AE1899" s="41"/>
      <c r="AF1899" s="41"/>
      <c r="AG1899" s="41"/>
      <c r="AH1899" s="42" t="s">
        <v>48</v>
      </c>
      <c r="AL1899" s="41"/>
      <c r="AN1899" s="41"/>
    </row>
    <row r="1900" spans="1:40" s="40" customFormat="1" ht="15" x14ac:dyDescent="0.25">
      <c r="A1900" s="65"/>
      <c r="B1900" s="69"/>
      <c r="C1900" s="67" t="s">
        <v>24</v>
      </c>
      <c r="D1900" s="33" t="s">
        <v>49</v>
      </c>
      <c r="E1900" s="33"/>
      <c r="F1900" s="33"/>
      <c r="G1900" s="70"/>
      <c r="H1900" s="71"/>
      <c r="I1900" s="71"/>
      <c r="J1900" s="71"/>
      <c r="K1900" s="72">
        <v>106.88</v>
      </c>
      <c r="L1900" s="81">
        <v>1.3225</v>
      </c>
      <c r="M1900" s="72">
        <v>243.12</v>
      </c>
      <c r="N1900" s="73">
        <v>44.77</v>
      </c>
      <c r="O1900" s="74">
        <v>10884.48</v>
      </c>
      <c r="AE1900" s="41"/>
      <c r="AF1900" s="41"/>
      <c r="AG1900" s="41"/>
      <c r="AI1900" s="42" t="s">
        <v>49</v>
      </c>
      <c r="AL1900" s="41"/>
      <c r="AN1900" s="41"/>
    </row>
    <row r="1901" spans="1:40" s="40" customFormat="1" ht="15" x14ac:dyDescent="0.25">
      <c r="A1901" s="65"/>
      <c r="B1901" s="69"/>
      <c r="C1901" s="67" t="s">
        <v>50</v>
      </c>
      <c r="D1901" s="33" t="s">
        <v>51</v>
      </c>
      <c r="E1901" s="33"/>
      <c r="F1901" s="33"/>
      <c r="G1901" s="70"/>
      <c r="H1901" s="71"/>
      <c r="I1901" s="71"/>
      <c r="J1901" s="71"/>
      <c r="K1901" s="72">
        <v>241.58</v>
      </c>
      <c r="L1901" s="81">
        <v>1.4375</v>
      </c>
      <c r="M1901" s="72">
        <v>597.30999999999995</v>
      </c>
      <c r="N1901" s="73">
        <v>13.24</v>
      </c>
      <c r="O1901" s="74">
        <v>7908.38</v>
      </c>
      <c r="AE1901" s="41"/>
      <c r="AF1901" s="41"/>
      <c r="AG1901" s="41"/>
      <c r="AI1901" s="42" t="s">
        <v>51</v>
      </c>
      <c r="AL1901" s="41"/>
      <c r="AN1901" s="41"/>
    </row>
    <row r="1902" spans="1:40" s="40" customFormat="1" ht="15" x14ac:dyDescent="0.25">
      <c r="A1902" s="65"/>
      <c r="B1902" s="69"/>
      <c r="C1902" s="67" t="s">
        <v>52</v>
      </c>
      <c r="D1902" s="33" t="s">
        <v>53</v>
      </c>
      <c r="E1902" s="33"/>
      <c r="F1902" s="33"/>
      <c r="G1902" s="70"/>
      <c r="H1902" s="71"/>
      <c r="I1902" s="71"/>
      <c r="J1902" s="71"/>
      <c r="K1902" s="72">
        <v>26.36</v>
      </c>
      <c r="L1902" s="81">
        <v>1.4375</v>
      </c>
      <c r="M1902" s="72">
        <v>65.180000000000007</v>
      </c>
      <c r="N1902" s="73">
        <v>44.77</v>
      </c>
      <c r="O1902" s="74">
        <v>2918.11</v>
      </c>
      <c r="AE1902" s="41"/>
      <c r="AF1902" s="41"/>
      <c r="AG1902" s="41"/>
      <c r="AI1902" s="42" t="s">
        <v>53</v>
      </c>
      <c r="AL1902" s="41"/>
      <c r="AN1902" s="41"/>
    </row>
    <row r="1903" spans="1:40" s="40" customFormat="1" ht="15" x14ac:dyDescent="0.25">
      <c r="A1903" s="76"/>
      <c r="B1903" s="69"/>
      <c r="C1903" s="67"/>
      <c r="D1903" s="33" t="s">
        <v>54</v>
      </c>
      <c r="E1903" s="33"/>
      <c r="F1903" s="33"/>
      <c r="G1903" s="70" t="s">
        <v>55</v>
      </c>
      <c r="H1903" s="73">
        <v>12.53</v>
      </c>
      <c r="I1903" s="81">
        <v>1.3225</v>
      </c>
      <c r="J1903" s="100">
        <v>28.501991</v>
      </c>
      <c r="K1903" s="78"/>
      <c r="L1903" s="71"/>
      <c r="M1903" s="78"/>
      <c r="N1903" s="71"/>
      <c r="O1903" s="79"/>
      <c r="AE1903" s="41"/>
      <c r="AF1903" s="41"/>
      <c r="AG1903" s="41"/>
      <c r="AJ1903" s="42" t="s">
        <v>54</v>
      </c>
      <c r="AL1903" s="41"/>
      <c r="AN1903" s="41"/>
    </row>
    <row r="1904" spans="1:40" s="40" customFormat="1" ht="15" x14ac:dyDescent="0.25">
      <c r="A1904" s="76"/>
      <c r="B1904" s="69"/>
      <c r="C1904" s="67"/>
      <c r="D1904" s="33" t="s">
        <v>56</v>
      </c>
      <c r="E1904" s="33"/>
      <c r="F1904" s="33"/>
      <c r="G1904" s="70" t="s">
        <v>55</v>
      </c>
      <c r="H1904" s="73">
        <v>2.62</v>
      </c>
      <c r="I1904" s="81">
        <v>1.4375</v>
      </c>
      <c r="J1904" s="77">
        <v>6.4779499999999999</v>
      </c>
      <c r="K1904" s="78"/>
      <c r="L1904" s="71"/>
      <c r="M1904" s="78"/>
      <c r="N1904" s="71"/>
      <c r="O1904" s="79"/>
      <c r="AE1904" s="41"/>
      <c r="AF1904" s="41"/>
      <c r="AG1904" s="41"/>
      <c r="AJ1904" s="42" t="s">
        <v>56</v>
      </c>
      <c r="AL1904" s="41"/>
      <c r="AN1904" s="41"/>
    </row>
    <row r="1905" spans="1:40" s="40" customFormat="1" ht="15" x14ac:dyDescent="0.25">
      <c r="A1905" s="82"/>
      <c r="B1905" s="70"/>
      <c r="C1905" s="67"/>
      <c r="D1905" s="83" t="s">
        <v>57</v>
      </c>
      <c r="E1905" s="83"/>
      <c r="F1905" s="83"/>
      <c r="G1905" s="84"/>
      <c r="H1905" s="85"/>
      <c r="I1905" s="85"/>
      <c r="J1905" s="85"/>
      <c r="K1905" s="87">
        <v>348.46</v>
      </c>
      <c r="L1905" s="85"/>
      <c r="M1905" s="87">
        <v>840.43</v>
      </c>
      <c r="N1905" s="85"/>
      <c r="O1905" s="88">
        <v>18792.86</v>
      </c>
      <c r="AE1905" s="41"/>
      <c r="AF1905" s="41"/>
      <c r="AG1905" s="41"/>
      <c r="AK1905" s="42" t="s">
        <v>57</v>
      </c>
      <c r="AL1905" s="41"/>
      <c r="AN1905" s="41"/>
    </row>
    <row r="1906" spans="1:40" s="40" customFormat="1" ht="15" x14ac:dyDescent="0.25">
      <c r="A1906" s="76"/>
      <c r="B1906" s="69"/>
      <c r="C1906" s="67"/>
      <c r="D1906" s="33" t="s">
        <v>58</v>
      </c>
      <c r="E1906" s="33"/>
      <c r="F1906" s="33"/>
      <c r="G1906" s="70"/>
      <c r="H1906" s="71"/>
      <c r="I1906" s="71"/>
      <c r="J1906" s="71"/>
      <c r="K1906" s="78"/>
      <c r="L1906" s="71"/>
      <c r="M1906" s="72">
        <v>308.3</v>
      </c>
      <c r="N1906" s="71"/>
      <c r="O1906" s="74">
        <v>13802.59</v>
      </c>
      <c r="AE1906" s="41"/>
      <c r="AF1906" s="41"/>
      <c r="AG1906" s="41"/>
      <c r="AJ1906" s="42" t="s">
        <v>58</v>
      </c>
      <c r="AL1906" s="41"/>
      <c r="AN1906" s="41"/>
    </row>
    <row r="1907" spans="1:40" s="40" customFormat="1" ht="45" x14ac:dyDescent="0.25">
      <c r="A1907" s="76"/>
      <c r="B1907" s="69"/>
      <c r="C1907" s="67" t="s">
        <v>242</v>
      </c>
      <c r="D1907" s="33" t="s">
        <v>243</v>
      </c>
      <c r="E1907" s="33"/>
      <c r="F1907" s="33"/>
      <c r="G1907" s="70" t="s">
        <v>61</v>
      </c>
      <c r="H1907" s="89">
        <v>92</v>
      </c>
      <c r="I1907" s="71"/>
      <c r="J1907" s="89">
        <v>92</v>
      </c>
      <c r="K1907" s="78"/>
      <c r="L1907" s="71"/>
      <c r="M1907" s="72">
        <v>283.64</v>
      </c>
      <c r="N1907" s="71"/>
      <c r="O1907" s="74">
        <v>12698.38</v>
      </c>
      <c r="AE1907" s="41"/>
      <c r="AF1907" s="41"/>
      <c r="AG1907" s="41"/>
      <c r="AJ1907" s="42" t="s">
        <v>243</v>
      </c>
      <c r="AL1907" s="41"/>
      <c r="AN1907" s="41"/>
    </row>
    <row r="1908" spans="1:40" s="40" customFormat="1" ht="90" x14ac:dyDescent="0.25">
      <c r="A1908" s="76"/>
      <c r="B1908" s="69"/>
      <c r="C1908" s="67" t="s">
        <v>244</v>
      </c>
      <c r="D1908" s="33" t="s">
        <v>245</v>
      </c>
      <c r="E1908" s="33"/>
      <c r="F1908" s="33"/>
      <c r="G1908" s="70" t="s">
        <v>61</v>
      </c>
      <c r="H1908" s="89">
        <v>46</v>
      </c>
      <c r="I1908" s="73">
        <v>0.85</v>
      </c>
      <c r="J1908" s="80">
        <v>39.1</v>
      </c>
      <c r="K1908" s="78"/>
      <c r="L1908" s="71"/>
      <c r="M1908" s="72">
        <v>120.55</v>
      </c>
      <c r="N1908" s="71"/>
      <c r="O1908" s="74">
        <v>5396.81</v>
      </c>
      <c r="AE1908" s="41"/>
      <c r="AF1908" s="41"/>
      <c r="AG1908" s="41"/>
      <c r="AJ1908" s="42" t="s">
        <v>245</v>
      </c>
      <c r="AL1908" s="41"/>
      <c r="AN1908" s="41"/>
    </row>
    <row r="1909" spans="1:40" s="40" customFormat="1" ht="15" x14ac:dyDescent="0.25">
      <c r="A1909" s="65"/>
      <c r="B1909" s="90"/>
      <c r="C1909" s="91"/>
      <c r="D1909" s="92" t="s">
        <v>64</v>
      </c>
      <c r="E1909" s="92"/>
      <c r="F1909" s="92"/>
      <c r="G1909" s="60"/>
      <c r="H1909" s="93"/>
      <c r="I1909" s="93"/>
      <c r="J1909" s="93"/>
      <c r="K1909" s="94"/>
      <c r="L1909" s="93"/>
      <c r="M1909" s="101">
        <v>1244.6199999999999</v>
      </c>
      <c r="N1909" s="85"/>
      <c r="O1909" s="96">
        <v>36888.050000000003</v>
      </c>
      <c r="AE1909" s="41"/>
      <c r="AF1909" s="41"/>
      <c r="AG1909" s="41"/>
      <c r="AL1909" s="41" t="s">
        <v>64</v>
      </c>
      <c r="AN1909" s="41"/>
    </row>
    <row r="1910" spans="1:40" s="40" customFormat="1" ht="15" x14ac:dyDescent="0.25">
      <c r="A1910" s="56" t="s">
        <v>1062</v>
      </c>
      <c r="B1910" s="57"/>
      <c r="C1910" s="57"/>
      <c r="D1910" s="57"/>
      <c r="E1910" s="57"/>
      <c r="F1910" s="57"/>
      <c r="G1910" s="57"/>
      <c r="H1910" s="57"/>
      <c r="I1910" s="57"/>
      <c r="J1910" s="57"/>
      <c r="K1910" s="57"/>
      <c r="L1910" s="57"/>
      <c r="M1910" s="57"/>
      <c r="N1910" s="57"/>
      <c r="O1910" s="58"/>
      <c r="AE1910" s="41"/>
      <c r="AF1910" s="41" t="s">
        <v>1062</v>
      </c>
      <c r="AG1910" s="41"/>
      <c r="AL1910" s="41"/>
      <c r="AN1910" s="41"/>
    </row>
    <row r="1911" spans="1:40" s="40" customFormat="1" ht="57" x14ac:dyDescent="0.25">
      <c r="A1911" s="59" t="s">
        <v>1152</v>
      </c>
      <c r="B1911" s="60" t="s">
        <v>1152</v>
      </c>
      <c r="C1911" s="61" t="s">
        <v>1064</v>
      </c>
      <c r="D1911" s="62" t="s">
        <v>1065</v>
      </c>
      <c r="E1911" s="62"/>
      <c r="F1911" s="62"/>
      <c r="G1911" s="60" t="s">
        <v>240</v>
      </c>
      <c r="H1911" s="60">
        <v>3.4779999999999998E-2</v>
      </c>
      <c r="I1911" s="60" t="s">
        <v>24</v>
      </c>
      <c r="J1911" s="60" t="s">
        <v>1153</v>
      </c>
      <c r="K1911" s="63"/>
      <c r="L1911" s="60"/>
      <c r="M1911" s="63"/>
      <c r="N1911" s="60"/>
      <c r="O1911" s="64"/>
      <c r="AE1911" s="41"/>
      <c r="AF1911" s="41"/>
      <c r="AG1911" s="41" t="s">
        <v>1065</v>
      </c>
      <c r="AL1911" s="41"/>
      <c r="AN1911" s="41"/>
    </row>
    <row r="1912" spans="1:40" s="40" customFormat="1" ht="33.75" x14ac:dyDescent="0.25">
      <c r="A1912" s="65"/>
      <c r="B1912" s="66"/>
      <c r="C1912" s="67" t="s">
        <v>81</v>
      </c>
      <c r="D1912" s="44" t="s">
        <v>82</v>
      </c>
      <c r="E1912" s="44"/>
      <c r="F1912" s="44"/>
      <c r="G1912" s="44"/>
      <c r="H1912" s="44"/>
      <c r="I1912" s="44"/>
      <c r="J1912" s="44"/>
      <c r="K1912" s="44"/>
      <c r="L1912" s="44"/>
      <c r="M1912" s="44"/>
      <c r="N1912" s="44"/>
      <c r="O1912" s="68"/>
      <c r="AE1912" s="41"/>
      <c r="AF1912" s="41"/>
      <c r="AG1912" s="41"/>
      <c r="AH1912" s="42" t="s">
        <v>82</v>
      </c>
      <c r="AL1912" s="41"/>
      <c r="AN1912" s="41"/>
    </row>
    <row r="1913" spans="1:40" s="40" customFormat="1" ht="57" x14ac:dyDescent="0.25">
      <c r="A1913" s="65"/>
      <c r="B1913" s="66"/>
      <c r="C1913" s="67" t="s">
        <v>47</v>
      </c>
      <c r="D1913" s="44" t="s">
        <v>48</v>
      </c>
      <c r="E1913" s="44"/>
      <c r="F1913" s="44"/>
      <c r="G1913" s="44"/>
      <c r="H1913" s="44"/>
      <c r="I1913" s="44"/>
      <c r="J1913" s="44"/>
      <c r="K1913" s="44"/>
      <c r="L1913" s="44"/>
      <c r="M1913" s="44"/>
      <c r="N1913" s="44"/>
      <c r="O1913" s="68"/>
      <c r="AE1913" s="41"/>
      <c r="AF1913" s="41"/>
      <c r="AG1913" s="41"/>
      <c r="AH1913" s="42" t="s">
        <v>48</v>
      </c>
      <c r="AL1913" s="41"/>
      <c r="AN1913" s="41"/>
    </row>
    <row r="1914" spans="1:40" s="40" customFormat="1" ht="15" x14ac:dyDescent="0.25">
      <c r="A1914" s="65"/>
      <c r="B1914" s="69"/>
      <c r="C1914" s="67" t="s">
        <v>24</v>
      </c>
      <c r="D1914" s="33" t="s">
        <v>49</v>
      </c>
      <c r="E1914" s="33"/>
      <c r="F1914" s="33"/>
      <c r="G1914" s="70"/>
      <c r="H1914" s="71"/>
      <c r="I1914" s="71"/>
      <c r="J1914" s="71"/>
      <c r="K1914" s="72">
        <v>82.68</v>
      </c>
      <c r="L1914" s="81">
        <v>1.3225</v>
      </c>
      <c r="M1914" s="72">
        <v>3.8</v>
      </c>
      <c r="N1914" s="73">
        <v>44.77</v>
      </c>
      <c r="O1914" s="75">
        <v>170.13</v>
      </c>
      <c r="AE1914" s="41"/>
      <c r="AF1914" s="41"/>
      <c r="AG1914" s="41"/>
      <c r="AI1914" s="42" t="s">
        <v>49</v>
      </c>
      <c r="AL1914" s="41"/>
      <c r="AN1914" s="41"/>
    </row>
    <row r="1915" spans="1:40" s="40" customFormat="1" ht="15" x14ac:dyDescent="0.25">
      <c r="A1915" s="65"/>
      <c r="B1915" s="69"/>
      <c r="C1915" s="67" t="s">
        <v>50</v>
      </c>
      <c r="D1915" s="33" t="s">
        <v>51</v>
      </c>
      <c r="E1915" s="33"/>
      <c r="F1915" s="33"/>
      <c r="G1915" s="70"/>
      <c r="H1915" s="71"/>
      <c r="I1915" s="71"/>
      <c r="J1915" s="71"/>
      <c r="K1915" s="97">
        <v>2918.84</v>
      </c>
      <c r="L1915" s="81">
        <v>1.4375</v>
      </c>
      <c r="M1915" s="72">
        <v>145.93</v>
      </c>
      <c r="N1915" s="73">
        <v>13.24</v>
      </c>
      <c r="O1915" s="74">
        <v>1932.11</v>
      </c>
      <c r="AE1915" s="41"/>
      <c r="AF1915" s="41"/>
      <c r="AG1915" s="41"/>
      <c r="AI1915" s="42" t="s">
        <v>51</v>
      </c>
      <c r="AL1915" s="41"/>
      <c r="AN1915" s="41"/>
    </row>
    <row r="1916" spans="1:40" s="40" customFormat="1" ht="15" x14ac:dyDescent="0.25">
      <c r="A1916" s="65"/>
      <c r="B1916" s="69"/>
      <c r="C1916" s="67" t="s">
        <v>52</v>
      </c>
      <c r="D1916" s="33" t="s">
        <v>53</v>
      </c>
      <c r="E1916" s="33"/>
      <c r="F1916" s="33"/>
      <c r="G1916" s="70"/>
      <c r="H1916" s="71"/>
      <c r="I1916" s="71"/>
      <c r="J1916" s="71"/>
      <c r="K1916" s="72">
        <v>415.8</v>
      </c>
      <c r="L1916" s="81">
        <v>1.4375</v>
      </c>
      <c r="M1916" s="72">
        <v>20.79</v>
      </c>
      <c r="N1916" s="73">
        <v>44.77</v>
      </c>
      <c r="O1916" s="75">
        <v>930.77</v>
      </c>
      <c r="AE1916" s="41"/>
      <c r="AF1916" s="41"/>
      <c r="AG1916" s="41"/>
      <c r="AI1916" s="42" t="s">
        <v>53</v>
      </c>
      <c r="AL1916" s="41"/>
      <c r="AN1916" s="41"/>
    </row>
    <row r="1917" spans="1:40" s="40" customFormat="1" ht="15" x14ac:dyDescent="0.25">
      <c r="A1917" s="65"/>
      <c r="B1917" s="69"/>
      <c r="C1917" s="67" t="s">
        <v>68</v>
      </c>
      <c r="D1917" s="33" t="s">
        <v>69</v>
      </c>
      <c r="E1917" s="33"/>
      <c r="F1917" s="33"/>
      <c r="G1917" s="70"/>
      <c r="H1917" s="71"/>
      <c r="I1917" s="71"/>
      <c r="J1917" s="71"/>
      <c r="K1917" s="72">
        <v>3.25</v>
      </c>
      <c r="L1917" s="71"/>
      <c r="M1917" s="72">
        <v>0.11</v>
      </c>
      <c r="N1917" s="73">
        <v>8.16</v>
      </c>
      <c r="O1917" s="75">
        <v>0.9</v>
      </c>
      <c r="AE1917" s="41"/>
      <c r="AF1917" s="41"/>
      <c r="AG1917" s="41"/>
      <c r="AI1917" s="42" t="s">
        <v>69</v>
      </c>
      <c r="AL1917" s="41"/>
      <c r="AN1917" s="41"/>
    </row>
    <row r="1918" spans="1:40" s="40" customFormat="1" ht="15" x14ac:dyDescent="0.25">
      <c r="A1918" s="76"/>
      <c r="B1918" s="69"/>
      <c r="C1918" s="67"/>
      <c r="D1918" s="33" t="s">
        <v>54</v>
      </c>
      <c r="E1918" s="33"/>
      <c r="F1918" s="33"/>
      <c r="G1918" s="70" t="s">
        <v>55</v>
      </c>
      <c r="H1918" s="80">
        <v>10.6</v>
      </c>
      <c r="I1918" s="81">
        <v>1.3225</v>
      </c>
      <c r="J1918" s="98">
        <v>0.48756339999999998</v>
      </c>
      <c r="K1918" s="78"/>
      <c r="L1918" s="71"/>
      <c r="M1918" s="78"/>
      <c r="N1918" s="71"/>
      <c r="O1918" s="79"/>
      <c r="AE1918" s="41"/>
      <c r="AF1918" s="41"/>
      <c r="AG1918" s="41"/>
      <c r="AJ1918" s="42" t="s">
        <v>54</v>
      </c>
      <c r="AL1918" s="41"/>
      <c r="AN1918" s="41"/>
    </row>
    <row r="1919" spans="1:40" s="40" customFormat="1" ht="15" x14ac:dyDescent="0.25">
      <c r="A1919" s="76"/>
      <c r="B1919" s="69"/>
      <c r="C1919" s="67"/>
      <c r="D1919" s="33" t="s">
        <v>56</v>
      </c>
      <c r="E1919" s="33"/>
      <c r="F1919" s="33"/>
      <c r="G1919" s="70" t="s">
        <v>55</v>
      </c>
      <c r="H1919" s="80">
        <v>30.8</v>
      </c>
      <c r="I1919" s="81">
        <v>1.4375</v>
      </c>
      <c r="J1919" s="98">
        <v>1.5398845000000001</v>
      </c>
      <c r="K1919" s="78"/>
      <c r="L1919" s="71"/>
      <c r="M1919" s="78"/>
      <c r="N1919" s="71"/>
      <c r="O1919" s="79"/>
      <c r="AE1919" s="41"/>
      <c r="AF1919" s="41"/>
      <c r="AG1919" s="41"/>
      <c r="AJ1919" s="42" t="s">
        <v>56</v>
      </c>
      <c r="AL1919" s="41"/>
      <c r="AN1919" s="41"/>
    </row>
    <row r="1920" spans="1:40" s="40" customFormat="1" ht="15" x14ac:dyDescent="0.25">
      <c r="A1920" s="82"/>
      <c r="B1920" s="70"/>
      <c r="C1920" s="67"/>
      <c r="D1920" s="83" t="s">
        <v>57</v>
      </c>
      <c r="E1920" s="83"/>
      <c r="F1920" s="83"/>
      <c r="G1920" s="84"/>
      <c r="H1920" s="85"/>
      <c r="I1920" s="85"/>
      <c r="J1920" s="85"/>
      <c r="K1920" s="86">
        <v>3004.77</v>
      </c>
      <c r="L1920" s="85"/>
      <c r="M1920" s="87">
        <v>149.84</v>
      </c>
      <c r="N1920" s="85"/>
      <c r="O1920" s="88">
        <v>2103.14</v>
      </c>
      <c r="AE1920" s="41"/>
      <c r="AF1920" s="41"/>
      <c r="AG1920" s="41"/>
      <c r="AK1920" s="42" t="s">
        <v>57</v>
      </c>
      <c r="AL1920" s="41"/>
      <c r="AN1920" s="41"/>
    </row>
    <row r="1921" spans="1:40" s="40" customFormat="1" ht="15" x14ac:dyDescent="0.25">
      <c r="A1921" s="76"/>
      <c r="B1921" s="69"/>
      <c r="C1921" s="67"/>
      <c r="D1921" s="33" t="s">
        <v>58</v>
      </c>
      <c r="E1921" s="33"/>
      <c r="F1921" s="33"/>
      <c r="G1921" s="70"/>
      <c r="H1921" s="71"/>
      <c r="I1921" s="71"/>
      <c r="J1921" s="71"/>
      <c r="K1921" s="78"/>
      <c r="L1921" s="71"/>
      <c r="M1921" s="72">
        <v>24.59</v>
      </c>
      <c r="N1921" s="71"/>
      <c r="O1921" s="74">
        <v>1100.9000000000001</v>
      </c>
      <c r="AE1921" s="41"/>
      <c r="AF1921" s="41"/>
      <c r="AG1921" s="41"/>
      <c r="AJ1921" s="42" t="s">
        <v>58</v>
      </c>
      <c r="AL1921" s="41"/>
      <c r="AN1921" s="41"/>
    </row>
    <row r="1922" spans="1:40" s="40" customFormat="1" ht="45" x14ac:dyDescent="0.25">
      <c r="A1922" s="76"/>
      <c r="B1922" s="69"/>
      <c r="C1922" s="67" t="s">
        <v>242</v>
      </c>
      <c r="D1922" s="33" t="s">
        <v>243</v>
      </c>
      <c r="E1922" s="33"/>
      <c r="F1922" s="33"/>
      <c r="G1922" s="70" t="s">
        <v>61</v>
      </c>
      <c r="H1922" s="89">
        <v>92</v>
      </c>
      <c r="I1922" s="71"/>
      <c r="J1922" s="89">
        <v>92</v>
      </c>
      <c r="K1922" s="78"/>
      <c r="L1922" s="71"/>
      <c r="M1922" s="72">
        <v>22.62</v>
      </c>
      <c r="N1922" s="71"/>
      <c r="O1922" s="74">
        <v>1012.83</v>
      </c>
      <c r="AE1922" s="41"/>
      <c r="AF1922" s="41"/>
      <c r="AG1922" s="41"/>
      <c r="AJ1922" s="42" t="s">
        <v>243</v>
      </c>
      <c r="AL1922" s="41"/>
      <c r="AN1922" s="41"/>
    </row>
    <row r="1923" spans="1:40" s="40" customFormat="1" ht="90" x14ac:dyDescent="0.25">
      <c r="A1923" s="76"/>
      <c r="B1923" s="69"/>
      <c r="C1923" s="67" t="s">
        <v>244</v>
      </c>
      <c r="D1923" s="33" t="s">
        <v>245</v>
      </c>
      <c r="E1923" s="33"/>
      <c r="F1923" s="33"/>
      <c r="G1923" s="70" t="s">
        <v>61</v>
      </c>
      <c r="H1923" s="89">
        <v>46</v>
      </c>
      <c r="I1923" s="73">
        <v>0.85</v>
      </c>
      <c r="J1923" s="80">
        <v>39.1</v>
      </c>
      <c r="K1923" s="78"/>
      <c r="L1923" s="71"/>
      <c r="M1923" s="72">
        <v>9.61</v>
      </c>
      <c r="N1923" s="71"/>
      <c r="O1923" s="75">
        <v>430.45</v>
      </c>
      <c r="AE1923" s="41"/>
      <c r="AF1923" s="41"/>
      <c r="AG1923" s="41"/>
      <c r="AJ1923" s="42" t="s">
        <v>245</v>
      </c>
      <c r="AL1923" s="41"/>
      <c r="AN1923" s="41"/>
    </row>
    <row r="1924" spans="1:40" s="40" customFormat="1" ht="15" x14ac:dyDescent="0.25">
      <c r="A1924" s="65"/>
      <c r="B1924" s="90"/>
      <c r="C1924" s="91"/>
      <c r="D1924" s="92" t="s">
        <v>64</v>
      </c>
      <c r="E1924" s="92"/>
      <c r="F1924" s="92"/>
      <c r="G1924" s="60"/>
      <c r="H1924" s="93"/>
      <c r="I1924" s="93"/>
      <c r="J1924" s="93"/>
      <c r="K1924" s="94"/>
      <c r="L1924" s="93"/>
      <c r="M1924" s="95">
        <v>182.07</v>
      </c>
      <c r="N1924" s="85"/>
      <c r="O1924" s="96">
        <v>3546.42</v>
      </c>
      <c r="AE1924" s="41"/>
      <c r="AF1924" s="41"/>
      <c r="AG1924" s="41"/>
      <c r="AL1924" s="41" t="s">
        <v>64</v>
      </c>
      <c r="AN1924" s="41"/>
    </row>
    <row r="1925" spans="1:40" s="40" customFormat="1" ht="57" x14ac:dyDescent="0.25">
      <c r="A1925" s="59" t="s">
        <v>1154</v>
      </c>
      <c r="B1925" s="60" t="s">
        <v>1154</v>
      </c>
      <c r="C1925" s="61" t="s">
        <v>1068</v>
      </c>
      <c r="D1925" s="62" t="s">
        <v>1069</v>
      </c>
      <c r="E1925" s="62"/>
      <c r="F1925" s="62"/>
      <c r="G1925" s="60" t="s">
        <v>152</v>
      </c>
      <c r="H1925" s="60">
        <v>66.081999999999994</v>
      </c>
      <c r="I1925" s="60" t="s">
        <v>24</v>
      </c>
      <c r="J1925" s="60" t="s">
        <v>1155</v>
      </c>
      <c r="K1925" s="63" t="s">
        <v>1071</v>
      </c>
      <c r="L1925" s="60"/>
      <c r="M1925" s="63" t="s">
        <v>1156</v>
      </c>
      <c r="N1925" s="60" t="s">
        <v>89</v>
      </c>
      <c r="O1925" s="64" t="s">
        <v>1157</v>
      </c>
      <c r="AE1925" s="41"/>
      <c r="AF1925" s="41"/>
      <c r="AG1925" s="41" t="s">
        <v>1069</v>
      </c>
      <c r="AL1925" s="41"/>
      <c r="AN1925" s="41"/>
    </row>
    <row r="1926" spans="1:40" s="40" customFormat="1" ht="15" x14ac:dyDescent="0.25">
      <c r="A1926" s="65"/>
      <c r="B1926" s="90"/>
      <c r="C1926" s="91"/>
      <c r="D1926" s="92" t="s">
        <v>64</v>
      </c>
      <c r="E1926" s="92"/>
      <c r="F1926" s="92"/>
      <c r="G1926" s="60"/>
      <c r="H1926" s="93"/>
      <c r="I1926" s="93"/>
      <c r="J1926" s="93"/>
      <c r="K1926" s="94"/>
      <c r="L1926" s="93"/>
      <c r="M1926" s="95">
        <v>192.3</v>
      </c>
      <c r="N1926" s="85"/>
      <c r="O1926" s="96">
        <v>2546.0500000000002</v>
      </c>
      <c r="AE1926" s="41"/>
      <c r="AF1926" s="41"/>
      <c r="AG1926" s="41"/>
      <c r="AL1926" s="41" t="s">
        <v>64</v>
      </c>
      <c r="AN1926" s="41"/>
    </row>
    <row r="1927" spans="1:40" s="40" customFormat="1" ht="15" x14ac:dyDescent="0.25">
      <c r="A1927" s="56" t="s">
        <v>451</v>
      </c>
      <c r="B1927" s="57"/>
      <c r="C1927" s="57"/>
      <c r="D1927" s="57"/>
      <c r="E1927" s="57"/>
      <c r="F1927" s="57"/>
      <c r="G1927" s="57"/>
      <c r="H1927" s="57"/>
      <c r="I1927" s="57"/>
      <c r="J1927" s="57"/>
      <c r="K1927" s="57"/>
      <c r="L1927" s="57"/>
      <c r="M1927" s="57"/>
      <c r="N1927" s="57"/>
      <c r="O1927" s="58"/>
      <c r="AE1927" s="41"/>
      <c r="AF1927" s="41" t="s">
        <v>451</v>
      </c>
      <c r="AG1927" s="41"/>
      <c r="AL1927" s="41"/>
      <c r="AN1927" s="41"/>
    </row>
    <row r="1928" spans="1:40" s="40" customFormat="1" ht="34.5" x14ac:dyDescent="0.25">
      <c r="A1928" s="59" t="s">
        <v>1158</v>
      </c>
      <c r="B1928" s="60" t="s">
        <v>1158</v>
      </c>
      <c r="C1928" s="61" t="s">
        <v>1159</v>
      </c>
      <c r="D1928" s="62" t="s">
        <v>1160</v>
      </c>
      <c r="E1928" s="62"/>
      <c r="F1928" s="62"/>
      <c r="G1928" s="60" t="s">
        <v>45</v>
      </c>
      <c r="H1928" s="60">
        <v>0.27010000000000001</v>
      </c>
      <c r="I1928" s="60" t="s">
        <v>24</v>
      </c>
      <c r="J1928" s="60" t="s">
        <v>1161</v>
      </c>
      <c r="K1928" s="63"/>
      <c r="L1928" s="60"/>
      <c r="M1928" s="63"/>
      <c r="N1928" s="60"/>
      <c r="O1928" s="64"/>
      <c r="AE1928" s="41"/>
      <c r="AF1928" s="41"/>
      <c r="AG1928" s="41" t="s">
        <v>1160</v>
      </c>
      <c r="AL1928" s="41"/>
      <c r="AN1928" s="41"/>
    </row>
    <row r="1929" spans="1:40" s="40" customFormat="1" ht="33.75" x14ac:dyDescent="0.25">
      <c r="A1929" s="65"/>
      <c r="B1929" s="66"/>
      <c r="C1929" s="67" t="s">
        <v>81</v>
      </c>
      <c r="D1929" s="44" t="s">
        <v>82</v>
      </c>
      <c r="E1929" s="44"/>
      <c r="F1929" s="44"/>
      <c r="G1929" s="44"/>
      <c r="H1929" s="44"/>
      <c r="I1929" s="44"/>
      <c r="J1929" s="44"/>
      <c r="K1929" s="44"/>
      <c r="L1929" s="44"/>
      <c r="M1929" s="44"/>
      <c r="N1929" s="44"/>
      <c r="O1929" s="68"/>
      <c r="AE1929" s="41"/>
      <c r="AF1929" s="41"/>
      <c r="AG1929" s="41"/>
      <c r="AH1929" s="42" t="s">
        <v>82</v>
      </c>
      <c r="AL1929" s="41"/>
      <c r="AN1929" s="41"/>
    </row>
    <row r="1930" spans="1:40" s="40" customFormat="1" ht="57" x14ac:dyDescent="0.25">
      <c r="A1930" s="65"/>
      <c r="B1930" s="66"/>
      <c r="C1930" s="67" t="s">
        <v>47</v>
      </c>
      <c r="D1930" s="44" t="s">
        <v>48</v>
      </c>
      <c r="E1930" s="44"/>
      <c r="F1930" s="44"/>
      <c r="G1930" s="44"/>
      <c r="H1930" s="44"/>
      <c r="I1930" s="44"/>
      <c r="J1930" s="44"/>
      <c r="K1930" s="44"/>
      <c r="L1930" s="44"/>
      <c r="M1930" s="44"/>
      <c r="N1930" s="44"/>
      <c r="O1930" s="68"/>
      <c r="AE1930" s="41"/>
      <c r="AF1930" s="41"/>
      <c r="AG1930" s="41"/>
      <c r="AH1930" s="42" t="s">
        <v>48</v>
      </c>
      <c r="AL1930" s="41"/>
      <c r="AN1930" s="41"/>
    </row>
    <row r="1931" spans="1:40" s="40" customFormat="1" ht="15" x14ac:dyDescent="0.25">
      <c r="A1931" s="65"/>
      <c r="B1931" s="69"/>
      <c r="C1931" s="67" t="s">
        <v>24</v>
      </c>
      <c r="D1931" s="33" t="s">
        <v>49</v>
      </c>
      <c r="E1931" s="33"/>
      <c r="F1931" s="33"/>
      <c r="G1931" s="70"/>
      <c r="H1931" s="71"/>
      <c r="I1931" s="71"/>
      <c r="J1931" s="71"/>
      <c r="K1931" s="72">
        <v>348.82</v>
      </c>
      <c r="L1931" s="81">
        <v>1.3225</v>
      </c>
      <c r="M1931" s="72">
        <v>124.6</v>
      </c>
      <c r="N1931" s="73">
        <v>44.77</v>
      </c>
      <c r="O1931" s="74">
        <v>5578.34</v>
      </c>
      <c r="AE1931" s="41"/>
      <c r="AF1931" s="41"/>
      <c r="AG1931" s="41"/>
      <c r="AI1931" s="42" t="s">
        <v>49</v>
      </c>
      <c r="AL1931" s="41"/>
      <c r="AN1931" s="41"/>
    </row>
    <row r="1932" spans="1:40" s="40" customFormat="1" ht="15" x14ac:dyDescent="0.25">
      <c r="A1932" s="65"/>
      <c r="B1932" s="69"/>
      <c r="C1932" s="67" t="s">
        <v>50</v>
      </c>
      <c r="D1932" s="33" t="s">
        <v>51</v>
      </c>
      <c r="E1932" s="33"/>
      <c r="F1932" s="33"/>
      <c r="G1932" s="70"/>
      <c r="H1932" s="71"/>
      <c r="I1932" s="71"/>
      <c r="J1932" s="71"/>
      <c r="K1932" s="97">
        <v>1203.83</v>
      </c>
      <c r="L1932" s="81">
        <v>1.4375</v>
      </c>
      <c r="M1932" s="72">
        <v>467.41</v>
      </c>
      <c r="N1932" s="73">
        <v>13.24</v>
      </c>
      <c r="O1932" s="74">
        <v>6188.51</v>
      </c>
      <c r="AE1932" s="41"/>
      <c r="AF1932" s="41"/>
      <c r="AG1932" s="41"/>
      <c r="AI1932" s="42" t="s">
        <v>51</v>
      </c>
      <c r="AL1932" s="41"/>
      <c r="AN1932" s="41"/>
    </row>
    <row r="1933" spans="1:40" s="40" customFormat="1" ht="15" x14ac:dyDescent="0.25">
      <c r="A1933" s="65"/>
      <c r="B1933" s="69"/>
      <c r="C1933" s="67" t="s">
        <v>52</v>
      </c>
      <c r="D1933" s="33" t="s">
        <v>53</v>
      </c>
      <c r="E1933" s="33"/>
      <c r="F1933" s="33"/>
      <c r="G1933" s="70"/>
      <c r="H1933" s="71"/>
      <c r="I1933" s="71"/>
      <c r="J1933" s="71"/>
      <c r="K1933" s="72">
        <v>100.78</v>
      </c>
      <c r="L1933" s="81">
        <v>1.4375</v>
      </c>
      <c r="M1933" s="72">
        <v>39.130000000000003</v>
      </c>
      <c r="N1933" s="73">
        <v>44.77</v>
      </c>
      <c r="O1933" s="74">
        <v>1751.85</v>
      </c>
      <c r="AE1933" s="41"/>
      <c r="AF1933" s="41"/>
      <c r="AG1933" s="41"/>
      <c r="AI1933" s="42" t="s">
        <v>53</v>
      </c>
      <c r="AL1933" s="41"/>
      <c r="AN1933" s="41"/>
    </row>
    <row r="1934" spans="1:40" s="40" customFormat="1" ht="15" x14ac:dyDescent="0.25">
      <c r="A1934" s="65"/>
      <c r="B1934" s="69"/>
      <c r="C1934" s="67" t="s">
        <v>68</v>
      </c>
      <c r="D1934" s="33" t="s">
        <v>69</v>
      </c>
      <c r="E1934" s="33"/>
      <c r="F1934" s="33"/>
      <c r="G1934" s="70"/>
      <c r="H1934" s="71"/>
      <c r="I1934" s="71"/>
      <c r="J1934" s="71"/>
      <c r="K1934" s="72">
        <v>89.33</v>
      </c>
      <c r="L1934" s="71"/>
      <c r="M1934" s="72">
        <v>24.13</v>
      </c>
      <c r="N1934" s="73">
        <v>8.16</v>
      </c>
      <c r="O1934" s="75">
        <v>196.9</v>
      </c>
      <c r="AE1934" s="41"/>
      <c r="AF1934" s="41"/>
      <c r="AG1934" s="41"/>
      <c r="AI1934" s="42" t="s">
        <v>69</v>
      </c>
      <c r="AL1934" s="41"/>
      <c r="AN1934" s="41"/>
    </row>
    <row r="1935" spans="1:40" s="40" customFormat="1" ht="15" x14ac:dyDescent="0.25">
      <c r="A1935" s="76"/>
      <c r="B1935" s="69"/>
      <c r="C1935" s="67"/>
      <c r="D1935" s="33" t="s">
        <v>54</v>
      </c>
      <c r="E1935" s="33"/>
      <c r="F1935" s="33"/>
      <c r="G1935" s="70" t="s">
        <v>55</v>
      </c>
      <c r="H1935" s="73">
        <v>36.26</v>
      </c>
      <c r="I1935" s="81">
        <v>1.3225</v>
      </c>
      <c r="J1935" s="98">
        <v>12.9523349</v>
      </c>
      <c r="K1935" s="78"/>
      <c r="L1935" s="71"/>
      <c r="M1935" s="78"/>
      <c r="N1935" s="71"/>
      <c r="O1935" s="79"/>
      <c r="AE1935" s="41"/>
      <c r="AF1935" s="41"/>
      <c r="AG1935" s="41"/>
      <c r="AJ1935" s="42" t="s">
        <v>54</v>
      </c>
      <c r="AL1935" s="41"/>
      <c r="AN1935" s="41"/>
    </row>
    <row r="1936" spans="1:40" s="40" customFormat="1" ht="15" x14ac:dyDescent="0.25">
      <c r="A1936" s="76"/>
      <c r="B1936" s="69"/>
      <c r="C1936" s="67"/>
      <c r="D1936" s="33" t="s">
        <v>56</v>
      </c>
      <c r="E1936" s="33"/>
      <c r="F1936" s="33"/>
      <c r="G1936" s="70" t="s">
        <v>55</v>
      </c>
      <c r="H1936" s="89">
        <v>7</v>
      </c>
      <c r="I1936" s="81">
        <v>1.4375</v>
      </c>
      <c r="J1936" s="98">
        <v>2.7178813000000002</v>
      </c>
      <c r="K1936" s="78"/>
      <c r="L1936" s="71"/>
      <c r="M1936" s="78"/>
      <c r="N1936" s="71"/>
      <c r="O1936" s="79"/>
      <c r="AE1936" s="41"/>
      <c r="AF1936" s="41"/>
      <c r="AG1936" s="41"/>
      <c r="AJ1936" s="42" t="s">
        <v>56</v>
      </c>
      <c r="AL1936" s="41"/>
      <c r="AN1936" s="41"/>
    </row>
    <row r="1937" spans="1:40" s="40" customFormat="1" ht="15" x14ac:dyDescent="0.25">
      <c r="A1937" s="82"/>
      <c r="B1937" s="70"/>
      <c r="C1937" s="67"/>
      <c r="D1937" s="83" t="s">
        <v>57</v>
      </c>
      <c r="E1937" s="83"/>
      <c r="F1937" s="83"/>
      <c r="G1937" s="84"/>
      <c r="H1937" s="85"/>
      <c r="I1937" s="85"/>
      <c r="J1937" s="85"/>
      <c r="K1937" s="86">
        <v>1641.98</v>
      </c>
      <c r="L1937" s="85"/>
      <c r="M1937" s="87">
        <v>616.14</v>
      </c>
      <c r="N1937" s="85"/>
      <c r="O1937" s="88">
        <v>11963.75</v>
      </c>
      <c r="AE1937" s="41"/>
      <c r="AF1937" s="41"/>
      <c r="AG1937" s="41"/>
      <c r="AK1937" s="42" t="s">
        <v>57</v>
      </c>
      <c r="AL1937" s="41"/>
      <c r="AN1937" s="41"/>
    </row>
    <row r="1938" spans="1:40" s="40" customFormat="1" ht="15" x14ac:dyDescent="0.25">
      <c r="A1938" s="76"/>
      <c r="B1938" s="69"/>
      <c r="C1938" s="67"/>
      <c r="D1938" s="33" t="s">
        <v>58</v>
      </c>
      <c r="E1938" s="33"/>
      <c r="F1938" s="33"/>
      <c r="G1938" s="70"/>
      <c r="H1938" s="71"/>
      <c r="I1938" s="71"/>
      <c r="J1938" s="71"/>
      <c r="K1938" s="78"/>
      <c r="L1938" s="71"/>
      <c r="M1938" s="72">
        <v>163.72999999999999</v>
      </c>
      <c r="N1938" s="71"/>
      <c r="O1938" s="74">
        <v>7330.19</v>
      </c>
      <c r="AE1938" s="41"/>
      <c r="AF1938" s="41"/>
      <c r="AG1938" s="41"/>
      <c r="AJ1938" s="42" t="s">
        <v>58</v>
      </c>
      <c r="AL1938" s="41"/>
      <c r="AN1938" s="41"/>
    </row>
    <row r="1939" spans="1:40" s="40" customFormat="1" ht="45" x14ac:dyDescent="0.25">
      <c r="A1939" s="76"/>
      <c r="B1939" s="69"/>
      <c r="C1939" s="67" t="s">
        <v>171</v>
      </c>
      <c r="D1939" s="33" t="s">
        <v>172</v>
      </c>
      <c r="E1939" s="33"/>
      <c r="F1939" s="33"/>
      <c r="G1939" s="70" t="s">
        <v>61</v>
      </c>
      <c r="H1939" s="89">
        <v>117</v>
      </c>
      <c r="I1939" s="71"/>
      <c r="J1939" s="89">
        <v>117</v>
      </c>
      <c r="K1939" s="78"/>
      <c r="L1939" s="71"/>
      <c r="M1939" s="72">
        <v>191.56</v>
      </c>
      <c r="N1939" s="71"/>
      <c r="O1939" s="74">
        <v>8576.32</v>
      </c>
      <c r="AE1939" s="41"/>
      <c r="AF1939" s="41"/>
      <c r="AG1939" s="41"/>
      <c r="AJ1939" s="42" t="s">
        <v>172</v>
      </c>
      <c r="AL1939" s="41"/>
      <c r="AN1939" s="41"/>
    </row>
    <row r="1940" spans="1:40" s="40" customFormat="1" ht="90" x14ac:dyDescent="0.25">
      <c r="A1940" s="76"/>
      <c r="B1940" s="69"/>
      <c r="C1940" s="67" t="s">
        <v>173</v>
      </c>
      <c r="D1940" s="33" t="s">
        <v>174</v>
      </c>
      <c r="E1940" s="33"/>
      <c r="F1940" s="33"/>
      <c r="G1940" s="70" t="s">
        <v>61</v>
      </c>
      <c r="H1940" s="89">
        <v>74</v>
      </c>
      <c r="I1940" s="73">
        <v>0.85</v>
      </c>
      <c r="J1940" s="80">
        <v>62.9</v>
      </c>
      <c r="K1940" s="78"/>
      <c r="L1940" s="71"/>
      <c r="M1940" s="72">
        <v>102.99</v>
      </c>
      <c r="N1940" s="71"/>
      <c r="O1940" s="74">
        <v>4610.6899999999996</v>
      </c>
      <c r="AE1940" s="41"/>
      <c r="AF1940" s="41"/>
      <c r="AG1940" s="41"/>
      <c r="AJ1940" s="42" t="s">
        <v>174</v>
      </c>
      <c r="AL1940" s="41"/>
      <c r="AN1940" s="41"/>
    </row>
    <row r="1941" spans="1:40" s="40" customFormat="1" ht="15" x14ac:dyDescent="0.25">
      <c r="A1941" s="65"/>
      <c r="B1941" s="90"/>
      <c r="C1941" s="91"/>
      <c r="D1941" s="92" t="s">
        <v>64</v>
      </c>
      <c r="E1941" s="92"/>
      <c r="F1941" s="92"/>
      <c r="G1941" s="60"/>
      <c r="H1941" s="93"/>
      <c r="I1941" s="93"/>
      <c r="J1941" s="93"/>
      <c r="K1941" s="94"/>
      <c r="L1941" s="93"/>
      <c r="M1941" s="95">
        <v>910.69</v>
      </c>
      <c r="N1941" s="85"/>
      <c r="O1941" s="96">
        <v>25150.76</v>
      </c>
      <c r="AE1941" s="41"/>
      <c r="AF1941" s="41"/>
      <c r="AG1941" s="41"/>
      <c r="AL1941" s="41" t="s">
        <v>64</v>
      </c>
      <c r="AN1941" s="41"/>
    </row>
    <row r="1942" spans="1:40" s="40" customFormat="1" ht="57" x14ac:dyDescent="0.25">
      <c r="A1942" s="59" t="s">
        <v>1162</v>
      </c>
      <c r="B1942" s="60" t="s">
        <v>1162</v>
      </c>
      <c r="C1942" s="61" t="s">
        <v>1163</v>
      </c>
      <c r="D1942" s="62" t="s">
        <v>1164</v>
      </c>
      <c r="E1942" s="62"/>
      <c r="F1942" s="62"/>
      <c r="G1942" s="60" t="s">
        <v>459</v>
      </c>
      <c r="H1942" s="60">
        <v>27.28</v>
      </c>
      <c r="I1942" s="60" t="s">
        <v>24</v>
      </c>
      <c r="J1942" s="60" t="s">
        <v>1165</v>
      </c>
      <c r="K1942" s="63" t="s">
        <v>1166</v>
      </c>
      <c r="L1942" s="60"/>
      <c r="M1942" s="63" t="s">
        <v>1167</v>
      </c>
      <c r="N1942" s="60" t="s">
        <v>105</v>
      </c>
      <c r="O1942" s="64" t="s">
        <v>1168</v>
      </c>
      <c r="AE1942" s="41"/>
      <c r="AF1942" s="41"/>
      <c r="AG1942" s="41" t="s">
        <v>1164</v>
      </c>
      <c r="AL1942" s="41"/>
      <c r="AN1942" s="41"/>
    </row>
    <row r="1943" spans="1:40" s="40" customFormat="1" ht="15" x14ac:dyDescent="0.25">
      <c r="A1943" s="65"/>
      <c r="B1943" s="90"/>
      <c r="C1943" s="91"/>
      <c r="D1943" s="92" t="s">
        <v>64</v>
      </c>
      <c r="E1943" s="92"/>
      <c r="F1943" s="92"/>
      <c r="G1943" s="60"/>
      <c r="H1943" s="93"/>
      <c r="I1943" s="93"/>
      <c r="J1943" s="93"/>
      <c r="K1943" s="94"/>
      <c r="L1943" s="93"/>
      <c r="M1943" s="101">
        <v>10163.44</v>
      </c>
      <c r="N1943" s="85"/>
      <c r="O1943" s="96">
        <v>82933.67</v>
      </c>
      <c r="AE1943" s="41"/>
      <c r="AF1943" s="41"/>
      <c r="AG1943" s="41"/>
      <c r="AL1943" s="41" t="s">
        <v>64</v>
      </c>
      <c r="AN1943" s="41"/>
    </row>
    <row r="1944" spans="1:40" s="40" customFormat="1" ht="57" x14ac:dyDescent="0.25">
      <c r="A1944" s="59" t="s">
        <v>1169</v>
      </c>
      <c r="B1944" s="60" t="s">
        <v>1169</v>
      </c>
      <c r="C1944" s="61" t="s">
        <v>1170</v>
      </c>
      <c r="D1944" s="62" t="s">
        <v>1171</v>
      </c>
      <c r="E1944" s="62"/>
      <c r="F1944" s="62"/>
      <c r="G1944" s="60" t="s">
        <v>467</v>
      </c>
      <c r="H1944" s="60">
        <v>2.7009999999999999E-2</v>
      </c>
      <c r="I1944" s="60" t="s">
        <v>24</v>
      </c>
      <c r="J1944" s="60" t="s">
        <v>1172</v>
      </c>
      <c r="K1944" s="63"/>
      <c r="L1944" s="60"/>
      <c r="M1944" s="63"/>
      <c r="N1944" s="60"/>
      <c r="O1944" s="64"/>
      <c r="AE1944" s="41"/>
      <c r="AF1944" s="41"/>
      <c r="AG1944" s="41" t="s">
        <v>1171</v>
      </c>
      <c r="AL1944" s="41"/>
      <c r="AN1944" s="41"/>
    </row>
    <row r="1945" spans="1:40" s="40" customFormat="1" ht="33.75" x14ac:dyDescent="0.25">
      <c r="A1945" s="65"/>
      <c r="B1945" s="66"/>
      <c r="C1945" s="67" t="s">
        <v>81</v>
      </c>
      <c r="D1945" s="44" t="s">
        <v>82</v>
      </c>
      <c r="E1945" s="44"/>
      <c r="F1945" s="44"/>
      <c r="G1945" s="44"/>
      <c r="H1945" s="44"/>
      <c r="I1945" s="44"/>
      <c r="J1945" s="44"/>
      <c r="K1945" s="44"/>
      <c r="L1945" s="44"/>
      <c r="M1945" s="44"/>
      <c r="N1945" s="44"/>
      <c r="O1945" s="68"/>
      <c r="AE1945" s="41"/>
      <c r="AF1945" s="41"/>
      <c r="AG1945" s="41"/>
      <c r="AH1945" s="42" t="s">
        <v>82</v>
      </c>
      <c r="AL1945" s="41"/>
      <c r="AN1945" s="41"/>
    </row>
    <row r="1946" spans="1:40" s="40" customFormat="1" ht="57" x14ac:dyDescent="0.25">
      <c r="A1946" s="65"/>
      <c r="B1946" s="66"/>
      <c r="C1946" s="67" t="s">
        <v>47</v>
      </c>
      <c r="D1946" s="44" t="s">
        <v>48</v>
      </c>
      <c r="E1946" s="44"/>
      <c r="F1946" s="44"/>
      <c r="G1946" s="44"/>
      <c r="H1946" s="44"/>
      <c r="I1946" s="44"/>
      <c r="J1946" s="44"/>
      <c r="K1946" s="44"/>
      <c r="L1946" s="44"/>
      <c r="M1946" s="44"/>
      <c r="N1946" s="44"/>
      <c r="O1946" s="68"/>
      <c r="AE1946" s="41"/>
      <c r="AF1946" s="41"/>
      <c r="AG1946" s="41"/>
      <c r="AH1946" s="42" t="s">
        <v>48</v>
      </c>
      <c r="AL1946" s="41"/>
      <c r="AN1946" s="41"/>
    </row>
    <row r="1947" spans="1:40" s="40" customFormat="1" ht="15" x14ac:dyDescent="0.25">
      <c r="A1947" s="65"/>
      <c r="B1947" s="69"/>
      <c r="C1947" s="67" t="s">
        <v>24</v>
      </c>
      <c r="D1947" s="33" t="s">
        <v>49</v>
      </c>
      <c r="E1947" s="33"/>
      <c r="F1947" s="33"/>
      <c r="G1947" s="70"/>
      <c r="H1947" s="71"/>
      <c r="I1947" s="71"/>
      <c r="J1947" s="71"/>
      <c r="K1947" s="72">
        <v>899.74</v>
      </c>
      <c r="L1947" s="81">
        <v>1.3225</v>
      </c>
      <c r="M1947" s="72">
        <v>32.14</v>
      </c>
      <c r="N1947" s="73">
        <v>44.77</v>
      </c>
      <c r="O1947" s="74">
        <v>1438.91</v>
      </c>
      <c r="AE1947" s="41"/>
      <c r="AF1947" s="41"/>
      <c r="AG1947" s="41"/>
      <c r="AI1947" s="42" t="s">
        <v>49</v>
      </c>
      <c r="AL1947" s="41"/>
      <c r="AN1947" s="41"/>
    </row>
    <row r="1948" spans="1:40" s="40" customFormat="1" ht="15" x14ac:dyDescent="0.25">
      <c r="A1948" s="65"/>
      <c r="B1948" s="69"/>
      <c r="C1948" s="67" t="s">
        <v>50</v>
      </c>
      <c r="D1948" s="33" t="s">
        <v>51</v>
      </c>
      <c r="E1948" s="33"/>
      <c r="F1948" s="33"/>
      <c r="G1948" s="70"/>
      <c r="H1948" s="71"/>
      <c r="I1948" s="71"/>
      <c r="J1948" s="71"/>
      <c r="K1948" s="97">
        <v>1175.99</v>
      </c>
      <c r="L1948" s="81">
        <v>1.4375</v>
      </c>
      <c r="M1948" s="72">
        <v>45.66</v>
      </c>
      <c r="N1948" s="73">
        <v>13.24</v>
      </c>
      <c r="O1948" s="75">
        <v>604.54</v>
      </c>
      <c r="AE1948" s="41"/>
      <c r="AF1948" s="41"/>
      <c r="AG1948" s="41"/>
      <c r="AI1948" s="42" t="s">
        <v>51</v>
      </c>
      <c r="AL1948" s="41"/>
      <c r="AN1948" s="41"/>
    </row>
    <row r="1949" spans="1:40" s="40" customFormat="1" ht="15" x14ac:dyDescent="0.25">
      <c r="A1949" s="65"/>
      <c r="B1949" s="69"/>
      <c r="C1949" s="67" t="s">
        <v>52</v>
      </c>
      <c r="D1949" s="33" t="s">
        <v>53</v>
      </c>
      <c r="E1949" s="33"/>
      <c r="F1949" s="33"/>
      <c r="G1949" s="70"/>
      <c r="H1949" s="71"/>
      <c r="I1949" s="71"/>
      <c r="J1949" s="71"/>
      <c r="K1949" s="72">
        <v>169.75</v>
      </c>
      <c r="L1949" s="81">
        <v>1.4375</v>
      </c>
      <c r="M1949" s="72">
        <v>6.59</v>
      </c>
      <c r="N1949" s="73">
        <v>44.77</v>
      </c>
      <c r="O1949" s="75">
        <v>295.02999999999997</v>
      </c>
      <c r="AE1949" s="41"/>
      <c r="AF1949" s="41"/>
      <c r="AG1949" s="41"/>
      <c r="AI1949" s="42" t="s">
        <v>53</v>
      </c>
      <c r="AL1949" s="41"/>
      <c r="AN1949" s="41"/>
    </row>
    <row r="1950" spans="1:40" s="40" customFormat="1" ht="15" x14ac:dyDescent="0.25">
      <c r="A1950" s="65"/>
      <c r="B1950" s="69"/>
      <c r="C1950" s="67" t="s">
        <v>68</v>
      </c>
      <c r="D1950" s="33" t="s">
        <v>69</v>
      </c>
      <c r="E1950" s="33"/>
      <c r="F1950" s="33"/>
      <c r="G1950" s="70"/>
      <c r="H1950" s="71"/>
      <c r="I1950" s="71"/>
      <c r="J1950" s="71"/>
      <c r="K1950" s="97">
        <v>17450.490000000002</v>
      </c>
      <c r="L1950" s="71"/>
      <c r="M1950" s="72">
        <v>471.34</v>
      </c>
      <c r="N1950" s="73">
        <v>8.16</v>
      </c>
      <c r="O1950" s="74">
        <v>3846.13</v>
      </c>
      <c r="AE1950" s="41"/>
      <c r="AF1950" s="41"/>
      <c r="AG1950" s="41"/>
      <c r="AI1950" s="42" t="s">
        <v>69</v>
      </c>
      <c r="AL1950" s="41"/>
      <c r="AN1950" s="41"/>
    </row>
    <row r="1951" spans="1:40" s="40" customFormat="1" ht="15" x14ac:dyDescent="0.25">
      <c r="A1951" s="76"/>
      <c r="B1951" s="69"/>
      <c r="C1951" s="67"/>
      <c r="D1951" s="33" t="s">
        <v>54</v>
      </c>
      <c r="E1951" s="33"/>
      <c r="F1951" s="33"/>
      <c r="G1951" s="70" t="s">
        <v>55</v>
      </c>
      <c r="H1951" s="80">
        <v>90.7</v>
      </c>
      <c r="I1951" s="81">
        <v>1.3225</v>
      </c>
      <c r="J1951" s="98">
        <v>3.2398698000000001</v>
      </c>
      <c r="K1951" s="78"/>
      <c r="L1951" s="71"/>
      <c r="M1951" s="78"/>
      <c r="N1951" s="71"/>
      <c r="O1951" s="79"/>
      <c r="AE1951" s="41"/>
      <c r="AF1951" s="41"/>
      <c r="AG1951" s="41"/>
      <c r="AJ1951" s="42" t="s">
        <v>54</v>
      </c>
      <c r="AL1951" s="41"/>
      <c r="AN1951" s="41"/>
    </row>
    <row r="1952" spans="1:40" s="40" customFormat="1" ht="15" x14ac:dyDescent="0.25">
      <c r="A1952" s="76"/>
      <c r="B1952" s="69"/>
      <c r="C1952" s="67"/>
      <c r="D1952" s="33" t="s">
        <v>56</v>
      </c>
      <c r="E1952" s="33"/>
      <c r="F1952" s="33"/>
      <c r="G1952" s="70" t="s">
        <v>55</v>
      </c>
      <c r="H1952" s="73">
        <v>13.19</v>
      </c>
      <c r="I1952" s="81">
        <v>1.4375</v>
      </c>
      <c r="J1952" s="98">
        <v>0.51212650000000004</v>
      </c>
      <c r="K1952" s="78"/>
      <c r="L1952" s="71"/>
      <c r="M1952" s="78"/>
      <c r="N1952" s="71"/>
      <c r="O1952" s="79"/>
      <c r="AE1952" s="41"/>
      <c r="AF1952" s="41"/>
      <c r="AG1952" s="41"/>
      <c r="AJ1952" s="42" t="s">
        <v>56</v>
      </c>
      <c r="AL1952" s="41"/>
      <c r="AN1952" s="41"/>
    </row>
    <row r="1953" spans="1:40" s="40" customFormat="1" ht="15" x14ac:dyDescent="0.25">
      <c r="A1953" s="82"/>
      <c r="B1953" s="70"/>
      <c r="C1953" s="67"/>
      <c r="D1953" s="83" t="s">
        <v>57</v>
      </c>
      <c r="E1953" s="83"/>
      <c r="F1953" s="83"/>
      <c r="G1953" s="84"/>
      <c r="H1953" s="85"/>
      <c r="I1953" s="85"/>
      <c r="J1953" s="85"/>
      <c r="K1953" s="86">
        <v>19526.22</v>
      </c>
      <c r="L1953" s="85"/>
      <c r="M1953" s="87">
        <v>549.14</v>
      </c>
      <c r="N1953" s="85"/>
      <c r="O1953" s="88">
        <v>5889.58</v>
      </c>
      <c r="AE1953" s="41"/>
      <c r="AF1953" s="41"/>
      <c r="AG1953" s="41"/>
      <c r="AK1953" s="42" t="s">
        <v>57</v>
      </c>
      <c r="AL1953" s="41"/>
      <c r="AN1953" s="41"/>
    </row>
    <row r="1954" spans="1:40" s="40" customFormat="1" ht="15" x14ac:dyDescent="0.25">
      <c r="A1954" s="76"/>
      <c r="B1954" s="69"/>
      <c r="C1954" s="67"/>
      <c r="D1954" s="33" t="s">
        <v>58</v>
      </c>
      <c r="E1954" s="33"/>
      <c r="F1954" s="33"/>
      <c r="G1954" s="70"/>
      <c r="H1954" s="71"/>
      <c r="I1954" s="71"/>
      <c r="J1954" s="71"/>
      <c r="K1954" s="78"/>
      <c r="L1954" s="71"/>
      <c r="M1954" s="72">
        <v>38.729999999999997</v>
      </c>
      <c r="N1954" s="71"/>
      <c r="O1954" s="74">
        <v>1733.94</v>
      </c>
      <c r="AE1954" s="41"/>
      <c r="AF1954" s="41"/>
      <c r="AG1954" s="41"/>
      <c r="AJ1954" s="42" t="s">
        <v>58</v>
      </c>
      <c r="AL1954" s="41"/>
      <c r="AN1954" s="41"/>
    </row>
    <row r="1955" spans="1:40" s="40" customFormat="1" ht="45" x14ac:dyDescent="0.25">
      <c r="A1955" s="76"/>
      <c r="B1955" s="69"/>
      <c r="C1955" s="67" t="s">
        <v>171</v>
      </c>
      <c r="D1955" s="33" t="s">
        <v>172</v>
      </c>
      <c r="E1955" s="33"/>
      <c r="F1955" s="33"/>
      <c r="G1955" s="70" t="s">
        <v>61</v>
      </c>
      <c r="H1955" s="89">
        <v>117</v>
      </c>
      <c r="I1955" s="71"/>
      <c r="J1955" s="89">
        <v>117</v>
      </c>
      <c r="K1955" s="78"/>
      <c r="L1955" s="71"/>
      <c r="M1955" s="72">
        <v>45.31</v>
      </c>
      <c r="N1955" s="71"/>
      <c r="O1955" s="74">
        <v>2028.71</v>
      </c>
      <c r="AE1955" s="41"/>
      <c r="AF1955" s="41"/>
      <c r="AG1955" s="41"/>
      <c r="AJ1955" s="42" t="s">
        <v>172</v>
      </c>
      <c r="AL1955" s="41"/>
      <c r="AN1955" s="41"/>
    </row>
    <row r="1956" spans="1:40" s="40" customFormat="1" ht="90" x14ac:dyDescent="0.25">
      <c r="A1956" s="76"/>
      <c r="B1956" s="69"/>
      <c r="C1956" s="67" t="s">
        <v>173</v>
      </c>
      <c r="D1956" s="33" t="s">
        <v>174</v>
      </c>
      <c r="E1956" s="33"/>
      <c r="F1956" s="33"/>
      <c r="G1956" s="70" t="s">
        <v>61</v>
      </c>
      <c r="H1956" s="89">
        <v>74</v>
      </c>
      <c r="I1956" s="73">
        <v>0.85</v>
      </c>
      <c r="J1956" s="80">
        <v>62.9</v>
      </c>
      <c r="K1956" s="78"/>
      <c r="L1956" s="71"/>
      <c r="M1956" s="72">
        <v>24.36</v>
      </c>
      <c r="N1956" s="71"/>
      <c r="O1956" s="74">
        <v>1090.6500000000001</v>
      </c>
      <c r="AE1956" s="41"/>
      <c r="AF1956" s="41"/>
      <c r="AG1956" s="41"/>
      <c r="AJ1956" s="42" t="s">
        <v>174</v>
      </c>
      <c r="AL1956" s="41"/>
      <c r="AN1956" s="41"/>
    </row>
    <row r="1957" spans="1:40" s="40" customFormat="1" ht="15" x14ac:dyDescent="0.25">
      <c r="A1957" s="65"/>
      <c r="B1957" s="90"/>
      <c r="C1957" s="91"/>
      <c r="D1957" s="92" t="s">
        <v>64</v>
      </c>
      <c r="E1957" s="92"/>
      <c r="F1957" s="92"/>
      <c r="G1957" s="60"/>
      <c r="H1957" s="93"/>
      <c r="I1957" s="93"/>
      <c r="J1957" s="93"/>
      <c r="K1957" s="94"/>
      <c r="L1957" s="93"/>
      <c r="M1957" s="95">
        <v>618.80999999999995</v>
      </c>
      <c r="N1957" s="85"/>
      <c r="O1957" s="96">
        <v>9008.94</v>
      </c>
      <c r="AE1957" s="41"/>
      <c r="AF1957" s="41"/>
      <c r="AG1957" s="41"/>
      <c r="AL1957" s="41" t="s">
        <v>64</v>
      </c>
      <c r="AN1957" s="41"/>
    </row>
    <row r="1958" spans="1:40" s="40" customFormat="1" ht="34.5" x14ac:dyDescent="0.25">
      <c r="A1958" s="59" t="s">
        <v>1173</v>
      </c>
      <c r="B1958" s="60" t="s">
        <v>1173</v>
      </c>
      <c r="C1958" s="61" t="s">
        <v>470</v>
      </c>
      <c r="D1958" s="62" t="s">
        <v>471</v>
      </c>
      <c r="E1958" s="62"/>
      <c r="F1958" s="62"/>
      <c r="G1958" s="60" t="s">
        <v>472</v>
      </c>
      <c r="H1958" s="60">
        <v>8.4270999999999994</v>
      </c>
      <c r="I1958" s="60" t="s">
        <v>24</v>
      </c>
      <c r="J1958" s="60" t="s">
        <v>1174</v>
      </c>
      <c r="K1958" s="63" t="s">
        <v>474</v>
      </c>
      <c r="L1958" s="60"/>
      <c r="M1958" s="63" t="s">
        <v>1175</v>
      </c>
      <c r="N1958" s="60" t="s">
        <v>105</v>
      </c>
      <c r="O1958" s="64" t="s">
        <v>1176</v>
      </c>
      <c r="AE1958" s="41"/>
      <c r="AF1958" s="41"/>
      <c r="AG1958" s="41" t="s">
        <v>471</v>
      </c>
      <c r="AL1958" s="41"/>
      <c r="AN1958" s="41"/>
    </row>
    <row r="1959" spans="1:40" s="40" customFormat="1" ht="15" x14ac:dyDescent="0.25">
      <c r="A1959" s="65"/>
      <c r="B1959" s="90"/>
      <c r="C1959" s="91"/>
      <c r="D1959" s="92" t="s">
        <v>64</v>
      </c>
      <c r="E1959" s="92"/>
      <c r="F1959" s="92"/>
      <c r="G1959" s="60"/>
      <c r="H1959" s="93"/>
      <c r="I1959" s="93"/>
      <c r="J1959" s="93"/>
      <c r="K1959" s="94"/>
      <c r="L1959" s="93"/>
      <c r="M1959" s="95">
        <v>104.24</v>
      </c>
      <c r="N1959" s="85"/>
      <c r="O1959" s="99">
        <v>850.6</v>
      </c>
      <c r="AE1959" s="41"/>
      <c r="AF1959" s="41"/>
      <c r="AG1959" s="41"/>
      <c r="AL1959" s="41" t="s">
        <v>64</v>
      </c>
      <c r="AN1959" s="41"/>
    </row>
    <row r="1960" spans="1:40" s="40" customFormat="1" ht="57" x14ac:dyDescent="0.25">
      <c r="A1960" s="59" t="s">
        <v>1177</v>
      </c>
      <c r="B1960" s="60" t="s">
        <v>1177</v>
      </c>
      <c r="C1960" s="61" t="s">
        <v>1178</v>
      </c>
      <c r="D1960" s="62" t="s">
        <v>1179</v>
      </c>
      <c r="E1960" s="62"/>
      <c r="F1960" s="62"/>
      <c r="G1960" s="60" t="s">
        <v>467</v>
      </c>
      <c r="H1960" s="60">
        <v>2.7E-2</v>
      </c>
      <c r="I1960" s="60" t="s">
        <v>24</v>
      </c>
      <c r="J1960" s="60" t="s">
        <v>1180</v>
      </c>
      <c r="K1960" s="63"/>
      <c r="L1960" s="60"/>
      <c r="M1960" s="63"/>
      <c r="N1960" s="60"/>
      <c r="O1960" s="64"/>
      <c r="AE1960" s="41"/>
      <c r="AF1960" s="41"/>
      <c r="AG1960" s="41" t="s">
        <v>1179</v>
      </c>
      <c r="AL1960" s="41"/>
      <c r="AN1960" s="41"/>
    </row>
    <row r="1961" spans="1:40" s="40" customFormat="1" ht="33.75" x14ac:dyDescent="0.25">
      <c r="A1961" s="65"/>
      <c r="B1961" s="66"/>
      <c r="C1961" s="67" t="s">
        <v>81</v>
      </c>
      <c r="D1961" s="44" t="s">
        <v>82</v>
      </c>
      <c r="E1961" s="44"/>
      <c r="F1961" s="44"/>
      <c r="G1961" s="44"/>
      <c r="H1961" s="44"/>
      <c r="I1961" s="44"/>
      <c r="J1961" s="44"/>
      <c r="K1961" s="44"/>
      <c r="L1961" s="44"/>
      <c r="M1961" s="44"/>
      <c r="N1961" s="44"/>
      <c r="O1961" s="68"/>
      <c r="AE1961" s="41"/>
      <c r="AF1961" s="41"/>
      <c r="AG1961" s="41"/>
      <c r="AH1961" s="42" t="s">
        <v>82</v>
      </c>
      <c r="AL1961" s="41"/>
      <c r="AN1961" s="41"/>
    </row>
    <row r="1962" spans="1:40" s="40" customFormat="1" ht="57" x14ac:dyDescent="0.25">
      <c r="A1962" s="65"/>
      <c r="B1962" s="66"/>
      <c r="C1962" s="67" t="s">
        <v>47</v>
      </c>
      <c r="D1962" s="44" t="s">
        <v>48</v>
      </c>
      <c r="E1962" s="44"/>
      <c r="F1962" s="44"/>
      <c r="G1962" s="44"/>
      <c r="H1962" s="44"/>
      <c r="I1962" s="44"/>
      <c r="J1962" s="44"/>
      <c r="K1962" s="44"/>
      <c r="L1962" s="44"/>
      <c r="M1962" s="44"/>
      <c r="N1962" s="44"/>
      <c r="O1962" s="68"/>
      <c r="AE1962" s="41"/>
      <c r="AF1962" s="41"/>
      <c r="AG1962" s="41"/>
      <c r="AH1962" s="42" t="s">
        <v>48</v>
      </c>
      <c r="AL1962" s="41"/>
      <c r="AN1962" s="41"/>
    </row>
    <row r="1963" spans="1:40" s="40" customFormat="1" ht="15" x14ac:dyDescent="0.25">
      <c r="A1963" s="65"/>
      <c r="B1963" s="69"/>
      <c r="C1963" s="67" t="s">
        <v>24</v>
      </c>
      <c r="D1963" s="33" t="s">
        <v>49</v>
      </c>
      <c r="E1963" s="33"/>
      <c r="F1963" s="33"/>
      <c r="G1963" s="70"/>
      <c r="H1963" s="71"/>
      <c r="I1963" s="71"/>
      <c r="J1963" s="71"/>
      <c r="K1963" s="97">
        <v>3355.8</v>
      </c>
      <c r="L1963" s="81">
        <v>1.3225</v>
      </c>
      <c r="M1963" s="72">
        <v>119.83</v>
      </c>
      <c r="N1963" s="73">
        <v>44.77</v>
      </c>
      <c r="O1963" s="74">
        <v>5364.79</v>
      </c>
      <c r="AE1963" s="41"/>
      <c r="AF1963" s="41"/>
      <c r="AG1963" s="41"/>
      <c r="AI1963" s="42" t="s">
        <v>49</v>
      </c>
      <c r="AL1963" s="41"/>
      <c r="AN1963" s="41"/>
    </row>
    <row r="1964" spans="1:40" s="40" customFormat="1" ht="15" x14ac:dyDescent="0.25">
      <c r="A1964" s="65"/>
      <c r="B1964" s="69"/>
      <c r="C1964" s="67" t="s">
        <v>50</v>
      </c>
      <c r="D1964" s="33" t="s">
        <v>51</v>
      </c>
      <c r="E1964" s="33"/>
      <c r="F1964" s="33"/>
      <c r="G1964" s="70"/>
      <c r="H1964" s="71"/>
      <c r="I1964" s="71"/>
      <c r="J1964" s="71"/>
      <c r="K1964" s="97">
        <v>8902.9</v>
      </c>
      <c r="L1964" s="81">
        <v>1.4375</v>
      </c>
      <c r="M1964" s="72">
        <v>345.54</v>
      </c>
      <c r="N1964" s="73">
        <v>13.24</v>
      </c>
      <c r="O1964" s="74">
        <v>4574.95</v>
      </c>
      <c r="AE1964" s="41"/>
      <c r="AF1964" s="41"/>
      <c r="AG1964" s="41"/>
      <c r="AI1964" s="42" t="s">
        <v>51</v>
      </c>
      <c r="AL1964" s="41"/>
      <c r="AN1964" s="41"/>
    </row>
    <row r="1965" spans="1:40" s="40" customFormat="1" ht="15" x14ac:dyDescent="0.25">
      <c r="A1965" s="65"/>
      <c r="B1965" s="69"/>
      <c r="C1965" s="67" t="s">
        <v>52</v>
      </c>
      <c r="D1965" s="33" t="s">
        <v>53</v>
      </c>
      <c r="E1965" s="33"/>
      <c r="F1965" s="33"/>
      <c r="G1965" s="70"/>
      <c r="H1965" s="71"/>
      <c r="I1965" s="71"/>
      <c r="J1965" s="71"/>
      <c r="K1965" s="72">
        <v>405.48</v>
      </c>
      <c r="L1965" s="81">
        <v>1.4375</v>
      </c>
      <c r="M1965" s="72">
        <v>15.74</v>
      </c>
      <c r="N1965" s="73">
        <v>44.77</v>
      </c>
      <c r="O1965" s="75">
        <v>704.68</v>
      </c>
      <c r="AE1965" s="41"/>
      <c r="AF1965" s="41"/>
      <c r="AG1965" s="41"/>
      <c r="AI1965" s="42" t="s">
        <v>53</v>
      </c>
      <c r="AL1965" s="41"/>
      <c r="AN1965" s="41"/>
    </row>
    <row r="1966" spans="1:40" s="40" customFormat="1" ht="15" x14ac:dyDescent="0.25">
      <c r="A1966" s="65"/>
      <c r="B1966" s="69"/>
      <c r="C1966" s="67" t="s">
        <v>68</v>
      </c>
      <c r="D1966" s="33" t="s">
        <v>69</v>
      </c>
      <c r="E1966" s="33"/>
      <c r="F1966" s="33"/>
      <c r="G1966" s="70"/>
      <c r="H1966" s="71"/>
      <c r="I1966" s="71"/>
      <c r="J1966" s="71"/>
      <c r="K1966" s="97">
        <v>10723.51</v>
      </c>
      <c r="L1966" s="71"/>
      <c r="M1966" s="72">
        <v>289.52999999999997</v>
      </c>
      <c r="N1966" s="73">
        <v>8.16</v>
      </c>
      <c r="O1966" s="74">
        <v>2362.56</v>
      </c>
      <c r="AE1966" s="41"/>
      <c r="AF1966" s="41"/>
      <c r="AG1966" s="41"/>
      <c r="AI1966" s="42" t="s">
        <v>69</v>
      </c>
      <c r="AL1966" s="41"/>
      <c r="AN1966" s="41"/>
    </row>
    <row r="1967" spans="1:40" s="40" customFormat="1" ht="15" x14ac:dyDescent="0.25">
      <c r="A1967" s="76"/>
      <c r="B1967" s="69"/>
      <c r="C1967" s="67"/>
      <c r="D1967" s="33" t="s">
        <v>54</v>
      </c>
      <c r="E1967" s="33"/>
      <c r="F1967" s="33"/>
      <c r="G1967" s="70" t="s">
        <v>55</v>
      </c>
      <c r="H1967" s="89">
        <v>357</v>
      </c>
      <c r="I1967" s="81">
        <v>1.3225</v>
      </c>
      <c r="J1967" s="98">
        <v>12.7475775</v>
      </c>
      <c r="K1967" s="78"/>
      <c r="L1967" s="71"/>
      <c r="M1967" s="78"/>
      <c r="N1967" s="71"/>
      <c r="O1967" s="79"/>
      <c r="AE1967" s="41"/>
      <c r="AF1967" s="41"/>
      <c r="AG1967" s="41"/>
      <c r="AJ1967" s="42" t="s">
        <v>54</v>
      </c>
      <c r="AL1967" s="41"/>
      <c r="AN1967" s="41"/>
    </row>
    <row r="1968" spans="1:40" s="40" customFormat="1" ht="15" x14ac:dyDescent="0.25">
      <c r="A1968" s="76"/>
      <c r="B1968" s="69"/>
      <c r="C1968" s="67"/>
      <c r="D1968" s="33" t="s">
        <v>56</v>
      </c>
      <c r="E1968" s="33"/>
      <c r="F1968" s="33"/>
      <c r="G1968" s="70" t="s">
        <v>55</v>
      </c>
      <c r="H1968" s="80">
        <v>28.3</v>
      </c>
      <c r="I1968" s="81">
        <v>1.4375</v>
      </c>
      <c r="J1968" s="98">
        <v>1.0983938</v>
      </c>
      <c r="K1968" s="78"/>
      <c r="L1968" s="71"/>
      <c r="M1968" s="78"/>
      <c r="N1968" s="71"/>
      <c r="O1968" s="79"/>
      <c r="AE1968" s="41"/>
      <c r="AF1968" s="41"/>
      <c r="AG1968" s="41"/>
      <c r="AJ1968" s="42" t="s">
        <v>56</v>
      </c>
      <c r="AL1968" s="41"/>
      <c r="AN1968" s="41"/>
    </row>
    <row r="1969" spans="1:40" s="40" customFormat="1" ht="15" x14ac:dyDescent="0.25">
      <c r="A1969" s="82"/>
      <c r="B1969" s="70"/>
      <c r="C1969" s="67"/>
      <c r="D1969" s="83" t="s">
        <v>57</v>
      </c>
      <c r="E1969" s="83"/>
      <c r="F1969" s="83"/>
      <c r="G1969" s="84"/>
      <c r="H1969" s="85"/>
      <c r="I1969" s="85"/>
      <c r="J1969" s="85"/>
      <c r="K1969" s="86">
        <v>22982.21</v>
      </c>
      <c r="L1969" s="85"/>
      <c r="M1969" s="87">
        <v>754.9</v>
      </c>
      <c r="N1969" s="85"/>
      <c r="O1969" s="88">
        <v>12302.3</v>
      </c>
      <c r="AE1969" s="41"/>
      <c r="AF1969" s="41"/>
      <c r="AG1969" s="41"/>
      <c r="AK1969" s="42" t="s">
        <v>57</v>
      </c>
      <c r="AL1969" s="41"/>
      <c r="AN1969" s="41"/>
    </row>
    <row r="1970" spans="1:40" s="40" customFormat="1" ht="15" x14ac:dyDescent="0.25">
      <c r="A1970" s="76"/>
      <c r="B1970" s="69"/>
      <c r="C1970" s="67"/>
      <c r="D1970" s="33" t="s">
        <v>58</v>
      </c>
      <c r="E1970" s="33"/>
      <c r="F1970" s="33"/>
      <c r="G1970" s="70"/>
      <c r="H1970" s="71"/>
      <c r="I1970" s="71"/>
      <c r="J1970" s="71"/>
      <c r="K1970" s="78"/>
      <c r="L1970" s="71"/>
      <c r="M1970" s="72">
        <v>135.57</v>
      </c>
      <c r="N1970" s="71"/>
      <c r="O1970" s="74">
        <v>6069.47</v>
      </c>
      <c r="AE1970" s="41"/>
      <c r="AF1970" s="41"/>
      <c r="AG1970" s="41"/>
      <c r="AJ1970" s="42" t="s">
        <v>58</v>
      </c>
      <c r="AL1970" s="41"/>
      <c r="AN1970" s="41"/>
    </row>
    <row r="1971" spans="1:40" s="40" customFormat="1" ht="45" x14ac:dyDescent="0.25">
      <c r="A1971" s="76"/>
      <c r="B1971" s="69"/>
      <c r="C1971" s="67" t="s">
        <v>171</v>
      </c>
      <c r="D1971" s="33" t="s">
        <v>172</v>
      </c>
      <c r="E1971" s="33"/>
      <c r="F1971" s="33"/>
      <c r="G1971" s="70" t="s">
        <v>61</v>
      </c>
      <c r="H1971" s="89">
        <v>117</v>
      </c>
      <c r="I1971" s="71"/>
      <c r="J1971" s="89">
        <v>117</v>
      </c>
      <c r="K1971" s="78"/>
      <c r="L1971" s="71"/>
      <c r="M1971" s="72">
        <v>158.62</v>
      </c>
      <c r="N1971" s="71"/>
      <c r="O1971" s="74">
        <v>7101.28</v>
      </c>
      <c r="AE1971" s="41"/>
      <c r="AF1971" s="41"/>
      <c r="AG1971" s="41"/>
      <c r="AJ1971" s="42" t="s">
        <v>172</v>
      </c>
      <c r="AL1971" s="41"/>
      <c r="AN1971" s="41"/>
    </row>
    <row r="1972" spans="1:40" s="40" customFormat="1" ht="90" x14ac:dyDescent="0.25">
      <c r="A1972" s="76"/>
      <c r="B1972" s="69"/>
      <c r="C1972" s="67" t="s">
        <v>173</v>
      </c>
      <c r="D1972" s="33" t="s">
        <v>174</v>
      </c>
      <c r="E1972" s="33"/>
      <c r="F1972" s="33"/>
      <c r="G1972" s="70" t="s">
        <v>61</v>
      </c>
      <c r="H1972" s="89">
        <v>74</v>
      </c>
      <c r="I1972" s="73">
        <v>0.85</v>
      </c>
      <c r="J1972" s="80">
        <v>62.9</v>
      </c>
      <c r="K1972" s="78"/>
      <c r="L1972" s="71"/>
      <c r="M1972" s="72">
        <v>85.27</v>
      </c>
      <c r="N1972" s="71"/>
      <c r="O1972" s="74">
        <v>3817.7</v>
      </c>
      <c r="AE1972" s="41"/>
      <c r="AF1972" s="41"/>
      <c r="AG1972" s="41"/>
      <c r="AJ1972" s="42" t="s">
        <v>174</v>
      </c>
      <c r="AL1972" s="41"/>
      <c r="AN1972" s="41"/>
    </row>
    <row r="1973" spans="1:40" s="40" customFormat="1" ht="15" x14ac:dyDescent="0.25">
      <c r="A1973" s="65"/>
      <c r="B1973" s="90"/>
      <c r="C1973" s="91"/>
      <c r="D1973" s="92" t="s">
        <v>64</v>
      </c>
      <c r="E1973" s="92"/>
      <c r="F1973" s="92"/>
      <c r="G1973" s="60"/>
      <c r="H1973" s="93"/>
      <c r="I1973" s="93"/>
      <c r="J1973" s="93"/>
      <c r="K1973" s="94"/>
      <c r="L1973" s="93"/>
      <c r="M1973" s="95">
        <v>998.79</v>
      </c>
      <c r="N1973" s="85"/>
      <c r="O1973" s="96">
        <v>23221.279999999999</v>
      </c>
      <c r="AE1973" s="41"/>
      <c r="AF1973" s="41"/>
      <c r="AG1973" s="41"/>
      <c r="AL1973" s="41" t="s">
        <v>64</v>
      </c>
      <c r="AN1973" s="41"/>
    </row>
    <row r="1974" spans="1:40" s="40" customFormat="1" ht="33.75" x14ac:dyDescent="0.25">
      <c r="A1974" s="59" t="s">
        <v>1181</v>
      </c>
      <c r="B1974" s="60" t="s">
        <v>1181</v>
      </c>
      <c r="C1974" s="61" t="s">
        <v>482</v>
      </c>
      <c r="D1974" s="62" t="s">
        <v>483</v>
      </c>
      <c r="E1974" s="62"/>
      <c r="F1974" s="62"/>
      <c r="G1974" s="60" t="s">
        <v>101</v>
      </c>
      <c r="H1974" s="60">
        <v>0.26700000000000002</v>
      </c>
      <c r="I1974" s="60" t="s">
        <v>24</v>
      </c>
      <c r="J1974" s="60" t="s">
        <v>1182</v>
      </c>
      <c r="K1974" s="63" t="s">
        <v>485</v>
      </c>
      <c r="L1974" s="60"/>
      <c r="M1974" s="63" t="s">
        <v>1183</v>
      </c>
      <c r="N1974" s="60" t="s">
        <v>105</v>
      </c>
      <c r="O1974" s="64" t="s">
        <v>1184</v>
      </c>
      <c r="AE1974" s="41"/>
      <c r="AF1974" s="41"/>
      <c r="AG1974" s="41" t="s">
        <v>483</v>
      </c>
      <c r="AL1974" s="41"/>
      <c r="AN1974" s="41"/>
    </row>
    <row r="1975" spans="1:40" s="40" customFormat="1" ht="15" x14ac:dyDescent="0.25">
      <c r="A1975" s="65"/>
      <c r="B1975" s="90"/>
      <c r="C1975" s="91"/>
      <c r="D1975" s="92" t="s">
        <v>64</v>
      </c>
      <c r="E1975" s="92"/>
      <c r="F1975" s="92"/>
      <c r="G1975" s="60"/>
      <c r="H1975" s="93"/>
      <c r="I1975" s="93"/>
      <c r="J1975" s="93"/>
      <c r="K1975" s="94"/>
      <c r="L1975" s="93"/>
      <c r="M1975" s="101">
        <v>11743.3</v>
      </c>
      <c r="N1975" s="85"/>
      <c r="O1975" s="96">
        <v>95825.33</v>
      </c>
      <c r="AE1975" s="41"/>
      <c r="AF1975" s="41"/>
      <c r="AG1975" s="41"/>
      <c r="AL1975" s="41" t="s">
        <v>64</v>
      </c>
      <c r="AN1975" s="41"/>
    </row>
    <row r="1976" spans="1:40" s="40" customFormat="1" ht="34.5" x14ac:dyDescent="0.25">
      <c r="A1976" s="59" t="s">
        <v>1185</v>
      </c>
      <c r="B1976" s="60" t="s">
        <v>1185</v>
      </c>
      <c r="C1976" s="61" t="s">
        <v>1186</v>
      </c>
      <c r="D1976" s="62" t="s">
        <v>1187</v>
      </c>
      <c r="E1976" s="62"/>
      <c r="F1976" s="62"/>
      <c r="G1976" s="60" t="s">
        <v>467</v>
      </c>
      <c r="H1976" s="60">
        <v>5.0999999999999997E-2</v>
      </c>
      <c r="I1976" s="60" t="s">
        <v>24</v>
      </c>
      <c r="J1976" s="60" t="s">
        <v>1188</v>
      </c>
      <c r="K1976" s="63"/>
      <c r="L1976" s="60"/>
      <c r="M1976" s="63"/>
      <c r="N1976" s="60"/>
      <c r="O1976" s="64"/>
      <c r="AE1976" s="41"/>
      <c r="AF1976" s="41"/>
      <c r="AG1976" s="41" t="s">
        <v>1187</v>
      </c>
      <c r="AL1976" s="41"/>
      <c r="AN1976" s="41"/>
    </row>
    <row r="1977" spans="1:40" s="40" customFormat="1" ht="33.75" x14ac:dyDescent="0.25">
      <c r="A1977" s="65"/>
      <c r="B1977" s="66"/>
      <c r="C1977" s="67" t="s">
        <v>81</v>
      </c>
      <c r="D1977" s="44" t="s">
        <v>82</v>
      </c>
      <c r="E1977" s="44"/>
      <c r="F1977" s="44"/>
      <c r="G1977" s="44"/>
      <c r="H1977" s="44"/>
      <c r="I1977" s="44"/>
      <c r="J1977" s="44"/>
      <c r="K1977" s="44"/>
      <c r="L1977" s="44"/>
      <c r="M1977" s="44"/>
      <c r="N1977" s="44"/>
      <c r="O1977" s="68"/>
      <c r="AE1977" s="41"/>
      <c r="AF1977" s="41"/>
      <c r="AG1977" s="41"/>
      <c r="AH1977" s="42" t="s">
        <v>82</v>
      </c>
      <c r="AL1977" s="41"/>
      <c r="AN1977" s="41"/>
    </row>
    <row r="1978" spans="1:40" s="40" customFormat="1" ht="57" x14ac:dyDescent="0.25">
      <c r="A1978" s="65"/>
      <c r="B1978" s="66"/>
      <c r="C1978" s="67" t="s">
        <v>47</v>
      </c>
      <c r="D1978" s="44" t="s">
        <v>48</v>
      </c>
      <c r="E1978" s="44"/>
      <c r="F1978" s="44"/>
      <c r="G1978" s="44"/>
      <c r="H1978" s="44"/>
      <c r="I1978" s="44"/>
      <c r="J1978" s="44"/>
      <c r="K1978" s="44"/>
      <c r="L1978" s="44"/>
      <c r="M1978" s="44"/>
      <c r="N1978" s="44"/>
      <c r="O1978" s="68"/>
      <c r="AE1978" s="41"/>
      <c r="AF1978" s="41"/>
      <c r="AG1978" s="41"/>
      <c r="AH1978" s="42" t="s">
        <v>48</v>
      </c>
      <c r="AL1978" s="41"/>
      <c r="AN1978" s="41"/>
    </row>
    <row r="1979" spans="1:40" s="40" customFormat="1" ht="15" x14ac:dyDescent="0.25">
      <c r="A1979" s="65"/>
      <c r="B1979" s="69"/>
      <c r="C1979" s="67" t="s">
        <v>24</v>
      </c>
      <c r="D1979" s="33" t="s">
        <v>49</v>
      </c>
      <c r="E1979" s="33"/>
      <c r="F1979" s="33"/>
      <c r="G1979" s="70"/>
      <c r="H1979" s="71"/>
      <c r="I1979" s="71"/>
      <c r="J1979" s="71"/>
      <c r="K1979" s="97">
        <v>2090.62</v>
      </c>
      <c r="L1979" s="81">
        <v>1.3225</v>
      </c>
      <c r="M1979" s="72">
        <v>141.01</v>
      </c>
      <c r="N1979" s="73">
        <v>44.77</v>
      </c>
      <c r="O1979" s="74">
        <v>6313.02</v>
      </c>
      <c r="AE1979" s="41"/>
      <c r="AF1979" s="41"/>
      <c r="AG1979" s="41"/>
      <c r="AI1979" s="42" t="s">
        <v>49</v>
      </c>
      <c r="AL1979" s="41"/>
      <c r="AN1979" s="41"/>
    </row>
    <row r="1980" spans="1:40" s="40" customFormat="1" ht="15" x14ac:dyDescent="0.25">
      <c r="A1980" s="65"/>
      <c r="B1980" s="69"/>
      <c r="C1980" s="67" t="s">
        <v>50</v>
      </c>
      <c r="D1980" s="33" t="s">
        <v>51</v>
      </c>
      <c r="E1980" s="33"/>
      <c r="F1980" s="33"/>
      <c r="G1980" s="70"/>
      <c r="H1980" s="71"/>
      <c r="I1980" s="71"/>
      <c r="J1980" s="71"/>
      <c r="K1980" s="97">
        <v>3282.3</v>
      </c>
      <c r="L1980" s="81">
        <v>1.4375</v>
      </c>
      <c r="M1980" s="72">
        <v>240.63</v>
      </c>
      <c r="N1980" s="73">
        <v>13.24</v>
      </c>
      <c r="O1980" s="74">
        <v>3185.94</v>
      </c>
      <c r="AE1980" s="41"/>
      <c r="AF1980" s="41"/>
      <c r="AG1980" s="41"/>
      <c r="AI1980" s="42" t="s">
        <v>51</v>
      </c>
      <c r="AL1980" s="41"/>
      <c r="AN1980" s="41"/>
    </row>
    <row r="1981" spans="1:40" s="40" customFormat="1" ht="15" x14ac:dyDescent="0.25">
      <c r="A1981" s="65"/>
      <c r="B1981" s="69"/>
      <c r="C1981" s="67" t="s">
        <v>52</v>
      </c>
      <c r="D1981" s="33" t="s">
        <v>53</v>
      </c>
      <c r="E1981" s="33"/>
      <c r="F1981" s="33"/>
      <c r="G1981" s="70"/>
      <c r="H1981" s="71"/>
      <c r="I1981" s="71"/>
      <c r="J1981" s="71"/>
      <c r="K1981" s="72">
        <v>411.71</v>
      </c>
      <c r="L1981" s="81">
        <v>1.4375</v>
      </c>
      <c r="M1981" s="72">
        <v>30.18</v>
      </c>
      <c r="N1981" s="73">
        <v>44.77</v>
      </c>
      <c r="O1981" s="74">
        <v>1351.16</v>
      </c>
      <c r="AE1981" s="41"/>
      <c r="AF1981" s="41"/>
      <c r="AG1981" s="41"/>
      <c r="AI1981" s="42" t="s">
        <v>53</v>
      </c>
      <c r="AL1981" s="41"/>
      <c r="AN1981" s="41"/>
    </row>
    <row r="1982" spans="1:40" s="40" customFormat="1" ht="15" x14ac:dyDescent="0.25">
      <c r="A1982" s="65"/>
      <c r="B1982" s="69"/>
      <c r="C1982" s="67" t="s">
        <v>68</v>
      </c>
      <c r="D1982" s="33" t="s">
        <v>69</v>
      </c>
      <c r="E1982" s="33"/>
      <c r="F1982" s="33"/>
      <c r="G1982" s="70"/>
      <c r="H1982" s="71"/>
      <c r="I1982" s="71"/>
      <c r="J1982" s="71"/>
      <c r="K1982" s="72">
        <v>26.46</v>
      </c>
      <c r="L1982" s="71"/>
      <c r="M1982" s="72">
        <v>1.35</v>
      </c>
      <c r="N1982" s="73">
        <v>8.16</v>
      </c>
      <c r="O1982" s="75">
        <v>11.02</v>
      </c>
      <c r="AE1982" s="41"/>
      <c r="AF1982" s="41"/>
      <c r="AG1982" s="41"/>
      <c r="AI1982" s="42" t="s">
        <v>69</v>
      </c>
      <c r="AL1982" s="41"/>
      <c r="AN1982" s="41"/>
    </row>
    <row r="1983" spans="1:40" s="40" customFormat="1" ht="15" x14ac:dyDescent="0.25">
      <c r="A1983" s="76"/>
      <c r="B1983" s="69"/>
      <c r="C1983" s="67"/>
      <c r="D1983" s="33" t="s">
        <v>54</v>
      </c>
      <c r="E1983" s="33"/>
      <c r="F1983" s="33"/>
      <c r="G1983" s="70" t="s">
        <v>55</v>
      </c>
      <c r="H1983" s="73">
        <v>225.04</v>
      </c>
      <c r="I1983" s="81">
        <v>1.3225</v>
      </c>
      <c r="J1983" s="98">
        <v>15.1783854</v>
      </c>
      <c r="K1983" s="78"/>
      <c r="L1983" s="71"/>
      <c r="M1983" s="78"/>
      <c r="N1983" s="71"/>
      <c r="O1983" s="79"/>
      <c r="AE1983" s="41"/>
      <c r="AF1983" s="41"/>
      <c r="AG1983" s="41"/>
      <c r="AJ1983" s="42" t="s">
        <v>54</v>
      </c>
      <c r="AL1983" s="41"/>
      <c r="AN1983" s="41"/>
    </row>
    <row r="1984" spans="1:40" s="40" customFormat="1" ht="15" x14ac:dyDescent="0.25">
      <c r="A1984" s="76"/>
      <c r="B1984" s="69"/>
      <c r="C1984" s="67"/>
      <c r="D1984" s="33" t="s">
        <v>56</v>
      </c>
      <c r="E1984" s="33"/>
      <c r="F1984" s="33"/>
      <c r="G1984" s="70" t="s">
        <v>55</v>
      </c>
      <c r="H1984" s="73">
        <v>30.76</v>
      </c>
      <c r="I1984" s="81">
        <v>1.4375</v>
      </c>
      <c r="J1984" s="98">
        <v>2.2550924999999999</v>
      </c>
      <c r="K1984" s="78"/>
      <c r="L1984" s="71"/>
      <c r="M1984" s="78"/>
      <c r="N1984" s="71"/>
      <c r="O1984" s="79"/>
      <c r="AE1984" s="41"/>
      <c r="AF1984" s="41"/>
      <c r="AG1984" s="41"/>
      <c r="AJ1984" s="42" t="s">
        <v>56</v>
      </c>
      <c r="AL1984" s="41"/>
      <c r="AN1984" s="41"/>
    </row>
    <row r="1985" spans="1:40" s="40" customFormat="1" ht="15" x14ac:dyDescent="0.25">
      <c r="A1985" s="82"/>
      <c r="B1985" s="70"/>
      <c r="C1985" s="67"/>
      <c r="D1985" s="83" t="s">
        <v>57</v>
      </c>
      <c r="E1985" s="83"/>
      <c r="F1985" s="83"/>
      <c r="G1985" s="84"/>
      <c r="H1985" s="85"/>
      <c r="I1985" s="85"/>
      <c r="J1985" s="85"/>
      <c r="K1985" s="86">
        <v>5399.38</v>
      </c>
      <c r="L1985" s="85"/>
      <c r="M1985" s="87">
        <v>382.99</v>
      </c>
      <c r="N1985" s="85"/>
      <c r="O1985" s="88">
        <v>9509.98</v>
      </c>
      <c r="AE1985" s="41"/>
      <c r="AF1985" s="41"/>
      <c r="AG1985" s="41"/>
      <c r="AK1985" s="42" t="s">
        <v>57</v>
      </c>
      <c r="AL1985" s="41"/>
      <c r="AN1985" s="41"/>
    </row>
    <row r="1986" spans="1:40" s="40" customFormat="1" ht="15" x14ac:dyDescent="0.25">
      <c r="A1986" s="76"/>
      <c r="B1986" s="69"/>
      <c r="C1986" s="67"/>
      <c r="D1986" s="33" t="s">
        <v>58</v>
      </c>
      <c r="E1986" s="33"/>
      <c r="F1986" s="33"/>
      <c r="G1986" s="70"/>
      <c r="H1986" s="71"/>
      <c r="I1986" s="71"/>
      <c r="J1986" s="71"/>
      <c r="K1986" s="78"/>
      <c r="L1986" s="71"/>
      <c r="M1986" s="72">
        <v>171.19</v>
      </c>
      <c r="N1986" s="71"/>
      <c r="O1986" s="74">
        <v>7664.18</v>
      </c>
      <c r="AE1986" s="41"/>
      <c r="AF1986" s="41"/>
      <c r="AG1986" s="41"/>
      <c r="AJ1986" s="42" t="s">
        <v>58</v>
      </c>
      <c r="AL1986" s="41"/>
      <c r="AN1986" s="41"/>
    </row>
    <row r="1987" spans="1:40" s="40" customFormat="1" ht="45" x14ac:dyDescent="0.25">
      <c r="A1987" s="76"/>
      <c r="B1987" s="69"/>
      <c r="C1987" s="67" t="s">
        <v>171</v>
      </c>
      <c r="D1987" s="33" t="s">
        <v>172</v>
      </c>
      <c r="E1987" s="33"/>
      <c r="F1987" s="33"/>
      <c r="G1987" s="70" t="s">
        <v>61</v>
      </c>
      <c r="H1987" s="89">
        <v>117</v>
      </c>
      <c r="I1987" s="71"/>
      <c r="J1987" s="89">
        <v>117</v>
      </c>
      <c r="K1987" s="78"/>
      <c r="L1987" s="71"/>
      <c r="M1987" s="72">
        <v>200.29</v>
      </c>
      <c r="N1987" s="71"/>
      <c r="O1987" s="74">
        <v>8967.09</v>
      </c>
      <c r="AE1987" s="41"/>
      <c r="AF1987" s="41"/>
      <c r="AG1987" s="41"/>
      <c r="AJ1987" s="42" t="s">
        <v>172</v>
      </c>
      <c r="AL1987" s="41"/>
      <c r="AN1987" s="41"/>
    </row>
    <row r="1988" spans="1:40" s="40" customFormat="1" ht="90" x14ac:dyDescent="0.25">
      <c r="A1988" s="76"/>
      <c r="B1988" s="69"/>
      <c r="C1988" s="67" t="s">
        <v>173</v>
      </c>
      <c r="D1988" s="33" t="s">
        <v>174</v>
      </c>
      <c r="E1988" s="33"/>
      <c r="F1988" s="33"/>
      <c r="G1988" s="70" t="s">
        <v>61</v>
      </c>
      <c r="H1988" s="89">
        <v>74</v>
      </c>
      <c r="I1988" s="73">
        <v>0.85</v>
      </c>
      <c r="J1988" s="80">
        <v>62.9</v>
      </c>
      <c r="K1988" s="78"/>
      <c r="L1988" s="71"/>
      <c r="M1988" s="72">
        <v>107.68</v>
      </c>
      <c r="N1988" s="71"/>
      <c r="O1988" s="74">
        <v>4820.7700000000004</v>
      </c>
      <c r="AE1988" s="41"/>
      <c r="AF1988" s="41"/>
      <c r="AG1988" s="41"/>
      <c r="AJ1988" s="42" t="s">
        <v>174</v>
      </c>
      <c r="AL1988" s="41"/>
      <c r="AN1988" s="41"/>
    </row>
    <row r="1989" spans="1:40" s="40" customFormat="1" ht="15" x14ac:dyDescent="0.25">
      <c r="A1989" s="65"/>
      <c r="B1989" s="90"/>
      <c r="C1989" s="91"/>
      <c r="D1989" s="92" t="s">
        <v>64</v>
      </c>
      <c r="E1989" s="92"/>
      <c r="F1989" s="92"/>
      <c r="G1989" s="60"/>
      <c r="H1989" s="93"/>
      <c r="I1989" s="93"/>
      <c r="J1989" s="93"/>
      <c r="K1989" s="94"/>
      <c r="L1989" s="93"/>
      <c r="M1989" s="95">
        <v>690.96</v>
      </c>
      <c r="N1989" s="85"/>
      <c r="O1989" s="96">
        <v>23297.84</v>
      </c>
      <c r="AE1989" s="41"/>
      <c r="AF1989" s="41"/>
      <c r="AG1989" s="41"/>
      <c r="AL1989" s="41" t="s">
        <v>64</v>
      </c>
      <c r="AN1989" s="41"/>
    </row>
    <row r="1990" spans="1:40" s="40" customFormat="1" ht="57" x14ac:dyDescent="0.25">
      <c r="A1990" s="59" t="s">
        <v>1189</v>
      </c>
      <c r="B1990" s="60" t="s">
        <v>1189</v>
      </c>
      <c r="C1990" s="61" t="s">
        <v>691</v>
      </c>
      <c r="D1990" s="62" t="s">
        <v>692</v>
      </c>
      <c r="E1990" s="62"/>
      <c r="F1990" s="62"/>
      <c r="G1990" s="60" t="s">
        <v>459</v>
      </c>
      <c r="H1990" s="60">
        <v>51.408000000000001</v>
      </c>
      <c r="I1990" s="60" t="s">
        <v>24</v>
      </c>
      <c r="J1990" s="60" t="s">
        <v>1190</v>
      </c>
      <c r="K1990" s="63" t="s">
        <v>694</v>
      </c>
      <c r="L1990" s="60"/>
      <c r="M1990" s="63" t="s">
        <v>1191</v>
      </c>
      <c r="N1990" s="60" t="s">
        <v>105</v>
      </c>
      <c r="O1990" s="64" t="s">
        <v>1192</v>
      </c>
      <c r="AE1990" s="41"/>
      <c r="AF1990" s="41"/>
      <c r="AG1990" s="41" t="s">
        <v>692</v>
      </c>
      <c r="AL1990" s="41"/>
      <c r="AN1990" s="41"/>
    </row>
    <row r="1991" spans="1:40" s="40" customFormat="1" ht="15" x14ac:dyDescent="0.25">
      <c r="A1991" s="65"/>
      <c r="B1991" s="90"/>
      <c r="C1991" s="91"/>
      <c r="D1991" s="92" t="s">
        <v>64</v>
      </c>
      <c r="E1991" s="92"/>
      <c r="F1991" s="92"/>
      <c r="G1991" s="60"/>
      <c r="H1991" s="93"/>
      <c r="I1991" s="93"/>
      <c r="J1991" s="93"/>
      <c r="K1991" s="94"/>
      <c r="L1991" s="93"/>
      <c r="M1991" s="101">
        <v>6421.89</v>
      </c>
      <c r="N1991" s="85"/>
      <c r="O1991" s="96">
        <v>52402.62</v>
      </c>
      <c r="AE1991" s="41"/>
      <c r="AF1991" s="41"/>
      <c r="AG1991" s="41"/>
      <c r="AL1991" s="41" t="s">
        <v>64</v>
      </c>
      <c r="AN1991" s="41"/>
    </row>
    <row r="1992" spans="1:40" s="40" customFormat="1" ht="56.25" x14ac:dyDescent="0.25">
      <c r="A1992" s="59" t="s">
        <v>1193</v>
      </c>
      <c r="B1992" s="60" t="s">
        <v>1193</v>
      </c>
      <c r="C1992" s="61" t="s">
        <v>1194</v>
      </c>
      <c r="D1992" s="62" t="s">
        <v>1195</v>
      </c>
      <c r="E1992" s="62"/>
      <c r="F1992" s="62"/>
      <c r="G1992" s="60" t="s">
        <v>502</v>
      </c>
      <c r="H1992" s="60">
        <v>0.27010000000000001</v>
      </c>
      <c r="I1992" s="60" t="s">
        <v>24</v>
      </c>
      <c r="J1992" s="60" t="s">
        <v>1161</v>
      </c>
      <c r="K1992" s="63"/>
      <c r="L1992" s="60"/>
      <c r="M1992" s="63"/>
      <c r="N1992" s="60"/>
      <c r="O1992" s="64"/>
      <c r="AE1992" s="41"/>
      <c r="AF1992" s="41"/>
      <c r="AG1992" s="41" t="s">
        <v>1195</v>
      </c>
      <c r="AL1992" s="41"/>
      <c r="AN1992" s="41"/>
    </row>
    <row r="1993" spans="1:40" s="40" customFormat="1" ht="33.75" x14ac:dyDescent="0.25">
      <c r="A1993" s="65"/>
      <c r="B1993" s="66"/>
      <c r="C1993" s="67" t="s">
        <v>81</v>
      </c>
      <c r="D1993" s="44" t="s">
        <v>82</v>
      </c>
      <c r="E1993" s="44"/>
      <c r="F1993" s="44"/>
      <c r="G1993" s="44"/>
      <c r="H1993" s="44"/>
      <c r="I1993" s="44"/>
      <c r="J1993" s="44"/>
      <c r="K1993" s="44"/>
      <c r="L1993" s="44"/>
      <c r="M1993" s="44"/>
      <c r="N1993" s="44"/>
      <c r="O1993" s="68"/>
      <c r="AE1993" s="41"/>
      <c r="AF1993" s="41"/>
      <c r="AG1993" s="41"/>
      <c r="AH1993" s="42" t="s">
        <v>82</v>
      </c>
      <c r="AL1993" s="41"/>
      <c r="AN1993" s="41"/>
    </row>
    <row r="1994" spans="1:40" s="40" customFormat="1" ht="57" x14ac:dyDescent="0.25">
      <c r="A1994" s="65"/>
      <c r="B1994" s="66"/>
      <c r="C1994" s="67" t="s">
        <v>47</v>
      </c>
      <c r="D1994" s="44" t="s">
        <v>48</v>
      </c>
      <c r="E1994" s="44"/>
      <c r="F1994" s="44"/>
      <c r="G1994" s="44"/>
      <c r="H1994" s="44"/>
      <c r="I1994" s="44"/>
      <c r="J1994" s="44"/>
      <c r="K1994" s="44"/>
      <c r="L1994" s="44"/>
      <c r="M1994" s="44"/>
      <c r="N1994" s="44"/>
      <c r="O1994" s="68"/>
      <c r="AE1994" s="41"/>
      <c r="AF1994" s="41"/>
      <c r="AG1994" s="41"/>
      <c r="AH1994" s="42" t="s">
        <v>48</v>
      </c>
      <c r="AL1994" s="41"/>
      <c r="AN1994" s="41"/>
    </row>
    <row r="1995" spans="1:40" s="40" customFormat="1" ht="15" x14ac:dyDescent="0.25">
      <c r="A1995" s="65"/>
      <c r="B1995" s="69"/>
      <c r="C1995" s="67" t="s">
        <v>24</v>
      </c>
      <c r="D1995" s="33" t="s">
        <v>49</v>
      </c>
      <c r="E1995" s="33"/>
      <c r="F1995" s="33"/>
      <c r="G1995" s="70"/>
      <c r="H1995" s="71"/>
      <c r="I1995" s="71"/>
      <c r="J1995" s="71"/>
      <c r="K1995" s="72">
        <v>689.47</v>
      </c>
      <c r="L1995" s="81">
        <v>1.3225</v>
      </c>
      <c r="M1995" s="72">
        <v>246.28</v>
      </c>
      <c r="N1995" s="73">
        <v>44.77</v>
      </c>
      <c r="O1995" s="74">
        <v>11025.96</v>
      </c>
      <c r="AE1995" s="41"/>
      <c r="AF1995" s="41"/>
      <c r="AG1995" s="41"/>
      <c r="AI1995" s="42" t="s">
        <v>49</v>
      </c>
      <c r="AL1995" s="41"/>
      <c r="AN1995" s="41"/>
    </row>
    <row r="1996" spans="1:40" s="40" customFormat="1" ht="15" x14ac:dyDescent="0.25">
      <c r="A1996" s="65"/>
      <c r="B1996" s="69"/>
      <c r="C1996" s="67" t="s">
        <v>50</v>
      </c>
      <c r="D1996" s="33" t="s">
        <v>51</v>
      </c>
      <c r="E1996" s="33"/>
      <c r="F1996" s="33"/>
      <c r="G1996" s="70"/>
      <c r="H1996" s="71"/>
      <c r="I1996" s="71"/>
      <c r="J1996" s="71"/>
      <c r="K1996" s="72">
        <v>72.67</v>
      </c>
      <c r="L1996" s="81">
        <v>1.4375</v>
      </c>
      <c r="M1996" s="72">
        <v>28.22</v>
      </c>
      <c r="N1996" s="73">
        <v>13.24</v>
      </c>
      <c r="O1996" s="75">
        <v>373.63</v>
      </c>
      <c r="AE1996" s="41"/>
      <c r="AF1996" s="41"/>
      <c r="AG1996" s="41"/>
      <c r="AI1996" s="42" t="s">
        <v>51</v>
      </c>
      <c r="AL1996" s="41"/>
      <c r="AN1996" s="41"/>
    </row>
    <row r="1997" spans="1:40" s="40" customFormat="1" ht="15" x14ac:dyDescent="0.25">
      <c r="A1997" s="65"/>
      <c r="B1997" s="69"/>
      <c r="C1997" s="67" t="s">
        <v>52</v>
      </c>
      <c r="D1997" s="33" t="s">
        <v>53</v>
      </c>
      <c r="E1997" s="33"/>
      <c r="F1997" s="33"/>
      <c r="G1997" s="70"/>
      <c r="H1997" s="71"/>
      <c r="I1997" s="71"/>
      <c r="J1997" s="71"/>
      <c r="K1997" s="72">
        <v>0.41</v>
      </c>
      <c r="L1997" s="81">
        <v>1.4375</v>
      </c>
      <c r="M1997" s="72">
        <v>0.16</v>
      </c>
      <c r="N1997" s="73">
        <v>44.77</v>
      </c>
      <c r="O1997" s="75">
        <v>7.16</v>
      </c>
      <c r="AE1997" s="41"/>
      <c r="AF1997" s="41"/>
      <c r="AG1997" s="41"/>
      <c r="AI1997" s="42" t="s">
        <v>53</v>
      </c>
      <c r="AL1997" s="41"/>
      <c r="AN1997" s="41"/>
    </row>
    <row r="1998" spans="1:40" s="40" customFormat="1" ht="15" x14ac:dyDescent="0.25">
      <c r="A1998" s="65"/>
      <c r="B1998" s="69"/>
      <c r="C1998" s="67" t="s">
        <v>68</v>
      </c>
      <c r="D1998" s="33" t="s">
        <v>69</v>
      </c>
      <c r="E1998" s="33"/>
      <c r="F1998" s="33"/>
      <c r="G1998" s="70"/>
      <c r="H1998" s="71"/>
      <c r="I1998" s="71"/>
      <c r="J1998" s="71"/>
      <c r="K1998" s="72">
        <v>484.59</v>
      </c>
      <c r="L1998" s="71"/>
      <c r="M1998" s="72">
        <v>130.88999999999999</v>
      </c>
      <c r="N1998" s="73">
        <v>8.16</v>
      </c>
      <c r="O1998" s="74">
        <v>1068.06</v>
      </c>
      <c r="AE1998" s="41"/>
      <c r="AF1998" s="41"/>
      <c r="AG1998" s="41"/>
      <c r="AI1998" s="42" t="s">
        <v>69</v>
      </c>
      <c r="AL1998" s="41"/>
      <c r="AN1998" s="41"/>
    </row>
    <row r="1999" spans="1:40" s="40" customFormat="1" ht="15" x14ac:dyDescent="0.25">
      <c r="A1999" s="76"/>
      <c r="B1999" s="69"/>
      <c r="C1999" s="67"/>
      <c r="D1999" s="33" t="s">
        <v>54</v>
      </c>
      <c r="E1999" s="33"/>
      <c r="F1999" s="33"/>
      <c r="G1999" s="70" t="s">
        <v>55</v>
      </c>
      <c r="H1999" s="73">
        <v>71.67</v>
      </c>
      <c r="I1999" s="81">
        <v>1.3225</v>
      </c>
      <c r="J1999" s="98">
        <v>25.601043600000001</v>
      </c>
      <c r="K1999" s="78"/>
      <c r="L1999" s="71"/>
      <c r="M1999" s="78"/>
      <c r="N1999" s="71"/>
      <c r="O1999" s="79"/>
      <c r="AE1999" s="41"/>
      <c r="AF1999" s="41"/>
      <c r="AG1999" s="41"/>
      <c r="AJ1999" s="42" t="s">
        <v>54</v>
      </c>
      <c r="AL1999" s="41"/>
      <c r="AN1999" s="41"/>
    </row>
    <row r="2000" spans="1:40" s="40" customFormat="1" ht="15" x14ac:dyDescent="0.25">
      <c r="A2000" s="76"/>
      <c r="B2000" s="69"/>
      <c r="C2000" s="67"/>
      <c r="D2000" s="33" t="s">
        <v>56</v>
      </c>
      <c r="E2000" s="33"/>
      <c r="F2000" s="33"/>
      <c r="G2000" s="70" t="s">
        <v>55</v>
      </c>
      <c r="H2000" s="73">
        <v>0.03</v>
      </c>
      <c r="I2000" s="81">
        <v>1.4375</v>
      </c>
      <c r="J2000" s="98">
        <v>1.16481E-2</v>
      </c>
      <c r="K2000" s="78"/>
      <c r="L2000" s="71"/>
      <c r="M2000" s="78"/>
      <c r="N2000" s="71"/>
      <c r="O2000" s="79"/>
      <c r="AE2000" s="41"/>
      <c r="AF2000" s="41"/>
      <c r="AG2000" s="41"/>
      <c r="AJ2000" s="42" t="s">
        <v>56</v>
      </c>
      <c r="AL2000" s="41"/>
      <c r="AN2000" s="41"/>
    </row>
    <row r="2001" spans="1:40" s="40" customFormat="1" ht="15" x14ac:dyDescent="0.25">
      <c r="A2001" s="82"/>
      <c r="B2001" s="70"/>
      <c r="C2001" s="67"/>
      <c r="D2001" s="83" t="s">
        <v>57</v>
      </c>
      <c r="E2001" s="83"/>
      <c r="F2001" s="83"/>
      <c r="G2001" s="84"/>
      <c r="H2001" s="85"/>
      <c r="I2001" s="85"/>
      <c r="J2001" s="85"/>
      <c r="K2001" s="86">
        <v>1246.73</v>
      </c>
      <c r="L2001" s="85"/>
      <c r="M2001" s="87">
        <v>405.39</v>
      </c>
      <c r="N2001" s="85"/>
      <c r="O2001" s="88">
        <v>12467.65</v>
      </c>
      <c r="AE2001" s="41"/>
      <c r="AF2001" s="41"/>
      <c r="AG2001" s="41"/>
      <c r="AK2001" s="42" t="s">
        <v>57</v>
      </c>
      <c r="AL2001" s="41"/>
      <c r="AN2001" s="41"/>
    </row>
    <row r="2002" spans="1:40" s="40" customFormat="1" ht="15" x14ac:dyDescent="0.25">
      <c r="A2002" s="76"/>
      <c r="B2002" s="69"/>
      <c r="C2002" s="67"/>
      <c r="D2002" s="33" t="s">
        <v>58</v>
      </c>
      <c r="E2002" s="33"/>
      <c r="F2002" s="33"/>
      <c r="G2002" s="70"/>
      <c r="H2002" s="71"/>
      <c r="I2002" s="71"/>
      <c r="J2002" s="71"/>
      <c r="K2002" s="78"/>
      <c r="L2002" s="71"/>
      <c r="M2002" s="72">
        <v>246.44</v>
      </c>
      <c r="N2002" s="71"/>
      <c r="O2002" s="74">
        <v>11033.12</v>
      </c>
      <c r="AE2002" s="41"/>
      <c r="AF2002" s="41"/>
      <c r="AG2002" s="41"/>
      <c r="AJ2002" s="42" t="s">
        <v>58</v>
      </c>
      <c r="AL2002" s="41"/>
      <c r="AN2002" s="41"/>
    </row>
    <row r="2003" spans="1:40" s="40" customFormat="1" ht="45" x14ac:dyDescent="0.25">
      <c r="A2003" s="76"/>
      <c r="B2003" s="69"/>
      <c r="C2003" s="67" t="s">
        <v>171</v>
      </c>
      <c r="D2003" s="33" t="s">
        <v>172</v>
      </c>
      <c r="E2003" s="33"/>
      <c r="F2003" s="33"/>
      <c r="G2003" s="70" t="s">
        <v>61</v>
      </c>
      <c r="H2003" s="89">
        <v>117</v>
      </c>
      <c r="I2003" s="71"/>
      <c r="J2003" s="89">
        <v>117</v>
      </c>
      <c r="K2003" s="78"/>
      <c r="L2003" s="71"/>
      <c r="M2003" s="72">
        <v>288.33</v>
      </c>
      <c r="N2003" s="71"/>
      <c r="O2003" s="74">
        <v>12908.75</v>
      </c>
      <c r="AE2003" s="41"/>
      <c r="AF2003" s="41"/>
      <c r="AG2003" s="41"/>
      <c r="AJ2003" s="42" t="s">
        <v>172</v>
      </c>
      <c r="AL2003" s="41"/>
      <c r="AN2003" s="41"/>
    </row>
    <row r="2004" spans="1:40" s="40" customFormat="1" ht="90" x14ac:dyDescent="0.25">
      <c r="A2004" s="76"/>
      <c r="B2004" s="69"/>
      <c r="C2004" s="67" t="s">
        <v>173</v>
      </c>
      <c r="D2004" s="33" t="s">
        <v>174</v>
      </c>
      <c r="E2004" s="33"/>
      <c r="F2004" s="33"/>
      <c r="G2004" s="70" t="s">
        <v>61</v>
      </c>
      <c r="H2004" s="89">
        <v>74</v>
      </c>
      <c r="I2004" s="73">
        <v>0.85</v>
      </c>
      <c r="J2004" s="80">
        <v>62.9</v>
      </c>
      <c r="K2004" s="78"/>
      <c r="L2004" s="71"/>
      <c r="M2004" s="72">
        <v>155.01</v>
      </c>
      <c r="N2004" s="71"/>
      <c r="O2004" s="74">
        <v>6939.83</v>
      </c>
      <c r="AE2004" s="41"/>
      <c r="AF2004" s="41"/>
      <c r="AG2004" s="41"/>
      <c r="AJ2004" s="42" t="s">
        <v>174</v>
      </c>
      <c r="AL2004" s="41"/>
      <c r="AN2004" s="41"/>
    </row>
    <row r="2005" spans="1:40" s="40" customFormat="1" ht="15" x14ac:dyDescent="0.25">
      <c r="A2005" s="65"/>
      <c r="B2005" s="90"/>
      <c r="C2005" s="91"/>
      <c r="D2005" s="92" t="s">
        <v>64</v>
      </c>
      <c r="E2005" s="92"/>
      <c r="F2005" s="92"/>
      <c r="G2005" s="60"/>
      <c r="H2005" s="93"/>
      <c r="I2005" s="93"/>
      <c r="J2005" s="93"/>
      <c r="K2005" s="94"/>
      <c r="L2005" s="93"/>
      <c r="M2005" s="95">
        <v>848.73</v>
      </c>
      <c r="N2005" s="85"/>
      <c r="O2005" s="96">
        <v>32316.23</v>
      </c>
      <c r="AE2005" s="41"/>
      <c r="AF2005" s="41"/>
      <c r="AG2005" s="41"/>
      <c r="AL2005" s="41" t="s">
        <v>64</v>
      </c>
      <c r="AN2005" s="41"/>
    </row>
    <row r="2006" spans="1:40" s="40" customFormat="1" ht="33.75" x14ac:dyDescent="0.25">
      <c r="A2006" s="59" t="s">
        <v>1196</v>
      </c>
      <c r="B2006" s="60" t="s">
        <v>1196</v>
      </c>
      <c r="C2006" s="61" t="s">
        <v>1197</v>
      </c>
      <c r="D2006" s="62" t="s">
        <v>1198</v>
      </c>
      <c r="E2006" s="62"/>
      <c r="F2006" s="62"/>
      <c r="G2006" s="60" t="s">
        <v>227</v>
      </c>
      <c r="H2006" s="60">
        <v>13</v>
      </c>
      <c r="I2006" s="60" t="s">
        <v>24</v>
      </c>
      <c r="J2006" s="60" t="s">
        <v>149</v>
      </c>
      <c r="K2006" s="63" t="s">
        <v>1199</v>
      </c>
      <c r="L2006" s="60"/>
      <c r="M2006" s="63" t="s">
        <v>1200</v>
      </c>
      <c r="N2006" s="60" t="s">
        <v>105</v>
      </c>
      <c r="O2006" s="64" t="s">
        <v>1201</v>
      </c>
      <c r="AE2006" s="41"/>
      <c r="AF2006" s="41"/>
      <c r="AG2006" s="41" t="s">
        <v>1198</v>
      </c>
      <c r="AL2006" s="41"/>
      <c r="AN2006" s="41"/>
    </row>
    <row r="2007" spans="1:40" s="40" customFormat="1" ht="15" x14ac:dyDescent="0.25">
      <c r="A2007" s="65"/>
      <c r="B2007" s="90"/>
      <c r="C2007" s="91"/>
      <c r="D2007" s="92" t="s">
        <v>64</v>
      </c>
      <c r="E2007" s="92"/>
      <c r="F2007" s="92"/>
      <c r="G2007" s="60"/>
      <c r="H2007" s="93"/>
      <c r="I2007" s="93"/>
      <c r="J2007" s="93"/>
      <c r="K2007" s="94"/>
      <c r="L2007" s="93"/>
      <c r="M2007" s="95">
        <v>36.270000000000003</v>
      </c>
      <c r="N2007" s="85"/>
      <c r="O2007" s="99">
        <v>295.95999999999998</v>
      </c>
      <c r="AE2007" s="41"/>
      <c r="AF2007" s="41"/>
      <c r="AG2007" s="41"/>
      <c r="AL2007" s="41" t="s">
        <v>64</v>
      </c>
      <c r="AN2007" s="41"/>
    </row>
    <row r="2008" spans="1:40" s="40" customFormat="1" ht="45.75" x14ac:dyDescent="0.25">
      <c r="A2008" s="59" t="s">
        <v>1202</v>
      </c>
      <c r="B2008" s="60" t="s">
        <v>1202</v>
      </c>
      <c r="C2008" s="61" t="s">
        <v>511</v>
      </c>
      <c r="D2008" s="62" t="s">
        <v>512</v>
      </c>
      <c r="E2008" s="62"/>
      <c r="F2008" s="62"/>
      <c r="G2008" s="60" t="s">
        <v>125</v>
      </c>
      <c r="H2008" s="60">
        <v>1.77</v>
      </c>
      <c r="I2008" s="60" t="s">
        <v>24</v>
      </c>
      <c r="J2008" s="60" t="s">
        <v>1203</v>
      </c>
      <c r="K2008" s="63"/>
      <c r="L2008" s="60"/>
      <c r="M2008" s="63"/>
      <c r="N2008" s="60"/>
      <c r="O2008" s="64"/>
      <c r="AE2008" s="41"/>
      <c r="AF2008" s="41"/>
      <c r="AG2008" s="41" t="s">
        <v>512</v>
      </c>
      <c r="AL2008" s="41"/>
      <c r="AN2008" s="41"/>
    </row>
    <row r="2009" spans="1:40" s="40" customFormat="1" ht="57" x14ac:dyDescent="0.25">
      <c r="A2009" s="65"/>
      <c r="B2009" s="66"/>
      <c r="C2009" s="67" t="s">
        <v>47</v>
      </c>
      <c r="D2009" s="44" t="s">
        <v>48</v>
      </c>
      <c r="E2009" s="44"/>
      <c r="F2009" s="44"/>
      <c r="G2009" s="44"/>
      <c r="H2009" s="44"/>
      <c r="I2009" s="44"/>
      <c r="J2009" s="44"/>
      <c r="K2009" s="44"/>
      <c r="L2009" s="44"/>
      <c r="M2009" s="44"/>
      <c r="N2009" s="44"/>
      <c r="O2009" s="68"/>
      <c r="AE2009" s="41"/>
      <c r="AF2009" s="41"/>
      <c r="AG2009" s="41"/>
      <c r="AH2009" s="42" t="s">
        <v>48</v>
      </c>
      <c r="AL2009" s="41"/>
      <c r="AN2009" s="41"/>
    </row>
    <row r="2010" spans="1:40" s="40" customFormat="1" ht="15" x14ac:dyDescent="0.25">
      <c r="A2010" s="65"/>
      <c r="B2010" s="69"/>
      <c r="C2010" s="67" t="s">
        <v>24</v>
      </c>
      <c r="D2010" s="33" t="s">
        <v>49</v>
      </c>
      <c r="E2010" s="33"/>
      <c r="F2010" s="33"/>
      <c r="G2010" s="70"/>
      <c r="H2010" s="71"/>
      <c r="I2010" s="71"/>
      <c r="J2010" s="71"/>
      <c r="K2010" s="72">
        <v>20.64</v>
      </c>
      <c r="L2010" s="73">
        <v>1.1499999999999999</v>
      </c>
      <c r="M2010" s="72">
        <v>42.01</v>
      </c>
      <c r="N2010" s="73">
        <v>44.77</v>
      </c>
      <c r="O2010" s="74">
        <v>1880.79</v>
      </c>
      <c r="AE2010" s="41"/>
      <c r="AF2010" s="41"/>
      <c r="AG2010" s="41"/>
      <c r="AI2010" s="42" t="s">
        <v>49</v>
      </c>
      <c r="AL2010" s="41"/>
      <c r="AN2010" s="41"/>
    </row>
    <row r="2011" spans="1:40" s="40" customFormat="1" ht="15" x14ac:dyDescent="0.25">
      <c r="A2011" s="65"/>
      <c r="B2011" s="69"/>
      <c r="C2011" s="67" t="s">
        <v>50</v>
      </c>
      <c r="D2011" s="33" t="s">
        <v>51</v>
      </c>
      <c r="E2011" s="33"/>
      <c r="F2011" s="33"/>
      <c r="G2011" s="70"/>
      <c r="H2011" s="71"/>
      <c r="I2011" s="71"/>
      <c r="J2011" s="71"/>
      <c r="K2011" s="72">
        <v>75.010000000000005</v>
      </c>
      <c r="L2011" s="73">
        <v>1.1499999999999999</v>
      </c>
      <c r="M2011" s="72">
        <v>152.68</v>
      </c>
      <c r="N2011" s="73">
        <v>13.24</v>
      </c>
      <c r="O2011" s="74">
        <v>2021.48</v>
      </c>
      <c r="AE2011" s="41"/>
      <c r="AF2011" s="41"/>
      <c r="AG2011" s="41"/>
      <c r="AI2011" s="42" t="s">
        <v>51</v>
      </c>
      <c r="AL2011" s="41"/>
      <c r="AN2011" s="41"/>
    </row>
    <row r="2012" spans="1:40" s="40" customFormat="1" ht="15" x14ac:dyDescent="0.25">
      <c r="A2012" s="65"/>
      <c r="B2012" s="69"/>
      <c r="C2012" s="67" t="s">
        <v>52</v>
      </c>
      <c r="D2012" s="33" t="s">
        <v>53</v>
      </c>
      <c r="E2012" s="33"/>
      <c r="F2012" s="33"/>
      <c r="G2012" s="70"/>
      <c r="H2012" s="71"/>
      <c r="I2012" s="71"/>
      <c r="J2012" s="71"/>
      <c r="K2012" s="72">
        <v>10.86</v>
      </c>
      <c r="L2012" s="73">
        <v>1.1499999999999999</v>
      </c>
      <c r="M2012" s="72">
        <v>22.11</v>
      </c>
      <c r="N2012" s="73">
        <v>44.77</v>
      </c>
      <c r="O2012" s="75">
        <v>989.86</v>
      </c>
      <c r="AE2012" s="41"/>
      <c r="AF2012" s="41"/>
      <c r="AG2012" s="41"/>
      <c r="AI2012" s="42" t="s">
        <v>53</v>
      </c>
      <c r="AL2012" s="41"/>
      <c r="AN2012" s="41"/>
    </row>
    <row r="2013" spans="1:40" s="40" customFormat="1" ht="15" x14ac:dyDescent="0.25">
      <c r="A2013" s="65"/>
      <c r="B2013" s="69"/>
      <c r="C2013" s="67" t="s">
        <v>68</v>
      </c>
      <c r="D2013" s="33" t="s">
        <v>69</v>
      </c>
      <c r="E2013" s="33"/>
      <c r="F2013" s="33"/>
      <c r="G2013" s="70"/>
      <c r="H2013" s="71"/>
      <c r="I2013" s="71"/>
      <c r="J2013" s="71"/>
      <c r="K2013" s="72">
        <v>507.7</v>
      </c>
      <c r="L2013" s="71"/>
      <c r="M2013" s="72">
        <v>898.63</v>
      </c>
      <c r="N2013" s="73">
        <v>8.16</v>
      </c>
      <c r="O2013" s="74">
        <v>7332.82</v>
      </c>
      <c r="AE2013" s="41"/>
      <c r="AF2013" s="41"/>
      <c r="AG2013" s="41"/>
      <c r="AI2013" s="42" t="s">
        <v>69</v>
      </c>
      <c r="AL2013" s="41"/>
      <c r="AN2013" s="41"/>
    </row>
    <row r="2014" spans="1:40" s="40" customFormat="1" ht="15" x14ac:dyDescent="0.25">
      <c r="A2014" s="76"/>
      <c r="B2014" s="69"/>
      <c r="C2014" s="67"/>
      <c r="D2014" s="33" t="s">
        <v>54</v>
      </c>
      <c r="E2014" s="33"/>
      <c r="F2014" s="33"/>
      <c r="G2014" s="70" t="s">
        <v>55</v>
      </c>
      <c r="H2014" s="73">
        <v>2.33</v>
      </c>
      <c r="I2014" s="73">
        <v>1.1499999999999999</v>
      </c>
      <c r="J2014" s="100">
        <v>4.7427149999999996</v>
      </c>
      <c r="K2014" s="78"/>
      <c r="L2014" s="71"/>
      <c r="M2014" s="78"/>
      <c r="N2014" s="71"/>
      <c r="O2014" s="79"/>
      <c r="AE2014" s="41"/>
      <c r="AF2014" s="41"/>
      <c r="AG2014" s="41"/>
      <c r="AJ2014" s="42" t="s">
        <v>54</v>
      </c>
      <c r="AL2014" s="41"/>
      <c r="AN2014" s="41"/>
    </row>
    <row r="2015" spans="1:40" s="40" customFormat="1" ht="15" x14ac:dyDescent="0.25">
      <c r="A2015" s="76"/>
      <c r="B2015" s="69"/>
      <c r="C2015" s="67"/>
      <c r="D2015" s="33" t="s">
        <v>56</v>
      </c>
      <c r="E2015" s="33"/>
      <c r="F2015" s="33"/>
      <c r="G2015" s="70" t="s">
        <v>55</v>
      </c>
      <c r="H2015" s="73">
        <v>0.69</v>
      </c>
      <c r="I2015" s="73">
        <v>1.1499999999999999</v>
      </c>
      <c r="J2015" s="100">
        <v>1.404495</v>
      </c>
      <c r="K2015" s="78"/>
      <c r="L2015" s="71"/>
      <c r="M2015" s="78"/>
      <c r="N2015" s="71"/>
      <c r="O2015" s="79"/>
      <c r="AE2015" s="41"/>
      <c r="AF2015" s="41"/>
      <c r="AG2015" s="41"/>
      <c r="AJ2015" s="42" t="s">
        <v>56</v>
      </c>
      <c r="AL2015" s="41"/>
      <c r="AN2015" s="41"/>
    </row>
    <row r="2016" spans="1:40" s="40" customFormat="1" ht="15" x14ac:dyDescent="0.25">
      <c r="A2016" s="82"/>
      <c r="B2016" s="70"/>
      <c r="C2016" s="67"/>
      <c r="D2016" s="83" t="s">
        <v>57</v>
      </c>
      <c r="E2016" s="83"/>
      <c r="F2016" s="83"/>
      <c r="G2016" s="84"/>
      <c r="H2016" s="85"/>
      <c r="I2016" s="85"/>
      <c r="J2016" s="85"/>
      <c r="K2016" s="87">
        <v>603.35</v>
      </c>
      <c r="L2016" s="85"/>
      <c r="M2016" s="86">
        <v>1093.32</v>
      </c>
      <c r="N2016" s="85"/>
      <c r="O2016" s="88">
        <v>11235.09</v>
      </c>
      <c r="AE2016" s="41"/>
      <c r="AF2016" s="41"/>
      <c r="AG2016" s="41"/>
      <c r="AK2016" s="42" t="s">
        <v>57</v>
      </c>
      <c r="AL2016" s="41"/>
      <c r="AN2016" s="41"/>
    </row>
    <row r="2017" spans="1:40" s="40" customFormat="1" ht="15" x14ac:dyDescent="0.25">
      <c r="A2017" s="76"/>
      <c r="B2017" s="69"/>
      <c r="C2017" s="67"/>
      <c r="D2017" s="33" t="s">
        <v>58</v>
      </c>
      <c r="E2017" s="33"/>
      <c r="F2017" s="33"/>
      <c r="G2017" s="70"/>
      <c r="H2017" s="71"/>
      <c r="I2017" s="71"/>
      <c r="J2017" s="71"/>
      <c r="K2017" s="78"/>
      <c r="L2017" s="71"/>
      <c r="M2017" s="72">
        <v>64.12</v>
      </c>
      <c r="N2017" s="71"/>
      <c r="O2017" s="74">
        <v>2870.65</v>
      </c>
      <c r="AE2017" s="41"/>
      <c r="AF2017" s="41"/>
      <c r="AG2017" s="41"/>
      <c r="AJ2017" s="42" t="s">
        <v>58</v>
      </c>
      <c r="AL2017" s="41"/>
      <c r="AN2017" s="41"/>
    </row>
    <row r="2018" spans="1:40" s="40" customFormat="1" ht="45.75" x14ac:dyDescent="0.25">
      <c r="A2018" s="76"/>
      <c r="B2018" s="69"/>
      <c r="C2018" s="67" t="s">
        <v>429</v>
      </c>
      <c r="D2018" s="33" t="s">
        <v>430</v>
      </c>
      <c r="E2018" s="33"/>
      <c r="F2018" s="33"/>
      <c r="G2018" s="70" t="s">
        <v>61</v>
      </c>
      <c r="H2018" s="89">
        <v>104</v>
      </c>
      <c r="I2018" s="71"/>
      <c r="J2018" s="89">
        <v>104</v>
      </c>
      <c r="K2018" s="78"/>
      <c r="L2018" s="71"/>
      <c r="M2018" s="72">
        <v>66.680000000000007</v>
      </c>
      <c r="N2018" s="71"/>
      <c r="O2018" s="74">
        <v>2985.48</v>
      </c>
      <c r="AE2018" s="41"/>
      <c r="AF2018" s="41"/>
      <c r="AG2018" s="41"/>
      <c r="AJ2018" s="42" t="s">
        <v>430</v>
      </c>
      <c r="AL2018" s="41"/>
      <c r="AN2018" s="41"/>
    </row>
    <row r="2019" spans="1:40" s="40" customFormat="1" ht="45.75" x14ac:dyDescent="0.25">
      <c r="A2019" s="76"/>
      <c r="B2019" s="69"/>
      <c r="C2019" s="67" t="s">
        <v>431</v>
      </c>
      <c r="D2019" s="33" t="s">
        <v>432</v>
      </c>
      <c r="E2019" s="33"/>
      <c r="F2019" s="33"/>
      <c r="G2019" s="70" t="s">
        <v>61</v>
      </c>
      <c r="H2019" s="89">
        <v>60</v>
      </c>
      <c r="I2019" s="71"/>
      <c r="J2019" s="89">
        <v>60</v>
      </c>
      <c r="K2019" s="78"/>
      <c r="L2019" s="71"/>
      <c r="M2019" s="72">
        <v>38.47</v>
      </c>
      <c r="N2019" s="71"/>
      <c r="O2019" s="74">
        <v>1722.39</v>
      </c>
      <c r="AE2019" s="41"/>
      <c r="AF2019" s="41"/>
      <c r="AG2019" s="41"/>
      <c r="AJ2019" s="42" t="s">
        <v>432</v>
      </c>
      <c r="AL2019" s="41"/>
      <c r="AN2019" s="41"/>
    </row>
    <row r="2020" spans="1:40" s="40" customFormat="1" ht="15" x14ac:dyDescent="0.25">
      <c r="A2020" s="65"/>
      <c r="B2020" s="90"/>
      <c r="C2020" s="91"/>
      <c r="D2020" s="92" t="s">
        <v>64</v>
      </c>
      <c r="E2020" s="92"/>
      <c r="F2020" s="92"/>
      <c r="G2020" s="60"/>
      <c r="H2020" s="93"/>
      <c r="I2020" s="93"/>
      <c r="J2020" s="93"/>
      <c r="K2020" s="94"/>
      <c r="L2020" s="93"/>
      <c r="M2020" s="101">
        <v>1198.47</v>
      </c>
      <c r="N2020" s="85"/>
      <c r="O2020" s="96">
        <v>15942.96</v>
      </c>
      <c r="AE2020" s="41"/>
      <c r="AF2020" s="41"/>
      <c r="AG2020" s="41"/>
      <c r="AL2020" s="41" t="s">
        <v>64</v>
      </c>
      <c r="AN2020" s="41"/>
    </row>
    <row r="2021" spans="1:40" s="40" customFormat="1" ht="23.25" x14ac:dyDescent="0.25">
      <c r="A2021" s="59" t="s">
        <v>1204</v>
      </c>
      <c r="B2021" s="60" t="s">
        <v>1204</v>
      </c>
      <c r="C2021" s="61" t="s">
        <v>807</v>
      </c>
      <c r="D2021" s="62" t="s">
        <v>808</v>
      </c>
      <c r="E2021" s="62"/>
      <c r="F2021" s="62"/>
      <c r="G2021" s="60" t="s">
        <v>227</v>
      </c>
      <c r="H2021" s="60">
        <v>2</v>
      </c>
      <c r="I2021" s="60" t="s">
        <v>24</v>
      </c>
      <c r="J2021" s="60" t="s">
        <v>50</v>
      </c>
      <c r="K2021" s="63"/>
      <c r="L2021" s="60"/>
      <c r="M2021" s="63"/>
      <c r="N2021" s="60"/>
      <c r="O2021" s="64"/>
      <c r="AE2021" s="41"/>
      <c r="AF2021" s="41"/>
      <c r="AG2021" s="41" t="s">
        <v>808</v>
      </c>
      <c r="AL2021" s="41"/>
      <c r="AN2021" s="41"/>
    </row>
    <row r="2022" spans="1:40" s="40" customFormat="1" ht="57" x14ac:dyDescent="0.25">
      <c r="A2022" s="65"/>
      <c r="B2022" s="66"/>
      <c r="C2022" s="67" t="s">
        <v>47</v>
      </c>
      <c r="D2022" s="44" t="s">
        <v>48</v>
      </c>
      <c r="E2022" s="44"/>
      <c r="F2022" s="44"/>
      <c r="G2022" s="44"/>
      <c r="H2022" s="44"/>
      <c r="I2022" s="44"/>
      <c r="J2022" s="44"/>
      <c r="K2022" s="44"/>
      <c r="L2022" s="44"/>
      <c r="M2022" s="44"/>
      <c r="N2022" s="44"/>
      <c r="O2022" s="68"/>
      <c r="AE2022" s="41"/>
      <c r="AF2022" s="41"/>
      <c r="AG2022" s="41"/>
      <c r="AH2022" s="42" t="s">
        <v>48</v>
      </c>
      <c r="AL2022" s="41"/>
      <c r="AN2022" s="41"/>
    </row>
    <row r="2023" spans="1:40" s="40" customFormat="1" ht="15" x14ac:dyDescent="0.25">
      <c r="A2023" s="65"/>
      <c r="B2023" s="69"/>
      <c r="C2023" s="67" t="s">
        <v>24</v>
      </c>
      <c r="D2023" s="33" t="s">
        <v>49</v>
      </c>
      <c r="E2023" s="33"/>
      <c r="F2023" s="33"/>
      <c r="G2023" s="70"/>
      <c r="H2023" s="71"/>
      <c r="I2023" s="71"/>
      <c r="J2023" s="71"/>
      <c r="K2023" s="72">
        <v>5.35</v>
      </c>
      <c r="L2023" s="73">
        <v>1.1499999999999999</v>
      </c>
      <c r="M2023" s="72">
        <v>12.31</v>
      </c>
      <c r="N2023" s="73">
        <v>44.77</v>
      </c>
      <c r="O2023" s="75">
        <v>551.12</v>
      </c>
      <c r="AE2023" s="41"/>
      <c r="AF2023" s="41"/>
      <c r="AG2023" s="41"/>
      <c r="AI2023" s="42" t="s">
        <v>49</v>
      </c>
      <c r="AL2023" s="41"/>
      <c r="AN2023" s="41"/>
    </row>
    <row r="2024" spans="1:40" s="40" customFormat="1" ht="15" x14ac:dyDescent="0.25">
      <c r="A2024" s="65"/>
      <c r="B2024" s="69"/>
      <c r="C2024" s="67" t="s">
        <v>68</v>
      </c>
      <c r="D2024" s="33" t="s">
        <v>69</v>
      </c>
      <c r="E2024" s="33"/>
      <c r="F2024" s="33"/>
      <c r="G2024" s="70"/>
      <c r="H2024" s="71"/>
      <c r="I2024" s="71"/>
      <c r="J2024" s="71"/>
      <c r="K2024" s="72">
        <v>0.94</v>
      </c>
      <c r="L2024" s="71"/>
      <c r="M2024" s="72">
        <v>1.88</v>
      </c>
      <c r="N2024" s="73">
        <v>8.16</v>
      </c>
      <c r="O2024" s="75">
        <v>15.34</v>
      </c>
      <c r="AE2024" s="41"/>
      <c r="AF2024" s="41"/>
      <c r="AG2024" s="41"/>
      <c r="AI2024" s="42" t="s">
        <v>69</v>
      </c>
      <c r="AL2024" s="41"/>
      <c r="AN2024" s="41"/>
    </row>
    <row r="2025" spans="1:40" s="40" customFormat="1" ht="15" x14ac:dyDescent="0.25">
      <c r="A2025" s="76"/>
      <c r="B2025" s="69"/>
      <c r="C2025" s="67"/>
      <c r="D2025" s="33" t="s">
        <v>54</v>
      </c>
      <c r="E2025" s="33"/>
      <c r="F2025" s="33"/>
      <c r="G2025" s="70" t="s">
        <v>55</v>
      </c>
      <c r="H2025" s="73">
        <v>0.59</v>
      </c>
      <c r="I2025" s="73">
        <v>1.1499999999999999</v>
      </c>
      <c r="J2025" s="105">
        <v>1.357</v>
      </c>
      <c r="K2025" s="78"/>
      <c r="L2025" s="71"/>
      <c r="M2025" s="78"/>
      <c r="N2025" s="71"/>
      <c r="O2025" s="79"/>
      <c r="AE2025" s="41"/>
      <c r="AF2025" s="41"/>
      <c r="AG2025" s="41"/>
      <c r="AJ2025" s="42" t="s">
        <v>54</v>
      </c>
      <c r="AL2025" s="41"/>
      <c r="AN2025" s="41"/>
    </row>
    <row r="2026" spans="1:40" s="40" customFormat="1" ht="15" x14ac:dyDescent="0.25">
      <c r="A2026" s="82"/>
      <c r="B2026" s="70"/>
      <c r="C2026" s="67"/>
      <c r="D2026" s="83" t="s">
        <v>57</v>
      </c>
      <c r="E2026" s="83"/>
      <c r="F2026" s="83"/>
      <c r="G2026" s="84"/>
      <c r="H2026" s="85"/>
      <c r="I2026" s="85"/>
      <c r="J2026" s="85"/>
      <c r="K2026" s="87">
        <v>6.29</v>
      </c>
      <c r="L2026" s="85"/>
      <c r="M2026" s="87">
        <v>14.19</v>
      </c>
      <c r="N2026" s="85"/>
      <c r="O2026" s="104">
        <v>566.46</v>
      </c>
      <c r="AE2026" s="41"/>
      <c r="AF2026" s="41"/>
      <c r="AG2026" s="41"/>
      <c r="AK2026" s="42" t="s">
        <v>57</v>
      </c>
      <c r="AL2026" s="41"/>
      <c r="AN2026" s="41"/>
    </row>
    <row r="2027" spans="1:40" s="40" customFormat="1" ht="15" x14ac:dyDescent="0.25">
      <c r="A2027" s="76"/>
      <c r="B2027" s="69"/>
      <c r="C2027" s="67"/>
      <c r="D2027" s="33" t="s">
        <v>58</v>
      </c>
      <c r="E2027" s="33"/>
      <c r="F2027" s="33"/>
      <c r="G2027" s="70"/>
      <c r="H2027" s="71"/>
      <c r="I2027" s="71"/>
      <c r="J2027" s="71"/>
      <c r="K2027" s="78"/>
      <c r="L2027" s="71"/>
      <c r="M2027" s="72">
        <v>12.31</v>
      </c>
      <c r="N2027" s="71"/>
      <c r="O2027" s="75">
        <v>551.12</v>
      </c>
      <c r="AE2027" s="41"/>
      <c r="AF2027" s="41"/>
      <c r="AG2027" s="41"/>
      <c r="AJ2027" s="42" t="s">
        <v>58</v>
      </c>
      <c r="AL2027" s="41"/>
      <c r="AN2027" s="41"/>
    </row>
    <row r="2028" spans="1:40" s="40" customFormat="1" ht="23.25" x14ac:dyDescent="0.25">
      <c r="A2028" s="76"/>
      <c r="B2028" s="69"/>
      <c r="C2028" s="67" t="s">
        <v>809</v>
      </c>
      <c r="D2028" s="33" t="s">
        <v>810</v>
      </c>
      <c r="E2028" s="33"/>
      <c r="F2028" s="33"/>
      <c r="G2028" s="70" t="s">
        <v>61</v>
      </c>
      <c r="H2028" s="89">
        <v>97</v>
      </c>
      <c r="I2028" s="71"/>
      <c r="J2028" s="89">
        <v>97</v>
      </c>
      <c r="K2028" s="78"/>
      <c r="L2028" s="71"/>
      <c r="M2028" s="72">
        <v>11.94</v>
      </c>
      <c r="N2028" s="71"/>
      <c r="O2028" s="75">
        <v>534.59</v>
      </c>
      <c r="AE2028" s="41"/>
      <c r="AF2028" s="41"/>
      <c r="AG2028" s="41"/>
      <c r="AJ2028" s="42" t="s">
        <v>810</v>
      </c>
      <c r="AL2028" s="41"/>
      <c r="AN2028" s="41"/>
    </row>
    <row r="2029" spans="1:40" s="40" customFormat="1" ht="23.25" x14ac:dyDescent="0.25">
      <c r="A2029" s="76"/>
      <c r="B2029" s="69"/>
      <c r="C2029" s="67" t="s">
        <v>811</v>
      </c>
      <c r="D2029" s="33" t="s">
        <v>812</v>
      </c>
      <c r="E2029" s="33"/>
      <c r="F2029" s="33"/>
      <c r="G2029" s="70" t="s">
        <v>61</v>
      </c>
      <c r="H2029" s="89">
        <v>51</v>
      </c>
      <c r="I2029" s="71"/>
      <c r="J2029" s="89">
        <v>51</v>
      </c>
      <c r="K2029" s="78"/>
      <c r="L2029" s="71"/>
      <c r="M2029" s="72">
        <v>6.28</v>
      </c>
      <c r="N2029" s="71"/>
      <c r="O2029" s="75">
        <v>281.07</v>
      </c>
      <c r="AE2029" s="41"/>
      <c r="AF2029" s="41"/>
      <c r="AG2029" s="41"/>
      <c r="AJ2029" s="42" t="s">
        <v>812</v>
      </c>
      <c r="AL2029" s="41"/>
      <c r="AN2029" s="41"/>
    </row>
    <row r="2030" spans="1:40" s="40" customFormat="1" ht="15" x14ac:dyDescent="0.25">
      <c r="A2030" s="65"/>
      <c r="B2030" s="90"/>
      <c r="C2030" s="91"/>
      <c r="D2030" s="92" t="s">
        <v>64</v>
      </c>
      <c r="E2030" s="92"/>
      <c r="F2030" s="92"/>
      <c r="G2030" s="60"/>
      <c r="H2030" s="93"/>
      <c r="I2030" s="93"/>
      <c r="J2030" s="93"/>
      <c r="K2030" s="94"/>
      <c r="L2030" s="93"/>
      <c r="M2030" s="95">
        <v>32.409999999999997</v>
      </c>
      <c r="N2030" s="85"/>
      <c r="O2030" s="96">
        <v>1382.12</v>
      </c>
      <c r="AE2030" s="41"/>
      <c r="AF2030" s="41"/>
      <c r="AG2030" s="41"/>
      <c r="AL2030" s="41" t="s">
        <v>64</v>
      </c>
      <c r="AN2030" s="41"/>
    </row>
    <row r="2031" spans="1:40" s="40" customFormat="1" ht="45.75" x14ac:dyDescent="0.25">
      <c r="A2031" s="59" t="s">
        <v>1205</v>
      </c>
      <c r="B2031" s="60" t="s">
        <v>1205</v>
      </c>
      <c r="C2031" s="61" t="s">
        <v>1206</v>
      </c>
      <c r="D2031" s="62" t="s">
        <v>1207</v>
      </c>
      <c r="E2031" s="62"/>
      <c r="F2031" s="62"/>
      <c r="G2031" s="60" t="s">
        <v>227</v>
      </c>
      <c r="H2031" s="60">
        <v>2</v>
      </c>
      <c r="I2031" s="60" t="s">
        <v>24</v>
      </c>
      <c r="J2031" s="60" t="s">
        <v>50</v>
      </c>
      <c r="K2031" s="63" t="s">
        <v>1208</v>
      </c>
      <c r="L2031" s="60"/>
      <c r="M2031" s="63" t="s">
        <v>1209</v>
      </c>
      <c r="N2031" s="60" t="s">
        <v>105</v>
      </c>
      <c r="O2031" s="64" t="s">
        <v>1210</v>
      </c>
      <c r="AE2031" s="41"/>
      <c r="AF2031" s="41"/>
      <c r="AG2031" s="41" t="s">
        <v>1207</v>
      </c>
      <c r="AL2031" s="41"/>
      <c r="AN2031" s="41"/>
    </row>
    <row r="2032" spans="1:40" s="40" customFormat="1" ht="15" x14ac:dyDescent="0.25">
      <c r="A2032" s="65"/>
      <c r="B2032" s="90"/>
      <c r="C2032" s="91"/>
      <c r="D2032" s="92" t="s">
        <v>64</v>
      </c>
      <c r="E2032" s="92"/>
      <c r="F2032" s="92"/>
      <c r="G2032" s="60"/>
      <c r="H2032" s="93"/>
      <c r="I2032" s="93"/>
      <c r="J2032" s="93"/>
      <c r="K2032" s="94"/>
      <c r="L2032" s="93"/>
      <c r="M2032" s="95">
        <v>284.42</v>
      </c>
      <c r="N2032" s="85"/>
      <c r="O2032" s="96">
        <v>2320.87</v>
      </c>
      <c r="AE2032" s="41"/>
      <c r="AF2032" s="41"/>
      <c r="AG2032" s="41"/>
      <c r="AL2032" s="41" t="s">
        <v>64</v>
      </c>
      <c r="AN2032" s="41"/>
    </row>
    <row r="2033" spans="1:40" s="40" customFormat="1" ht="15" x14ac:dyDescent="0.25">
      <c r="A2033" s="56" t="s">
        <v>1211</v>
      </c>
      <c r="B2033" s="57"/>
      <c r="C2033" s="57"/>
      <c r="D2033" s="57"/>
      <c r="E2033" s="57"/>
      <c r="F2033" s="57"/>
      <c r="G2033" s="57"/>
      <c r="H2033" s="57"/>
      <c r="I2033" s="57"/>
      <c r="J2033" s="57"/>
      <c r="K2033" s="57"/>
      <c r="L2033" s="57"/>
      <c r="M2033" s="57"/>
      <c r="N2033" s="57"/>
      <c r="O2033" s="58"/>
      <c r="AE2033" s="41"/>
      <c r="AF2033" s="41" t="s">
        <v>1211</v>
      </c>
      <c r="AG2033" s="41"/>
      <c r="AL2033" s="41"/>
      <c r="AN2033" s="41"/>
    </row>
    <row r="2034" spans="1:40" s="40" customFormat="1" ht="34.5" x14ac:dyDescent="0.25">
      <c r="A2034" s="59" t="s">
        <v>1212</v>
      </c>
      <c r="B2034" s="60" t="s">
        <v>1212</v>
      </c>
      <c r="C2034" s="61" t="s">
        <v>596</v>
      </c>
      <c r="D2034" s="62" t="s">
        <v>597</v>
      </c>
      <c r="E2034" s="62"/>
      <c r="F2034" s="62"/>
      <c r="G2034" s="60" t="s">
        <v>598</v>
      </c>
      <c r="H2034" s="60">
        <v>0.1</v>
      </c>
      <c r="I2034" s="60" t="s">
        <v>24</v>
      </c>
      <c r="J2034" s="60" t="s">
        <v>259</v>
      </c>
      <c r="K2034" s="63"/>
      <c r="L2034" s="60"/>
      <c r="M2034" s="63"/>
      <c r="N2034" s="60"/>
      <c r="O2034" s="64"/>
      <c r="AE2034" s="41"/>
      <c r="AF2034" s="41"/>
      <c r="AG2034" s="41" t="s">
        <v>597</v>
      </c>
      <c r="AL2034" s="41"/>
      <c r="AN2034" s="41"/>
    </row>
    <row r="2035" spans="1:40" s="40" customFormat="1" ht="15" x14ac:dyDescent="0.25">
      <c r="A2035" s="65"/>
      <c r="B2035" s="66"/>
      <c r="C2035" s="67"/>
      <c r="D2035" s="44" t="s">
        <v>1213</v>
      </c>
      <c r="E2035" s="44"/>
      <c r="F2035" s="44"/>
      <c r="G2035" s="44"/>
      <c r="H2035" s="44"/>
      <c r="I2035" s="44"/>
      <c r="J2035" s="44"/>
      <c r="K2035" s="44"/>
      <c r="L2035" s="44"/>
      <c r="M2035" s="44"/>
      <c r="N2035" s="44"/>
      <c r="O2035" s="68"/>
      <c r="AE2035" s="41"/>
      <c r="AF2035" s="41"/>
      <c r="AG2035" s="41"/>
      <c r="AH2035" s="42" t="s">
        <v>1213</v>
      </c>
      <c r="AL2035" s="41"/>
      <c r="AN2035" s="41"/>
    </row>
    <row r="2036" spans="1:40" s="40" customFormat="1" ht="33.75" x14ac:dyDescent="0.25">
      <c r="A2036" s="65"/>
      <c r="B2036" s="66"/>
      <c r="C2036" s="67" t="s">
        <v>81</v>
      </c>
      <c r="D2036" s="44" t="s">
        <v>82</v>
      </c>
      <c r="E2036" s="44"/>
      <c r="F2036" s="44"/>
      <c r="G2036" s="44"/>
      <c r="H2036" s="44"/>
      <c r="I2036" s="44"/>
      <c r="J2036" s="44"/>
      <c r="K2036" s="44"/>
      <c r="L2036" s="44"/>
      <c r="M2036" s="44"/>
      <c r="N2036" s="44"/>
      <c r="O2036" s="68"/>
      <c r="AE2036" s="41"/>
      <c r="AF2036" s="41"/>
      <c r="AG2036" s="41"/>
      <c r="AH2036" s="42" t="s">
        <v>82</v>
      </c>
      <c r="AL2036" s="41"/>
      <c r="AN2036" s="41"/>
    </row>
    <row r="2037" spans="1:40" s="40" customFormat="1" ht="57" x14ac:dyDescent="0.25">
      <c r="A2037" s="65"/>
      <c r="B2037" s="66"/>
      <c r="C2037" s="67" t="s">
        <v>47</v>
      </c>
      <c r="D2037" s="44" t="s">
        <v>48</v>
      </c>
      <c r="E2037" s="44"/>
      <c r="F2037" s="44"/>
      <c r="G2037" s="44"/>
      <c r="H2037" s="44"/>
      <c r="I2037" s="44"/>
      <c r="J2037" s="44"/>
      <c r="K2037" s="44"/>
      <c r="L2037" s="44"/>
      <c r="M2037" s="44"/>
      <c r="N2037" s="44"/>
      <c r="O2037" s="68"/>
      <c r="AE2037" s="41"/>
      <c r="AF2037" s="41"/>
      <c r="AG2037" s="41"/>
      <c r="AH2037" s="42" t="s">
        <v>48</v>
      </c>
      <c r="AL2037" s="41"/>
      <c r="AN2037" s="41"/>
    </row>
    <row r="2038" spans="1:40" s="40" customFormat="1" ht="15" x14ac:dyDescent="0.25">
      <c r="A2038" s="65"/>
      <c r="B2038" s="69"/>
      <c r="C2038" s="67" t="s">
        <v>24</v>
      </c>
      <c r="D2038" s="33" t="s">
        <v>49</v>
      </c>
      <c r="E2038" s="33"/>
      <c r="F2038" s="33"/>
      <c r="G2038" s="70"/>
      <c r="H2038" s="71"/>
      <c r="I2038" s="71"/>
      <c r="J2038" s="71"/>
      <c r="K2038" s="72">
        <v>37.549999999999997</v>
      </c>
      <c r="L2038" s="77">
        <v>0.66125</v>
      </c>
      <c r="M2038" s="72">
        <v>2.48</v>
      </c>
      <c r="N2038" s="73">
        <v>44.77</v>
      </c>
      <c r="O2038" s="75">
        <v>111.03</v>
      </c>
      <c r="AE2038" s="41"/>
      <c r="AF2038" s="41"/>
      <c r="AG2038" s="41"/>
      <c r="AI2038" s="42" t="s">
        <v>49</v>
      </c>
      <c r="AL2038" s="41"/>
      <c r="AN2038" s="41"/>
    </row>
    <row r="2039" spans="1:40" s="40" customFormat="1" ht="15" x14ac:dyDescent="0.25">
      <c r="A2039" s="65"/>
      <c r="B2039" s="69"/>
      <c r="C2039" s="67" t="s">
        <v>50</v>
      </c>
      <c r="D2039" s="33" t="s">
        <v>51</v>
      </c>
      <c r="E2039" s="33"/>
      <c r="F2039" s="33"/>
      <c r="G2039" s="70"/>
      <c r="H2039" s="71"/>
      <c r="I2039" s="71"/>
      <c r="J2039" s="71"/>
      <c r="K2039" s="72">
        <v>226.03</v>
      </c>
      <c r="L2039" s="77">
        <v>0.71875</v>
      </c>
      <c r="M2039" s="72">
        <v>16.25</v>
      </c>
      <c r="N2039" s="73">
        <v>13.24</v>
      </c>
      <c r="O2039" s="75">
        <v>215.15</v>
      </c>
      <c r="AE2039" s="41"/>
      <c r="AF2039" s="41"/>
      <c r="AG2039" s="41"/>
      <c r="AI2039" s="42" t="s">
        <v>51</v>
      </c>
      <c r="AL2039" s="41"/>
      <c r="AN2039" s="41"/>
    </row>
    <row r="2040" spans="1:40" s="40" customFormat="1" ht="15" x14ac:dyDescent="0.25">
      <c r="A2040" s="65"/>
      <c r="B2040" s="69"/>
      <c r="C2040" s="67" t="s">
        <v>52</v>
      </c>
      <c r="D2040" s="33" t="s">
        <v>53</v>
      </c>
      <c r="E2040" s="33"/>
      <c r="F2040" s="33"/>
      <c r="G2040" s="70"/>
      <c r="H2040" s="71"/>
      <c r="I2040" s="71"/>
      <c r="J2040" s="71"/>
      <c r="K2040" s="72">
        <v>30.5</v>
      </c>
      <c r="L2040" s="77">
        <v>0.71875</v>
      </c>
      <c r="M2040" s="72">
        <v>2.19</v>
      </c>
      <c r="N2040" s="73">
        <v>44.77</v>
      </c>
      <c r="O2040" s="75">
        <v>98.05</v>
      </c>
      <c r="AE2040" s="41"/>
      <c r="AF2040" s="41"/>
      <c r="AG2040" s="41"/>
      <c r="AI2040" s="42" t="s">
        <v>53</v>
      </c>
      <c r="AL2040" s="41"/>
      <c r="AN2040" s="41"/>
    </row>
    <row r="2041" spans="1:40" s="40" customFormat="1" ht="15" x14ac:dyDescent="0.25">
      <c r="A2041" s="76"/>
      <c r="B2041" s="69"/>
      <c r="C2041" s="67"/>
      <c r="D2041" s="33" t="s">
        <v>54</v>
      </c>
      <c r="E2041" s="33"/>
      <c r="F2041" s="33"/>
      <c r="G2041" s="70" t="s">
        <v>55</v>
      </c>
      <c r="H2041" s="73">
        <v>4.1399999999999997</v>
      </c>
      <c r="I2041" s="77">
        <v>0.66125</v>
      </c>
      <c r="J2041" s="98">
        <v>0.27375749999999999</v>
      </c>
      <c r="K2041" s="78"/>
      <c r="L2041" s="71"/>
      <c r="M2041" s="78"/>
      <c r="N2041" s="71"/>
      <c r="O2041" s="79"/>
      <c r="AE2041" s="41"/>
      <c r="AF2041" s="41"/>
      <c r="AG2041" s="41"/>
      <c r="AJ2041" s="42" t="s">
        <v>54</v>
      </c>
      <c r="AL2041" s="41"/>
      <c r="AN2041" s="41"/>
    </row>
    <row r="2042" spans="1:40" s="40" customFormat="1" ht="15" x14ac:dyDescent="0.25">
      <c r="A2042" s="76"/>
      <c r="B2042" s="69"/>
      <c r="C2042" s="67"/>
      <c r="D2042" s="33" t="s">
        <v>56</v>
      </c>
      <c r="E2042" s="33"/>
      <c r="F2042" s="33"/>
      <c r="G2042" s="70" t="s">
        <v>55</v>
      </c>
      <c r="H2042" s="73">
        <v>2.2599999999999998</v>
      </c>
      <c r="I2042" s="77">
        <v>0.71875</v>
      </c>
      <c r="J2042" s="98">
        <v>0.16243750000000001</v>
      </c>
      <c r="K2042" s="78"/>
      <c r="L2042" s="71"/>
      <c r="M2042" s="78"/>
      <c r="N2042" s="71"/>
      <c r="O2042" s="79"/>
      <c r="AE2042" s="41"/>
      <c r="AF2042" s="41"/>
      <c r="AG2042" s="41"/>
      <c r="AJ2042" s="42" t="s">
        <v>56</v>
      </c>
      <c r="AL2042" s="41"/>
      <c r="AN2042" s="41"/>
    </row>
    <row r="2043" spans="1:40" s="40" customFormat="1" ht="15" x14ac:dyDescent="0.25">
      <c r="A2043" s="82"/>
      <c r="B2043" s="70"/>
      <c r="C2043" s="67"/>
      <c r="D2043" s="83" t="s">
        <v>57</v>
      </c>
      <c r="E2043" s="83"/>
      <c r="F2043" s="83"/>
      <c r="G2043" s="84"/>
      <c r="H2043" s="85"/>
      <c r="I2043" s="85"/>
      <c r="J2043" s="85"/>
      <c r="K2043" s="87">
        <v>263.58</v>
      </c>
      <c r="L2043" s="85"/>
      <c r="M2043" s="87">
        <v>18.73</v>
      </c>
      <c r="N2043" s="85"/>
      <c r="O2043" s="104">
        <v>326.18</v>
      </c>
      <c r="AE2043" s="41"/>
      <c r="AF2043" s="41"/>
      <c r="AG2043" s="41"/>
      <c r="AK2043" s="42" t="s">
        <v>57</v>
      </c>
      <c r="AL2043" s="41"/>
      <c r="AN2043" s="41"/>
    </row>
    <row r="2044" spans="1:40" s="40" customFormat="1" ht="15" x14ac:dyDescent="0.25">
      <c r="A2044" s="76"/>
      <c r="B2044" s="69"/>
      <c r="C2044" s="67"/>
      <c r="D2044" s="33" t="s">
        <v>58</v>
      </c>
      <c r="E2044" s="33"/>
      <c r="F2044" s="33"/>
      <c r="G2044" s="70"/>
      <c r="H2044" s="71"/>
      <c r="I2044" s="71"/>
      <c r="J2044" s="71"/>
      <c r="K2044" s="78"/>
      <c r="L2044" s="71"/>
      <c r="M2044" s="72">
        <v>4.67</v>
      </c>
      <c r="N2044" s="71"/>
      <c r="O2044" s="75">
        <v>209.08</v>
      </c>
      <c r="AE2044" s="41"/>
      <c r="AF2044" s="41"/>
      <c r="AG2044" s="41"/>
      <c r="AJ2044" s="42" t="s">
        <v>58</v>
      </c>
      <c r="AL2044" s="41"/>
      <c r="AN2044" s="41"/>
    </row>
    <row r="2045" spans="1:40" s="40" customFormat="1" ht="45" x14ac:dyDescent="0.25">
      <c r="A2045" s="76"/>
      <c r="B2045" s="69"/>
      <c r="C2045" s="67" t="s">
        <v>171</v>
      </c>
      <c r="D2045" s="33" t="s">
        <v>172</v>
      </c>
      <c r="E2045" s="33"/>
      <c r="F2045" s="33"/>
      <c r="G2045" s="70" t="s">
        <v>61</v>
      </c>
      <c r="H2045" s="89">
        <v>117</v>
      </c>
      <c r="I2045" s="71"/>
      <c r="J2045" s="89">
        <v>117</v>
      </c>
      <c r="K2045" s="78"/>
      <c r="L2045" s="71"/>
      <c r="M2045" s="72">
        <v>5.46</v>
      </c>
      <c r="N2045" s="71"/>
      <c r="O2045" s="75">
        <v>244.62</v>
      </c>
      <c r="AE2045" s="41"/>
      <c r="AF2045" s="41"/>
      <c r="AG2045" s="41"/>
      <c r="AJ2045" s="42" t="s">
        <v>172</v>
      </c>
      <c r="AL2045" s="41"/>
      <c r="AN2045" s="41"/>
    </row>
    <row r="2046" spans="1:40" s="40" customFormat="1" ht="90" x14ac:dyDescent="0.25">
      <c r="A2046" s="76"/>
      <c r="B2046" s="69"/>
      <c r="C2046" s="67" t="s">
        <v>173</v>
      </c>
      <c r="D2046" s="33" t="s">
        <v>174</v>
      </c>
      <c r="E2046" s="33"/>
      <c r="F2046" s="33"/>
      <c r="G2046" s="70" t="s">
        <v>61</v>
      </c>
      <c r="H2046" s="89">
        <v>74</v>
      </c>
      <c r="I2046" s="73">
        <v>0.85</v>
      </c>
      <c r="J2046" s="80">
        <v>62.9</v>
      </c>
      <c r="K2046" s="78"/>
      <c r="L2046" s="71"/>
      <c r="M2046" s="72">
        <v>2.94</v>
      </c>
      <c r="N2046" s="71"/>
      <c r="O2046" s="75">
        <v>131.51</v>
      </c>
      <c r="AE2046" s="41"/>
      <c r="AF2046" s="41"/>
      <c r="AG2046" s="41"/>
      <c r="AJ2046" s="42" t="s">
        <v>174</v>
      </c>
      <c r="AL2046" s="41"/>
      <c r="AN2046" s="41"/>
    </row>
    <row r="2047" spans="1:40" s="40" customFormat="1" ht="15" x14ac:dyDescent="0.25">
      <c r="A2047" s="65"/>
      <c r="B2047" s="90"/>
      <c r="C2047" s="91"/>
      <c r="D2047" s="92" t="s">
        <v>64</v>
      </c>
      <c r="E2047" s="92"/>
      <c r="F2047" s="92"/>
      <c r="G2047" s="60"/>
      <c r="H2047" s="93"/>
      <c r="I2047" s="93"/>
      <c r="J2047" s="93"/>
      <c r="K2047" s="94"/>
      <c r="L2047" s="93"/>
      <c r="M2047" s="95">
        <v>27.13</v>
      </c>
      <c r="N2047" s="85"/>
      <c r="O2047" s="99">
        <v>702.31</v>
      </c>
      <c r="AE2047" s="41"/>
      <c r="AF2047" s="41"/>
      <c r="AG2047" s="41"/>
      <c r="AL2047" s="41" t="s">
        <v>64</v>
      </c>
      <c r="AN2047" s="41"/>
    </row>
    <row r="2048" spans="1:40" s="40" customFormat="1" ht="57" x14ac:dyDescent="0.25">
      <c r="A2048" s="59" t="s">
        <v>1214</v>
      </c>
      <c r="B2048" s="60" t="s">
        <v>1214</v>
      </c>
      <c r="C2048" s="61" t="s">
        <v>678</v>
      </c>
      <c r="D2048" s="62" t="s">
        <v>679</v>
      </c>
      <c r="E2048" s="62"/>
      <c r="F2048" s="62"/>
      <c r="G2048" s="60" t="s">
        <v>227</v>
      </c>
      <c r="H2048" s="60">
        <v>1</v>
      </c>
      <c r="I2048" s="60" t="s">
        <v>24</v>
      </c>
      <c r="J2048" s="60" t="s">
        <v>24</v>
      </c>
      <c r="K2048" s="63" t="s">
        <v>680</v>
      </c>
      <c r="L2048" s="60"/>
      <c r="M2048" s="63" t="s">
        <v>680</v>
      </c>
      <c r="N2048" s="60" t="s">
        <v>105</v>
      </c>
      <c r="O2048" s="64" t="s">
        <v>681</v>
      </c>
      <c r="AE2048" s="41"/>
      <c r="AF2048" s="41"/>
      <c r="AG2048" s="41" t="s">
        <v>679</v>
      </c>
      <c r="AL2048" s="41"/>
      <c r="AN2048" s="41"/>
    </row>
    <row r="2049" spans="1:40" s="40" customFormat="1" ht="15" x14ac:dyDescent="0.25">
      <c r="A2049" s="65"/>
      <c r="B2049" s="90"/>
      <c r="C2049" s="91"/>
      <c r="D2049" s="92" t="s">
        <v>64</v>
      </c>
      <c r="E2049" s="92"/>
      <c r="F2049" s="92"/>
      <c r="G2049" s="60"/>
      <c r="H2049" s="93"/>
      <c r="I2049" s="93"/>
      <c r="J2049" s="93"/>
      <c r="K2049" s="94"/>
      <c r="L2049" s="93"/>
      <c r="M2049" s="95">
        <v>107.99</v>
      </c>
      <c r="N2049" s="85"/>
      <c r="O2049" s="99">
        <v>881.2</v>
      </c>
      <c r="AE2049" s="41"/>
      <c r="AF2049" s="41"/>
      <c r="AG2049" s="41"/>
      <c r="AL2049" s="41" t="s">
        <v>64</v>
      </c>
      <c r="AN2049" s="41"/>
    </row>
    <row r="2050" spans="1:40" s="40" customFormat="1" ht="45.75" x14ac:dyDescent="0.25">
      <c r="A2050" s="59" t="s">
        <v>1215</v>
      </c>
      <c r="B2050" s="60" t="s">
        <v>1215</v>
      </c>
      <c r="C2050" s="61" t="s">
        <v>683</v>
      </c>
      <c r="D2050" s="62" t="s">
        <v>684</v>
      </c>
      <c r="E2050" s="62"/>
      <c r="F2050" s="62"/>
      <c r="G2050" s="60" t="s">
        <v>227</v>
      </c>
      <c r="H2050" s="60">
        <v>1</v>
      </c>
      <c r="I2050" s="60" t="s">
        <v>24</v>
      </c>
      <c r="J2050" s="60" t="s">
        <v>24</v>
      </c>
      <c r="K2050" s="63" t="s">
        <v>685</v>
      </c>
      <c r="L2050" s="60"/>
      <c r="M2050" s="63" t="s">
        <v>685</v>
      </c>
      <c r="N2050" s="60" t="s">
        <v>105</v>
      </c>
      <c r="O2050" s="64" t="s">
        <v>686</v>
      </c>
      <c r="AE2050" s="41"/>
      <c r="AF2050" s="41"/>
      <c r="AG2050" s="41" t="s">
        <v>684</v>
      </c>
      <c r="AL2050" s="41"/>
      <c r="AN2050" s="41"/>
    </row>
    <row r="2051" spans="1:40" s="40" customFormat="1" ht="15" x14ac:dyDescent="0.25">
      <c r="A2051" s="65"/>
      <c r="B2051" s="90"/>
      <c r="C2051" s="91"/>
      <c r="D2051" s="92" t="s">
        <v>64</v>
      </c>
      <c r="E2051" s="92"/>
      <c r="F2051" s="92"/>
      <c r="G2051" s="60"/>
      <c r="H2051" s="93"/>
      <c r="I2051" s="93"/>
      <c r="J2051" s="93"/>
      <c r="K2051" s="94"/>
      <c r="L2051" s="93"/>
      <c r="M2051" s="95">
        <v>45</v>
      </c>
      <c r="N2051" s="85"/>
      <c r="O2051" s="99">
        <v>367.2</v>
      </c>
      <c r="AE2051" s="41"/>
      <c r="AF2051" s="41"/>
      <c r="AG2051" s="41"/>
      <c r="AL2051" s="41" t="s">
        <v>64</v>
      </c>
      <c r="AN2051" s="41"/>
    </row>
    <row r="2052" spans="1:40" s="40" customFormat="1" ht="15" x14ac:dyDescent="0.25">
      <c r="A2052" s="56" t="s">
        <v>236</v>
      </c>
      <c r="B2052" s="57"/>
      <c r="C2052" s="57"/>
      <c r="D2052" s="57"/>
      <c r="E2052" s="57"/>
      <c r="F2052" s="57"/>
      <c r="G2052" s="57"/>
      <c r="H2052" s="57"/>
      <c r="I2052" s="57"/>
      <c r="J2052" s="57"/>
      <c r="K2052" s="57"/>
      <c r="L2052" s="57"/>
      <c r="M2052" s="57"/>
      <c r="N2052" s="57"/>
      <c r="O2052" s="58"/>
      <c r="AE2052" s="41"/>
      <c r="AF2052" s="41" t="s">
        <v>236</v>
      </c>
      <c r="AG2052" s="41"/>
      <c r="AL2052" s="41"/>
      <c r="AN2052" s="41"/>
    </row>
    <row r="2053" spans="1:40" s="40" customFormat="1" ht="68.25" x14ac:dyDescent="0.25">
      <c r="A2053" s="59" t="s">
        <v>1216</v>
      </c>
      <c r="B2053" s="60" t="s">
        <v>1216</v>
      </c>
      <c r="C2053" s="61" t="s">
        <v>1217</v>
      </c>
      <c r="D2053" s="62" t="s">
        <v>1218</v>
      </c>
      <c r="E2053" s="62"/>
      <c r="F2053" s="62"/>
      <c r="G2053" s="60" t="s">
        <v>240</v>
      </c>
      <c r="H2053" s="60">
        <v>0.13855999999999999</v>
      </c>
      <c r="I2053" s="60" t="s">
        <v>24</v>
      </c>
      <c r="J2053" s="60" t="s">
        <v>1219</v>
      </c>
      <c r="K2053" s="63"/>
      <c r="L2053" s="60"/>
      <c r="M2053" s="63"/>
      <c r="N2053" s="60"/>
      <c r="O2053" s="64"/>
      <c r="AE2053" s="41"/>
      <c r="AF2053" s="41"/>
      <c r="AG2053" s="41" t="s">
        <v>1218</v>
      </c>
      <c r="AL2053" s="41"/>
      <c r="AN2053" s="41"/>
    </row>
    <row r="2054" spans="1:40" s="40" customFormat="1" ht="33.75" x14ac:dyDescent="0.25">
      <c r="A2054" s="65"/>
      <c r="B2054" s="66"/>
      <c r="C2054" s="67" t="s">
        <v>81</v>
      </c>
      <c r="D2054" s="44" t="s">
        <v>82</v>
      </c>
      <c r="E2054" s="44"/>
      <c r="F2054" s="44"/>
      <c r="G2054" s="44"/>
      <c r="H2054" s="44"/>
      <c r="I2054" s="44"/>
      <c r="J2054" s="44"/>
      <c r="K2054" s="44"/>
      <c r="L2054" s="44"/>
      <c r="M2054" s="44"/>
      <c r="N2054" s="44"/>
      <c r="O2054" s="68"/>
      <c r="AE2054" s="41"/>
      <c r="AF2054" s="41"/>
      <c r="AG2054" s="41"/>
      <c r="AH2054" s="42" t="s">
        <v>82</v>
      </c>
      <c r="AL2054" s="41"/>
      <c r="AN2054" s="41"/>
    </row>
    <row r="2055" spans="1:40" s="40" customFormat="1" ht="57" x14ac:dyDescent="0.25">
      <c r="A2055" s="65"/>
      <c r="B2055" s="66"/>
      <c r="C2055" s="67" t="s">
        <v>47</v>
      </c>
      <c r="D2055" s="44" t="s">
        <v>48</v>
      </c>
      <c r="E2055" s="44"/>
      <c r="F2055" s="44"/>
      <c r="G2055" s="44"/>
      <c r="H2055" s="44"/>
      <c r="I2055" s="44"/>
      <c r="J2055" s="44"/>
      <c r="K2055" s="44"/>
      <c r="L2055" s="44"/>
      <c r="M2055" s="44"/>
      <c r="N2055" s="44"/>
      <c r="O2055" s="68"/>
      <c r="AE2055" s="41"/>
      <c r="AF2055" s="41"/>
      <c r="AG2055" s="41"/>
      <c r="AH2055" s="42" t="s">
        <v>48</v>
      </c>
      <c r="AL2055" s="41"/>
      <c r="AN2055" s="41"/>
    </row>
    <row r="2056" spans="1:40" s="40" customFormat="1" ht="15" x14ac:dyDescent="0.25">
      <c r="A2056" s="65"/>
      <c r="B2056" s="69"/>
      <c r="C2056" s="67" t="s">
        <v>24</v>
      </c>
      <c r="D2056" s="33" t="s">
        <v>49</v>
      </c>
      <c r="E2056" s="33"/>
      <c r="F2056" s="33"/>
      <c r="G2056" s="70"/>
      <c r="H2056" s="71"/>
      <c r="I2056" s="71"/>
      <c r="J2056" s="71"/>
      <c r="K2056" s="72">
        <v>80.650000000000006</v>
      </c>
      <c r="L2056" s="81">
        <v>1.3225</v>
      </c>
      <c r="M2056" s="72">
        <v>14.78</v>
      </c>
      <c r="N2056" s="73">
        <v>44.77</v>
      </c>
      <c r="O2056" s="75">
        <v>661.7</v>
      </c>
      <c r="AE2056" s="41"/>
      <c r="AF2056" s="41"/>
      <c r="AG2056" s="41"/>
      <c r="AI2056" s="42" t="s">
        <v>49</v>
      </c>
      <c r="AL2056" s="41"/>
      <c r="AN2056" s="41"/>
    </row>
    <row r="2057" spans="1:40" s="40" customFormat="1" ht="15" x14ac:dyDescent="0.25">
      <c r="A2057" s="65"/>
      <c r="B2057" s="69"/>
      <c r="C2057" s="67" t="s">
        <v>50</v>
      </c>
      <c r="D2057" s="33" t="s">
        <v>51</v>
      </c>
      <c r="E2057" s="33"/>
      <c r="F2057" s="33"/>
      <c r="G2057" s="70"/>
      <c r="H2057" s="71"/>
      <c r="I2057" s="71"/>
      <c r="J2057" s="71"/>
      <c r="K2057" s="97">
        <v>4139.95</v>
      </c>
      <c r="L2057" s="81">
        <v>1.4375</v>
      </c>
      <c r="M2057" s="72">
        <v>824.6</v>
      </c>
      <c r="N2057" s="73">
        <v>13.24</v>
      </c>
      <c r="O2057" s="74">
        <v>10917.7</v>
      </c>
      <c r="AE2057" s="41"/>
      <c r="AF2057" s="41"/>
      <c r="AG2057" s="41"/>
      <c r="AI2057" s="42" t="s">
        <v>51</v>
      </c>
      <c r="AL2057" s="41"/>
      <c r="AN2057" s="41"/>
    </row>
    <row r="2058" spans="1:40" s="40" customFormat="1" ht="15" x14ac:dyDescent="0.25">
      <c r="A2058" s="65"/>
      <c r="B2058" s="69"/>
      <c r="C2058" s="67" t="s">
        <v>52</v>
      </c>
      <c r="D2058" s="33" t="s">
        <v>53</v>
      </c>
      <c r="E2058" s="33"/>
      <c r="F2058" s="33"/>
      <c r="G2058" s="70"/>
      <c r="H2058" s="71"/>
      <c r="I2058" s="71"/>
      <c r="J2058" s="71"/>
      <c r="K2058" s="72">
        <v>394.34</v>
      </c>
      <c r="L2058" s="81">
        <v>1.4375</v>
      </c>
      <c r="M2058" s="72">
        <v>78.540000000000006</v>
      </c>
      <c r="N2058" s="73">
        <v>44.77</v>
      </c>
      <c r="O2058" s="74">
        <v>3516.24</v>
      </c>
      <c r="AE2058" s="41"/>
      <c r="AF2058" s="41"/>
      <c r="AG2058" s="41"/>
      <c r="AI2058" s="42" t="s">
        <v>53</v>
      </c>
      <c r="AL2058" s="41"/>
      <c r="AN2058" s="41"/>
    </row>
    <row r="2059" spans="1:40" s="40" customFormat="1" ht="15" x14ac:dyDescent="0.25">
      <c r="A2059" s="65"/>
      <c r="B2059" s="69"/>
      <c r="C2059" s="67" t="s">
        <v>68</v>
      </c>
      <c r="D2059" s="33" t="s">
        <v>69</v>
      </c>
      <c r="E2059" s="33"/>
      <c r="F2059" s="33"/>
      <c r="G2059" s="70"/>
      <c r="H2059" s="71"/>
      <c r="I2059" s="71"/>
      <c r="J2059" s="71"/>
      <c r="K2059" s="72">
        <v>13.01</v>
      </c>
      <c r="L2059" s="71"/>
      <c r="M2059" s="72">
        <v>1.8</v>
      </c>
      <c r="N2059" s="73">
        <v>8.16</v>
      </c>
      <c r="O2059" s="75">
        <v>14.69</v>
      </c>
      <c r="AE2059" s="41"/>
      <c r="AF2059" s="41"/>
      <c r="AG2059" s="41"/>
      <c r="AI2059" s="42" t="s">
        <v>69</v>
      </c>
      <c r="AL2059" s="41"/>
      <c r="AN2059" s="41"/>
    </row>
    <row r="2060" spans="1:40" s="40" customFormat="1" ht="15" x14ac:dyDescent="0.25">
      <c r="A2060" s="76"/>
      <c r="B2060" s="69"/>
      <c r="C2060" s="67"/>
      <c r="D2060" s="33" t="s">
        <v>54</v>
      </c>
      <c r="E2060" s="33"/>
      <c r="F2060" s="33"/>
      <c r="G2060" s="70" t="s">
        <v>55</v>
      </c>
      <c r="H2060" s="73">
        <v>10.34</v>
      </c>
      <c r="I2060" s="81">
        <v>1.3225</v>
      </c>
      <c r="J2060" s="98">
        <v>1.8947594999999999</v>
      </c>
      <c r="K2060" s="78"/>
      <c r="L2060" s="71"/>
      <c r="M2060" s="78"/>
      <c r="N2060" s="71"/>
      <c r="O2060" s="79"/>
      <c r="AE2060" s="41"/>
      <c r="AF2060" s="41"/>
      <c r="AG2060" s="41"/>
      <c r="AJ2060" s="42" t="s">
        <v>54</v>
      </c>
      <c r="AL2060" s="41"/>
      <c r="AN2060" s="41"/>
    </row>
    <row r="2061" spans="1:40" s="40" customFormat="1" ht="15" x14ac:dyDescent="0.25">
      <c r="A2061" s="76"/>
      <c r="B2061" s="69"/>
      <c r="C2061" s="67"/>
      <c r="D2061" s="33" t="s">
        <v>56</v>
      </c>
      <c r="E2061" s="33"/>
      <c r="F2061" s="33"/>
      <c r="G2061" s="70" t="s">
        <v>55</v>
      </c>
      <c r="H2061" s="73">
        <v>29.21</v>
      </c>
      <c r="I2061" s="81">
        <v>1.4375</v>
      </c>
      <c r="J2061" s="98">
        <v>5.8180478000000004</v>
      </c>
      <c r="K2061" s="78"/>
      <c r="L2061" s="71"/>
      <c r="M2061" s="78"/>
      <c r="N2061" s="71"/>
      <c r="O2061" s="79"/>
      <c r="AE2061" s="41"/>
      <c r="AF2061" s="41"/>
      <c r="AG2061" s="41"/>
      <c r="AJ2061" s="42" t="s">
        <v>56</v>
      </c>
      <c r="AL2061" s="41"/>
      <c r="AN2061" s="41"/>
    </row>
    <row r="2062" spans="1:40" s="40" customFormat="1" ht="15" x14ac:dyDescent="0.25">
      <c r="A2062" s="82"/>
      <c r="B2062" s="70"/>
      <c r="C2062" s="67"/>
      <c r="D2062" s="83" t="s">
        <v>57</v>
      </c>
      <c r="E2062" s="83"/>
      <c r="F2062" s="83"/>
      <c r="G2062" s="84"/>
      <c r="H2062" s="85"/>
      <c r="I2062" s="85"/>
      <c r="J2062" s="85"/>
      <c r="K2062" s="86">
        <v>4233.6099999999997</v>
      </c>
      <c r="L2062" s="85"/>
      <c r="M2062" s="87">
        <v>841.18</v>
      </c>
      <c r="N2062" s="85"/>
      <c r="O2062" s="88">
        <v>11594.09</v>
      </c>
      <c r="AE2062" s="41"/>
      <c r="AF2062" s="41"/>
      <c r="AG2062" s="41"/>
      <c r="AK2062" s="42" t="s">
        <v>57</v>
      </c>
      <c r="AL2062" s="41"/>
      <c r="AN2062" s="41"/>
    </row>
    <row r="2063" spans="1:40" s="40" customFormat="1" ht="15" x14ac:dyDescent="0.25">
      <c r="A2063" s="76"/>
      <c r="B2063" s="69"/>
      <c r="C2063" s="67"/>
      <c r="D2063" s="33" t="s">
        <v>58</v>
      </c>
      <c r="E2063" s="33"/>
      <c r="F2063" s="33"/>
      <c r="G2063" s="70"/>
      <c r="H2063" s="71"/>
      <c r="I2063" s="71"/>
      <c r="J2063" s="71"/>
      <c r="K2063" s="78"/>
      <c r="L2063" s="71"/>
      <c r="M2063" s="72">
        <v>93.32</v>
      </c>
      <c r="N2063" s="71"/>
      <c r="O2063" s="74">
        <v>4177.9399999999996</v>
      </c>
      <c r="AE2063" s="41"/>
      <c r="AF2063" s="41"/>
      <c r="AG2063" s="41"/>
      <c r="AJ2063" s="42" t="s">
        <v>58</v>
      </c>
      <c r="AL2063" s="41"/>
      <c r="AN2063" s="41"/>
    </row>
    <row r="2064" spans="1:40" s="40" customFormat="1" ht="45" x14ac:dyDescent="0.25">
      <c r="A2064" s="76"/>
      <c r="B2064" s="69"/>
      <c r="C2064" s="67" t="s">
        <v>242</v>
      </c>
      <c r="D2064" s="33" t="s">
        <v>243</v>
      </c>
      <c r="E2064" s="33"/>
      <c r="F2064" s="33"/>
      <c r="G2064" s="70" t="s">
        <v>61</v>
      </c>
      <c r="H2064" s="89">
        <v>92</v>
      </c>
      <c r="I2064" s="71"/>
      <c r="J2064" s="89">
        <v>92</v>
      </c>
      <c r="K2064" s="78"/>
      <c r="L2064" s="71"/>
      <c r="M2064" s="72">
        <v>85.85</v>
      </c>
      <c r="N2064" s="71"/>
      <c r="O2064" s="74">
        <v>3843.7</v>
      </c>
      <c r="AE2064" s="41"/>
      <c r="AF2064" s="41"/>
      <c r="AG2064" s="41"/>
      <c r="AJ2064" s="42" t="s">
        <v>243</v>
      </c>
      <c r="AL2064" s="41"/>
      <c r="AN2064" s="41"/>
    </row>
    <row r="2065" spans="1:40" s="40" customFormat="1" ht="90" x14ac:dyDescent="0.25">
      <c r="A2065" s="76"/>
      <c r="B2065" s="69"/>
      <c r="C2065" s="67" t="s">
        <v>244</v>
      </c>
      <c r="D2065" s="33" t="s">
        <v>245</v>
      </c>
      <c r="E2065" s="33"/>
      <c r="F2065" s="33"/>
      <c r="G2065" s="70" t="s">
        <v>61</v>
      </c>
      <c r="H2065" s="89">
        <v>46</v>
      </c>
      <c r="I2065" s="73">
        <v>0.85</v>
      </c>
      <c r="J2065" s="80">
        <v>39.1</v>
      </c>
      <c r="K2065" s="78"/>
      <c r="L2065" s="71"/>
      <c r="M2065" s="72">
        <v>36.49</v>
      </c>
      <c r="N2065" s="71"/>
      <c r="O2065" s="74">
        <v>1633.57</v>
      </c>
      <c r="AE2065" s="41"/>
      <c r="AF2065" s="41"/>
      <c r="AG2065" s="41"/>
      <c r="AJ2065" s="42" t="s">
        <v>245</v>
      </c>
      <c r="AL2065" s="41"/>
      <c r="AN2065" s="41"/>
    </row>
    <row r="2066" spans="1:40" s="40" customFormat="1" ht="15" x14ac:dyDescent="0.25">
      <c r="A2066" s="65"/>
      <c r="B2066" s="90"/>
      <c r="C2066" s="91"/>
      <c r="D2066" s="92" t="s">
        <v>64</v>
      </c>
      <c r="E2066" s="92"/>
      <c r="F2066" s="92"/>
      <c r="G2066" s="60"/>
      <c r="H2066" s="93"/>
      <c r="I2066" s="93"/>
      <c r="J2066" s="93"/>
      <c r="K2066" s="94"/>
      <c r="L2066" s="93"/>
      <c r="M2066" s="95">
        <v>963.52</v>
      </c>
      <c r="N2066" s="85"/>
      <c r="O2066" s="96">
        <v>17071.36</v>
      </c>
      <c r="AE2066" s="41"/>
      <c r="AF2066" s="41"/>
      <c r="AG2066" s="41"/>
      <c r="AL2066" s="41" t="s">
        <v>64</v>
      </c>
      <c r="AN2066" s="41"/>
    </row>
    <row r="2067" spans="1:40" s="40" customFormat="1" ht="57" x14ac:dyDescent="0.25">
      <c r="A2067" s="59" t="s">
        <v>1220</v>
      </c>
      <c r="B2067" s="60" t="s">
        <v>1220</v>
      </c>
      <c r="C2067" s="61" t="s">
        <v>238</v>
      </c>
      <c r="D2067" s="62" t="s">
        <v>239</v>
      </c>
      <c r="E2067" s="62"/>
      <c r="F2067" s="62"/>
      <c r="G2067" s="60" t="s">
        <v>240</v>
      </c>
      <c r="H2067" s="60">
        <v>2.9579999999999999E-2</v>
      </c>
      <c r="I2067" s="60" t="s">
        <v>24</v>
      </c>
      <c r="J2067" s="60" t="s">
        <v>1221</v>
      </c>
      <c r="K2067" s="63"/>
      <c r="L2067" s="60"/>
      <c r="M2067" s="63"/>
      <c r="N2067" s="60"/>
      <c r="O2067" s="64"/>
      <c r="AE2067" s="41"/>
      <c r="AF2067" s="41"/>
      <c r="AG2067" s="41" t="s">
        <v>239</v>
      </c>
      <c r="AL2067" s="41"/>
      <c r="AN2067" s="41"/>
    </row>
    <row r="2068" spans="1:40" s="40" customFormat="1" ht="33.75" x14ac:dyDescent="0.25">
      <c r="A2068" s="65"/>
      <c r="B2068" s="66"/>
      <c r="C2068" s="67" t="s">
        <v>81</v>
      </c>
      <c r="D2068" s="44" t="s">
        <v>82</v>
      </c>
      <c r="E2068" s="44"/>
      <c r="F2068" s="44"/>
      <c r="G2068" s="44"/>
      <c r="H2068" s="44"/>
      <c r="I2068" s="44"/>
      <c r="J2068" s="44"/>
      <c r="K2068" s="44"/>
      <c r="L2068" s="44"/>
      <c r="M2068" s="44"/>
      <c r="N2068" s="44"/>
      <c r="O2068" s="68"/>
      <c r="AE2068" s="41"/>
      <c r="AF2068" s="41"/>
      <c r="AG2068" s="41"/>
      <c r="AH2068" s="42" t="s">
        <v>82</v>
      </c>
      <c r="AL2068" s="41"/>
      <c r="AN2068" s="41"/>
    </row>
    <row r="2069" spans="1:40" s="40" customFormat="1" ht="57" x14ac:dyDescent="0.25">
      <c r="A2069" s="65"/>
      <c r="B2069" s="66"/>
      <c r="C2069" s="67" t="s">
        <v>47</v>
      </c>
      <c r="D2069" s="44" t="s">
        <v>48</v>
      </c>
      <c r="E2069" s="44"/>
      <c r="F2069" s="44"/>
      <c r="G2069" s="44"/>
      <c r="H2069" s="44"/>
      <c r="I2069" s="44"/>
      <c r="J2069" s="44"/>
      <c r="K2069" s="44"/>
      <c r="L2069" s="44"/>
      <c r="M2069" s="44"/>
      <c r="N2069" s="44"/>
      <c r="O2069" s="68"/>
      <c r="AE2069" s="41"/>
      <c r="AF2069" s="41"/>
      <c r="AG2069" s="41"/>
      <c r="AH2069" s="42" t="s">
        <v>48</v>
      </c>
      <c r="AL2069" s="41"/>
      <c r="AN2069" s="41"/>
    </row>
    <row r="2070" spans="1:40" s="40" customFormat="1" ht="15" x14ac:dyDescent="0.25">
      <c r="A2070" s="65"/>
      <c r="B2070" s="69"/>
      <c r="C2070" s="67" t="s">
        <v>24</v>
      </c>
      <c r="D2070" s="33" t="s">
        <v>49</v>
      </c>
      <c r="E2070" s="33"/>
      <c r="F2070" s="33"/>
      <c r="G2070" s="70"/>
      <c r="H2070" s="71"/>
      <c r="I2070" s="71"/>
      <c r="J2070" s="71"/>
      <c r="K2070" s="72">
        <v>89.7</v>
      </c>
      <c r="L2070" s="81">
        <v>1.3225</v>
      </c>
      <c r="M2070" s="72">
        <v>3.51</v>
      </c>
      <c r="N2070" s="73">
        <v>44.77</v>
      </c>
      <c r="O2070" s="75">
        <v>157.13999999999999</v>
      </c>
      <c r="AE2070" s="41"/>
      <c r="AF2070" s="41"/>
      <c r="AG2070" s="41"/>
      <c r="AI2070" s="42" t="s">
        <v>49</v>
      </c>
      <c r="AL2070" s="41"/>
      <c r="AN2070" s="41"/>
    </row>
    <row r="2071" spans="1:40" s="40" customFormat="1" ht="15" x14ac:dyDescent="0.25">
      <c r="A2071" s="65"/>
      <c r="B2071" s="69"/>
      <c r="C2071" s="67" t="s">
        <v>50</v>
      </c>
      <c r="D2071" s="33" t="s">
        <v>51</v>
      </c>
      <c r="E2071" s="33"/>
      <c r="F2071" s="33"/>
      <c r="G2071" s="70"/>
      <c r="H2071" s="71"/>
      <c r="I2071" s="71"/>
      <c r="J2071" s="71"/>
      <c r="K2071" s="97">
        <v>2500</v>
      </c>
      <c r="L2071" s="81">
        <v>1.4375</v>
      </c>
      <c r="M2071" s="72">
        <v>106.3</v>
      </c>
      <c r="N2071" s="73">
        <v>13.24</v>
      </c>
      <c r="O2071" s="74">
        <v>1407.41</v>
      </c>
      <c r="AE2071" s="41"/>
      <c r="AF2071" s="41"/>
      <c r="AG2071" s="41"/>
      <c r="AI2071" s="42" t="s">
        <v>51</v>
      </c>
      <c r="AL2071" s="41"/>
      <c r="AN2071" s="41"/>
    </row>
    <row r="2072" spans="1:40" s="40" customFormat="1" ht="15" x14ac:dyDescent="0.25">
      <c r="A2072" s="65"/>
      <c r="B2072" s="69"/>
      <c r="C2072" s="67" t="s">
        <v>52</v>
      </c>
      <c r="D2072" s="33" t="s">
        <v>53</v>
      </c>
      <c r="E2072" s="33"/>
      <c r="F2072" s="33"/>
      <c r="G2072" s="70"/>
      <c r="H2072" s="71"/>
      <c r="I2072" s="71"/>
      <c r="J2072" s="71"/>
      <c r="K2072" s="72">
        <v>337.5</v>
      </c>
      <c r="L2072" s="81">
        <v>1.4375</v>
      </c>
      <c r="M2072" s="72">
        <v>14.35</v>
      </c>
      <c r="N2072" s="73">
        <v>44.77</v>
      </c>
      <c r="O2072" s="75">
        <v>642.45000000000005</v>
      </c>
      <c r="AE2072" s="41"/>
      <c r="AF2072" s="41"/>
      <c r="AG2072" s="41"/>
      <c r="AI2072" s="42" t="s">
        <v>53</v>
      </c>
      <c r="AL2072" s="41"/>
      <c r="AN2072" s="41"/>
    </row>
    <row r="2073" spans="1:40" s="40" customFormat="1" ht="15" x14ac:dyDescent="0.25">
      <c r="A2073" s="76"/>
      <c r="B2073" s="69"/>
      <c r="C2073" s="67"/>
      <c r="D2073" s="33" t="s">
        <v>54</v>
      </c>
      <c r="E2073" s="33"/>
      <c r="F2073" s="33"/>
      <c r="G2073" s="70" t="s">
        <v>55</v>
      </c>
      <c r="H2073" s="80">
        <v>11.5</v>
      </c>
      <c r="I2073" s="81">
        <v>1.3225</v>
      </c>
      <c r="J2073" s="98">
        <v>0.44987480000000002</v>
      </c>
      <c r="K2073" s="78"/>
      <c r="L2073" s="71"/>
      <c r="M2073" s="78"/>
      <c r="N2073" s="71"/>
      <c r="O2073" s="79"/>
      <c r="AE2073" s="41"/>
      <c r="AF2073" s="41"/>
      <c r="AG2073" s="41"/>
      <c r="AJ2073" s="42" t="s">
        <v>54</v>
      </c>
      <c r="AL2073" s="41"/>
      <c r="AN2073" s="41"/>
    </row>
    <row r="2074" spans="1:40" s="40" customFormat="1" ht="15" x14ac:dyDescent="0.25">
      <c r="A2074" s="76"/>
      <c r="B2074" s="69"/>
      <c r="C2074" s="67"/>
      <c r="D2074" s="33" t="s">
        <v>56</v>
      </c>
      <c r="E2074" s="33"/>
      <c r="F2074" s="33"/>
      <c r="G2074" s="70" t="s">
        <v>55</v>
      </c>
      <c r="H2074" s="89">
        <v>25</v>
      </c>
      <c r="I2074" s="81">
        <v>1.4375</v>
      </c>
      <c r="J2074" s="98">
        <v>1.0630313</v>
      </c>
      <c r="K2074" s="78"/>
      <c r="L2074" s="71"/>
      <c r="M2074" s="78"/>
      <c r="N2074" s="71"/>
      <c r="O2074" s="79"/>
      <c r="AE2074" s="41"/>
      <c r="AF2074" s="41"/>
      <c r="AG2074" s="41"/>
      <c r="AJ2074" s="42" t="s">
        <v>56</v>
      </c>
      <c r="AL2074" s="41"/>
      <c r="AN2074" s="41"/>
    </row>
    <row r="2075" spans="1:40" s="40" customFormat="1" ht="15" x14ac:dyDescent="0.25">
      <c r="A2075" s="82"/>
      <c r="B2075" s="70"/>
      <c r="C2075" s="67"/>
      <c r="D2075" s="83" t="s">
        <v>57</v>
      </c>
      <c r="E2075" s="83"/>
      <c r="F2075" s="83"/>
      <c r="G2075" s="84"/>
      <c r="H2075" s="85"/>
      <c r="I2075" s="85"/>
      <c r="J2075" s="85"/>
      <c r="K2075" s="86">
        <v>2589.6999999999998</v>
      </c>
      <c r="L2075" s="85"/>
      <c r="M2075" s="87">
        <v>109.81</v>
      </c>
      <c r="N2075" s="85"/>
      <c r="O2075" s="88">
        <v>1564.55</v>
      </c>
      <c r="AE2075" s="41"/>
      <c r="AF2075" s="41"/>
      <c r="AG2075" s="41"/>
      <c r="AK2075" s="42" t="s">
        <v>57</v>
      </c>
      <c r="AL2075" s="41"/>
      <c r="AN2075" s="41"/>
    </row>
    <row r="2076" spans="1:40" s="40" customFormat="1" ht="15" x14ac:dyDescent="0.25">
      <c r="A2076" s="76"/>
      <c r="B2076" s="69"/>
      <c r="C2076" s="67"/>
      <c r="D2076" s="33" t="s">
        <v>58</v>
      </c>
      <c r="E2076" s="33"/>
      <c r="F2076" s="33"/>
      <c r="G2076" s="70"/>
      <c r="H2076" s="71"/>
      <c r="I2076" s="71"/>
      <c r="J2076" s="71"/>
      <c r="K2076" s="78"/>
      <c r="L2076" s="71"/>
      <c r="M2076" s="72">
        <v>17.86</v>
      </c>
      <c r="N2076" s="71"/>
      <c r="O2076" s="75">
        <v>799.59</v>
      </c>
      <c r="AE2076" s="41"/>
      <c r="AF2076" s="41"/>
      <c r="AG2076" s="41"/>
      <c r="AJ2076" s="42" t="s">
        <v>58</v>
      </c>
      <c r="AL2076" s="41"/>
      <c r="AN2076" s="41"/>
    </row>
    <row r="2077" spans="1:40" s="40" customFormat="1" ht="45" x14ac:dyDescent="0.25">
      <c r="A2077" s="76"/>
      <c r="B2077" s="69"/>
      <c r="C2077" s="67" t="s">
        <v>242</v>
      </c>
      <c r="D2077" s="33" t="s">
        <v>243</v>
      </c>
      <c r="E2077" s="33"/>
      <c r="F2077" s="33"/>
      <c r="G2077" s="70" t="s">
        <v>61</v>
      </c>
      <c r="H2077" s="89">
        <v>92</v>
      </c>
      <c r="I2077" s="71"/>
      <c r="J2077" s="89">
        <v>92</v>
      </c>
      <c r="K2077" s="78"/>
      <c r="L2077" s="71"/>
      <c r="M2077" s="72">
        <v>16.43</v>
      </c>
      <c r="N2077" s="71"/>
      <c r="O2077" s="75">
        <v>735.62</v>
      </c>
      <c r="AE2077" s="41"/>
      <c r="AF2077" s="41"/>
      <c r="AG2077" s="41"/>
      <c r="AJ2077" s="42" t="s">
        <v>243</v>
      </c>
      <c r="AL2077" s="41"/>
      <c r="AN2077" s="41"/>
    </row>
    <row r="2078" spans="1:40" s="40" customFormat="1" ht="90" x14ac:dyDescent="0.25">
      <c r="A2078" s="76"/>
      <c r="B2078" s="69"/>
      <c r="C2078" s="67" t="s">
        <v>244</v>
      </c>
      <c r="D2078" s="33" t="s">
        <v>245</v>
      </c>
      <c r="E2078" s="33"/>
      <c r="F2078" s="33"/>
      <c r="G2078" s="70" t="s">
        <v>61</v>
      </c>
      <c r="H2078" s="89">
        <v>46</v>
      </c>
      <c r="I2078" s="73">
        <v>0.85</v>
      </c>
      <c r="J2078" s="80">
        <v>39.1</v>
      </c>
      <c r="K2078" s="78"/>
      <c r="L2078" s="71"/>
      <c r="M2078" s="72">
        <v>6.98</v>
      </c>
      <c r="N2078" s="71"/>
      <c r="O2078" s="75">
        <v>312.64</v>
      </c>
      <c r="AE2078" s="41"/>
      <c r="AF2078" s="41"/>
      <c r="AG2078" s="41"/>
      <c r="AJ2078" s="42" t="s">
        <v>245</v>
      </c>
      <c r="AL2078" s="41"/>
      <c r="AN2078" s="41"/>
    </row>
    <row r="2079" spans="1:40" s="40" customFormat="1" ht="15" x14ac:dyDescent="0.25">
      <c r="A2079" s="65"/>
      <c r="B2079" s="90"/>
      <c r="C2079" s="91"/>
      <c r="D2079" s="92" t="s">
        <v>64</v>
      </c>
      <c r="E2079" s="92"/>
      <c r="F2079" s="92"/>
      <c r="G2079" s="60"/>
      <c r="H2079" s="93"/>
      <c r="I2079" s="93"/>
      <c r="J2079" s="93"/>
      <c r="K2079" s="94"/>
      <c r="L2079" s="93"/>
      <c r="M2079" s="95">
        <v>133.22</v>
      </c>
      <c r="N2079" s="85"/>
      <c r="O2079" s="96">
        <v>2612.81</v>
      </c>
      <c r="AE2079" s="41"/>
      <c r="AF2079" s="41"/>
      <c r="AG2079" s="41"/>
      <c r="AL2079" s="41" t="s">
        <v>64</v>
      </c>
      <c r="AN2079" s="41"/>
    </row>
    <row r="2080" spans="1:40" s="40" customFormat="1" ht="45.75" x14ac:dyDescent="0.25">
      <c r="A2080" s="59" t="s">
        <v>1222</v>
      </c>
      <c r="B2080" s="60" t="s">
        <v>1222</v>
      </c>
      <c r="C2080" s="61" t="s">
        <v>247</v>
      </c>
      <c r="D2080" s="62" t="s">
        <v>248</v>
      </c>
      <c r="E2080" s="62"/>
      <c r="F2080" s="62"/>
      <c r="G2080" s="60" t="s">
        <v>133</v>
      </c>
      <c r="H2080" s="60">
        <v>0.05</v>
      </c>
      <c r="I2080" s="60" t="s">
        <v>24</v>
      </c>
      <c r="J2080" s="60" t="s">
        <v>279</v>
      </c>
      <c r="K2080" s="63"/>
      <c r="L2080" s="60"/>
      <c r="M2080" s="63"/>
      <c r="N2080" s="60"/>
      <c r="O2080" s="64"/>
      <c r="AE2080" s="41"/>
      <c r="AF2080" s="41"/>
      <c r="AG2080" s="41" t="s">
        <v>248</v>
      </c>
      <c r="AL2080" s="41"/>
      <c r="AN2080" s="41"/>
    </row>
    <row r="2081" spans="1:40" s="40" customFormat="1" ht="22.5" x14ac:dyDescent="0.25">
      <c r="A2081" s="65"/>
      <c r="B2081" s="66"/>
      <c r="C2081" s="67" t="s">
        <v>249</v>
      </c>
      <c r="D2081" s="44" t="s">
        <v>250</v>
      </c>
      <c r="E2081" s="44"/>
      <c r="F2081" s="44"/>
      <c r="G2081" s="44"/>
      <c r="H2081" s="44"/>
      <c r="I2081" s="44"/>
      <c r="J2081" s="44"/>
      <c r="K2081" s="44"/>
      <c r="L2081" s="44"/>
      <c r="M2081" s="44"/>
      <c r="N2081" s="44"/>
      <c r="O2081" s="68"/>
      <c r="AE2081" s="41"/>
      <c r="AF2081" s="41"/>
      <c r="AG2081" s="41"/>
      <c r="AH2081" s="42" t="s">
        <v>250</v>
      </c>
      <c r="AL2081" s="41"/>
      <c r="AN2081" s="41"/>
    </row>
    <row r="2082" spans="1:40" s="40" customFormat="1" ht="33.75" x14ac:dyDescent="0.25">
      <c r="A2082" s="65"/>
      <c r="B2082" s="66"/>
      <c r="C2082" s="67" t="s">
        <v>81</v>
      </c>
      <c r="D2082" s="44" t="s">
        <v>82</v>
      </c>
      <c r="E2082" s="44"/>
      <c r="F2082" s="44"/>
      <c r="G2082" s="44"/>
      <c r="H2082" s="44"/>
      <c r="I2082" s="44"/>
      <c r="J2082" s="44"/>
      <c r="K2082" s="44"/>
      <c r="L2082" s="44"/>
      <c r="M2082" s="44"/>
      <c r="N2082" s="44"/>
      <c r="O2082" s="68"/>
      <c r="AE2082" s="41"/>
      <c r="AF2082" s="41"/>
      <c r="AG2082" s="41"/>
      <c r="AH2082" s="42" t="s">
        <v>82</v>
      </c>
      <c r="AL2082" s="41"/>
      <c r="AN2082" s="41"/>
    </row>
    <row r="2083" spans="1:40" s="40" customFormat="1" ht="57" x14ac:dyDescent="0.25">
      <c r="A2083" s="65"/>
      <c r="B2083" s="66"/>
      <c r="C2083" s="67" t="s">
        <v>47</v>
      </c>
      <c r="D2083" s="44" t="s">
        <v>48</v>
      </c>
      <c r="E2083" s="44"/>
      <c r="F2083" s="44"/>
      <c r="G2083" s="44"/>
      <c r="H2083" s="44"/>
      <c r="I2083" s="44"/>
      <c r="J2083" s="44"/>
      <c r="K2083" s="44"/>
      <c r="L2083" s="44"/>
      <c r="M2083" s="44"/>
      <c r="N2083" s="44"/>
      <c r="O2083" s="68"/>
      <c r="AE2083" s="41"/>
      <c r="AF2083" s="41"/>
      <c r="AG2083" s="41"/>
      <c r="AH2083" s="42" t="s">
        <v>48</v>
      </c>
      <c r="AL2083" s="41"/>
      <c r="AN2083" s="41"/>
    </row>
    <row r="2084" spans="1:40" s="40" customFormat="1" ht="15" x14ac:dyDescent="0.25">
      <c r="A2084" s="65"/>
      <c r="B2084" s="69"/>
      <c r="C2084" s="67" t="s">
        <v>24</v>
      </c>
      <c r="D2084" s="33" t="s">
        <v>49</v>
      </c>
      <c r="E2084" s="33"/>
      <c r="F2084" s="33"/>
      <c r="G2084" s="70"/>
      <c r="H2084" s="71"/>
      <c r="I2084" s="71"/>
      <c r="J2084" s="71"/>
      <c r="K2084" s="97">
        <v>1201.2</v>
      </c>
      <c r="L2084" s="105">
        <v>1.587</v>
      </c>
      <c r="M2084" s="72">
        <v>95.32</v>
      </c>
      <c r="N2084" s="73">
        <v>44.77</v>
      </c>
      <c r="O2084" s="74">
        <v>4267.4799999999996</v>
      </c>
      <c r="AE2084" s="41"/>
      <c r="AF2084" s="41"/>
      <c r="AG2084" s="41"/>
      <c r="AI2084" s="42" t="s">
        <v>49</v>
      </c>
      <c r="AL2084" s="41"/>
      <c r="AN2084" s="41"/>
    </row>
    <row r="2085" spans="1:40" s="40" customFormat="1" ht="15" x14ac:dyDescent="0.25">
      <c r="A2085" s="76"/>
      <c r="B2085" s="69"/>
      <c r="C2085" s="67"/>
      <c r="D2085" s="33" t="s">
        <v>54</v>
      </c>
      <c r="E2085" s="33"/>
      <c r="F2085" s="33"/>
      <c r="G2085" s="70" t="s">
        <v>55</v>
      </c>
      <c r="H2085" s="89">
        <v>154</v>
      </c>
      <c r="I2085" s="105">
        <v>1.587</v>
      </c>
      <c r="J2085" s="81">
        <v>12.219900000000001</v>
      </c>
      <c r="K2085" s="78"/>
      <c r="L2085" s="71"/>
      <c r="M2085" s="78"/>
      <c r="N2085" s="71"/>
      <c r="O2085" s="79"/>
      <c r="AE2085" s="41"/>
      <c r="AF2085" s="41"/>
      <c r="AG2085" s="41"/>
      <c r="AJ2085" s="42" t="s">
        <v>54</v>
      </c>
      <c r="AL2085" s="41"/>
      <c r="AN2085" s="41"/>
    </row>
    <row r="2086" spans="1:40" s="40" customFormat="1" ht="15" x14ac:dyDescent="0.25">
      <c r="A2086" s="82"/>
      <c r="B2086" s="70"/>
      <c r="C2086" s="67"/>
      <c r="D2086" s="83" t="s">
        <v>57</v>
      </c>
      <c r="E2086" s="83"/>
      <c r="F2086" s="83"/>
      <c r="G2086" s="84"/>
      <c r="H2086" s="85"/>
      <c r="I2086" s="85"/>
      <c r="J2086" s="85"/>
      <c r="K2086" s="86">
        <v>1201.2</v>
      </c>
      <c r="L2086" s="85"/>
      <c r="M2086" s="87">
        <v>95.32</v>
      </c>
      <c r="N2086" s="85"/>
      <c r="O2086" s="88">
        <v>4267.4799999999996</v>
      </c>
      <c r="AE2086" s="41"/>
      <c r="AF2086" s="41"/>
      <c r="AG2086" s="41"/>
      <c r="AK2086" s="42" t="s">
        <v>57</v>
      </c>
      <c r="AL2086" s="41"/>
      <c r="AN2086" s="41"/>
    </row>
    <row r="2087" spans="1:40" s="40" customFormat="1" ht="15" x14ac:dyDescent="0.25">
      <c r="A2087" s="76"/>
      <c r="B2087" s="69"/>
      <c r="C2087" s="67"/>
      <c r="D2087" s="33" t="s">
        <v>58</v>
      </c>
      <c r="E2087" s="33"/>
      <c r="F2087" s="33"/>
      <c r="G2087" s="70"/>
      <c r="H2087" s="71"/>
      <c r="I2087" s="71"/>
      <c r="J2087" s="71"/>
      <c r="K2087" s="78"/>
      <c r="L2087" s="71"/>
      <c r="M2087" s="72">
        <v>95.32</v>
      </c>
      <c r="N2087" s="71"/>
      <c r="O2087" s="74">
        <v>4267.4799999999996</v>
      </c>
      <c r="AE2087" s="41"/>
      <c r="AF2087" s="41"/>
      <c r="AG2087" s="41"/>
      <c r="AJ2087" s="42" t="s">
        <v>58</v>
      </c>
      <c r="AL2087" s="41"/>
      <c r="AN2087" s="41"/>
    </row>
    <row r="2088" spans="1:40" s="40" customFormat="1" ht="45" x14ac:dyDescent="0.25">
      <c r="A2088" s="76"/>
      <c r="B2088" s="69"/>
      <c r="C2088" s="67" t="s">
        <v>251</v>
      </c>
      <c r="D2088" s="33" t="s">
        <v>252</v>
      </c>
      <c r="E2088" s="33"/>
      <c r="F2088" s="33"/>
      <c r="G2088" s="70" t="s">
        <v>61</v>
      </c>
      <c r="H2088" s="89">
        <v>89</v>
      </c>
      <c r="I2088" s="71"/>
      <c r="J2088" s="89">
        <v>89</v>
      </c>
      <c r="K2088" s="78"/>
      <c r="L2088" s="71"/>
      <c r="M2088" s="72">
        <v>84.83</v>
      </c>
      <c r="N2088" s="71"/>
      <c r="O2088" s="74">
        <v>3798.06</v>
      </c>
      <c r="AE2088" s="41"/>
      <c r="AF2088" s="41"/>
      <c r="AG2088" s="41"/>
      <c r="AJ2088" s="42" t="s">
        <v>252</v>
      </c>
      <c r="AL2088" s="41"/>
      <c r="AN2088" s="41"/>
    </row>
    <row r="2089" spans="1:40" s="40" customFormat="1" ht="90" x14ac:dyDescent="0.25">
      <c r="A2089" s="76"/>
      <c r="B2089" s="69"/>
      <c r="C2089" s="67" t="s">
        <v>253</v>
      </c>
      <c r="D2089" s="33" t="s">
        <v>254</v>
      </c>
      <c r="E2089" s="33"/>
      <c r="F2089" s="33"/>
      <c r="G2089" s="70" t="s">
        <v>61</v>
      </c>
      <c r="H2089" s="89">
        <v>40</v>
      </c>
      <c r="I2089" s="73">
        <v>0.85</v>
      </c>
      <c r="J2089" s="89">
        <v>34</v>
      </c>
      <c r="K2089" s="78"/>
      <c r="L2089" s="71"/>
      <c r="M2089" s="72">
        <v>32.409999999999997</v>
      </c>
      <c r="N2089" s="71"/>
      <c r="O2089" s="74">
        <v>1450.94</v>
      </c>
      <c r="AE2089" s="41"/>
      <c r="AF2089" s="41"/>
      <c r="AG2089" s="41"/>
      <c r="AJ2089" s="42" t="s">
        <v>254</v>
      </c>
      <c r="AL2089" s="41"/>
      <c r="AN2089" s="41"/>
    </row>
    <row r="2090" spans="1:40" s="40" customFormat="1" ht="15" x14ac:dyDescent="0.25">
      <c r="A2090" s="65"/>
      <c r="B2090" s="90"/>
      <c r="C2090" s="91"/>
      <c r="D2090" s="92" t="s">
        <v>64</v>
      </c>
      <c r="E2090" s="92"/>
      <c r="F2090" s="92"/>
      <c r="G2090" s="60"/>
      <c r="H2090" s="93"/>
      <c r="I2090" s="93"/>
      <c r="J2090" s="93"/>
      <c r="K2090" s="94"/>
      <c r="L2090" s="93"/>
      <c r="M2090" s="95">
        <v>212.56</v>
      </c>
      <c r="N2090" s="85"/>
      <c r="O2090" s="96">
        <v>9516.48</v>
      </c>
      <c r="AE2090" s="41"/>
      <c r="AF2090" s="41"/>
      <c r="AG2090" s="41"/>
      <c r="AL2090" s="41" t="s">
        <v>64</v>
      </c>
      <c r="AN2090" s="41"/>
    </row>
    <row r="2091" spans="1:40" s="40" customFormat="1" ht="45" x14ac:dyDescent="0.25">
      <c r="A2091" s="59" t="s">
        <v>1223</v>
      </c>
      <c r="B2091" s="60" t="s">
        <v>1223</v>
      </c>
      <c r="C2091" s="61" t="s">
        <v>2600</v>
      </c>
      <c r="D2091" s="62" t="s">
        <v>158</v>
      </c>
      <c r="E2091" s="62"/>
      <c r="F2091" s="62"/>
      <c r="G2091" s="60" t="s">
        <v>125</v>
      </c>
      <c r="H2091" s="60">
        <v>138.56</v>
      </c>
      <c r="I2091" s="60" t="s">
        <v>24</v>
      </c>
      <c r="J2091" s="60" t="s">
        <v>1224</v>
      </c>
      <c r="K2091" s="63" t="s">
        <v>160</v>
      </c>
      <c r="L2091" s="60"/>
      <c r="M2091" s="63" t="s">
        <v>1225</v>
      </c>
      <c r="N2091" s="60" t="s">
        <v>105</v>
      </c>
      <c r="O2091" s="64" t="s">
        <v>1226</v>
      </c>
      <c r="P2091" s="43"/>
      <c r="AE2091" s="41"/>
      <c r="AF2091" s="41"/>
      <c r="AG2091" s="41" t="s">
        <v>158</v>
      </c>
      <c r="AL2091" s="41"/>
      <c r="AN2091" s="41"/>
    </row>
    <row r="2092" spans="1:40" s="40" customFormat="1" ht="15" x14ac:dyDescent="0.25">
      <c r="A2092" s="102"/>
      <c r="B2092" s="90"/>
      <c r="C2092" s="91"/>
      <c r="D2092" s="33" t="s">
        <v>163</v>
      </c>
      <c r="E2092" s="33"/>
      <c r="F2092" s="33"/>
      <c r="G2092" s="33"/>
      <c r="H2092" s="33"/>
      <c r="I2092" s="33"/>
      <c r="J2092" s="33"/>
      <c r="K2092" s="33"/>
      <c r="L2092" s="33"/>
      <c r="M2092" s="33"/>
      <c r="N2092" s="33"/>
      <c r="O2092" s="103"/>
      <c r="AE2092" s="41"/>
      <c r="AF2092" s="41"/>
      <c r="AG2092" s="41"/>
      <c r="AL2092" s="41"/>
      <c r="AM2092" s="42" t="s">
        <v>163</v>
      </c>
      <c r="AN2092" s="41"/>
    </row>
    <row r="2093" spans="1:40" s="40" customFormat="1" ht="15" x14ac:dyDescent="0.25">
      <c r="A2093" s="65"/>
      <c r="B2093" s="90"/>
      <c r="C2093" s="91"/>
      <c r="D2093" s="92" t="s">
        <v>64</v>
      </c>
      <c r="E2093" s="92"/>
      <c r="F2093" s="92"/>
      <c r="G2093" s="60"/>
      <c r="H2093" s="93"/>
      <c r="I2093" s="93"/>
      <c r="J2093" s="93"/>
      <c r="K2093" s="94"/>
      <c r="L2093" s="93"/>
      <c r="M2093" s="101">
        <v>22499.37</v>
      </c>
      <c r="N2093" s="85"/>
      <c r="O2093" s="96">
        <v>183594.86</v>
      </c>
      <c r="AE2093" s="41"/>
      <c r="AF2093" s="41"/>
      <c r="AG2093" s="41"/>
      <c r="AL2093" s="41" t="s">
        <v>64</v>
      </c>
      <c r="AN2093" s="41"/>
    </row>
    <row r="2094" spans="1:40" s="40" customFormat="1" ht="15" x14ac:dyDescent="0.25">
      <c r="A2094" s="56" t="s">
        <v>1227</v>
      </c>
      <c r="B2094" s="57"/>
      <c r="C2094" s="57"/>
      <c r="D2094" s="57"/>
      <c r="E2094" s="57"/>
      <c r="F2094" s="57"/>
      <c r="G2094" s="57"/>
      <c r="H2094" s="57"/>
      <c r="I2094" s="57"/>
      <c r="J2094" s="57"/>
      <c r="K2094" s="57"/>
      <c r="L2094" s="57"/>
      <c r="M2094" s="57"/>
      <c r="N2094" s="57"/>
      <c r="O2094" s="58"/>
      <c r="AE2094" s="41"/>
      <c r="AF2094" s="41" t="s">
        <v>1227</v>
      </c>
      <c r="AG2094" s="41"/>
      <c r="AL2094" s="41"/>
      <c r="AN2094" s="41"/>
    </row>
    <row r="2095" spans="1:40" s="40" customFormat="1" ht="23.25" x14ac:dyDescent="0.25">
      <c r="A2095" s="59" t="s">
        <v>1228</v>
      </c>
      <c r="B2095" s="60" t="s">
        <v>1228</v>
      </c>
      <c r="C2095" s="61" t="s">
        <v>257</v>
      </c>
      <c r="D2095" s="62" t="s">
        <v>258</v>
      </c>
      <c r="E2095" s="62"/>
      <c r="F2095" s="62"/>
      <c r="G2095" s="60" t="s">
        <v>133</v>
      </c>
      <c r="H2095" s="60">
        <v>1.286</v>
      </c>
      <c r="I2095" s="60" t="s">
        <v>24</v>
      </c>
      <c r="J2095" s="60" t="s">
        <v>1229</v>
      </c>
      <c r="K2095" s="63"/>
      <c r="L2095" s="60"/>
      <c r="M2095" s="63"/>
      <c r="N2095" s="60"/>
      <c r="O2095" s="64"/>
      <c r="AE2095" s="41"/>
      <c r="AF2095" s="41"/>
      <c r="AG2095" s="41" t="s">
        <v>258</v>
      </c>
      <c r="AL2095" s="41"/>
      <c r="AN2095" s="41"/>
    </row>
    <row r="2096" spans="1:40" s="40" customFormat="1" ht="33.75" x14ac:dyDescent="0.25">
      <c r="A2096" s="65"/>
      <c r="B2096" s="66"/>
      <c r="C2096" s="67" t="s">
        <v>81</v>
      </c>
      <c r="D2096" s="44" t="s">
        <v>82</v>
      </c>
      <c r="E2096" s="44"/>
      <c r="F2096" s="44"/>
      <c r="G2096" s="44"/>
      <c r="H2096" s="44"/>
      <c r="I2096" s="44"/>
      <c r="J2096" s="44"/>
      <c r="K2096" s="44"/>
      <c r="L2096" s="44"/>
      <c r="M2096" s="44"/>
      <c r="N2096" s="44"/>
      <c r="O2096" s="68"/>
      <c r="AE2096" s="41"/>
      <c r="AF2096" s="41"/>
      <c r="AG2096" s="41"/>
      <c r="AH2096" s="42" t="s">
        <v>82</v>
      </c>
      <c r="AL2096" s="41"/>
      <c r="AN2096" s="41"/>
    </row>
    <row r="2097" spans="1:40" s="40" customFormat="1" ht="57" x14ac:dyDescent="0.25">
      <c r="A2097" s="65"/>
      <c r="B2097" s="66"/>
      <c r="C2097" s="67" t="s">
        <v>47</v>
      </c>
      <c r="D2097" s="44" t="s">
        <v>48</v>
      </c>
      <c r="E2097" s="44"/>
      <c r="F2097" s="44"/>
      <c r="G2097" s="44"/>
      <c r="H2097" s="44"/>
      <c r="I2097" s="44"/>
      <c r="J2097" s="44"/>
      <c r="K2097" s="44"/>
      <c r="L2097" s="44"/>
      <c r="M2097" s="44"/>
      <c r="N2097" s="44"/>
      <c r="O2097" s="68"/>
      <c r="AE2097" s="41"/>
      <c r="AF2097" s="41"/>
      <c r="AG2097" s="41"/>
      <c r="AH2097" s="42" t="s">
        <v>48</v>
      </c>
      <c r="AL2097" s="41"/>
      <c r="AN2097" s="41"/>
    </row>
    <row r="2098" spans="1:40" s="40" customFormat="1" ht="15" x14ac:dyDescent="0.25">
      <c r="A2098" s="65"/>
      <c r="B2098" s="69"/>
      <c r="C2098" s="67" t="s">
        <v>24</v>
      </c>
      <c r="D2098" s="33" t="s">
        <v>49</v>
      </c>
      <c r="E2098" s="33"/>
      <c r="F2098" s="33"/>
      <c r="G2098" s="70"/>
      <c r="H2098" s="71"/>
      <c r="I2098" s="71"/>
      <c r="J2098" s="71"/>
      <c r="K2098" s="72">
        <v>663.75</v>
      </c>
      <c r="L2098" s="81">
        <v>1.3225</v>
      </c>
      <c r="M2098" s="97">
        <v>1128.8599999999999</v>
      </c>
      <c r="N2098" s="73">
        <v>44.77</v>
      </c>
      <c r="O2098" s="74">
        <v>50539.06</v>
      </c>
      <c r="AE2098" s="41"/>
      <c r="AF2098" s="41"/>
      <c r="AG2098" s="41"/>
      <c r="AI2098" s="42" t="s">
        <v>49</v>
      </c>
      <c r="AL2098" s="41"/>
      <c r="AN2098" s="41"/>
    </row>
    <row r="2099" spans="1:40" s="40" customFormat="1" ht="15" x14ac:dyDescent="0.25">
      <c r="A2099" s="76"/>
      <c r="B2099" s="69"/>
      <c r="C2099" s="67"/>
      <c r="D2099" s="33" t="s">
        <v>54</v>
      </c>
      <c r="E2099" s="33"/>
      <c r="F2099" s="33"/>
      <c r="G2099" s="70" t="s">
        <v>55</v>
      </c>
      <c r="H2099" s="80">
        <v>88.5</v>
      </c>
      <c r="I2099" s="81">
        <v>1.3225</v>
      </c>
      <c r="J2099" s="98">
        <v>150.51504750000001</v>
      </c>
      <c r="K2099" s="78"/>
      <c r="L2099" s="71"/>
      <c r="M2099" s="78"/>
      <c r="N2099" s="71"/>
      <c r="O2099" s="79"/>
      <c r="AE2099" s="41"/>
      <c r="AF2099" s="41"/>
      <c r="AG2099" s="41"/>
      <c r="AJ2099" s="42" t="s">
        <v>54</v>
      </c>
      <c r="AL2099" s="41"/>
      <c r="AN2099" s="41"/>
    </row>
    <row r="2100" spans="1:40" s="40" customFormat="1" ht="15" x14ac:dyDescent="0.25">
      <c r="A2100" s="82"/>
      <c r="B2100" s="70"/>
      <c r="C2100" s="67"/>
      <c r="D2100" s="83" t="s">
        <v>57</v>
      </c>
      <c r="E2100" s="83"/>
      <c r="F2100" s="83"/>
      <c r="G2100" s="84"/>
      <c r="H2100" s="85"/>
      <c r="I2100" s="85"/>
      <c r="J2100" s="85"/>
      <c r="K2100" s="87">
        <v>663.75</v>
      </c>
      <c r="L2100" s="85"/>
      <c r="M2100" s="86">
        <v>1128.8599999999999</v>
      </c>
      <c r="N2100" s="85"/>
      <c r="O2100" s="88">
        <v>50539.06</v>
      </c>
      <c r="AE2100" s="41"/>
      <c r="AF2100" s="41"/>
      <c r="AG2100" s="41"/>
      <c r="AK2100" s="42" t="s">
        <v>57</v>
      </c>
      <c r="AL2100" s="41"/>
      <c r="AN2100" s="41"/>
    </row>
    <row r="2101" spans="1:40" s="40" customFormat="1" ht="15" x14ac:dyDescent="0.25">
      <c r="A2101" s="76"/>
      <c r="B2101" s="69"/>
      <c r="C2101" s="67"/>
      <c r="D2101" s="33" t="s">
        <v>58</v>
      </c>
      <c r="E2101" s="33"/>
      <c r="F2101" s="33"/>
      <c r="G2101" s="70"/>
      <c r="H2101" s="71"/>
      <c r="I2101" s="71"/>
      <c r="J2101" s="71"/>
      <c r="K2101" s="78"/>
      <c r="L2101" s="71"/>
      <c r="M2101" s="97">
        <v>1128.8599999999999</v>
      </c>
      <c r="N2101" s="71"/>
      <c r="O2101" s="74">
        <v>50539.06</v>
      </c>
      <c r="AE2101" s="41"/>
      <c r="AF2101" s="41"/>
      <c r="AG2101" s="41"/>
      <c r="AJ2101" s="42" t="s">
        <v>58</v>
      </c>
      <c r="AL2101" s="41"/>
      <c r="AN2101" s="41"/>
    </row>
    <row r="2102" spans="1:40" s="40" customFormat="1" ht="45" x14ac:dyDescent="0.25">
      <c r="A2102" s="76"/>
      <c r="B2102" s="69"/>
      <c r="C2102" s="67" t="s">
        <v>251</v>
      </c>
      <c r="D2102" s="33" t="s">
        <v>252</v>
      </c>
      <c r="E2102" s="33"/>
      <c r="F2102" s="33"/>
      <c r="G2102" s="70" t="s">
        <v>61</v>
      </c>
      <c r="H2102" s="89">
        <v>89</v>
      </c>
      <c r="I2102" s="71"/>
      <c r="J2102" s="89">
        <v>89</v>
      </c>
      <c r="K2102" s="78"/>
      <c r="L2102" s="71"/>
      <c r="M2102" s="97">
        <v>1004.69</v>
      </c>
      <c r="N2102" s="71"/>
      <c r="O2102" s="74">
        <v>44979.76</v>
      </c>
      <c r="AE2102" s="41"/>
      <c r="AF2102" s="41"/>
      <c r="AG2102" s="41"/>
      <c r="AJ2102" s="42" t="s">
        <v>252</v>
      </c>
      <c r="AL2102" s="41"/>
      <c r="AN2102" s="41"/>
    </row>
    <row r="2103" spans="1:40" s="40" customFormat="1" ht="90" x14ac:dyDescent="0.25">
      <c r="A2103" s="76"/>
      <c r="B2103" s="69"/>
      <c r="C2103" s="67" t="s">
        <v>253</v>
      </c>
      <c r="D2103" s="33" t="s">
        <v>254</v>
      </c>
      <c r="E2103" s="33"/>
      <c r="F2103" s="33"/>
      <c r="G2103" s="70" t="s">
        <v>61</v>
      </c>
      <c r="H2103" s="89">
        <v>40</v>
      </c>
      <c r="I2103" s="73">
        <v>0.85</v>
      </c>
      <c r="J2103" s="89">
        <v>34</v>
      </c>
      <c r="K2103" s="78"/>
      <c r="L2103" s="71"/>
      <c r="M2103" s="72">
        <v>383.81</v>
      </c>
      <c r="N2103" s="71"/>
      <c r="O2103" s="74">
        <v>17183.28</v>
      </c>
      <c r="AE2103" s="41"/>
      <c r="AF2103" s="41"/>
      <c r="AG2103" s="41"/>
      <c r="AJ2103" s="42" t="s">
        <v>254</v>
      </c>
      <c r="AL2103" s="41"/>
      <c r="AN2103" s="41"/>
    </row>
    <row r="2104" spans="1:40" s="40" customFormat="1" ht="15" x14ac:dyDescent="0.25">
      <c r="A2104" s="65"/>
      <c r="B2104" s="90"/>
      <c r="C2104" s="91"/>
      <c r="D2104" s="92" t="s">
        <v>64</v>
      </c>
      <c r="E2104" s="92"/>
      <c r="F2104" s="92"/>
      <c r="G2104" s="60"/>
      <c r="H2104" s="93"/>
      <c r="I2104" s="93"/>
      <c r="J2104" s="93"/>
      <c r="K2104" s="94"/>
      <c r="L2104" s="93"/>
      <c r="M2104" s="101">
        <v>2517.36</v>
      </c>
      <c r="N2104" s="85"/>
      <c r="O2104" s="96">
        <v>112702.1</v>
      </c>
      <c r="AE2104" s="41"/>
      <c r="AF2104" s="41"/>
      <c r="AG2104" s="41"/>
      <c r="AL2104" s="41" t="s">
        <v>64</v>
      </c>
      <c r="AN2104" s="41"/>
    </row>
    <row r="2105" spans="1:40" s="40" customFormat="1" ht="56.25" x14ac:dyDescent="0.25">
      <c r="A2105" s="59" t="s">
        <v>1230</v>
      </c>
      <c r="B2105" s="60" t="s">
        <v>1230</v>
      </c>
      <c r="C2105" s="61" t="s">
        <v>2601</v>
      </c>
      <c r="D2105" s="62" t="s">
        <v>261</v>
      </c>
      <c r="E2105" s="62"/>
      <c r="F2105" s="62"/>
      <c r="G2105" s="60" t="s">
        <v>125</v>
      </c>
      <c r="H2105" s="60">
        <v>141.49299999999999</v>
      </c>
      <c r="I2105" s="60" t="s">
        <v>24</v>
      </c>
      <c r="J2105" s="60" t="s">
        <v>1231</v>
      </c>
      <c r="K2105" s="63" t="s">
        <v>263</v>
      </c>
      <c r="L2105" s="60" t="s">
        <v>264</v>
      </c>
      <c r="M2105" s="63" t="s">
        <v>1232</v>
      </c>
      <c r="N2105" s="60" t="s">
        <v>105</v>
      </c>
      <c r="O2105" s="64" t="s">
        <v>1233</v>
      </c>
      <c r="P2105" s="43"/>
      <c r="AE2105" s="41"/>
      <c r="AF2105" s="41"/>
      <c r="AG2105" s="41" t="s">
        <v>261</v>
      </c>
      <c r="AL2105" s="41"/>
      <c r="AN2105" s="41"/>
    </row>
    <row r="2106" spans="1:40" s="40" customFormat="1" ht="15" x14ac:dyDescent="0.25">
      <c r="A2106" s="102"/>
      <c r="B2106" s="90"/>
      <c r="C2106" s="91"/>
      <c r="D2106" s="33" t="s">
        <v>267</v>
      </c>
      <c r="E2106" s="33"/>
      <c r="F2106" s="33"/>
      <c r="G2106" s="33"/>
      <c r="H2106" s="33"/>
      <c r="I2106" s="33"/>
      <c r="J2106" s="33"/>
      <c r="K2106" s="33"/>
      <c r="L2106" s="33"/>
      <c r="M2106" s="33"/>
      <c r="N2106" s="33"/>
      <c r="O2106" s="103"/>
      <c r="AE2106" s="41"/>
      <c r="AF2106" s="41"/>
      <c r="AG2106" s="41"/>
      <c r="AL2106" s="41"/>
      <c r="AM2106" s="42" t="s">
        <v>267</v>
      </c>
      <c r="AN2106" s="41"/>
    </row>
    <row r="2107" spans="1:40" s="40" customFormat="1" ht="15" x14ac:dyDescent="0.25">
      <c r="A2107" s="65"/>
      <c r="B2107" s="66"/>
      <c r="C2107" s="67"/>
      <c r="D2107" s="44" t="s">
        <v>268</v>
      </c>
      <c r="E2107" s="44"/>
      <c r="F2107" s="44"/>
      <c r="G2107" s="44"/>
      <c r="H2107" s="44"/>
      <c r="I2107" s="44"/>
      <c r="J2107" s="44"/>
      <c r="K2107" s="44"/>
      <c r="L2107" s="44"/>
      <c r="M2107" s="44"/>
      <c r="N2107" s="44"/>
      <c r="O2107" s="68"/>
      <c r="AE2107" s="41"/>
      <c r="AF2107" s="41"/>
      <c r="AG2107" s="41"/>
      <c r="AH2107" s="42" t="s">
        <v>268</v>
      </c>
      <c r="AL2107" s="41"/>
      <c r="AN2107" s="41"/>
    </row>
    <row r="2108" spans="1:40" s="40" customFormat="1" ht="15" x14ac:dyDescent="0.25">
      <c r="A2108" s="65"/>
      <c r="B2108" s="90"/>
      <c r="C2108" s="91"/>
      <c r="D2108" s="92" t="s">
        <v>64</v>
      </c>
      <c r="E2108" s="92"/>
      <c r="F2108" s="92"/>
      <c r="G2108" s="60"/>
      <c r="H2108" s="93"/>
      <c r="I2108" s="93"/>
      <c r="J2108" s="93"/>
      <c r="K2108" s="94"/>
      <c r="L2108" s="93"/>
      <c r="M2108" s="101">
        <v>14316.23</v>
      </c>
      <c r="N2108" s="85"/>
      <c r="O2108" s="96">
        <v>116820.44</v>
      </c>
      <c r="AE2108" s="41"/>
      <c r="AF2108" s="41"/>
      <c r="AG2108" s="41"/>
      <c r="AL2108" s="41" t="s">
        <v>64</v>
      </c>
      <c r="AN2108" s="41"/>
    </row>
    <row r="2109" spans="1:40" s="40" customFormat="1" ht="23.25" x14ac:dyDescent="0.25">
      <c r="A2109" s="59" t="s">
        <v>1234</v>
      </c>
      <c r="B2109" s="60" t="s">
        <v>1234</v>
      </c>
      <c r="C2109" s="61" t="s">
        <v>270</v>
      </c>
      <c r="D2109" s="62" t="s">
        <v>271</v>
      </c>
      <c r="E2109" s="62"/>
      <c r="F2109" s="62"/>
      <c r="G2109" s="60" t="s">
        <v>76</v>
      </c>
      <c r="H2109" s="60">
        <v>11.58</v>
      </c>
      <c r="I2109" s="60" t="s">
        <v>24</v>
      </c>
      <c r="J2109" s="60" t="s">
        <v>1235</v>
      </c>
      <c r="K2109" s="63" t="s">
        <v>273</v>
      </c>
      <c r="L2109" s="60" t="s">
        <v>87</v>
      </c>
      <c r="M2109" s="63" t="s">
        <v>1236</v>
      </c>
      <c r="N2109" s="60" t="s">
        <v>89</v>
      </c>
      <c r="O2109" s="64" t="s">
        <v>1237</v>
      </c>
      <c r="AE2109" s="41"/>
      <c r="AF2109" s="41"/>
      <c r="AG2109" s="41" t="s">
        <v>271</v>
      </c>
      <c r="AL2109" s="41"/>
      <c r="AN2109" s="41"/>
    </row>
    <row r="2110" spans="1:40" s="40" customFormat="1" ht="33.75" x14ac:dyDescent="0.25">
      <c r="A2110" s="65"/>
      <c r="B2110" s="66"/>
      <c r="C2110" s="67" t="s">
        <v>81</v>
      </c>
      <c r="D2110" s="44" t="s">
        <v>82</v>
      </c>
      <c r="E2110" s="44"/>
      <c r="F2110" s="44"/>
      <c r="G2110" s="44"/>
      <c r="H2110" s="44"/>
      <c r="I2110" s="44"/>
      <c r="J2110" s="44"/>
      <c r="K2110" s="44"/>
      <c r="L2110" s="44"/>
      <c r="M2110" s="44"/>
      <c r="N2110" s="44"/>
      <c r="O2110" s="68"/>
      <c r="AE2110" s="41"/>
      <c r="AF2110" s="41"/>
      <c r="AG2110" s="41"/>
      <c r="AH2110" s="42" t="s">
        <v>82</v>
      </c>
      <c r="AL2110" s="41"/>
      <c r="AN2110" s="41"/>
    </row>
    <row r="2111" spans="1:40" s="40" customFormat="1" ht="57" x14ac:dyDescent="0.25">
      <c r="A2111" s="65"/>
      <c r="B2111" s="66"/>
      <c r="C2111" s="67" t="s">
        <v>47</v>
      </c>
      <c r="D2111" s="44" t="s">
        <v>48</v>
      </c>
      <c r="E2111" s="44"/>
      <c r="F2111" s="44"/>
      <c r="G2111" s="44"/>
      <c r="H2111" s="44"/>
      <c r="I2111" s="44"/>
      <c r="J2111" s="44"/>
      <c r="K2111" s="44"/>
      <c r="L2111" s="44"/>
      <c r="M2111" s="44"/>
      <c r="N2111" s="44"/>
      <c r="O2111" s="68"/>
      <c r="AE2111" s="41"/>
      <c r="AF2111" s="41"/>
      <c r="AG2111" s="41"/>
      <c r="AH2111" s="42" t="s">
        <v>48</v>
      </c>
      <c r="AL2111" s="41"/>
      <c r="AN2111" s="41"/>
    </row>
    <row r="2112" spans="1:40" s="40" customFormat="1" ht="15" x14ac:dyDescent="0.25">
      <c r="A2112" s="65"/>
      <c r="B2112" s="90"/>
      <c r="C2112" s="91"/>
      <c r="D2112" s="92" t="s">
        <v>64</v>
      </c>
      <c r="E2112" s="92"/>
      <c r="F2112" s="92"/>
      <c r="G2112" s="60"/>
      <c r="H2112" s="93"/>
      <c r="I2112" s="93"/>
      <c r="J2112" s="93"/>
      <c r="K2112" s="94"/>
      <c r="L2112" s="93"/>
      <c r="M2112" s="95">
        <v>998.78</v>
      </c>
      <c r="N2112" s="85"/>
      <c r="O2112" s="96">
        <v>13223.85</v>
      </c>
      <c r="AE2112" s="41"/>
      <c r="AF2112" s="41"/>
      <c r="AG2112" s="41"/>
      <c r="AL2112" s="41" t="s">
        <v>64</v>
      </c>
      <c r="AN2112" s="41"/>
    </row>
    <row r="2113" spans="1:40" s="40" customFormat="1" ht="15" x14ac:dyDescent="0.25">
      <c r="A2113" s="56" t="s">
        <v>1238</v>
      </c>
      <c r="B2113" s="57"/>
      <c r="C2113" s="57"/>
      <c r="D2113" s="57"/>
      <c r="E2113" s="57"/>
      <c r="F2113" s="57"/>
      <c r="G2113" s="57"/>
      <c r="H2113" s="57"/>
      <c r="I2113" s="57"/>
      <c r="J2113" s="57"/>
      <c r="K2113" s="57"/>
      <c r="L2113" s="57"/>
      <c r="M2113" s="57"/>
      <c r="N2113" s="57"/>
      <c r="O2113" s="58"/>
      <c r="AE2113" s="41"/>
      <c r="AF2113" s="41" t="s">
        <v>1238</v>
      </c>
      <c r="AG2113" s="41"/>
      <c r="AL2113" s="41"/>
      <c r="AN2113" s="41"/>
    </row>
    <row r="2114" spans="1:40" s="40" customFormat="1" ht="23.25" x14ac:dyDescent="0.25">
      <c r="A2114" s="59" t="s">
        <v>1239</v>
      </c>
      <c r="B2114" s="60" t="s">
        <v>1239</v>
      </c>
      <c r="C2114" s="61" t="s">
        <v>1240</v>
      </c>
      <c r="D2114" s="62" t="s">
        <v>1241</v>
      </c>
      <c r="E2114" s="62"/>
      <c r="F2114" s="62"/>
      <c r="G2114" s="60" t="s">
        <v>125</v>
      </c>
      <c r="H2114" s="60">
        <v>2.57</v>
      </c>
      <c r="I2114" s="60" t="s">
        <v>24</v>
      </c>
      <c r="J2114" s="60" t="s">
        <v>1242</v>
      </c>
      <c r="K2114" s="63"/>
      <c r="L2114" s="60"/>
      <c r="M2114" s="63"/>
      <c r="N2114" s="60"/>
      <c r="O2114" s="64"/>
      <c r="AE2114" s="41"/>
      <c r="AF2114" s="41"/>
      <c r="AG2114" s="41" t="s">
        <v>1241</v>
      </c>
      <c r="AL2114" s="41"/>
      <c r="AN2114" s="41"/>
    </row>
    <row r="2115" spans="1:40" s="40" customFormat="1" ht="33.75" x14ac:dyDescent="0.25">
      <c r="A2115" s="65"/>
      <c r="B2115" s="66"/>
      <c r="C2115" s="67" t="s">
        <v>81</v>
      </c>
      <c r="D2115" s="44" t="s">
        <v>82</v>
      </c>
      <c r="E2115" s="44"/>
      <c r="F2115" s="44"/>
      <c r="G2115" s="44"/>
      <c r="H2115" s="44"/>
      <c r="I2115" s="44"/>
      <c r="J2115" s="44"/>
      <c r="K2115" s="44"/>
      <c r="L2115" s="44"/>
      <c r="M2115" s="44"/>
      <c r="N2115" s="44"/>
      <c r="O2115" s="68"/>
      <c r="AE2115" s="41"/>
      <c r="AF2115" s="41"/>
      <c r="AG2115" s="41"/>
      <c r="AH2115" s="42" t="s">
        <v>82</v>
      </c>
      <c r="AL2115" s="41"/>
      <c r="AN2115" s="41"/>
    </row>
    <row r="2116" spans="1:40" s="40" customFormat="1" ht="57" x14ac:dyDescent="0.25">
      <c r="A2116" s="65"/>
      <c r="B2116" s="66"/>
      <c r="C2116" s="67" t="s">
        <v>47</v>
      </c>
      <c r="D2116" s="44" t="s">
        <v>48</v>
      </c>
      <c r="E2116" s="44"/>
      <c r="F2116" s="44"/>
      <c r="G2116" s="44"/>
      <c r="H2116" s="44"/>
      <c r="I2116" s="44"/>
      <c r="J2116" s="44"/>
      <c r="K2116" s="44"/>
      <c r="L2116" s="44"/>
      <c r="M2116" s="44"/>
      <c r="N2116" s="44"/>
      <c r="O2116" s="68"/>
      <c r="AE2116" s="41"/>
      <c r="AF2116" s="41"/>
      <c r="AG2116" s="41"/>
      <c r="AH2116" s="42" t="s">
        <v>48</v>
      </c>
      <c r="AL2116" s="41"/>
      <c r="AN2116" s="41"/>
    </row>
    <row r="2117" spans="1:40" s="40" customFormat="1" ht="15" x14ac:dyDescent="0.25">
      <c r="A2117" s="65"/>
      <c r="B2117" s="69"/>
      <c r="C2117" s="67" t="s">
        <v>24</v>
      </c>
      <c r="D2117" s="33" t="s">
        <v>49</v>
      </c>
      <c r="E2117" s="33"/>
      <c r="F2117" s="33"/>
      <c r="G2117" s="70"/>
      <c r="H2117" s="71"/>
      <c r="I2117" s="71"/>
      <c r="J2117" s="71"/>
      <c r="K2117" s="72">
        <v>6.75</v>
      </c>
      <c r="L2117" s="81">
        <v>1.3225</v>
      </c>
      <c r="M2117" s="72">
        <v>22.94</v>
      </c>
      <c r="N2117" s="73">
        <v>44.77</v>
      </c>
      <c r="O2117" s="74">
        <v>1027.02</v>
      </c>
      <c r="AE2117" s="41"/>
      <c r="AF2117" s="41"/>
      <c r="AG2117" s="41"/>
      <c r="AI2117" s="42" t="s">
        <v>49</v>
      </c>
      <c r="AL2117" s="41"/>
      <c r="AN2117" s="41"/>
    </row>
    <row r="2118" spans="1:40" s="40" customFormat="1" ht="15" x14ac:dyDescent="0.25">
      <c r="A2118" s="65"/>
      <c r="B2118" s="69"/>
      <c r="C2118" s="67" t="s">
        <v>50</v>
      </c>
      <c r="D2118" s="33" t="s">
        <v>51</v>
      </c>
      <c r="E2118" s="33"/>
      <c r="F2118" s="33"/>
      <c r="G2118" s="70"/>
      <c r="H2118" s="71"/>
      <c r="I2118" s="71"/>
      <c r="J2118" s="71"/>
      <c r="K2118" s="72">
        <v>8.2899999999999991</v>
      </c>
      <c r="L2118" s="81">
        <v>1.4375</v>
      </c>
      <c r="M2118" s="72">
        <v>30.63</v>
      </c>
      <c r="N2118" s="73">
        <v>13.24</v>
      </c>
      <c r="O2118" s="75">
        <v>405.54</v>
      </c>
      <c r="AE2118" s="41"/>
      <c r="AF2118" s="41"/>
      <c r="AG2118" s="41"/>
      <c r="AI2118" s="42" t="s">
        <v>51</v>
      </c>
      <c r="AL2118" s="41"/>
      <c r="AN2118" s="41"/>
    </row>
    <row r="2119" spans="1:40" s="40" customFormat="1" ht="15" x14ac:dyDescent="0.25">
      <c r="A2119" s="65"/>
      <c r="B2119" s="69"/>
      <c r="C2119" s="67" t="s">
        <v>52</v>
      </c>
      <c r="D2119" s="33" t="s">
        <v>53</v>
      </c>
      <c r="E2119" s="33"/>
      <c r="F2119" s="33"/>
      <c r="G2119" s="70"/>
      <c r="H2119" s="71"/>
      <c r="I2119" s="71"/>
      <c r="J2119" s="71"/>
      <c r="K2119" s="72">
        <v>0.81</v>
      </c>
      <c r="L2119" s="81">
        <v>1.4375</v>
      </c>
      <c r="M2119" s="72">
        <v>2.99</v>
      </c>
      <c r="N2119" s="73">
        <v>44.77</v>
      </c>
      <c r="O2119" s="75">
        <v>133.86000000000001</v>
      </c>
      <c r="AE2119" s="41"/>
      <c r="AF2119" s="41"/>
      <c r="AG2119" s="41"/>
      <c r="AI2119" s="42" t="s">
        <v>53</v>
      </c>
      <c r="AL2119" s="41"/>
      <c r="AN2119" s="41"/>
    </row>
    <row r="2120" spans="1:40" s="40" customFormat="1" ht="15" x14ac:dyDescent="0.25">
      <c r="A2120" s="65"/>
      <c r="B2120" s="69"/>
      <c r="C2120" s="67" t="s">
        <v>68</v>
      </c>
      <c r="D2120" s="33" t="s">
        <v>69</v>
      </c>
      <c r="E2120" s="33"/>
      <c r="F2120" s="33"/>
      <c r="G2120" s="70"/>
      <c r="H2120" s="71"/>
      <c r="I2120" s="71"/>
      <c r="J2120" s="71"/>
      <c r="K2120" s="72">
        <v>0.37</v>
      </c>
      <c r="L2120" s="71"/>
      <c r="M2120" s="72">
        <v>0.95</v>
      </c>
      <c r="N2120" s="73">
        <v>8.16</v>
      </c>
      <c r="O2120" s="75">
        <v>7.75</v>
      </c>
      <c r="AE2120" s="41"/>
      <c r="AF2120" s="41"/>
      <c r="AG2120" s="41"/>
      <c r="AI2120" s="42" t="s">
        <v>69</v>
      </c>
      <c r="AL2120" s="41"/>
      <c r="AN2120" s="41"/>
    </row>
    <row r="2121" spans="1:40" s="40" customFormat="1" ht="15" x14ac:dyDescent="0.25">
      <c r="A2121" s="76"/>
      <c r="B2121" s="69"/>
      <c r="C2121" s="67"/>
      <c r="D2121" s="33" t="s">
        <v>54</v>
      </c>
      <c r="E2121" s="33"/>
      <c r="F2121" s="33"/>
      <c r="G2121" s="70" t="s">
        <v>55</v>
      </c>
      <c r="H2121" s="73">
        <v>0.85</v>
      </c>
      <c r="I2121" s="81">
        <v>1.3225</v>
      </c>
      <c r="J2121" s="98">
        <v>2.8890012999999999</v>
      </c>
      <c r="K2121" s="78"/>
      <c r="L2121" s="71"/>
      <c r="M2121" s="78"/>
      <c r="N2121" s="71"/>
      <c r="O2121" s="79"/>
      <c r="AE2121" s="41"/>
      <c r="AF2121" s="41"/>
      <c r="AG2121" s="41"/>
      <c r="AJ2121" s="42" t="s">
        <v>54</v>
      </c>
      <c r="AL2121" s="41"/>
      <c r="AN2121" s="41"/>
    </row>
    <row r="2122" spans="1:40" s="40" customFormat="1" ht="15" x14ac:dyDescent="0.25">
      <c r="A2122" s="76"/>
      <c r="B2122" s="69"/>
      <c r="C2122" s="67"/>
      <c r="D2122" s="33" t="s">
        <v>56</v>
      </c>
      <c r="E2122" s="33"/>
      <c r="F2122" s="33"/>
      <c r="G2122" s="70" t="s">
        <v>55</v>
      </c>
      <c r="H2122" s="73">
        <v>7.0000000000000007E-2</v>
      </c>
      <c r="I2122" s="81">
        <v>1.4375</v>
      </c>
      <c r="J2122" s="98">
        <v>0.25860630000000001</v>
      </c>
      <c r="K2122" s="78"/>
      <c r="L2122" s="71"/>
      <c r="M2122" s="78"/>
      <c r="N2122" s="71"/>
      <c r="O2122" s="79"/>
      <c r="AE2122" s="41"/>
      <c r="AF2122" s="41"/>
      <c r="AG2122" s="41"/>
      <c r="AJ2122" s="42" t="s">
        <v>56</v>
      </c>
      <c r="AL2122" s="41"/>
      <c r="AN2122" s="41"/>
    </row>
    <row r="2123" spans="1:40" s="40" customFormat="1" ht="15" x14ac:dyDescent="0.25">
      <c r="A2123" s="82"/>
      <c r="B2123" s="70"/>
      <c r="C2123" s="67"/>
      <c r="D2123" s="83" t="s">
        <v>57</v>
      </c>
      <c r="E2123" s="83"/>
      <c r="F2123" s="83"/>
      <c r="G2123" s="84"/>
      <c r="H2123" s="85"/>
      <c r="I2123" s="85"/>
      <c r="J2123" s="85"/>
      <c r="K2123" s="87">
        <v>15.41</v>
      </c>
      <c r="L2123" s="85"/>
      <c r="M2123" s="87">
        <v>54.52</v>
      </c>
      <c r="N2123" s="85"/>
      <c r="O2123" s="88">
        <v>1440.31</v>
      </c>
      <c r="AE2123" s="41"/>
      <c r="AF2123" s="41"/>
      <c r="AG2123" s="41"/>
      <c r="AK2123" s="42" t="s">
        <v>57</v>
      </c>
      <c r="AL2123" s="41"/>
      <c r="AN2123" s="41"/>
    </row>
    <row r="2124" spans="1:40" s="40" customFormat="1" ht="15" x14ac:dyDescent="0.25">
      <c r="A2124" s="76"/>
      <c r="B2124" s="69"/>
      <c r="C2124" s="67"/>
      <c r="D2124" s="33" t="s">
        <v>58</v>
      </c>
      <c r="E2124" s="33"/>
      <c r="F2124" s="33"/>
      <c r="G2124" s="70"/>
      <c r="H2124" s="71"/>
      <c r="I2124" s="71"/>
      <c r="J2124" s="71"/>
      <c r="K2124" s="78"/>
      <c r="L2124" s="71"/>
      <c r="M2124" s="72">
        <v>25.93</v>
      </c>
      <c r="N2124" s="71"/>
      <c r="O2124" s="74">
        <v>1160.8800000000001</v>
      </c>
      <c r="AE2124" s="41"/>
      <c r="AF2124" s="41"/>
      <c r="AG2124" s="41"/>
      <c r="AJ2124" s="42" t="s">
        <v>58</v>
      </c>
      <c r="AL2124" s="41"/>
      <c r="AN2124" s="41"/>
    </row>
    <row r="2125" spans="1:40" s="40" customFormat="1" ht="45" x14ac:dyDescent="0.25">
      <c r="A2125" s="76"/>
      <c r="B2125" s="69"/>
      <c r="C2125" s="67" t="s">
        <v>362</v>
      </c>
      <c r="D2125" s="33" t="s">
        <v>363</v>
      </c>
      <c r="E2125" s="33"/>
      <c r="F2125" s="33"/>
      <c r="G2125" s="70" t="s">
        <v>61</v>
      </c>
      <c r="H2125" s="89">
        <v>110</v>
      </c>
      <c r="I2125" s="71"/>
      <c r="J2125" s="89">
        <v>110</v>
      </c>
      <c r="K2125" s="78"/>
      <c r="L2125" s="71"/>
      <c r="M2125" s="72">
        <v>28.52</v>
      </c>
      <c r="N2125" s="71"/>
      <c r="O2125" s="74">
        <v>1276.97</v>
      </c>
      <c r="AE2125" s="41"/>
      <c r="AF2125" s="41"/>
      <c r="AG2125" s="41"/>
      <c r="AJ2125" s="42" t="s">
        <v>363</v>
      </c>
      <c r="AL2125" s="41"/>
      <c r="AN2125" s="41"/>
    </row>
    <row r="2126" spans="1:40" s="40" customFormat="1" ht="90" x14ac:dyDescent="0.25">
      <c r="A2126" s="76"/>
      <c r="B2126" s="69"/>
      <c r="C2126" s="67" t="s">
        <v>364</v>
      </c>
      <c r="D2126" s="33" t="s">
        <v>365</v>
      </c>
      <c r="E2126" s="33"/>
      <c r="F2126" s="33"/>
      <c r="G2126" s="70" t="s">
        <v>61</v>
      </c>
      <c r="H2126" s="89">
        <v>69</v>
      </c>
      <c r="I2126" s="73">
        <v>0.85</v>
      </c>
      <c r="J2126" s="73">
        <v>58.65</v>
      </c>
      <c r="K2126" s="78"/>
      <c r="L2126" s="71"/>
      <c r="M2126" s="72">
        <v>15.21</v>
      </c>
      <c r="N2126" s="71"/>
      <c r="O2126" s="75">
        <v>680.86</v>
      </c>
      <c r="AE2126" s="41"/>
      <c r="AF2126" s="41"/>
      <c r="AG2126" s="41"/>
      <c r="AJ2126" s="42" t="s">
        <v>365</v>
      </c>
      <c r="AL2126" s="41"/>
      <c r="AN2126" s="41"/>
    </row>
    <row r="2127" spans="1:40" s="40" customFormat="1" ht="15" x14ac:dyDescent="0.25">
      <c r="A2127" s="65"/>
      <c r="B2127" s="90"/>
      <c r="C2127" s="91"/>
      <c r="D2127" s="92" t="s">
        <v>64</v>
      </c>
      <c r="E2127" s="92"/>
      <c r="F2127" s="92"/>
      <c r="G2127" s="60"/>
      <c r="H2127" s="93"/>
      <c r="I2127" s="93"/>
      <c r="J2127" s="93"/>
      <c r="K2127" s="94"/>
      <c r="L2127" s="93"/>
      <c r="M2127" s="95">
        <v>98.25</v>
      </c>
      <c r="N2127" s="85"/>
      <c r="O2127" s="96">
        <v>3398.14</v>
      </c>
      <c r="AE2127" s="41"/>
      <c r="AF2127" s="41"/>
      <c r="AG2127" s="41"/>
      <c r="AL2127" s="41" t="s">
        <v>64</v>
      </c>
      <c r="AN2127" s="41"/>
    </row>
    <row r="2128" spans="1:40" s="40" customFormat="1" ht="33.75" x14ac:dyDescent="0.25">
      <c r="A2128" s="59" t="s">
        <v>1243</v>
      </c>
      <c r="B2128" s="60" t="s">
        <v>1243</v>
      </c>
      <c r="C2128" s="61" t="s">
        <v>1244</v>
      </c>
      <c r="D2128" s="62" t="s">
        <v>1245</v>
      </c>
      <c r="E2128" s="62"/>
      <c r="F2128" s="62"/>
      <c r="G2128" s="60" t="s">
        <v>125</v>
      </c>
      <c r="H2128" s="60">
        <v>2.96</v>
      </c>
      <c r="I2128" s="60" t="s">
        <v>24</v>
      </c>
      <c r="J2128" s="60" t="s">
        <v>1246</v>
      </c>
      <c r="K2128" s="63" t="s">
        <v>1247</v>
      </c>
      <c r="L2128" s="60"/>
      <c r="M2128" s="63" t="s">
        <v>1248</v>
      </c>
      <c r="N2128" s="60" t="s">
        <v>105</v>
      </c>
      <c r="O2128" s="64" t="s">
        <v>1249</v>
      </c>
      <c r="AE2128" s="41"/>
      <c r="AF2128" s="41"/>
      <c r="AG2128" s="41" t="s">
        <v>1245</v>
      </c>
      <c r="AL2128" s="41"/>
      <c r="AN2128" s="41"/>
    </row>
    <row r="2129" spans="1:40" s="40" customFormat="1" ht="15" x14ac:dyDescent="0.25">
      <c r="A2129" s="65"/>
      <c r="B2129" s="90"/>
      <c r="C2129" s="91"/>
      <c r="D2129" s="92" t="s">
        <v>64</v>
      </c>
      <c r="E2129" s="92"/>
      <c r="F2129" s="92"/>
      <c r="G2129" s="60"/>
      <c r="H2129" s="93"/>
      <c r="I2129" s="93"/>
      <c r="J2129" s="93"/>
      <c r="K2129" s="94"/>
      <c r="L2129" s="93"/>
      <c r="M2129" s="95">
        <v>223.48</v>
      </c>
      <c r="N2129" s="85"/>
      <c r="O2129" s="96">
        <v>1823.6</v>
      </c>
      <c r="AE2129" s="41"/>
      <c r="AF2129" s="41"/>
      <c r="AG2129" s="41"/>
      <c r="AL2129" s="41" t="s">
        <v>64</v>
      </c>
      <c r="AN2129" s="41"/>
    </row>
    <row r="2130" spans="1:40" s="40" customFormat="1" ht="22.5" x14ac:dyDescent="0.25">
      <c r="A2130" s="59" t="s">
        <v>1250</v>
      </c>
      <c r="B2130" s="60" t="s">
        <v>1250</v>
      </c>
      <c r="C2130" s="61" t="s">
        <v>1251</v>
      </c>
      <c r="D2130" s="62" t="s">
        <v>1252</v>
      </c>
      <c r="E2130" s="62"/>
      <c r="F2130" s="62"/>
      <c r="G2130" s="60" t="s">
        <v>133</v>
      </c>
      <c r="H2130" s="60">
        <v>1.3100000000000001E-2</v>
      </c>
      <c r="I2130" s="60" t="s">
        <v>24</v>
      </c>
      <c r="J2130" s="60" t="s">
        <v>1253</v>
      </c>
      <c r="K2130" s="63"/>
      <c r="L2130" s="60"/>
      <c r="M2130" s="63"/>
      <c r="N2130" s="60"/>
      <c r="O2130" s="64"/>
      <c r="AE2130" s="41"/>
      <c r="AF2130" s="41"/>
      <c r="AG2130" s="41" t="s">
        <v>1252</v>
      </c>
      <c r="AL2130" s="41"/>
      <c r="AN2130" s="41"/>
    </row>
    <row r="2131" spans="1:40" s="40" customFormat="1" ht="33.75" x14ac:dyDescent="0.25">
      <c r="A2131" s="65"/>
      <c r="B2131" s="66"/>
      <c r="C2131" s="67" t="s">
        <v>81</v>
      </c>
      <c r="D2131" s="44" t="s">
        <v>82</v>
      </c>
      <c r="E2131" s="44"/>
      <c r="F2131" s="44"/>
      <c r="G2131" s="44"/>
      <c r="H2131" s="44"/>
      <c r="I2131" s="44"/>
      <c r="J2131" s="44"/>
      <c r="K2131" s="44"/>
      <c r="L2131" s="44"/>
      <c r="M2131" s="44"/>
      <c r="N2131" s="44"/>
      <c r="O2131" s="68"/>
      <c r="AE2131" s="41"/>
      <c r="AF2131" s="41"/>
      <c r="AG2131" s="41"/>
      <c r="AH2131" s="42" t="s">
        <v>82</v>
      </c>
      <c r="AL2131" s="41"/>
      <c r="AN2131" s="41"/>
    </row>
    <row r="2132" spans="1:40" s="40" customFormat="1" ht="57" x14ac:dyDescent="0.25">
      <c r="A2132" s="65"/>
      <c r="B2132" s="66"/>
      <c r="C2132" s="67" t="s">
        <v>47</v>
      </c>
      <c r="D2132" s="44" t="s">
        <v>48</v>
      </c>
      <c r="E2132" s="44"/>
      <c r="F2132" s="44"/>
      <c r="G2132" s="44"/>
      <c r="H2132" s="44"/>
      <c r="I2132" s="44"/>
      <c r="J2132" s="44"/>
      <c r="K2132" s="44"/>
      <c r="L2132" s="44"/>
      <c r="M2132" s="44"/>
      <c r="N2132" s="44"/>
      <c r="O2132" s="68"/>
      <c r="AE2132" s="41"/>
      <c r="AF2132" s="41"/>
      <c r="AG2132" s="41"/>
      <c r="AH2132" s="42" t="s">
        <v>48</v>
      </c>
      <c r="AL2132" s="41"/>
      <c r="AN2132" s="41"/>
    </row>
    <row r="2133" spans="1:40" s="40" customFormat="1" ht="15" x14ac:dyDescent="0.25">
      <c r="A2133" s="65"/>
      <c r="B2133" s="69"/>
      <c r="C2133" s="67" t="s">
        <v>24</v>
      </c>
      <c r="D2133" s="33" t="s">
        <v>49</v>
      </c>
      <c r="E2133" s="33"/>
      <c r="F2133" s="33"/>
      <c r="G2133" s="70"/>
      <c r="H2133" s="71"/>
      <c r="I2133" s="71"/>
      <c r="J2133" s="71"/>
      <c r="K2133" s="97">
        <v>1053</v>
      </c>
      <c r="L2133" s="81">
        <v>1.3225</v>
      </c>
      <c r="M2133" s="72">
        <v>18.239999999999998</v>
      </c>
      <c r="N2133" s="73">
        <v>44.77</v>
      </c>
      <c r="O2133" s="75">
        <v>816.6</v>
      </c>
      <c r="AE2133" s="41"/>
      <c r="AF2133" s="41"/>
      <c r="AG2133" s="41"/>
      <c r="AI2133" s="42" t="s">
        <v>49</v>
      </c>
      <c r="AL2133" s="41"/>
      <c r="AN2133" s="41"/>
    </row>
    <row r="2134" spans="1:40" s="40" customFormat="1" ht="15" x14ac:dyDescent="0.25">
      <c r="A2134" s="65"/>
      <c r="B2134" s="69"/>
      <c r="C2134" s="67" t="s">
        <v>50</v>
      </c>
      <c r="D2134" s="33" t="s">
        <v>51</v>
      </c>
      <c r="E2134" s="33"/>
      <c r="F2134" s="33"/>
      <c r="G2134" s="70"/>
      <c r="H2134" s="71"/>
      <c r="I2134" s="71"/>
      <c r="J2134" s="71"/>
      <c r="K2134" s="97">
        <v>1566.06</v>
      </c>
      <c r="L2134" s="81">
        <v>1.4375</v>
      </c>
      <c r="M2134" s="72">
        <v>29.49</v>
      </c>
      <c r="N2134" s="73">
        <v>13.24</v>
      </c>
      <c r="O2134" s="75">
        <v>390.45</v>
      </c>
      <c r="AE2134" s="41"/>
      <c r="AF2134" s="41"/>
      <c r="AG2134" s="41"/>
      <c r="AI2134" s="42" t="s">
        <v>51</v>
      </c>
      <c r="AL2134" s="41"/>
      <c r="AN2134" s="41"/>
    </row>
    <row r="2135" spans="1:40" s="40" customFormat="1" ht="15" x14ac:dyDescent="0.25">
      <c r="A2135" s="65"/>
      <c r="B2135" s="69"/>
      <c r="C2135" s="67" t="s">
        <v>52</v>
      </c>
      <c r="D2135" s="33" t="s">
        <v>53</v>
      </c>
      <c r="E2135" s="33"/>
      <c r="F2135" s="33"/>
      <c r="G2135" s="70"/>
      <c r="H2135" s="71"/>
      <c r="I2135" s="71"/>
      <c r="J2135" s="71"/>
      <c r="K2135" s="72">
        <v>244.39</v>
      </c>
      <c r="L2135" s="81">
        <v>1.4375</v>
      </c>
      <c r="M2135" s="72">
        <v>4.5999999999999996</v>
      </c>
      <c r="N2135" s="73">
        <v>44.77</v>
      </c>
      <c r="O2135" s="75">
        <v>205.94</v>
      </c>
      <c r="AE2135" s="41"/>
      <c r="AF2135" s="41"/>
      <c r="AG2135" s="41"/>
      <c r="AI2135" s="42" t="s">
        <v>53</v>
      </c>
      <c r="AL2135" s="41"/>
      <c r="AN2135" s="41"/>
    </row>
    <row r="2136" spans="1:40" s="40" customFormat="1" ht="15" x14ac:dyDescent="0.25">
      <c r="A2136" s="65"/>
      <c r="B2136" s="69"/>
      <c r="C2136" s="67" t="s">
        <v>68</v>
      </c>
      <c r="D2136" s="33" t="s">
        <v>69</v>
      </c>
      <c r="E2136" s="33"/>
      <c r="F2136" s="33"/>
      <c r="G2136" s="70"/>
      <c r="H2136" s="71"/>
      <c r="I2136" s="71"/>
      <c r="J2136" s="71"/>
      <c r="K2136" s="72">
        <v>909.27</v>
      </c>
      <c r="L2136" s="71"/>
      <c r="M2136" s="72">
        <v>11.91</v>
      </c>
      <c r="N2136" s="73">
        <v>8.16</v>
      </c>
      <c r="O2136" s="75">
        <v>97.19</v>
      </c>
      <c r="AE2136" s="41"/>
      <c r="AF2136" s="41"/>
      <c r="AG2136" s="41"/>
      <c r="AI2136" s="42" t="s">
        <v>69</v>
      </c>
      <c r="AL2136" s="41"/>
      <c r="AN2136" s="41"/>
    </row>
    <row r="2137" spans="1:40" s="40" customFormat="1" ht="15" x14ac:dyDescent="0.25">
      <c r="A2137" s="76"/>
      <c r="B2137" s="69"/>
      <c r="C2137" s="67"/>
      <c r="D2137" s="33" t="s">
        <v>54</v>
      </c>
      <c r="E2137" s="33"/>
      <c r="F2137" s="33"/>
      <c r="G2137" s="70" t="s">
        <v>55</v>
      </c>
      <c r="H2137" s="89">
        <v>135</v>
      </c>
      <c r="I2137" s="81">
        <v>1.3225</v>
      </c>
      <c r="J2137" s="98">
        <v>2.3388412999999999</v>
      </c>
      <c r="K2137" s="78"/>
      <c r="L2137" s="71"/>
      <c r="M2137" s="78"/>
      <c r="N2137" s="71"/>
      <c r="O2137" s="79"/>
      <c r="AE2137" s="41"/>
      <c r="AF2137" s="41"/>
      <c r="AG2137" s="41"/>
      <c r="AJ2137" s="42" t="s">
        <v>54</v>
      </c>
      <c r="AL2137" s="41"/>
      <c r="AN2137" s="41"/>
    </row>
    <row r="2138" spans="1:40" s="40" customFormat="1" ht="15" x14ac:dyDescent="0.25">
      <c r="A2138" s="76"/>
      <c r="B2138" s="69"/>
      <c r="C2138" s="67"/>
      <c r="D2138" s="33" t="s">
        <v>56</v>
      </c>
      <c r="E2138" s="33"/>
      <c r="F2138" s="33"/>
      <c r="G2138" s="70" t="s">
        <v>55</v>
      </c>
      <c r="H2138" s="73">
        <v>18.12</v>
      </c>
      <c r="I2138" s="81">
        <v>1.4375</v>
      </c>
      <c r="J2138" s="98">
        <v>0.34122229999999998</v>
      </c>
      <c r="K2138" s="78"/>
      <c r="L2138" s="71"/>
      <c r="M2138" s="78"/>
      <c r="N2138" s="71"/>
      <c r="O2138" s="79"/>
      <c r="AE2138" s="41"/>
      <c r="AF2138" s="41"/>
      <c r="AG2138" s="41"/>
      <c r="AJ2138" s="42" t="s">
        <v>56</v>
      </c>
      <c r="AL2138" s="41"/>
      <c r="AN2138" s="41"/>
    </row>
    <row r="2139" spans="1:40" s="40" customFormat="1" ht="15" x14ac:dyDescent="0.25">
      <c r="A2139" s="82"/>
      <c r="B2139" s="70"/>
      <c r="C2139" s="67"/>
      <c r="D2139" s="83" t="s">
        <v>57</v>
      </c>
      <c r="E2139" s="83"/>
      <c r="F2139" s="83"/>
      <c r="G2139" s="84"/>
      <c r="H2139" s="85"/>
      <c r="I2139" s="85"/>
      <c r="J2139" s="85"/>
      <c r="K2139" s="86">
        <v>3528.33</v>
      </c>
      <c r="L2139" s="85"/>
      <c r="M2139" s="87">
        <v>59.64</v>
      </c>
      <c r="N2139" s="85"/>
      <c r="O2139" s="88">
        <v>1304.24</v>
      </c>
      <c r="AE2139" s="41"/>
      <c r="AF2139" s="41"/>
      <c r="AG2139" s="41"/>
      <c r="AK2139" s="42" t="s">
        <v>57</v>
      </c>
      <c r="AL2139" s="41"/>
      <c r="AN2139" s="41"/>
    </row>
    <row r="2140" spans="1:40" s="40" customFormat="1" ht="15" x14ac:dyDescent="0.25">
      <c r="A2140" s="76"/>
      <c r="B2140" s="69"/>
      <c r="C2140" s="67"/>
      <c r="D2140" s="33" t="s">
        <v>58</v>
      </c>
      <c r="E2140" s="33"/>
      <c r="F2140" s="33"/>
      <c r="G2140" s="70"/>
      <c r="H2140" s="71"/>
      <c r="I2140" s="71"/>
      <c r="J2140" s="71"/>
      <c r="K2140" s="78"/>
      <c r="L2140" s="71"/>
      <c r="M2140" s="72">
        <v>22.84</v>
      </c>
      <c r="N2140" s="71"/>
      <c r="O2140" s="74">
        <v>1022.54</v>
      </c>
      <c r="AE2140" s="41"/>
      <c r="AF2140" s="41"/>
      <c r="AG2140" s="41"/>
      <c r="AJ2140" s="42" t="s">
        <v>58</v>
      </c>
      <c r="AL2140" s="41"/>
      <c r="AN2140" s="41"/>
    </row>
    <row r="2141" spans="1:40" s="40" customFormat="1" ht="45" x14ac:dyDescent="0.25">
      <c r="A2141" s="76"/>
      <c r="B2141" s="69"/>
      <c r="C2141" s="67" t="s">
        <v>189</v>
      </c>
      <c r="D2141" s="33" t="s">
        <v>190</v>
      </c>
      <c r="E2141" s="33"/>
      <c r="F2141" s="33"/>
      <c r="G2141" s="70" t="s">
        <v>61</v>
      </c>
      <c r="H2141" s="89">
        <v>102</v>
      </c>
      <c r="I2141" s="71"/>
      <c r="J2141" s="89">
        <v>102</v>
      </c>
      <c r="K2141" s="78"/>
      <c r="L2141" s="71"/>
      <c r="M2141" s="72">
        <v>23.3</v>
      </c>
      <c r="N2141" s="71"/>
      <c r="O2141" s="74">
        <v>1042.99</v>
      </c>
      <c r="AE2141" s="41"/>
      <c r="AF2141" s="41"/>
      <c r="AG2141" s="41"/>
      <c r="AJ2141" s="42" t="s">
        <v>190</v>
      </c>
      <c r="AL2141" s="41"/>
      <c r="AN2141" s="41"/>
    </row>
    <row r="2142" spans="1:40" s="40" customFormat="1" ht="90" x14ac:dyDescent="0.25">
      <c r="A2142" s="76"/>
      <c r="B2142" s="69"/>
      <c r="C2142" s="67" t="s">
        <v>191</v>
      </c>
      <c r="D2142" s="33" t="s">
        <v>192</v>
      </c>
      <c r="E2142" s="33"/>
      <c r="F2142" s="33"/>
      <c r="G2142" s="70" t="s">
        <v>61</v>
      </c>
      <c r="H2142" s="89">
        <v>58</v>
      </c>
      <c r="I2142" s="73">
        <v>0.85</v>
      </c>
      <c r="J2142" s="80">
        <v>49.3</v>
      </c>
      <c r="K2142" s="78"/>
      <c r="L2142" s="71"/>
      <c r="M2142" s="72">
        <v>11.26</v>
      </c>
      <c r="N2142" s="71"/>
      <c r="O2142" s="75">
        <v>504.11</v>
      </c>
      <c r="AE2142" s="41"/>
      <c r="AF2142" s="41"/>
      <c r="AG2142" s="41"/>
      <c r="AJ2142" s="42" t="s">
        <v>192</v>
      </c>
      <c r="AL2142" s="41"/>
      <c r="AN2142" s="41"/>
    </row>
    <row r="2143" spans="1:40" s="40" customFormat="1" ht="15" x14ac:dyDescent="0.25">
      <c r="A2143" s="65"/>
      <c r="B2143" s="90"/>
      <c r="C2143" s="91"/>
      <c r="D2143" s="92" t="s">
        <v>64</v>
      </c>
      <c r="E2143" s="92"/>
      <c r="F2143" s="92"/>
      <c r="G2143" s="60"/>
      <c r="H2143" s="93"/>
      <c r="I2143" s="93"/>
      <c r="J2143" s="93"/>
      <c r="K2143" s="94"/>
      <c r="L2143" s="93"/>
      <c r="M2143" s="95">
        <v>94.2</v>
      </c>
      <c r="N2143" s="85"/>
      <c r="O2143" s="96">
        <v>2851.34</v>
      </c>
      <c r="AE2143" s="41"/>
      <c r="AF2143" s="41"/>
      <c r="AG2143" s="41"/>
      <c r="AL2143" s="41" t="s">
        <v>64</v>
      </c>
      <c r="AN2143" s="41"/>
    </row>
    <row r="2144" spans="1:40" s="40" customFormat="1" ht="33.75" x14ac:dyDescent="0.25">
      <c r="A2144" s="59" t="s">
        <v>1254</v>
      </c>
      <c r="B2144" s="60" t="s">
        <v>1254</v>
      </c>
      <c r="C2144" s="61" t="s">
        <v>1255</v>
      </c>
      <c r="D2144" s="62" t="s">
        <v>1256</v>
      </c>
      <c r="E2144" s="62"/>
      <c r="F2144" s="62"/>
      <c r="G2144" s="60" t="s">
        <v>125</v>
      </c>
      <c r="H2144" s="60">
        <v>1.34</v>
      </c>
      <c r="I2144" s="60" t="s">
        <v>24</v>
      </c>
      <c r="J2144" s="60" t="s">
        <v>1257</v>
      </c>
      <c r="K2144" s="63" t="s">
        <v>1258</v>
      </c>
      <c r="L2144" s="60"/>
      <c r="M2144" s="63" t="s">
        <v>1259</v>
      </c>
      <c r="N2144" s="60" t="s">
        <v>105</v>
      </c>
      <c r="O2144" s="64" t="s">
        <v>1260</v>
      </c>
      <c r="AE2144" s="41"/>
      <c r="AF2144" s="41"/>
      <c r="AG2144" s="41" t="s">
        <v>1256</v>
      </c>
      <c r="AL2144" s="41"/>
      <c r="AN2144" s="41"/>
    </row>
    <row r="2145" spans="1:40" s="40" customFormat="1" ht="15" x14ac:dyDescent="0.25">
      <c r="A2145" s="65"/>
      <c r="B2145" s="90"/>
      <c r="C2145" s="91"/>
      <c r="D2145" s="92" t="s">
        <v>64</v>
      </c>
      <c r="E2145" s="92"/>
      <c r="F2145" s="92"/>
      <c r="G2145" s="60"/>
      <c r="H2145" s="93"/>
      <c r="I2145" s="93"/>
      <c r="J2145" s="93"/>
      <c r="K2145" s="94"/>
      <c r="L2145" s="93"/>
      <c r="M2145" s="95">
        <v>972.42</v>
      </c>
      <c r="N2145" s="85"/>
      <c r="O2145" s="96">
        <v>7934.95</v>
      </c>
      <c r="AE2145" s="41"/>
      <c r="AF2145" s="41"/>
      <c r="AG2145" s="41"/>
      <c r="AL2145" s="41" t="s">
        <v>64</v>
      </c>
      <c r="AN2145" s="41"/>
    </row>
    <row r="2146" spans="1:40" s="40" customFormat="1" ht="33.75" x14ac:dyDescent="0.25">
      <c r="A2146" s="59" t="s">
        <v>1261</v>
      </c>
      <c r="B2146" s="60" t="s">
        <v>1261</v>
      </c>
      <c r="C2146" s="61" t="s">
        <v>1255</v>
      </c>
      <c r="D2146" s="62" t="s">
        <v>1256</v>
      </c>
      <c r="E2146" s="62"/>
      <c r="F2146" s="62"/>
      <c r="G2146" s="60" t="s">
        <v>125</v>
      </c>
      <c r="H2146" s="60">
        <v>1.34</v>
      </c>
      <c r="I2146" s="60" t="s">
        <v>24</v>
      </c>
      <c r="J2146" s="60" t="s">
        <v>1257</v>
      </c>
      <c r="K2146" s="63" t="s">
        <v>1258</v>
      </c>
      <c r="L2146" s="60" t="s">
        <v>1262</v>
      </c>
      <c r="M2146" s="63" t="s">
        <v>1263</v>
      </c>
      <c r="N2146" s="60" t="s">
        <v>105</v>
      </c>
      <c r="O2146" s="64" t="s">
        <v>1264</v>
      </c>
      <c r="AE2146" s="41"/>
      <c r="AF2146" s="41"/>
      <c r="AG2146" s="41" t="s">
        <v>1256</v>
      </c>
      <c r="AL2146" s="41"/>
      <c r="AN2146" s="41"/>
    </row>
    <row r="2147" spans="1:40" s="40" customFormat="1" ht="15" x14ac:dyDescent="0.25">
      <c r="A2147" s="65"/>
      <c r="B2147" s="66"/>
      <c r="C2147" s="67"/>
      <c r="D2147" s="44" t="s">
        <v>1265</v>
      </c>
      <c r="E2147" s="44"/>
      <c r="F2147" s="44"/>
      <c r="G2147" s="44"/>
      <c r="H2147" s="44"/>
      <c r="I2147" s="44"/>
      <c r="J2147" s="44"/>
      <c r="K2147" s="44"/>
      <c r="L2147" s="44"/>
      <c r="M2147" s="44"/>
      <c r="N2147" s="44"/>
      <c r="O2147" s="68"/>
      <c r="AE2147" s="41"/>
      <c r="AF2147" s="41"/>
      <c r="AG2147" s="41"/>
      <c r="AH2147" s="42" t="s">
        <v>1265</v>
      </c>
      <c r="AL2147" s="41"/>
      <c r="AN2147" s="41"/>
    </row>
    <row r="2148" spans="1:40" s="40" customFormat="1" ht="22.5" x14ac:dyDescent="0.25">
      <c r="A2148" s="65"/>
      <c r="B2148" s="66"/>
      <c r="C2148" s="67" t="s">
        <v>1266</v>
      </c>
      <c r="D2148" s="44" t="s">
        <v>1267</v>
      </c>
      <c r="E2148" s="44"/>
      <c r="F2148" s="44"/>
      <c r="G2148" s="44"/>
      <c r="H2148" s="44"/>
      <c r="I2148" s="44"/>
      <c r="J2148" s="44"/>
      <c r="K2148" s="44"/>
      <c r="L2148" s="44"/>
      <c r="M2148" s="44"/>
      <c r="N2148" s="44"/>
      <c r="O2148" s="68"/>
      <c r="AE2148" s="41"/>
      <c r="AF2148" s="41"/>
      <c r="AG2148" s="41"/>
      <c r="AH2148" s="42" t="s">
        <v>1267</v>
      </c>
      <c r="AL2148" s="41"/>
      <c r="AN2148" s="41"/>
    </row>
    <row r="2149" spans="1:40" s="40" customFormat="1" ht="15" x14ac:dyDescent="0.25">
      <c r="A2149" s="65"/>
      <c r="B2149" s="90"/>
      <c r="C2149" s="91"/>
      <c r="D2149" s="92" t="s">
        <v>64</v>
      </c>
      <c r="E2149" s="92"/>
      <c r="F2149" s="92"/>
      <c r="G2149" s="60"/>
      <c r="H2149" s="93"/>
      <c r="I2149" s="93"/>
      <c r="J2149" s="93"/>
      <c r="K2149" s="94"/>
      <c r="L2149" s="93"/>
      <c r="M2149" s="95">
        <v>12.98</v>
      </c>
      <c r="N2149" s="85"/>
      <c r="O2149" s="99">
        <v>105.92</v>
      </c>
      <c r="AE2149" s="41"/>
      <c r="AF2149" s="41"/>
      <c r="AG2149" s="41"/>
      <c r="AL2149" s="41" t="s">
        <v>64</v>
      </c>
      <c r="AN2149" s="41"/>
    </row>
    <row r="2150" spans="1:40" s="40" customFormat="1" ht="15" x14ac:dyDescent="0.25">
      <c r="A2150" s="56" t="s">
        <v>1268</v>
      </c>
      <c r="B2150" s="57"/>
      <c r="C2150" s="57"/>
      <c r="D2150" s="57"/>
      <c r="E2150" s="57"/>
      <c r="F2150" s="57"/>
      <c r="G2150" s="57"/>
      <c r="H2150" s="57"/>
      <c r="I2150" s="57"/>
      <c r="J2150" s="57"/>
      <c r="K2150" s="57"/>
      <c r="L2150" s="57"/>
      <c r="M2150" s="57"/>
      <c r="N2150" s="57"/>
      <c r="O2150" s="58"/>
      <c r="AE2150" s="41"/>
      <c r="AF2150" s="41" t="s">
        <v>1268</v>
      </c>
      <c r="AG2150" s="41"/>
      <c r="AL2150" s="41"/>
      <c r="AN2150" s="41"/>
    </row>
    <row r="2151" spans="1:40" s="40" customFormat="1" ht="34.5" x14ac:dyDescent="0.25">
      <c r="A2151" s="59" t="s">
        <v>1269</v>
      </c>
      <c r="B2151" s="60" t="s">
        <v>1269</v>
      </c>
      <c r="C2151" s="61" t="s">
        <v>1270</v>
      </c>
      <c r="D2151" s="62" t="s">
        <v>1271</v>
      </c>
      <c r="E2151" s="62"/>
      <c r="F2151" s="62"/>
      <c r="G2151" s="60" t="s">
        <v>133</v>
      </c>
      <c r="H2151" s="60">
        <v>3.9199999999999999E-2</v>
      </c>
      <c r="I2151" s="60" t="s">
        <v>24</v>
      </c>
      <c r="J2151" s="60" t="s">
        <v>1272</v>
      </c>
      <c r="K2151" s="63"/>
      <c r="L2151" s="60"/>
      <c r="M2151" s="63"/>
      <c r="N2151" s="60"/>
      <c r="O2151" s="64"/>
      <c r="AE2151" s="41"/>
      <c r="AF2151" s="41"/>
      <c r="AG2151" s="41" t="s">
        <v>1271</v>
      </c>
      <c r="AL2151" s="41"/>
      <c r="AN2151" s="41"/>
    </row>
    <row r="2152" spans="1:40" s="40" customFormat="1" ht="33.75" x14ac:dyDescent="0.25">
      <c r="A2152" s="65"/>
      <c r="B2152" s="66"/>
      <c r="C2152" s="67" t="s">
        <v>81</v>
      </c>
      <c r="D2152" s="44" t="s">
        <v>82</v>
      </c>
      <c r="E2152" s="44"/>
      <c r="F2152" s="44"/>
      <c r="G2152" s="44"/>
      <c r="H2152" s="44"/>
      <c r="I2152" s="44"/>
      <c r="J2152" s="44"/>
      <c r="K2152" s="44"/>
      <c r="L2152" s="44"/>
      <c r="M2152" s="44"/>
      <c r="N2152" s="44"/>
      <c r="O2152" s="68"/>
      <c r="AE2152" s="41"/>
      <c r="AF2152" s="41"/>
      <c r="AG2152" s="41"/>
      <c r="AH2152" s="42" t="s">
        <v>82</v>
      </c>
      <c r="AL2152" s="41"/>
      <c r="AN2152" s="41"/>
    </row>
    <row r="2153" spans="1:40" s="40" customFormat="1" ht="57" x14ac:dyDescent="0.25">
      <c r="A2153" s="65"/>
      <c r="B2153" s="66"/>
      <c r="C2153" s="67" t="s">
        <v>47</v>
      </c>
      <c r="D2153" s="44" t="s">
        <v>48</v>
      </c>
      <c r="E2153" s="44"/>
      <c r="F2153" s="44"/>
      <c r="G2153" s="44"/>
      <c r="H2153" s="44"/>
      <c r="I2153" s="44"/>
      <c r="J2153" s="44"/>
      <c r="K2153" s="44"/>
      <c r="L2153" s="44"/>
      <c r="M2153" s="44"/>
      <c r="N2153" s="44"/>
      <c r="O2153" s="68"/>
      <c r="AE2153" s="41"/>
      <c r="AF2153" s="41"/>
      <c r="AG2153" s="41"/>
      <c r="AH2153" s="42" t="s">
        <v>48</v>
      </c>
      <c r="AL2153" s="41"/>
      <c r="AN2153" s="41"/>
    </row>
    <row r="2154" spans="1:40" s="40" customFormat="1" ht="15" x14ac:dyDescent="0.25">
      <c r="A2154" s="65"/>
      <c r="B2154" s="69"/>
      <c r="C2154" s="67" t="s">
        <v>24</v>
      </c>
      <c r="D2154" s="33" t="s">
        <v>49</v>
      </c>
      <c r="E2154" s="33"/>
      <c r="F2154" s="33"/>
      <c r="G2154" s="70"/>
      <c r="H2154" s="71"/>
      <c r="I2154" s="71"/>
      <c r="J2154" s="71"/>
      <c r="K2154" s="97">
        <v>6119.4</v>
      </c>
      <c r="L2154" s="81">
        <v>1.3225</v>
      </c>
      <c r="M2154" s="72">
        <v>317.24</v>
      </c>
      <c r="N2154" s="73">
        <v>44.77</v>
      </c>
      <c r="O2154" s="74">
        <v>14202.83</v>
      </c>
      <c r="AE2154" s="41"/>
      <c r="AF2154" s="41"/>
      <c r="AG2154" s="41"/>
      <c r="AI2154" s="42" t="s">
        <v>49</v>
      </c>
      <c r="AL2154" s="41"/>
      <c r="AN2154" s="41"/>
    </row>
    <row r="2155" spans="1:40" s="40" customFormat="1" ht="15" x14ac:dyDescent="0.25">
      <c r="A2155" s="65"/>
      <c r="B2155" s="69"/>
      <c r="C2155" s="67" t="s">
        <v>50</v>
      </c>
      <c r="D2155" s="33" t="s">
        <v>51</v>
      </c>
      <c r="E2155" s="33"/>
      <c r="F2155" s="33"/>
      <c r="G2155" s="70"/>
      <c r="H2155" s="71"/>
      <c r="I2155" s="71"/>
      <c r="J2155" s="71"/>
      <c r="K2155" s="97">
        <v>7845.94</v>
      </c>
      <c r="L2155" s="81">
        <v>1.4375</v>
      </c>
      <c r="M2155" s="72">
        <v>442.12</v>
      </c>
      <c r="N2155" s="73">
        <v>13.24</v>
      </c>
      <c r="O2155" s="74">
        <v>5853.67</v>
      </c>
      <c r="AE2155" s="41"/>
      <c r="AF2155" s="41"/>
      <c r="AG2155" s="41"/>
      <c r="AI2155" s="42" t="s">
        <v>51</v>
      </c>
      <c r="AL2155" s="41"/>
      <c r="AN2155" s="41"/>
    </row>
    <row r="2156" spans="1:40" s="40" customFormat="1" ht="15" x14ac:dyDescent="0.25">
      <c r="A2156" s="65"/>
      <c r="B2156" s="69"/>
      <c r="C2156" s="67" t="s">
        <v>52</v>
      </c>
      <c r="D2156" s="33" t="s">
        <v>53</v>
      </c>
      <c r="E2156" s="33"/>
      <c r="F2156" s="33"/>
      <c r="G2156" s="70"/>
      <c r="H2156" s="71"/>
      <c r="I2156" s="71"/>
      <c r="J2156" s="71"/>
      <c r="K2156" s="97">
        <v>1056.48</v>
      </c>
      <c r="L2156" s="81">
        <v>1.4375</v>
      </c>
      <c r="M2156" s="72">
        <v>59.53</v>
      </c>
      <c r="N2156" s="73">
        <v>44.77</v>
      </c>
      <c r="O2156" s="74">
        <v>2665.16</v>
      </c>
      <c r="AE2156" s="41"/>
      <c r="AF2156" s="41"/>
      <c r="AG2156" s="41"/>
      <c r="AI2156" s="42" t="s">
        <v>53</v>
      </c>
      <c r="AL2156" s="41"/>
      <c r="AN2156" s="41"/>
    </row>
    <row r="2157" spans="1:40" s="40" customFormat="1" ht="15" x14ac:dyDescent="0.25">
      <c r="A2157" s="65"/>
      <c r="B2157" s="69"/>
      <c r="C2157" s="67" t="s">
        <v>68</v>
      </c>
      <c r="D2157" s="33" t="s">
        <v>69</v>
      </c>
      <c r="E2157" s="33"/>
      <c r="F2157" s="33"/>
      <c r="G2157" s="70"/>
      <c r="H2157" s="71"/>
      <c r="I2157" s="71"/>
      <c r="J2157" s="71"/>
      <c r="K2157" s="97">
        <v>4000.1</v>
      </c>
      <c r="L2157" s="71"/>
      <c r="M2157" s="72">
        <v>156.80000000000001</v>
      </c>
      <c r="N2157" s="73">
        <v>8.16</v>
      </c>
      <c r="O2157" s="74">
        <v>1279.49</v>
      </c>
      <c r="AE2157" s="41"/>
      <c r="AF2157" s="41"/>
      <c r="AG2157" s="41"/>
      <c r="AI2157" s="42" t="s">
        <v>69</v>
      </c>
      <c r="AL2157" s="41"/>
      <c r="AN2157" s="41"/>
    </row>
    <row r="2158" spans="1:40" s="40" customFormat="1" ht="15" x14ac:dyDescent="0.25">
      <c r="A2158" s="76"/>
      <c r="B2158" s="69"/>
      <c r="C2158" s="67"/>
      <c r="D2158" s="33" t="s">
        <v>54</v>
      </c>
      <c r="E2158" s="33"/>
      <c r="F2158" s="33"/>
      <c r="G2158" s="70" t="s">
        <v>55</v>
      </c>
      <c r="H2158" s="89">
        <v>651</v>
      </c>
      <c r="I2158" s="81">
        <v>1.3225</v>
      </c>
      <c r="J2158" s="100">
        <v>33.749141999999999</v>
      </c>
      <c r="K2158" s="78"/>
      <c r="L2158" s="71"/>
      <c r="M2158" s="78"/>
      <c r="N2158" s="71"/>
      <c r="O2158" s="79"/>
      <c r="AE2158" s="41"/>
      <c r="AF2158" s="41"/>
      <c r="AG2158" s="41"/>
      <c r="AJ2158" s="42" t="s">
        <v>54</v>
      </c>
      <c r="AL2158" s="41"/>
      <c r="AN2158" s="41"/>
    </row>
    <row r="2159" spans="1:40" s="40" customFormat="1" ht="15" x14ac:dyDescent="0.25">
      <c r="A2159" s="76"/>
      <c r="B2159" s="69"/>
      <c r="C2159" s="67"/>
      <c r="D2159" s="33" t="s">
        <v>56</v>
      </c>
      <c r="E2159" s="33"/>
      <c r="F2159" s="33"/>
      <c r="G2159" s="70" t="s">
        <v>55</v>
      </c>
      <c r="H2159" s="73">
        <v>78.84</v>
      </c>
      <c r="I2159" s="81">
        <v>1.4375</v>
      </c>
      <c r="J2159" s="100">
        <v>4.442634</v>
      </c>
      <c r="K2159" s="78"/>
      <c r="L2159" s="71"/>
      <c r="M2159" s="78"/>
      <c r="N2159" s="71"/>
      <c r="O2159" s="79"/>
      <c r="AE2159" s="41"/>
      <c r="AF2159" s="41"/>
      <c r="AG2159" s="41"/>
      <c r="AJ2159" s="42" t="s">
        <v>56</v>
      </c>
      <c r="AL2159" s="41"/>
      <c r="AN2159" s="41"/>
    </row>
    <row r="2160" spans="1:40" s="40" customFormat="1" ht="15" x14ac:dyDescent="0.25">
      <c r="A2160" s="82"/>
      <c r="B2160" s="70"/>
      <c r="C2160" s="67"/>
      <c r="D2160" s="83" t="s">
        <v>57</v>
      </c>
      <c r="E2160" s="83"/>
      <c r="F2160" s="83"/>
      <c r="G2160" s="84"/>
      <c r="H2160" s="85"/>
      <c r="I2160" s="85"/>
      <c r="J2160" s="85"/>
      <c r="K2160" s="86">
        <v>17965.439999999999</v>
      </c>
      <c r="L2160" s="85"/>
      <c r="M2160" s="87">
        <v>916.16</v>
      </c>
      <c r="N2160" s="85"/>
      <c r="O2160" s="88">
        <v>21335.99</v>
      </c>
      <c r="AE2160" s="41"/>
      <c r="AF2160" s="41"/>
      <c r="AG2160" s="41"/>
      <c r="AK2160" s="42" t="s">
        <v>57</v>
      </c>
      <c r="AL2160" s="41"/>
      <c r="AN2160" s="41"/>
    </row>
    <row r="2161" spans="1:40" s="40" customFormat="1" ht="15" x14ac:dyDescent="0.25">
      <c r="A2161" s="76"/>
      <c r="B2161" s="69"/>
      <c r="C2161" s="67"/>
      <c r="D2161" s="33" t="s">
        <v>58</v>
      </c>
      <c r="E2161" s="33"/>
      <c r="F2161" s="33"/>
      <c r="G2161" s="70"/>
      <c r="H2161" s="71"/>
      <c r="I2161" s="71"/>
      <c r="J2161" s="71"/>
      <c r="K2161" s="78"/>
      <c r="L2161" s="71"/>
      <c r="M2161" s="72">
        <v>376.77</v>
      </c>
      <c r="N2161" s="71"/>
      <c r="O2161" s="74">
        <v>16867.990000000002</v>
      </c>
      <c r="AE2161" s="41"/>
      <c r="AF2161" s="41"/>
      <c r="AG2161" s="41"/>
      <c r="AJ2161" s="42" t="s">
        <v>58</v>
      </c>
      <c r="AL2161" s="41"/>
      <c r="AN2161" s="41"/>
    </row>
    <row r="2162" spans="1:40" s="40" customFormat="1" ht="45" x14ac:dyDescent="0.25">
      <c r="A2162" s="76"/>
      <c r="B2162" s="69"/>
      <c r="C2162" s="67" t="s">
        <v>189</v>
      </c>
      <c r="D2162" s="33" t="s">
        <v>190</v>
      </c>
      <c r="E2162" s="33"/>
      <c r="F2162" s="33"/>
      <c r="G2162" s="70" t="s">
        <v>61</v>
      </c>
      <c r="H2162" s="89">
        <v>102</v>
      </c>
      <c r="I2162" s="71"/>
      <c r="J2162" s="89">
        <v>102</v>
      </c>
      <c r="K2162" s="78"/>
      <c r="L2162" s="71"/>
      <c r="M2162" s="72">
        <v>384.31</v>
      </c>
      <c r="N2162" s="71"/>
      <c r="O2162" s="74">
        <v>17205.349999999999</v>
      </c>
      <c r="AE2162" s="41"/>
      <c r="AF2162" s="41"/>
      <c r="AG2162" s="41"/>
      <c r="AJ2162" s="42" t="s">
        <v>190</v>
      </c>
      <c r="AL2162" s="41"/>
      <c r="AN2162" s="41"/>
    </row>
    <row r="2163" spans="1:40" s="40" customFormat="1" ht="90" x14ac:dyDescent="0.25">
      <c r="A2163" s="76"/>
      <c r="B2163" s="69"/>
      <c r="C2163" s="67" t="s">
        <v>191</v>
      </c>
      <c r="D2163" s="33" t="s">
        <v>192</v>
      </c>
      <c r="E2163" s="33"/>
      <c r="F2163" s="33"/>
      <c r="G2163" s="70" t="s">
        <v>61</v>
      </c>
      <c r="H2163" s="89">
        <v>58</v>
      </c>
      <c r="I2163" s="73">
        <v>0.85</v>
      </c>
      <c r="J2163" s="80">
        <v>49.3</v>
      </c>
      <c r="K2163" s="78"/>
      <c r="L2163" s="71"/>
      <c r="M2163" s="72">
        <v>185.75</v>
      </c>
      <c r="N2163" s="71"/>
      <c r="O2163" s="74">
        <v>8315.92</v>
      </c>
      <c r="AE2163" s="41"/>
      <c r="AF2163" s="41"/>
      <c r="AG2163" s="41"/>
      <c r="AJ2163" s="42" t="s">
        <v>192</v>
      </c>
      <c r="AL2163" s="41"/>
      <c r="AN2163" s="41"/>
    </row>
    <row r="2164" spans="1:40" s="40" customFormat="1" ht="15" x14ac:dyDescent="0.25">
      <c r="A2164" s="65"/>
      <c r="B2164" s="90"/>
      <c r="C2164" s="91"/>
      <c r="D2164" s="92" t="s">
        <v>64</v>
      </c>
      <c r="E2164" s="92"/>
      <c r="F2164" s="92"/>
      <c r="G2164" s="60"/>
      <c r="H2164" s="93"/>
      <c r="I2164" s="93"/>
      <c r="J2164" s="93"/>
      <c r="K2164" s="94"/>
      <c r="L2164" s="93"/>
      <c r="M2164" s="101">
        <v>1486.22</v>
      </c>
      <c r="N2164" s="85"/>
      <c r="O2164" s="96">
        <v>46857.26</v>
      </c>
      <c r="AE2164" s="41"/>
      <c r="AF2164" s="41"/>
      <c r="AG2164" s="41"/>
      <c r="AL2164" s="41" t="s">
        <v>64</v>
      </c>
      <c r="AN2164" s="41"/>
    </row>
    <row r="2165" spans="1:40" s="40" customFormat="1" ht="33.75" x14ac:dyDescent="0.25">
      <c r="A2165" s="59" t="s">
        <v>1273</v>
      </c>
      <c r="B2165" s="60" t="s">
        <v>1273</v>
      </c>
      <c r="C2165" s="61" t="s">
        <v>1274</v>
      </c>
      <c r="D2165" s="62" t="s">
        <v>1275</v>
      </c>
      <c r="E2165" s="62"/>
      <c r="F2165" s="62"/>
      <c r="G2165" s="60" t="s">
        <v>125</v>
      </c>
      <c r="H2165" s="60">
        <v>3.98</v>
      </c>
      <c r="I2165" s="60" t="s">
        <v>24</v>
      </c>
      <c r="J2165" s="60" t="s">
        <v>1276</v>
      </c>
      <c r="K2165" s="63" t="s">
        <v>1277</v>
      </c>
      <c r="L2165" s="60"/>
      <c r="M2165" s="63" t="s">
        <v>1278</v>
      </c>
      <c r="N2165" s="60" t="s">
        <v>105</v>
      </c>
      <c r="O2165" s="64" t="s">
        <v>1279</v>
      </c>
      <c r="AE2165" s="41"/>
      <c r="AF2165" s="41"/>
      <c r="AG2165" s="41" t="s">
        <v>1275</v>
      </c>
      <c r="AL2165" s="41"/>
      <c r="AN2165" s="41"/>
    </row>
    <row r="2166" spans="1:40" s="40" customFormat="1" ht="15" x14ac:dyDescent="0.25">
      <c r="A2166" s="65"/>
      <c r="B2166" s="90"/>
      <c r="C2166" s="91"/>
      <c r="D2166" s="92" t="s">
        <v>64</v>
      </c>
      <c r="E2166" s="92"/>
      <c r="F2166" s="92"/>
      <c r="G2166" s="60"/>
      <c r="H2166" s="93"/>
      <c r="I2166" s="93"/>
      <c r="J2166" s="93"/>
      <c r="K2166" s="94"/>
      <c r="L2166" s="93"/>
      <c r="M2166" s="101">
        <v>2600.17</v>
      </c>
      <c r="N2166" s="85"/>
      <c r="O2166" s="96">
        <v>21217.39</v>
      </c>
      <c r="AE2166" s="41"/>
      <c r="AF2166" s="41"/>
      <c r="AG2166" s="41"/>
      <c r="AL2166" s="41" t="s">
        <v>64</v>
      </c>
      <c r="AN2166" s="41"/>
    </row>
    <row r="2167" spans="1:40" s="40" customFormat="1" ht="33.75" x14ac:dyDescent="0.25">
      <c r="A2167" s="59" t="s">
        <v>1280</v>
      </c>
      <c r="B2167" s="60" t="s">
        <v>1280</v>
      </c>
      <c r="C2167" s="61" t="s">
        <v>1255</v>
      </c>
      <c r="D2167" s="62" t="s">
        <v>1256</v>
      </c>
      <c r="E2167" s="62"/>
      <c r="F2167" s="62"/>
      <c r="G2167" s="60" t="s">
        <v>125</v>
      </c>
      <c r="H2167" s="60">
        <v>3.98</v>
      </c>
      <c r="I2167" s="60" t="s">
        <v>24</v>
      </c>
      <c r="J2167" s="60" t="s">
        <v>1276</v>
      </c>
      <c r="K2167" s="63" t="s">
        <v>1258</v>
      </c>
      <c r="L2167" s="60" t="s">
        <v>1262</v>
      </c>
      <c r="M2167" s="63" t="s">
        <v>1281</v>
      </c>
      <c r="N2167" s="60" t="s">
        <v>105</v>
      </c>
      <c r="O2167" s="64" t="s">
        <v>1282</v>
      </c>
      <c r="AE2167" s="41"/>
      <c r="AF2167" s="41"/>
      <c r="AG2167" s="41" t="s">
        <v>1256</v>
      </c>
      <c r="AL2167" s="41"/>
      <c r="AN2167" s="41"/>
    </row>
    <row r="2168" spans="1:40" s="40" customFormat="1" ht="15" x14ac:dyDescent="0.25">
      <c r="A2168" s="65"/>
      <c r="B2168" s="66"/>
      <c r="C2168" s="67"/>
      <c r="D2168" s="44" t="s">
        <v>1265</v>
      </c>
      <c r="E2168" s="44"/>
      <c r="F2168" s="44"/>
      <c r="G2168" s="44"/>
      <c r="H2168" s="44"/>
      <c r="I2168" s="44"/>
      <c r="J2168" s="44"/>
      <c r="K2168" s="44"/>
      <c r="L2168" s="44"/>
      <c r="M2168" s="44"/>
      <c r="N2168" s="44"/>
      <c r="O2168" s="68"/>
      <c r="AE2168" s="41"/>
      <c r="AF2168" s="41"/>
      <c r="AG2168" s="41"/>
      <c r="AH2168" s="42" t="s">
        <v>1265</v>
      </c>
      <c r="AL2168" s="41"/>
      <c r="AN2168" s="41"/>
    </row>
    <row r="2169" spans="1:40" s="40" customFormat="1" ht="22.5" x14ac:dyDescent="0.25">
      <c r="A2169" s="65"/>
      <c r="B2169" s="66"/>
      <c r="C2169" s="67" t="s">
        <v>1266</v>
      </c>
      <c r="D2169" s="44" t="s">
        <v>1267</v>
      </c>
      <c r="E2169" s="44"/>
      <c r="F2169" s="44"/>
      <c r="G2169" s="44"/>
      <c r="H2169" s="44"/>
      <c r="I2169" s="44"/>
      <c r="J2169" s="44"/>
      <c r="K2169" s="44"/>
      <c r="L2169" s="44"/>
      <c r="M2169" s="44"/>
      <c r="N2169" s="44"/>
      <c r="O2169" s="68"/>
      <c r="AE2169" s="41"/>
      <c r="AF2169" s="41"/>
      <c r="AG2169" s="41"/>
      <c r="AH2169" s="42" t="s">
        <v>1267</v>
      </c>
      <c r="AL2169" s="41"/>
      <c r="AN2169" s="41"/>
    </row>
    <row r="2170" spans="1:40" s="40" customFormat="1" ht="15" x14ac:dyDescent="0.25">
      <c r="A2170" s="65"/>
      <c r="B2170" s="90"/>
      <c r="C2170" s="91"/>
      <c r="D2170" s="92" t="s">
        <v>64</v>
      </c>
      <c r="E2170" s="92"/>
      <c r="F2170" s="92"/>
      <c r="G2170" s="60"/>
      <c r="H2170" s="93"/>
      <c r="I2170" s="93"/>
      <c r="J2170" s="93"/>
      <c r="K2170" s="94"/>
      <c r="L2170" s="93"/>
      <c r="M2170" s="95">
        <v>38.549999999999997</v>
      </c>
      <c r="N2170" s="85"/>
      <c r="O2170" s="99">
        <v>314.57</v>
      </c>
      <c r="AE2170" s="41"/>
      <c r="AF2170" s="41"/>
      <c r="AG2170" s="41"/>
      <c r="AL2170" s="41" t="s">
        <v>64</v>
      </c>
      <c r="AN2170" s="41"/>
    </row>
    <row r="2171" spans="1:40" s="40" customFormat="1" ht="34.5" x14ac:dyDescent="0.25">
      <c r="A2171" s="59" t="s">
        <v>1283</v>
      </c>
      <c r="B2171" s="60" t="s">
        <v>1283</v>
      </c>
      <c r="C2171" s="61" t="s">
        <v>1284</v>
      </c>
      <c r="D2171" s="62" t="s">
        <v>1285</v>
      </c>
      <c r="E2171" s="62"/>
      <c r="F2171" s="62"/>
      <c r="G2171" s="60" t="s">
        <v>101</v>
      </c>
      <c r="H2171" s="60">
        <v>0.4345</v>
      </c>
      <c r="I2171" s="60" t="s">
        <v>24</v>
      </c>
      <c r="J2171" s="60" t="s">
        <v>1286</v>
      </c>
      <c r="K2171" s="63" t="s">
        <v>1287</v>
      </c>
      <c r="L2171" s="60"/>
      <c r="M2171" s="63" t="s">
        <v>1288</v>
      </c>
      <c r="N2171" s="60" t="s">
        <v>105</v>
      </c>
      <c r="O2171" s="64" t="s">
        <v>1289</v>
      </c>
      <c r="AE2171" s="41"/>
      <c r="AF2171" s="41"/>
      <c r="AG2171" s="41" t="s">
        <v>1285</v>
      </c>
      <c r="AL2171" s="41"/>
      <c r="AN2171" s="41"/>
    </row>
    <row r="2172" spans="1:40" s="40" customFormat="1" ht="15" x14ac:dyDescent="0.25">
      <c r="A2172" s="65"/>
      <c r="B2172" s="90"/>
      <c r="C2172" s="91"/>
      <c r="D2172" s="92" t="s">
        <v>64</v>
      </c>
      <c r="E2172" s="92"/>
      <c r="F2172" s="92"/>
      <c r="G2172" s="60"/>
      <c r="H2172" s="93"/>
      <c r="I2172" s="93"/>
      <c r="J2172" s="93"/>
      <c r="K2172" s="94"/>
      <c r="L2172" s="93"/>
      <c r="M2172" s="101">
        <v>2384.84</v>
      </c>
      <c r="N2172" s="85"/>
      <c r="O2172" s="96">
        <v>19460.29</v>
      </c>
      <c r="AE2172" s="41"/>
      <c r="AF2172" s="41"/>
      <c r="AG2172" s="41"/>
      <c r="AL2172" s="41" t="s">
        <v>64</v>
      </c>
      <c r="AN2172" s="41"/>
    </row>
    <row r="2173" spans="1:40" s="40" customFormat="1" ht="34.5" x14ac:dyDescent="0.25">
      <c r="A2173" s="59" t="s">
        <v>1290</v>
      </c>
      <c r="B2173" s="60" t="s">
        <v>1290</v>
      </c>
      <c r="C2173" s="61" t="s">
        <v>1291</v>
      </c>
      <c r="D2173" s="62" t="s">
        <v>1292</v>
      </c>
      <c r="E2173" s="62"/>
      <c r="F2173" s="62"/>
      <c r="G2173" s="60" t="s">
        <v>101</v>
      </c>
      <c r="H2173" s="60">
        <v>1.9E-2</v>
      </c>
      <c r="I2173" s="60" t="s">
        <v>24</v>
      </c>
      <c r="J2173" s="60" t="s">
        <v>1293</v>
      </c>
      <c r="K2173" s="63" t="s">
        <v>1294</v>
      </c>
      <c r="L2173" s="60"/>
      <c r="M2173" s="63" t="s">
        <v>1295</v>
      </c>
      <c r="N2173" s="60" t="s">
        <v>105</v>
      </c>
      <c r="O2173" s="64" t="s">
        <v>1296</v>
      </c>
      <c r="AE2173" s="41"/>
      <c r="AF2173" s="41"/>
      <c r="AG2173" s="41" t="s">
        <v>1292</v>
      </c>
      <c r="AL2173" s="41"/>
      <c r="AN2173" s="41"/>
    </row>
    <row r="2174" spans="1:40" s="40" customFormat="1" ht="15" x14ac:dyDescent="0.25">
      <c r="A2174" s="65"/>
      <c r="B2174" s="90"/>
      <c r="C2174" s="91"/>
      <c r="D2174" s="92" t="s">
        <v>64</v>
      </c>
      <c r="E2174" s="92"/>
      <c r="F2174" s="92"/>
      <c r="G2174" s="60"/>
      <c r="H2174" s="93"/>
      <c r="I2174" s="93"/>
      <c r="J2174" s="93"/>
      <c r="K2174" s="94"/>
      <c r="L2174" s="93"/>
      <c r="M2174" s="95">
        <v>118.06</v>
      </c>
      <c r="N2174" s="85"/>
      <c r="O2174" s="99">
        <v>963.37</v>
      </c>
      <c r="AE2174" s="41"/>
      <c r="AF2174" s="41"/>
      <c r="AG2174" s="41"/>
      <c r="AL2174" s="41" t="s">
        <v>64</v>
      </c>
      <c r="AN2174" s="41"/>
    </row>
    <row r="2175" spans="1:40" s="40" customFormat="1" ht="15" x14ac:dyDescent="0.25">
      <c r="A2175" s="56" t="s">
        <v>1297</v>
      </c>
      <c r="B2175" s="57"/>
      <c r="C2175" s="57"/>
      <c r="D2175" s="57"/>
      <c r="E2175" s="57"/>
      <c r="F2175" s="57"/>
      <c r="G2175" s="57"/>
      <c r="H2175" s="57"/>
      <c r="I2175" s="57"/>
      <c r="J2175" s="57"/>
      <c r="K2175" s="57"/>
      <c r="L2175" s="57"/>
      <c r="M2175" s="57"/>
      <c r="N2175" s="57"/>
      <c r="O2175" s="58"/>
      <c r="AE2175" s="41"/>
      <c r="AF2175" s="41" t="s">
        <v>1297</v>
      </c>
      <c r="AG2175" s="41"/>
      <c r="AL2175" s="41"/>
      <c r="AN2175" s="41"/>
    </row>
    <row r="2176" spans="1:40" s="40" customFormat="1" ht="23.25" x14ac:dyDescent="0.25">
      <c r="A2176" s="59" t="s">
        <v>1298</v>
      </c>
      <c r="B2176" s="60" t="s">
        <v>1298</v>
      </c>
      <c r="C2176" s="61" t="s">
        <v>1299</v>
      </c>
      <c r="D2176" s="62" t="s">
        <v>1300</v>
      </c>
      <c r="E2176" s="62"/>
      <c r="F2176" s="62"/>
      <c r="G2176" s="60" t="s">
        <v>178</v>
      </c>
      <c r="H2176" s="60">
        <v>0.63</v>
      </c>
      <c r="I2176" s="60" t="s">
        <v>24</v>
      </c>
      <c r="J2176" s="60" t="s">
        <v>1301</v>
      </c>
      <c r="K2176" s="63"/>
      <c r="L2176" s="60"/>
      <c r="M2176" s="63"/>
      <c r="N2176" s="60"/>
      <c r="O2176" s="64"/>
      <c r="AE2176" s="41"/>
      <c r="AF2176" s="41"/>
      <c r="AG2176" s="41" t="s">
        <v>1300</v>
      </c>
      <c r="AL2176" s="41"/>
      <c r="AN2176" s="41"/>
    </row>
    <row r="2177" spans="1:40" s="40" customFormat="1" ht="33.75" x14ac:dyDescent="0.25">
      <c r="A2177" s="65"/>
      <c r="B2177" s="66"/>
      <c r="C2177" s="67" t="s">
        <v>81</v>
      </c>
      <c r="D2177" s="44" t="s">
        <v>82</v>
      </c>
      <c r="E2177" s="44"/>
      <c r="F2177" s="44"/>
      <c r="G2177" s="44"/>
      <c r="H2177" s="44"/>
      <c r="I2177" s="44"/>
      <c r="J2177" s="44"/>
      <c r="K2177" s="44"/>
      <c r="L2177" s="44"/>
      <c r="M2177" s="44"/>
      <c r="N2177" s="44"/>
      <c r="O2177" s="68"/>
      <c r="AE2177" s="41"/>
      <c r="AF2177" s="41"/>
      <c r="AG2177" s="41"/>
      <c r="AH2177" s="42" t="s">
        <v>82</v>
      </c>
      <c r="AL2177" s="41"/>
      <c r="AN2177" s="41"/>
    </row>
    <row r="2178" spans="1:40" s="40" customFormat="1" ht="57" x14ac:dyDescent="0.25">
      <c r="A2178" s="65"/>
      <c r="B2178" s="66"/>
      <c r="C2178" s="67" t="s">
        <v>47</v>
      </c>
      <c r="D2178" s="44" t="s">
        <v>48</v>
      </c>
      <c r="E2178" s="44"/>
      <c r="F2178" s="44"/>
      <c r="G2178" s="44"/>
      <c r="H2178" s="44"/>
      <c r="I2178" s="44"/>
      <c r="J2178" s="44"/>
      <c r="K2178" s="44"/>
      <c r="L2178" s="44"/>
      <c r="M2178" s="44"/>
      <c r="N2178" s="44"/>
      <c r="O2178" s="68"/>
      <c r="AE2178" s="41"/>
      <c r="AF2178" s="41"/>
      <c r="AG2178" s="41"/>
      <c r="AH2178" s="42" t="s">
        <v>48</v>
      </c>
      <c r="AL2178" s="41"/>
      <c r="AN2178" s="41"/>
    </row>
    <row r="2179" spans="1:40" s="40" customFormat="1" ht="15" x14ac:dyDescent="0.25">
      <c r="A2179" s="65"/>
      <c r="B2179" s="69"/>
      <c r="C2179" s="67" t="s">
        <v>24</v>
      </c>
      <c r="D2179" s="33" t="s">
        <v>49</v>
      </c>
      <c r="E2179" s="33"/>
      <c r="F2179" s="33"/>
      <c r="G2179" s="70"/>
      <c r="H2179" s="71"/>
      <c r="I2179" s="71"/>
      <c r="J2179" s="71"/>
      <c r="K2179" s="72">
        <v>416.02</v>
      </c>
      <c r="L2179" s="81">
        <v>1.3225</v>
      </c>
      <c r="M2179" s="72">
        <v>346.62</v>
      </c>
      <c r="N2179" s="73">
        <v>44.77</v>
      </c>
      <c r="O2179" s="74">
        <v>15518.18</v>
      </c>
      <c r="AE2179" s="41"/>
      <c r="AF2179" s="41"/>
      <c r="AG2179" s="41"/>
      <c r="AI2179" s="42" t="s">
        <v>49</v>
      </c>
      <c r="AL2179" s="41"/>
      <c r="AN2179" s="41"/>
    </row>
    <row r="2180" spans="1:40" s="40" customFormat="1" ht="15" x14ac:dyDescent="0.25">
      <c r="A2180" s="65"/>
      <c r="B2180" s="69"/>
      <c r="C2180" s="67" t="s">
        <v>50</v>
      </c>
      <c r="D2180" s="33" t="s">
        <v>51</v>
      </c>
      <c r="E2180" s="33"/>
      <c r="F2180" s="33"/>
      <c r="G2180" s="70"/>
      <c r="H2180" s="71"/>
      <c r="I2180" s="71"/>
      <c r="J2180" s="71"/>
      <c r="K2180" s="97">
        <v>1798.71</v>
      </c>
      <c r="L2180" s="81">
        <v>1.4375</v>
      </c>
      <c r="M2180" s="97">
        <v>1628.96</v>
      </c>
      <c r="N2180" s="73">
        <v>13.24</v>
      </c>
      <c r="O2180" s="74">
        <v>21567.43</v>
      </c>
      <c r="AE2180" s="41"/>
      <c r="AF2180" s="41"/>
      <c r="AG2180" s="41"/>
      <c r="AI2180" s="42" t="s">
        <v>51</v>
      </c>
      <c r="AL2180" s="41"/>
      <c r="AN2180" s="41"/>
    </row>
    <row r="2181" spans="1:40" s="40" customFormat="1" ht="15" x14ac:dyDescent="0.25">
      <c r="A2181" s="65"/>
      <c r="B2181" s="69"/>
      <c r="C2181" s="67" t="s">
        <v>52</v>
      </c>
      <c r="D2181" s="33" t="s">
        <v>53</v>
      </c>
      <c r="E2181" s="33"/>
      <c r="F2181" s="33"/>
      <c r="G2181" s="70"/>
      <c r="H2181" s="71"/>
      <c r="I2181" s="71"/>
      <c r="J2181" s="71"/>
      <c r="K2181" s="72">
        <v>253.04</v>
      </c>
      <c r="L2181" s="81">
        <v>1.4375</v>
      </c>
      <c r="M2181" s="72">
        <v>229.16</v>
      </c>
      <c r="N2181" s="73">
        <v>44.77</v>
      </c>
      <c r="O2181" s="74">
        <v>10259.49</v>
      </c>
      <c r="AE2181" s="41"/>
      <c r="AF2181" s="41"/>
      <c r="AG2181" s="41"/>
      <c r="AI2181" s="42" t="s">
        <v>53</v>
      </c>
      <c r="AL2181" s="41"/>
      <c r="AN2181" s="41"/>
    </row>
    <row r="2182" spans="1:40" s="40" customFormat="1" ht="15" x14ac:dyDescent="0.25">
      <c r="A2182" s="65"/>
      <c r="B2182" s="69"/>
      <c r="C2182" s="67" t="s">
        <v>68</v>
      </c>
      <c r="D2182" s="33" t="s">
        <v>69</v>
      </c>
      <c r="E2182" s="33"/>
      <c r="F2182" s="33"/>
      <c r="G2182" s="70"/>
      <c r="H2182" s="71"/>
      <c r="I2182" s="71"/>
      <c r="J2182" s="71"/>
      <c r="K2182" s="72">
        <v>623.76</v>
      </c>
      <c r="L2182" s="71"/>
      <c r="M2182" s="72">
        <v>392.97</v>
      </c>
      <c r="N2182" s="73">
        <v>8.16</v>
      </c>
      <c r="O2182" s="74">
        <v>3206.64</v>
      </c>
      <c r="AE2182" s="41"/>
      <c r="AF2182" s="41"/>
      <c r="AG2182" s="41"/>
      <c r="AI2182" s="42" t="s">
        <v>69</v>
      </c>
      <c r="AL2182" s="41"/>
      <c r="AN2182" s="41"/>
    </row>
    <row r="2183" spans="1:40" s="40" customFormat="1" ht="15" x14ac:dyDescent="0.25">
      <c r="A2183" s="76"/>
      <c r="B2183" s="69"/>
      <c r="C2183" s="67"/>
      <c r="D2183" s="33" t="s">
        <v>54</v>
      </c>
      <c r="E2183" s="33"/>
      <c r="F2183" s="33"/>
      <c r="G2183" s="70" t="s">
        <v>55</v>
      </c>
      <c r="H2183" s="80">
        <v>47.6</v>
      </c>
      <c r="I2183" s="81">
        <v>1.3225</v>
      </c>
      <c r="J2183" s="77">
        <v>39.659129999999998</v>
      </c>
      <c r="K2183" s="78"/>
      <c r="L2183" s="71"/>
      <c r="M2183" s="78"/>
      <c r="N2183" s="71"/>
      <c r="O2183" s="79"/>
      <c r="AE2183" s="41"/>
      <c r="AF2183" s="41"/>
      <c r="AG2183" s="41"/>
      <c r="AJ2183" s="42" t="s">
        <v>54</v>
      </c>
      <c r="AL2183" s="41"/>
      <c r="AN2183" s="41"/>
    </row>
    <row r="2184" spans="1:40" s="40" customFormat="1" ht="15" x14ac:dyDescent="0.25">
      <c r="A2184" s="76"/>
      <c r="B2184" s="69"/>
      <c r="C2184" s="67"/>
      <c r="D2184" s="33" t="s">
        <v>56</v>
      </c>
      <c r="E2184" s="33"/>
      <c r="F2184" s="33"/>
      <c r="G2184" s="70" t="s">
        <v>55</v>
      </c>
      <c r="H2184" s="73">
        <v>19.239999999999998</v>
      </c>
      <c r="I2184" s="81">
        <v>1.4375</v>
      </c>
      <c r="J2184" s="100">
        <v>17.424225</v>
      </c>
      <c r="K2184" s="78"/>
      <c r="L2184" s="71"/>
      <c r="M2184" s="78"/>
      <c r="N2184" s="71"/>
      <c r="O2184" s="79"/>
      <c r="AE2184" s="41"/>
      <c r="AF2184" s="41"/>
      <c r="AG2184" s="41"/>
      <c r="AJ2184" s="42" t="s">
        <v>56</v>
      </c>
      <c r="AL2184" s="41"/>
      <c r="AN2184" s="41"/>
    </row>
    <row r="2185" spans="1:40" s="40" customFormat="1" ht="15" x14ac:dyDescent="0.25">
      <c r="A2185" s="82"/>
      <c r="B2185" s="70"/>
      <c r="C2185" s="67"/>
      <c r="D2185" s="83" t="s">
        <v>57</v>
      </c>
      <c r="E2185" s="83"/>
      <c r="F2185" s="83"/>
      <c r="G2185" s="84"/>
      <c r="H2185" s="85"/>
      <c r="I2185" s="85"/>
      <c r="J2185" s="85"/>
      <c r="K2185" s="86">
        <v>2838.49</v>
      </c>
      <c r="L2185" s="85"/>
      <c r="M2185" s="86">
        <v>2368.5500000000002</v>
      </c>
      <c r="N2185" s="85"/>
      <c r="O2185" s="88">
        <v>40292.25</v>
      </c>
      <c r="AE2185" s="41"/>
      <c r="AF2185" s="41"/>
      <c r="AG2185" s="41"/>
      <c r="AK2185" s="42" t="s">
        <v>57</v>
      </c>
      <c r="AL2185" s="41"/>
      <c r="AN2185" s="41"/>
    </row>
    <row r="2186" spans="1:40" s="40" customFormat="1" ht="15" x14ac:dyDescent="0.25">
      <c r="A2186" s="76"/>
      <c r="B2186" s="69"/>
      <c r="C2186" s="67"/>
      <c r="D2186" s="33" t="s">
        <v>58</v>
      </c>
      <c r="E2186" s="33"/>
      <c r="F2186" s="33"/>
      <c r="G2186" s="70"/>
      <c r="H2186" s="71"/>
      <c r="I2186" s="71"/>
      <c r="J2186" s="71"/>
      <c r="K2186" s="78"/>
      <c r="L2186" s="71"/>
      <c r="M2186" s="72">
        <v>575.78</v>
      </c>
      <c r="N2186" s="71"/>
      <c r="O2186" s="74">
        <v>25777.67</v>
      </c>
      <c r="AE2186" s="41"/>
      <c r="AF2186" s="41"/>
      <c r="AG2186" s="41"/>
      <c r="AJ2186" s="42" t="s">
        <v>58</v>
      </c>
      <c r="AL2186" s="41"/>
      <c r="AN2186" s="41"/>
    </row>
    <row r="2187" spans="1:40" s="40" customFormat="1" ht="45.75" x14ac:dyDescent="0.25">
      <c r="A2187" s="76"/>
      <c r="B2187" s="69"/>
      <c r="C2187" s="67" t="s">
        <v>1302</v>
      </c>
      <c r="D2187" s="33" t="s">
        <v>1303</v>
      </c>
      <c r="E2187" s="33"/>
      <c r="F2187" s="33"/>
      <c r="G2187" s="70" t="s">
        <v>61</v>
      </c>
      <c r="H2187" s="89">
        <v>116</v>
      </c>
      <c r="I2187" s="71"/>
      <c r="J2187" s="89">
        <v>116</v>
      </c>
      <c r="K2187" s="78"/>
      <c r="L2187" s="71"/>
      <c r="M2187" s="72">
        <v>667.9</v>
      </c>
      <c r="N2187" s="71"/>
      <c r="O2187" s="74">
        <v>29902.1</v>
      </c>
      <c r="AE2187" s="41"/>
      <c r="AF2187" s="41"/>
      <c r="AG2187" s="41"/>
      <c r="AJ2187" s="42" t="s">
        <v>1303</v>
      </c>
      <c r="AL2187" s="41"/>
      <c r="AN2187" s="41"/>
    </row>
    <row r="2188" spans="1:40" s="40" customFormat="1" ht="56.25" x14ac:dyDescent="0.25">
      <c r="A2188" s="76"/>
      <c r="B2188" s="69"/>
      <c r="C2188" s="67" t="s">
        <v>1304</v>
      </c>
      <c r="D2188" s="33" t="s">
        <v>1305</v>
      </c>
      <c r="E2188" s="33"/>
      <c r="F2188" s="33"/>
      <c r="G2188" s="70" t="s">
        <v>61</v>
      </c>
      <c r="H2188" s="89">
        <v>80</v>
      </c>
      <c r="I2188" s="73">
        <v>0.85</v>
      </c>
      <c r="J2188" s="89">
        <v>68</v>
      </c>
      <c r="K2188" s="78"/>
      <c r="L2188" s="71"/>
      <c r="M2188" s="72">
        <v>391.53</v>
      </c>
      <c r="N2188" s="71"/>
      <c r="O2188" s="74">
        <v>17528.82</v>
      </c>
      <c r="AE2188" s="41"/>
      <c r="AF2188" s="41"/>
      <c r="AG2188" s="41"/>
      <c r="AJ2188" s="42" t="s">
        <v>1305</v>
      </c>
      <c r="AL2188" s="41"/>
      <c r="AN2188" s="41"/>
    </row>
    <row r="2189" spans="1:40" s="40" customFormat="1" ht="15" x14ac:dyDescent="0.25">
      <c r="A2189" s="65"/>
      <c r="B2189" s="90"/>
      <c r="C2189" s="91"/>
      <c r="D2189" s="92" t="s">
        <v>64</v>
      </c>
      <c r="E2189" s="92"/>
      <c r="F2189" s="92"/>
      <c r="G2189" s="60"/>
      <c r="H2189" s="93"/>
      <c r="I2189" s="93"/>
      <c r="J2189" s="93"/>
      <c r="K2189" s="94"/>
      <c r="L2189" s="93"/>
      <c r="M2189" s="101">
        <v>3427.98</v>
      </c>
      <c r="N2189" s="85"/>
      <c r="O2189" s="96">
        <v>87723.17</v>
      </c>
      <c r="AE2189" s="41"/>
      <c r="AF2189" s="41"/>
      <c r="AG2189" s="41"/>
      <c r="AL2189" s="41" t="s">
        <v>64</v>
      </c>
      <c r="AN2189" s="41"/>
    </row>
    <row r="2190" spans="1:40" s="40" customFormat="1" ht="45.75" x14ac:dyDescent="0.25">
      <c r="A2190" s="59" t="s">
        <v>1306</v>
      </c>
      <c r="B2190" s="60" t="s">
        <v>1306</v>
      </c>
      <c r="C2190" s="61" t="s">
        <v>1307</v>
      </c>
      <c r="D2190" s="62" t="s">
        <v>1308</v>
      </c>
      <c r="E2190" s="62"/>
      <c r="F2190" s="62"/>
      <c r="G2190" s="60" t="s">
        <v>227</v>
      </c>
      <c r="H2190" s="60">
        <v>63</v>
      </c>
      <c r="I2190" s="60" t="s">
        <v>24</v>
      </c>
      <c r="J2190" s="60" t="s">
        <v>417</v>
      </c>
      <c r="K2190" s="63" t="s">
        <v>1309</v>
      </c>
      <c r="L2190" s="60"/>
      <c r="M2190" s="63" t="s">
        <v>1310</v>
      </c>
      <c r="N2190" s="60" t="s">
        <v>105</v>
      </c>
      <c r="O2190" s="64" t="s">
        <v>1311</v>
      </c>
      <c r="AE2190" s="41"/>
      <c r="AF2190" s="41"/>
      <c r="AG2190" s="41" t="s">
        <v>1308</v>
      </c>
      <c r="AL2190" s="41"/>
      <c r="AN2190" s="41"/>
    </row>
    <row r="2191" spans="1:40" s="40" customFormat="1" ht="15" x14ac:dyDescent="0.25">
      <c r="A2191" s="65"/>
      <c r="B2191" s="90"/>
      <c r="C2191" s="91"/>
      <c r="D2191" s="92" t="s">
        <v>64</v>
      </c>
      <c r="E2191" s="92"/>
      <c r="F2191" s="92"/>
      <c r="G2191" s="60"/>
      <c r="H2191" s="93"/>
      <c r="I2191" s="93"/>
      <c r="J2191" s="93"/>
      <c r="K2191" s="94"/>
      <c r="L2191" s="93"/>
      <c r="M2191" s="101">
        <v>5703.39</v>
      </c>
      <c r="N2191" s="85"/>
      <c r="O2191" s="96">
        <v>46539.66</v>
      </c>
      <c r="AE2191" s="41"/>
      <c r="AF2191" s="41"/>
      <c r="AG2191" s="41"/>
      <c r="AL2191" s="41" t="s">
        <v>64</v>
      </c>
      <c r="AN2191" s="41"/>
    </row>
    <row r="2192" spans="1:40" s="40" customFormat="1" ht="45.75" x14ac:dyDescent="0.25">
      <c r="A2192" s="59" t="s">
        <v>1312</v>
      </c>
      <c r="B2192" s="60" t="s">
        <v>1312</v>
      </c>
      <c r="C2192" s="61" t="s">
        <v>358</v>
      </c>
      <c r="D2192" s="62" t="s">
        <v>359</v>
      </c>
      <c r="E2192" s="62"/>
      <c r="F2192" s="62"/>
      <c r="G2192" s="60" t="s">
        <v>360</v>
      </c>
      <c r="H2192" s="60">
        <v>0.35499999999999998</v>
      </c>
      <c r="I2192" s="60" t="s">
        <v>24</v>
      </c>
      <c r="J2192" s="60" t="s">
        <v>1313</v>
      </c>
      <c r="K2192" s="63"/>
      <c r="L2192" s="60"/>
      <c r="M2192" s="63"/>
      <c r="N2192" s="60"/>
      <c r="O2192" s="64"/>
      <c r="AE2192" s="41"/>
      <c r="AF2192" s="41"/>
      <c r="AG2192" s="41" t="s">
        <v>359</v>
      </c>
      <c r="AL2192" s="41"/>
      <c r="AN2192" s="41"/>
    </row>
    <row r="2193" spans="1:40" s="40" customFormat="1" ht="33.75" x14ac:dyDescent="0.25">
      <c r="A2193" s="65"/>
      <c r="B2193" s="66"/>
      <c r="C2193" s="67" t="s">
        <v>81</v>
      </c>
      <c r="D2193" s="44" t="s">
        <v>82</v>
      </c>
      <c r="E2193" s="44"/>
      <c r="F2193" s="44"/>
      <c r="G2193" s="44"/>
      <c r="H2193" s="44"/>
      <c r="I2193" s="44"/>
      <c r="J2193" s="44"/>
      <c r="K2193" s="44"/>
      <c r="L2193" s="44"/>
      <c r="M2193" s="44"/>
      <c r="N2193" s="44"/>
      <c r="O2193" s="68"/>
      <c r="AE2193" s="41"/>
      <c r="AF2193" s="41"/>
      <c r="AG2193" s="41"/>
      <c r="AH2193" s="42" t="s">
        <v>82</v>
      </c>
      <c r="AL2193" s="41"/>
      <c r="AN2193" s="41"/>
    </row>
    <row r="2194" spans="1:40" s="40" customFormat="1" ht="57" x14ac:dyDescent="0.25">
      <c r="A2194" s="65"/>
      <c r="B2194" s="66"/>
      <c r="C2194" s="67" t="s">
        <v>47</v>
      </c>
      <c r="D2194" s="44" t="s">
        <v>48</v>
      </c>
      <c r="E2194" s="44"/>
      <c r="F2194" s="44"/>
      <c r="G2194" s="44"/>
      <c r="H2194" s="44"/>
      <c r="I2194" s="44"/>
      <c r="J2194" s="44"/>
      <c r="K2194" s="44"/>
      <c r="L2194" s="44"/>
      <c r="M2194" s="44"/>
      <c r="N2194" s="44"/>
      <c r="O2194" s="68"/>
      <c r="AE2194" s="41"/>
      <c r="AF2194" s="41"/>
      <c r="AG2194" s="41"/>
      <c r="AH2194" s="42" t="s">
        <v>48</v>
      </c>
      <c r="AL2194" s="41"/>
      <c r="AN2194" s="41"/>
    </row>
    <row r="2195" spans="1:40" s="40" customFormat="1" ht="15" x14ac:dyDescent="0.25">
      <c r="A2195" s="65"/>
      <c r="B2195" s="69"/>
      <c r="C2195" s="67" t="s">
        <v>24</v>
      </c>
      <c r="D2195" s="33" t="s">
        <v>49</v>
      </c>
      <c r="E2195" s="33"/>
      <c r="F2195" s="33"/>
      <c r="G2195" s="70"/>
      <c r="H2195" s="71"/>
      <c r="I2195" s="71"/>
      <c r="J2195" s="71"/>
      <c r="K2195" s="72">
        <v>201.61</v>
      </c>
      <c r="L2195" s="81">
        <v>1.3225</v>
      </c>
      <c r="M2195" s="72">
        <v>94.65</v>
      </c>
      <c r="N2195" s="73">
        <v>44.77</v>
      </c>
      <c r="O2195" s="74">
        <v>4237.4799999999996</v>
      </c>
      <c r="AE2195" s="41"/>
      <c r="AF2195" s="41"/>
      <c r="AG2195" s="41"/>
      <c r="AI2195" s="42" t="s">
        <v>49</v>
      </c>
      <c r="AL2195" s="41"/>
      <c r="AN2195" s="41"/>
    </row>
    <row r="2196" spans="1:40" s="40" customFormat="1" ht="15" x14ac:dyDescent="0.25">
      <c r="A2196" s="65"/>
      <c r="B2196" s="69"/>
      <c r="C2196" s="67" t="s">
        <v>50</v>
      </c>
      <c r="D2196" s="33" t="s">
        <v>51</v>
      </c>
      <c r="E2196" s="33"/>
      <c r="F2196" s="33"/>
      <c r="G2196" s="70"/>
      <c r="H2196" s="71"/>
      <c r="I2196" s="71"/>
      <c r="J2196" s="71"/>
      <c r="K2196" s="72">
        <v>71.64</v>
      </c>
      <c r="L2196" s="81">
        <v>1.4375</v>
      </c>
      <c r="M2196" s="72">
        <v>36.56</v>
      </c>
      <c r="N2196" s="73">
        <v>13.24</v>
      </c>
      <c r="O2196" s="75">
        <v>484.05</v>
      </c>
      <c r="AE2196" s="41"/>
      <c r="AF2196" s="41"/>
      <c r="AG2196" s="41"/>
      <c r="AI2196" s="42" t="s">
        <v>51</v>
      </c>
      <c r="AL2196" s="41"/>
      <c r="AN2196" s="41"/>
    </row>
    <row r="2197" spans="1:40" s="40" customFormat="1" ht="15" x14ac:dyDescent="0.25">
      <c r="A2197" s="65"/>
      <c r="B2197" s="69"/>
      <c r="C2197" s="67" t="s">
        <v>52</v>
      </c>
      <c r="D2197" s="33" t="s">
        <v>53</v>
      </c>
      <c r="E2197" s="33"/>
      <c r="F2197" s="33"/>
      <c r="G2197" s="70"/>
      <c r="H2197" s="71"/>
      <c r="I2197" s="71"/>
      <c r="J2197" s="71"/>
      <c r="K2197" s="72">
        <v>2.3199999999999998</v>
      </c>
      <c r="L2197" s="81">
        <v>1.4375</v>
      </c>
      <c r="M2197" s="72">
        <v>1.18</v>
      </c>
      <c r="N2197" s="73">
        <v>44.77</v>
      </c>
      <c r="O2197" s="75">
        <v>52.83</v>
      </c>
      <c r="AE2197" s="41"/>
      <c r="AF2197" s="41"/>
      <c r="AG2197" s="41"/>
      <c r="AI2197" s="42" t="s">
        <v>53</v>
      </c>
      <c r="AL2197" s="41"/>
      <c r="AN2197" s="41"/>
    </row>
    <row r="2198" spans="1:40" s="40" customFormat="1" ht="15" x14ac:dyDescent="0.25">
      <c r="A2198" s="65"/>
      <c r="B2198" s="69"/>
      <c r="C2198" s="67" t="s">
        <v>68</v>
      </c>
      <c r="D2198" s="33" t="s">
        <v>69</v>
      </c>
      <c r="E2198" s="33"/>
      <c r="F2198" s="33"/>
      <c r="G2198" s="70"/>
      <c r="H2198" s="71"/>
      <c r="I2198" s="71"/>
      <c r="J2198" s="71"/>
      <c r="K2198" s="72">
        <v>62.75</v>
      </c>
      <c r="L2198" s="71"/>
      <c r="M2198" s="72">
        <v>22.28</v>
      </c>
      <c r="N2198" s="73">
        <v>8.16</v>
      </c>
      <c r="O2198" s="75">
        <v>181.8</v>
      </c>
      <c r="AE2198" s="41"/>
      <c r="AF2198" s="41"/>
      <c r="AG2198" s="41"/>
      <c r="AI2198" s="42" t="s">
        <v>69</v>
      </c>
      <c r="AL2198" s="41"/>
      <c r="AN2198" s="41"/>
    </row>
    <row r="2199" spans="1:40" s="40" customFormat="1" ht="15" x14ac:dyDescent="0.25">
      <c r="A2199" s="76"/>
      <c r="B2199" s="69"/>
      <c r="C2199" s="67"/>
      <c r="D2199" s="33" t="s">
        <v>54</v>
      </c>
      <c r="E2199" s="33"/>
      <c r="F2199" s="33"/>
      <c r="G2199" s="70" t="s">
        <v>55</v>
      </c>
      <c r="H2199" s="80">
        <v>21.2</v>
      </c>
      <c r="I2199" s="81">
        <v>1.3225</v>
      </c>
      <c r="J2199" s="100">
        <v>9.9531349999999996</v>
      </c>
      <c r="K2199" s="78"/>
      <c r="L2199" s="71"/>
      <c r="M2199" s="78"/>
      <c r="N2199" s="71"/>
      <c r="O2199" s="79"/>
      <c r="AE2199" s="41"/>
      <c r="AF2199" s="41"/>
      <c r="AG2199" s="41"/>
      <c r="AJ2199" s="42" t="s">
        <v>54</v>
      </c>
      <c r="AL2199" s="41"/>
      <c r="AN2199" s="41"/>
    </row>
    <row r="2200" spans="1:40" s="40" customFormat="1" ht="15" x14ac:dyDescent="0.25">
      <c r="A2200" s="76"/>
      <c r="B2200" s="69"/>
      <c r="C2200" s="67"/>
      <c r="D2200" s="33" t="s">
        <v>56</v>
      </c>
      <c r="E2200" s="33"/>
      <c r="F2200" s="33"/>
      <c r="G2200" s="70" t="s">
        <v>55</v>
      </c>
      <c r="H2200" s="80">
        <v>0.2</v>
      </c>
      <c r="I2200" s="81">
        <v>1.4375</v>
      </c>
      <c r="J2200" s="98">
        <v>0.1020625</v>
      </c>
      <c r="K2200" s="78"/>
      <c r="L2200" s="71"/>
      <c r="M2200" s="78"/>
      <c r="N2200" s="71"/>
      <c r="O2200" s="79"/>
      <c r="AE2200" s="41"/>
      <c r="AF2200" s="41"/>
      <c r="AG2200" s="41"/>
      <c r="AJ2200" s="42" t="s">
        <v>56</v>
      </c>
      <c r="AL2200" s="41"/>
      <c r="AN2200" s="41"/>
    </row>
    <row r="2201" spans="1:40" s="40" customFormat="1" ht="15" x14ac:dyDescent="0.25">
      <c r="A2201" s="82"/>
      <c r="B2201" s="70"/>
      <c r="C2201" s="67"/>
      <c r="D2201" s="83" t="s">
        <v>57</v>
      </c>
      <c r="E2201" s="83"/>
      <c r="F2201" s="83"/>
      <c r="G2201" s="84"/>
      <c r="H2201" s="85"/>
      <c r="I2201" s="85"/>
      <c r="J2201" s="85"/>
      <c r="K2201" s="87">
        <v>336</v>
      </c>
      <c r="L2201" s="85"/>
      <c r="M2201" s="87">
        <v>153.49</v>
      </c>
      <c r="N2201" s="85"/>
      <c r="O2201" s="88">
        <v>4903.33</v>
      </c>
      <c r="AE2201" s="41"/>
      <c r="AF2201" s="41"/>
      <c r="AG2201" s="41"/>
      <c r="AK2201" s="42" t="s">
        <v>57</v>
      </c>
      <c r="AL2201" s="41"/>
      <c r="AN2201" s="41"/>
    </row>
    <row r="2202" spans="1:40" s="40" customFormat="1" ht="15" x14ac:dyDescent="0.25">
      <c r="A2202" s="76"/>
      <c r="B2202" s="69"/>
      <c r="C2202" s="67"/>
      <c r="D2202" s="33" t="s">
        <v>58</v>
      </c>
      <c r="E2202" s="33"/>
      <c r="F2202" s="33"/>
      <c r="G2202" s="70"/>
      <c r="H2202" s="71"/>
      <c r="I2202" s="71"/>
      <c r="J2202" s="71"/>
      <c r="K2202" s="78"/>
      <c r="L2202" s="71"/>
      <c r="M2202" s="72">
        <v>95.83</v>
      </c>
      <c r="N2202" s="71"/>
      <c r="O2202" s="74">
        <v>4290.3100000000004</v>
      </c>
      <c r="AE2202" s="41"/>
      <c r="AF2202" s="41"/>
      <c r="AG2202" s="41"/>
      <c r="AJ2202" s="42" t="s">
        <v>58</v>
      </c>
      <c r="AL2202" s="41"/>
      <c r="AN2202" s="41"/>
    </row>
    <row r="2203" spans="1:40" s="40" customFormat="1" ht="45" x14ac:dyDescent="0.25">
      <c r="A2203" s="76"/>
      <c r="B2203" s="69"/>
      <c r="C2203" s="67" t="s">
        <v>362</v>
      </c>
      <c r="D2203" s="33" t="s">
        <v>363</v>
      </c>
      <c r="E2203" s="33"/>
      <c r="F2203" s="33"/>
      <c r="G2203" s="70" t="s">
        <v>61</v>
      </c>
      <c r="H2203" s="89">
        <v>110</v>
      </c>
      <c r="I2203" s="71"/>
      <c r="J2203" s="89">
        <v>110</v>
      </c>
      <c r="K2203" s="78"/>
      <c r="L2203" s="71"/>
      <c r="M2203" s="72">
        <v>105.41</v>
      </c>
      <c r="N2203" s="71"/>
      <c r="O2203" s="74">
        <v>4719.34</v>
      </c>
      <c r="AE2203" s="41"/>
      <c r="AF2203" s="41"/>
      <c r="AG2203" s="41"/>
      <c r="AJ2203" s="42" t="s">
        <v>363</v>
      </c>
      <c r="AL2203" s="41"/>
      <c r="AN2203" s="41"/>
    </row>
    <row r="2204" spans="1:40" s="40" customFormat="1" ht="90" x14ac:dyDescent="0.25">
      <c r="A2204" s="76"/>
      <c r="B2204" s="69"/>
      <c r="C2204" s="67" t="s">
        <v>364</v>
      </c>
      <c r="D2204" s="33" t="s">
        <v>365</v>
      </c>
      <c r="E2204" s="33"/>
      <c r="F2204" s="33"/>
      <c r="G2204" s="70" t="s">
        <v>61</v>
      </c>
      <c r="H2204" s="89">
        <v>69</v>
      </c>
      <c r="I2204" s="73">
        <v>0.85</v>
      </c>
      <c r="J2204" s="73">
        <v>58.65</v>
      </c>
      <c r="K2204" s="78"/>
      <c r="L2204" s="71"/>
      <c r="M2204" s="72">
        <v>56.2</v>
      </c>
      <c r="N2204" s="71"/>
      <c r="O2204" s="74">
        <v>2516.27</v>
      </c>
      <c r="AE2204" s="41"/>
      <c r="AF2204" s="41"/>
      <c r="AG2204" s="41"/>
      <c r="AJ2204" s="42" t="s">
        <v>365</v>
      </c>
      <c r="AL2204" s="41"/>
      <c r="AN2204" s="41"/>
    </row>
    <row r="2205" spans="1:40" s="40" customFormat="1" ht="15" x14ac:dyDescent="0.25">
      <c r="A2205" s="65"/>
      <c r="B2205" s="90"/>
      <c r="C2205" s="91"/>
      <c r="D2205" s="92" t="s">
        <v>64</v>
      </c>
      <c r="E2205" s="92"/>
      <c r="F2205" s="92"/>
      <c r="G2205" s="60"/>
      <c r="H2205" s="93"/>
      <c r="I2205" s="93"/>
      <c r="J2205" s="93"/>
      <c r="K2205" s="94"/>
      <c r="L2205" s="93"/>
      <c r="M2205" s="95">
        <v>315.10000000000002</v>
      </c>
      <c r="N2205" s="85"/>
      <c r="O2205" s="96">
        <v>12138.94</v>
      </c>
      <c r="AE2205" s="41"/>
      <c r="AF2205" s="41"/>
      <c r="AG2205" s="41"/>
      <c r="AL2205" s="41" t="s">
        <v>64</v>
      </c>
      <c r="AN2205" s="41"/>
    </row>
    <row r="2206" spans="1:40" s="40" customFormat="1" ht="22.5" x14ac:dyDescent="0.25">
      <c r="A2206" s="59" t="s">
        <v>1314</v>
      </c>
      <c r="B2206" s="60" t="s">
        <v>1314</v>
      </c>
      <c r="C2206" s="61" t="s">
        <v>83</v>
      </c>
      <c r="D2206" s="62" t="s">
        <v>84</v>
      </c>
      <c r="E2206" s="62"/>
      <c r="F2206" s="62"/>
      <c r="G2206" s="60" t="s">
        <v>76</v>
      </c>
      <c r="H2206" s="60">
        <v>-0.995</v>
      </c>
      <c r="I2206" s="60" t="s">
        <v>24</v>
      </c>
      <c r="J2206" s="60" t="s">
        <v>1315</v>
      </c>
      <c r="K2206" s="63" t="s">
        <v>86</v>
      </c>
      <c r="L2206" s="60" t="s">
        <v>87</v>
      </c>
      <c r="M2206" s="63" t="s">
        <v>1316</v>
      </c>
      <c r="N2206" s="60" t="s">
        <v>89</v>
      </c>
      <c r="O2206" s="64" t="s">
        <v>1317</v>
      </c>
      <c r="AE2206" s="41"/>
      <c r="AF2206" s="41"/>
      <c r="AG2206" s="41" t="s">
        <v>84</v>
      </c>
      <c r="AL2206" s="41"/>
      <c r="AN2206" s="41"/>
    </row>
    <row r="2207" spans="1:40" s="40" customFormat="1" ht="33.75" x14ac:dyDescent="0.25">
      <c r="A2207" s="65"/>
      <c r="B2207" s="66"/>
      <c r="C2207" s="67" t="s">
        <v>81</v>
      </c>
      <c r="D2207" s="44" t="s">
        <v>82</v>
      </c>
      <c r="E2207" s="44"/>
      <c r="F2207" s="44"/>
      <c r="G2207" s="44"/>
      <c r="H2207" s="44"/>
      <c r="I2207" s="44"/>
      <c r="J2207" s="44"/>
      <c r="K2207" s="44"/>
      <c r="L2207" s="44"/>
      <c r="M2207" s="44"/>
      <c r="N2207" s="44"/>
      <c r="O2207" s="68"/>
      <c r="AE2207" s="41"/>
      <c r="AF2207" s="41"/>
      <c r="AG2207" s="41"/>
      <c r="AH2207" s="42" t="s">
        <v>82</v>
      </c>
      <c r="AL2207" s="41"/>
      <c r="AN2207" s="41"/>
    </row>
    <row r="2208" spans="1:40" s="40" customFormat="1" ht="57" x14ac:dyDescent="0.25">
      <c r="A2208" s="65"/>
      <c r="B2208" s="66"/>
      <c r="C2208" s="67" t="s">
        <v>47</v>
      </c>
      <c r="D2208" s="44" t="s">
        <v>48</v>
      </c>
      <c r="E2208" s="44"/>
      <c r="F2208" s="44"/>
      <c r="G2208" s="44"/>
      <c r="H2208" s="44"/>
      <c r="I2208" s="44"/>
      <c r="J2208" s="44"/>
      <c r="K2208" s="44"/>
      <c r="L2208" s="44"/>
      <c r="M2208" s="44"/>
      <c r="N2208" s="44"/>
      <c r="O2208" s="68"/>
      <c r="AE2208" s="41"/>
      <c r="AF2208" s="41"/>
      <c r="AG2208" s="41"/>
      <c r="AH2208" s="42" t="s">
        <v>48</v>
      </c>
      <c r="AL2208" s="41"/>
      <c r="AN2208" s="41"/>
    </row>
    <row r="2209" spans="1:40" s="40" customFormat="1" ht="15" x14ac:dyDescent="0.25">
      <c r="A2209" s="65"/>
      <c r="B2209" s="90"/>
      <c r="C2209" s="91"/>
      <c r="D2209" s="92" t="s">
        <v>64</v>
      </c>
      <c r="E2209" s="92"/>
      <c r="F2209" s="92"/>
      <c r="G2209" s="60"/>
      <c r="H2209" s="93"/>
      <c r="I2209" s="93"/>
      <c r="J2209" s="93"/>
      <c r="K2209" s="94"/>
      <c r="L2209" s="93"/>
      <c r="M2209" s="95">
        <v>-42.91</v>
      </c>
      <c r="N2209" s="85"/>
      <c r="O2209" s="99">
        <v>-568.13</v>
      </c>
      <c r="AE2209" s="41"/>
      <c r="AF2209" s="41"/>
      <c r="AG2209" s="41"/>
      <c r="AL2209" s="41" t="s">
        <v>64</v>
      </c>
      <c r="AN2209" s="41"/>
    </row>
    <row r="2210" spans="1:40" s="40" customFormat="1" ht="23.25" x14ac:dyDescent="0.25">
      <c r="A2210" s="59" t="s">
        <v>1318</v>
      </c>
      <c r="B2210" s="60" t="s">
        <v>1318</v>
      </c>
      <c r="C2210" s="61" t="s">
        <v>371</v>
      </c>
      <c r="D2210" s="62" t="s">
        <v>372</v>
      </c>
      <c r="E2210" s="62"/>
      <c r="F2210" s="62"/>
      <c r="G2210" s="60" t="s">
        <v>55</v>
      </c>
      <c r="H2210" s="60">
        <v>-0.995</v>
      </c>
      <c r="I2210" s="60" t="s">
        <v>24</v>
      </c>
      <c r="J2210" s="60" t="s">
        <v>1315</v>
      </c>
      <c r="K2210" s="63" t="s">
        <v>373</v>
      </c>
      <c r="L2210" s="60"/>
      <c r="M2210" s="63" t="s">
        <v>1319</v>
      </c>
      <c r="N2210" s="60"/>
      <c r="O2210" s="64" t="s">
        <v>1320</v>
      </c>
      <c r="AE2210" s="41"/>
      <c r="AF2210" s="41"/>
      <c r="AG2210" s="41" t="s">
        <v>372</v>
      </c>
      <c r="AL2210" s="41"/>
      <c r="AN2210" s="41"/>
    </row>
    <row r="2211" spans="1:40" s="40" customFormat="1" ht="33.75" x14ac:dyDescent="0.25">
      <c r="A2211" s="65"/>
      <c r="B2211" s="66"/>
      <c r="C2211" s="67" t="s">
        <v>81</v>
      </c>
      <c r="D2211" s="44" t="s">
        <v>82</v>
      </c>
      <c r="E2211" s="44"/>
      <c r="F2211" s="44"/>
      <c r="G2211" s="44"/>
      <c r="H2211" s="44"/>
      <c r="I2211" s="44"/>
      <c r="J2211" s="44"/>
      <c r="K2211" s="44"/>
      <c r="L2211" s="44"/>
      <c r="M2211" s="44"/>
      <c r="N2211" s="44"/>
      <c r="O2211" s="68"/>
      <c r="AE2211" s="41"/>
      <c r="AF2211" s="41"/>
      <c r="AG2211" s="41"/>
      <c r="AH2211" s="42" t="s">
        <v>82</v>
      </c>
      <c r="AL2211" s="41"/>
      <c r="AN2211" s="41"/>
    </row>
    <row r="2212" spans="1:40" s="40" customFormat="1" ht="57" x14ac:dyDescent="0.25">
      <c r="A2212" s="65"/>
      <c r="B2212" s="66"/>
      <c r="C2212" s="67" t="s">
        <v>47</v>
      </c>
      <c r="D2212" s="44" t="s">
        <v>48</v>
      </c>
      <c r="E2212" s="44"/>
      <c r="F2212" s="44"/>
      <c r="G2212" s="44"/>
      <c r="H2212" s="44"/>
      <c r="I2212" s="44"/>
      <c r="J2212" s="44"/>
      <c r="K2212" s="44"/>
      <c r="L2212" s="44"/>
      <c r="M2212" s="44"/>
      <c r="N2212" s="44"/>
      <c r="O2212" s="68"/>
      <c r="AE2212" s="41"/>
      <c r="AF2212" s="41"/>
      <c r="AG2212" s="41"/>
      <c r="AH2212" s="42" t="s">
        <v>48</v>
      </c>
      <c r="AL2212" s="41"/>
      <c r="AN2212" s="41"/>
    </row>
    <row r="2213" spans="1:40" s="40" customFormat="1" ht="15" x14ac:dyDescent="0.25">
      <c r="A2213" s="65"/>
      <c r="B2213" s="69"/>
      <c r="C2213" s="67" t="s">
        <v>24</v>
      </c>
      <c r="D2213" s="33" t="s">
        <v>49</v>
      </c>
      <c r="E2213" s="33"/>
      <c r="F2213" s="33"/>
      <c r="G2213" s="70"/>
      <c r="H2213" s="71"/>
      <c r="I2213" s="71"/>
      <c r="J2213" s="71"/>
      <c r="K2213" s="72">
        <v>9.51</v>
      </c>
      <c r="L2213" s="81">
        <v>1.3225</v>
      </c>
      <c r="M2213" s="72">
        <v>-12.51</v>
      </c>
      <c r="N2213" s="73">
        <v>44.77</v>
      </c>
      <c r="O2213" s="75">
        <v>-560.07000000000005</v>
      </c>
      <c r="AE2213" s="41"/>
      <c r="AF2213" s="41"/>
      <c r="AG2213" s="41"/>
      <c r="AI2213" s="42" t="s">
        <v>49</v>
      </c>
      <c r="AL2213" s="41"/>
      <c r="AN2213" s="41"/>
    </row>
    <row r="2214" spans="1:40" s="40" customFormat="1" ht="15" x14ac:dyDescent="0.25">
      <c r="A2214" s="76"/>
      <c r="B2214" s="69"/>
      <c r="C2214" s="67"/>
      <c r="D2214" s="33" t="s">
        <v>58</v>
      </c>
      <c r="E2214" s="33"/>
      <c r="F2214" s="33"/>
      <c r="G2214" s="70"/>
      <c r="H2214" s="71"/>
      <c r="I2214" s="71"/>
      <c r="J2214" s="71"/>
      <c r="K2214" s="78"/>
      <c r="L2214" s="71"/>
      <c r="M2214" s="72">
        <v>-12.51</v>
      </c>
      <c r="N2214" s="71"/>
      <c r="O2214" s="75">
        <v>-560.07000000000005</v>
      </c>
      <c r="AE2214" s="41"/>
      <c r="AF2214" s="41"/>
      <c r="AG2214" s="41"/>
      <c r="AJ2214" s="42" t="s">
        <v>58</v>
      </c>
      <c r="AL2214" s="41"/>
      <c r="AN2214" s="41"/>
    </row>
    <row r="2215" spans="1:40" s="40" customFormat="1" ht="45" x14ac:dyDescent="0.25">
      <c r="A2215" s="76"/>
      <c r="B2215" s="69"/>
      <c r="C2215" s="67" t="s">
        <v>362</v>
      </c>
      <c r="D2215" s="33" t="s">
        <v>363</v>
      </c>
      <c r="E2215" s="33"/>
      <c r="F2215" s="33"/>
      <c r="G2215" s="70" t="s">
        <v>61</v>
      </c>
      <c r="H2215" s="89">
        <v>110</v>
      </c>
      <c r="I2215" s="71"/>
      <c r="J2215" s="89">
        <v>110</v>
      </c>
      <c r="K2215" s="78"/>
      <c r="L2215" s="71"/>
      <c r="M2215" s="72">
        <v>-13.76</v>
      </c>
      <c r="N2215" s="71"/>
      <c r="O2215" s="75">
        <v>-616.08000000000004</v>
      </c>
      <c r="AE2215" s="41"/>
      <c r="AF2215" s="41"/>
      <c r="AG2215" s="41"/>
      <c r="AJ2215" s="42" t="s">
        <v>363</v>
      </c>
      <c r="AL2215" s="41"/>
      <c r="AN2215" s="41"/>
    </row>
    <row r="2216" spans="1:40" s="40" customFormat="1" ht="90" x14ac:dyDescent="0.25">
      <c r="A2216" s="76"/>
      <c r="B2216" s="69"/>
      <c r="C2216" s="67" t="s">
        <v>364</v>
      </c>
      <c r="D2216" s="33" t="s">
        <v>365</v>
      </c>
      <c r="E2216" s="33"/>
      <c r="F2216" s="33"/>
      <c r="G2216" s="70" t="s">
        <v>61</v>
      </c>
      <c r="H2216" s="89">
        <v>69</v>
      </c>
      <c r="I2216" s="73">
        <v>0.85</v>
      </c>
      <c r="J2216" s="73">
        <v>58.65</v>
      </c>
      <c r="K2216" s="78"/>
      <c r="L2216" s="71"/>
      <c r="M2216" s="72">
        <v>-7.34</v>
      </c>
      <c r="N2216" s="71"/>
      <c r="O2216" s="75">
        <v>-328.48</v>
      </c>
      <c r="AE2216" s="41"/>
      <c r="AF2216" s="41"/>
      <c r="AG2216" s="41"/>
      <c r="AJ2216" s="42" t="s">
        <v>365</v>
      </c>
      <c r="AL2216" s="41"/>
      <c r="AN2216" s="41"/>
    </row>
    <row r="2217" spans="1:40" s="40" customFormat="1" ht="15" x14ac:dyDescent="0.25">
      <c r="A2217" s="65"/>
      <c r="B2217" s="90"/>
      <c r="C2217" s="91"/>
      <c r="D2217" s="92" t="s">
        <v>64</v>
      </c>
      <c r="E2217" s="92"/>
      <c r="F2217" s="92"/>
      <c r="G2217" s="60"/>
      <c r="H2217" s="93"/>
      <c r="I2217" s="93"/>
      <c r="J2217" s="93"/>
      <c r="K2217" s="94"/>
      <c r="L2217" s="93"/>
      <c r="M2217" s="95">
        <v>-33.61</v>
      </c>
      <c r="N2217" s="85"/>
      <c r="O2217" s="96">
        <v>-1504.63</v>
      </c>
      <c r="AE2217" s="41"/>
      <c r="AF2217" s="41"/>
      <c r="AG2217" s="41"/>
      <c r="AL2217" s="41" t="s">
        <v>64</v>
      </c>
      <c r="AN2217" s="41"/>
    </row>
    <row r="2218" spans="1:40" s="40" customFormat="1" ht="124.5" x14ac:dyDescent="0.25">
      <c r="A2218" s="59" t="s">
        <v>1321</v>
      </c>
      <c r="B2218" s="60" t="s">
        <v>1321</v>
      </c>
      <c r="C2218" s="61" t="s">
        <v>377</v>
      </c>
      <c r="D2218" s="62" t="s">
        <v>378</v>
      </c>
      <c r="E2218" s="62"/>
      <c r="F2218" s="62"/>
      <c r="G2218" s="60" t="s">
        <v>379</v>
      </c>
      <c r="H2218" s="60">
        <v>177.55</v>
      </c>
      <c r="I2218" s="60" t="s">
        <v>24</v>
      </c>
      <c r="J2218" s="60" t="s">
        <v>1322</v>
      </c>
      <c r="K2218" s="63" t="s">
        <v>381</v>
      </c>
      <c r="L2218" s="60"/>
      <c r="M2218" s="63" t="s">
        <v>1323</v>
      </c>
      <c r="N2218" s="60" t="s">
        <v>105</v>
      </c>
      <c r="O2218" s="64" t="s">
        <v>1324</v>
      </c>
      <c r="AE2218" s="41"/>
      <c r="AF2218" s="41"/>
      <c r="AG2218" s="41" t="s">
        <v>378</v>
      </c>
      <c r="AL2218" s="41"/>
      <c r="AN2218" s="41"/>
    </row>
    <row r="2219" spans="1:40" s="40" customFormat="1" ht="15" x14ac:dyDescent="0.25">
      <c r="A2219" s="65"/>
      <c r="B2219" s="90"/>
      <c r="C2219" s="91"/>
      <c r="D2219" s="92" t="s">
        <v>64</v>
      </c>
      <c r="E2219" s="92"/>
      <c r="F2219" s="92"/>
      <c r="G2219" s="60"/>
      <c r="H2219" s="93"/>
      <c r="I2219" s="93"/>
      <c r="J2219" s="93"/>
      <c r="K2219" s="94"/>
      <c r="L2219" s="93"/>
      <c r="M2219" s="101">
        <v>1834.09</v>
      </c>
      <c r="N2219" s="85"/>
      <c r="O2219" s="96">
        <v>14966.17</v>
      </c>
      <c r="AE2219" s="41"/>
      <c r="AF2219" s="41"/>
      <c r="AG2219" s="41"/>
      <c r="AL2219" s="41" t="s">
        <v>64</v>
      </c>
      <c r="AN2219" s="41"/>
    </row>
    <row r="2220" spans="1:40" s="40" customFormat="1" ht="33.75" x14ac:dyDescent="0.25">
      <c r="A2220" s="59" t="s">
        <v>1325</v>
      </c>
      <c r="B2220" s="60" t="s">
        <v>1325</v>
      </c>
      <c r="C2220" s="61" t="s">
        <v>385</v>
      </c>
      <c r="D2220" s="62" t="s">
        <v>386</v>
      </c>
      <c r="E2220" s="62"/>
      <c r="F2220" s="62"/>
      <c r="G2220" s="60" t="s">
        <v>101</v>
      </c>
      <c r="H2220" s="60">
        <v>1.0999999999999999E-2</v>
      </c>
      <c r="I2220" s="60" t="s">
        <v>24</v>
      </c>
      <c r="J2220" s="60" t="s">
        <v>878</v>
      </c>
      <c r="K2220" s="63" t="s">
        <v>388</v>
      </c>
      <c r="L2220" s="60"/>
      <c r="M2220" s="63" t="s">
        <v>1326</v>
      </c>
      <c r="N2220" s="60" t="s">
        <v>105</v>
      </c>
      <c r="O2220" s="64" t="s">
        <v>1327</v>
      </c>
      <c r="AE2220" s="41"/>
      <c r="AF2220" s="41"/>
      <c r="AG2220" s="41" t="s">
        <v>386</v>
      </c>
      <c r="AL2220" s="41"/>
      <c r="AN2220" s="41"/>
    </row>
    <row r="2221" spans="1:40" s="40" customFormat="1" ht="15" x14ac:dyDescent="0.25">
      <c r="A2221" s="65"/>
      <c r="B2221" s="90"/>
      <c r="C2221" s="91"/>
      <c r="D2221" s="92" t="s">
        <v>64</v>
      </c>
      <c r="E2221" s="92"/>
      <c r="F2221" s="92"/>
      <c r="G2221" s="60"/>
      <c r="H2221" s="93"/>
      <c r="I2221" s="93"/>
      <c r="J2221" s="93"/>
      <c r="K2221" s="94"/>
      <c r="L2221" s="93"/>
      <c r="M2221" s="95">
        <v>130.74</v>
      </c>
      <c r="N2221" s="85"/>
      <c r="O2221" s="96">
        <v>1066.8399999999999</v>
      </c>
      <c r="AE2221" s="41"/>
      <c r="AF2221" s="41"/>
      <c r="AG2221" s="41"/>
      <c r="AL2221" s="41" t="s">
        <v>64</v>
      </c>
      <c r="AN2221" s="41"/>
    </row>
    <row r="2222" spans="1:40" s="40" customFormat="1" ht="15" x14ac:dyDescent="0.25">
      <c r="A2222" s="56" t="s">
        <v>1328</v>
      </c>
      <c r="B2222" s="57"/>
      <c r="C2222" s="57"/>
      <c r="D2222" s="57"/>
      <c r="E2222" s="57"/>
      <c r="F2222" s="57"/>
      <c r="G2222" s="57"/>
      <c r="H2222" s="57"/>
      <c r="I2222" s="57"/>
      <c r="J2222" s="57"/>
      <c r="K2222" s="57"/>
      <c r="L2222" s="57"/>
      <c r="M2222" s="57"/>
      <c r="N2222" s="57"/>
      <c r="O2222" s="58"/>
      <c r="AE2222" s="41"/>
      <c r="AF2222" s="41" t="s">
        <v>1328</v>
      </c>
      <c r="AG2222" s="41"/>
      <c r="AL2222" s="41"/>
      <c r="AN2222" s="41"/>
    </row>
    <row r="2223" spans="1:40" s="40" customFormat="1" ht="34.5" x14ac:dyDescent="0.25">
      <c r="A2223" s="59" t="s">
        <v>1329</v>
      </c>
      <c r="B2223" s="60" t="s">
        <v>1329</v>
      </c>
      <c r="C2223" s="61" t="s">
        <v>1330</v>
      </c>
      <c r="D2223" s="62" t="s">
        <v>1331</v>
      </c>
      <c r="E2223" s="62"/>
      <c r="F2223" s="62"/>
      <c r="G2223" s="60" t="s">
        <v>133</v>
      </c>
      <c r="H2223" s="60">
        <v>3.6900000000000002E-2</v>
      </c>
      <c r="I2223" s="60" t="s">
        <v>24</v>
      </c>
      <c r="J2223" s="60" t="s">
        <v>1332</v>
      </c>
      <c r="K2223" s="63"/>
      <c r="L2223" s="60"/>
      <c r="M2223" s="63"/>
      <c r="N2223" s="60"/>
      <c r="O2223" s="64"/>
      <c r="AE2223" s="41"/>
      <c r="AF2223" s="41"/>
      <c r="AG2223" s="41" t="s">
        <v>1331</v>
      </c>
      <c r="AL2223" s="41"/>
      <c r="AN2223" s="41"/>
    </row>
    <row r="2224" spans="1:40" s="40" customFormat="1" ht="33.75" x14ac:dyDescent="0.25">
      <c r="A2224" s="65"/>
      <c r="B2224" s="66"/>
      <c r="C2224" s="67" t="s">
        <v>81</v>
      </c>
      <c r="D2224" s="44" t="s">
        <v>82</v>
      </c>
      <c r="E2224" s="44"/>
      <c r="F2224" s="44"/>
      <c r="G2224" s="44"/>
      <c r="H2224" s="44"/>
      <c r="I2224" s="44"/>
      <c r="J2224" s="44"/>
      <c r="K2224" s="44"/>
      <c r="L2224" s="44"/>
      <c r="M2224" s="44"/>
      <c r="N2224" s="44"/>
      <c r="O2224" s="68"/>
      <c r="AE2224" s="41"/>
      <c r="AF2224" s="41"/>
      <c r="AG2224" s="41"/>
      <c r="AH2224" s="42" t="s">
        <v>82</v>
      </c>
      <c r="AL2224" s="41"/>
      <c r="AN2224" s="41"/>
    </row>
    <row r="2225" spans="1:40" s="40" customFormat="1" ht="57" x14ac:dyDescent="0.25">
      <c r="A2225" s="65"/>
      <c r="B2225" s="66"/>
      <c r="C2225" s="67" t="s">
        <v>47</v>
      </c>
      <c r="D2225" s="44" t="s">
        <v>48</v>
      </c>
      <c r="E2225" s="44"/>
      <c r="F2225" s="44"/>
      <c r="G2225" s="44"/>
      <c r="H2225" s="44"/>
      <c r="I2225" s="44"/>
      <c r="J2225" s="44"/>
      <c r="K2225" s="44"/>
      <c r="L2225" s="44"/>
      <c r="M2225" s="44"/>
      <c r="N2225" s="44"/>
      <c r="O2225" s="68"/>
      <c r="AE2225" s="41"/>
      <c r="AF2225" s="41"/>
      <c r="AG2225" s="41"/>
      <c r="AH2225" s="42" t="s">
        <v>48</v>
      </c>
      <c r="AL2225" s="41"/>
      <c r="AN2225" s="41"/>
    </row>
    <row r="2226" spans="1:40" s="40" customFormat="1" ht="15" x14ac:dyDescent="0.25">
      <c r="A2226" s="65"/>
      <c r="B2226" s="69"/>
      <c r="C2226" s="67" t="s">
        <v>24</v>
      </c>
      <c r="D2226" s="33" t="s">
        <v>49</v>
      </c>
      <c r="E2226" s="33"/>
      <c r="F2226" s="33"/>
      <c r="G2226" s="70"/>
      <c r="H2226" s="71"/>
      <c r="I2226" s="71"/>
      <c r="J2226" s="71"/>
      <c r="K2226" s="97">
        <v>6963.84</v>
      </c>
      <c r="L2226" s="81">
        <v>1.3225</v>
      </c>
      <c r="M2226" s="72">
        <v>339.84</v>
      </c>
      <c r="N2226" s="73">
        <v>44.77</v>
      </c>
      <c r="O2226" s="74">
        <v>15214.64</v>
      </c>
      <c r="AE2226" s="41"/>
      <c r="AF2226" s="41"/>
      <c r="AG2226" s="41"/>
      <c r="AI2226" s="42" t="s">
        <v>49</v>
      </c>
      <c r="AL2226" s="41"/>
      <c r="AN2226" s="41"/>
    </row>
    <row r="2227" spans="1:40" s="40" customFormat="1" ht="15" x14ac:dyDescent="0.25">
      <c r="A2227" s="65"/>
      <c r="B2227" s="69"/>
      <c r="C2227" s="67" t="s">
        <v>50</v>
      </c>
      <c r="D2227" s="33" t="s">
        <v>51</v>
      </c>
      <c r="E2227" s="33"/>
      <c r="F2227" s="33"/>
      <c r="G2227" s="70"/>
      <c r="H2227" s="71"/>
      <c r="I2227" s="71"/>
      <c r="J2227" s="71"/>
      <c r="K2227" s="97">
        <v>2693.58</v>
      </c>
      <c r="L2227" s="81">
        <v>1.4375</v>
      </c>
      <c r="M2227" s="72">
        <v>142.88</v>
      </c>
      <c r="N2227" s="73">
        <v>13.24</v>
      </c>
      <c r="O2227" s="74">
        <v>1891.73</v>
      </c>
      <c r="AE2227" s="41"/>
      <c r="AF2227" s="41"/>
      <c r="AG2227" s="41"/>
      <c r="AI2227" s="42" t="s">
        <v>51</v>
      </c>
      <c r="AL2227" s="41"/>
      <c r="AN2227" s="41"/>
    </row>
    <row r="2228" spans="1:40" s="40" customFormat="1" ht="15" x14ac:dyDescent="0.25">
      <c r="A2228" s="65"/>
      <c r="B2228" s="69"/>
      <c r="C2228" s="67" t="s">
        <v>52</v>
      </c>
      <c r="D2228" s="33" t="s">
        <v>53</v>
      </c>
      <c r="E2228" s="33"/>
      <c r="F2228" s="33"/>
      <c r="G2228" s="70"/>
      <c r="H2228" s="71"/>
      <c r="I2228" s="71"/>
      <c r="J2228" s="71"/>
      <c r="K2228" s="72">
        <v>414.54</v>
      </c>
      <c r="L2228" s="81">
        <v>1.4375</v>
      </c>
      <c r="M2228" s="72">
        <v>21.99</v>
      </c>
      <c r="N2228" s="73">
        <v>44.77</v>
      </c>
      <c r="O2228" s="75">
        <v>984.49</v>
      </c>
      <c r="AE2228" s="41"/>
      <c r="AF2228" s="41"/>
      <c r="AG2228" s="41"/>
      <c r="AI2228" s="42" t="s">
        <v>53</v>
      </c>
      <c r="AL2228" s="41"/>
      <c r="AN2228" s="41"/>
    </row>
    <row r="2229" spans="1:40" s="40" customFormat="1" ht="15" x14ac:dyDescent="0.25">
      <c r="A2229" s="65"/>
      <c r="B2229" s="69"/>
      <c r="C2229" s="67" t="s">
        <v>68</v>
      </c>
      <c r="D2229" s="33" t="s">
        <v>69</v>
      </c>
      <c r="E2229" s="33"/>
      <c r="F2229" s="33"/>
      <c r="G2229" s="70"/>
      <c r="H2229" s="71"/>
      <c r="I2229" s="71"/>
      <c r="J2229" s="71"/>
      <c r="K2229" s="97">
        <v>20857.830000000002</v>
      </c>
      <c r="L2229" s="71"/>
      <c r="M2229" s="72">
        <v>769.65</v>
      </c>
      <c r="N2229" s="73">
        <v>8.16</v>
      </c>
      <c r="O2229" s="74">
        <v>6280.34</v>
      </c>
      <c r="AE2229" s="41"/>
      <c r="AF2229" s="41"/>
      <c r="AG2229" s="41"/>
      <c r="AI2229" s="42" t="s">
        <v>69</v>
      </c>
      <c r="AL2229" s="41"/>
      <c r="AN2229" s="41"/>
    </row>
    <row r="2230" spans="1:40" s="40" customFormat="1" ht="15" x14ac:dyDescent="0.25">
      <c r="A2230" s="76"/>
      <c r="B2230" s="69"/>
      <c r="C2230" s="67"/>
      <c r="D2230" s="33" t="s">
        <v>54</v>
      </c>
      <c r="E2230" s="33"/>
      <c r="F2230" s="33"/>
      <c r="G2230" s="70" t="s">
        <v>55</v>
      </c>
      <c r="H2230" s="89">
        <v>806</v>
      </c>
      <c r="I2230" s="81">
        <v>1.3225</v>
      </c>
      <c r="J2230" s="98">
        <v>39.333001500000002</v>
      </c>
      <c r="K2230" s="78"/>
      <c r="L2230" s="71"/>
      <c r="M2230" s="78"/>
      <c r="N2230" s="71"/>
      <c r="O2230" s="79"/>
      <c r="AE2230" s="41"/>
      <c r="AF2230" s="41"/>
      <c r="AG2230" s="41"/>
      <c r="AJ2230" s="42" t="s">
        <v>54</v>
      </c>
      <c r="AL2230" s="41"/>
      <c r="AN2230" s="41"/>
    </row>
    <row r="2231" spans="1:40" s="40" customFormat="1" ht="15" x14ac:dyDescent="0.25">
      <c r="A2231" s="76"/>
      <c r="B2231" s="69"/>
      <c r="C2231" s="67"/>
      <c r="D2231" s="33" t="s">
        <v>56</v>
      </c>
      <c r="E2231" s="33"/>
      <c r="F2231" s="33"/>
      <c r="G2231" s="70" t="s">
        <v>55</v>
      </c>
      <c r="H2231" s="73">
        <v>30.95</v>
      </c>
      <c r="I2231" s="81">
        <v>1.4375</v>
      </c>
      <c r="J2231" s="98">
        <v>1.6417041000000001</v>
      </c>
      <c r="K2231" s="78"/>
      <c r="L2231" s="71"/>
      <c r="M2231" s="78"/>
      <c r="N2231" s="71"/>
      <c r="O2231" s="79"/>
      <c r="AE2231" s="41"/>
      <c r="AF2231" s="41"/>
      <c r="AG2231" s="41"/>
      <c r="AJ2231" s="42" t="s">
        <v>56</v>
      </c>
      <c r="AL2231" s="41"/>
      <c r="AN2231" s="41"/>
    </row>
    <row r="2232" spans="1:40" s="40" customFormat="1" ht="15" x14ac:dyDescent="0.25">
      <c r="A2232" s="82"/>
      <c r="B2232" s="70"/>
      <c r="C2232" s="67"/>
      <c r="D2232" s="83" t="s">
        <v>57</v>
      </c>
      <c r="E2232" s="83"/>
      <c r="F2232" s="83"/>
      <c r="G2232" s="84"/>
      <c r="H2232" s="85"/>
      <c r="I2232" s="85"/>
      <c r="J2232" s="85"/>
      <c r="K2232" s="86">
        <v>30515.25</v>
      </c>
      <c r="L2232" s="85"/>
      <c r="M2232" s="86">
        <v>1252.3699999999999</v>
      </c>
      <c r="N2232" s="85"/>
      <c r="O2232" s="88">
        <v>23386.71</v>
      </c>
      <c r="AE2232" s="41"/>
      <c r="AF2232" s="41"/>
      <c r="AG2232" s="41"/>
      <c r="AK2232" s="42" t="s">
        <v>57</v>
      </c>
      <c r="AL2232" s="41"/>
      <c r="AN2232" s="41"/>
    </row>
    <row r="2233" spans="1:40" s="40" customFormat="1" ht="15" x14ac:dyDescent="0.25">
      <c r="A2233" s="76"/>
      <c r="B2233" s="69"/>
      <c r="C2233" s="67"/>
      <c r="D2233" s="33" t="s">
        <v>58</v>
      </c>
      <c r="E2233" s="33"/>
      <c r="F2233" s="33"/>
      <c r="G2233" s="70"/>
      <c r="H2233" s="71"/>
      <c r="I2233" s="71"/>
      <c r="J2233" s="71"/>
      <c r="K2233" s="78"/>
      <c r="L2233" s="71"/>
      <c r="M2233" s="72">
        <v>361.83</v>
      </c>
      <c r="N2233" s="71"/>
      <c r="O2233" s="74">
        <v>16199.13</v>
      </c>
      <c r="AE2233" s="41"/>
      <c r="AF2233" s="41"/>
      <c r="AG2233" s="41"/>
      <c r="AJ2233" s="42" t="s">
        <v>58</v>
      </c>
      <c r="AL2233" s="41"/>
      <c r="AN2233" s="41"/>
    </row>
    <row r="2234" spans="1:40" s="40" customFormat="1" ht="45" x14ac:dyDescent="0.25">
      <c r="A2234" s="76"/>
      <c r="B2234" s="69"/>
      <c r="C2234" s="67" t="s">
        <v>189</v>
      </c>
      <c r="D2234" s="33" t="s">
        <v>190</v>
      </c>
      <c r="E2234" s="33"/>
      <c r="F2234" s="33"/>
      <c r="G2234" s="70" t="s">
        <v>61</v>
      </c>
      <c r="H2234" s="89">
        <v>102</v>
      </c>
      <c r="I2234" s="71"/>
      <c r="J2234" s="89">
        <v>102</v>
      </c>
      <c r="K2234" s="78"/>
      <c r="L2234" s="71"/>
      <c r="M2234" s="72">
        <v>369.07</v>
      </c>
      <c r="N2234" s="71"/>
      <c r="O2234" s="74">
        <v>16523.11</v>
      </c>
      <c r="AE2234" s="41"/>
      <c r="AF2234" s="41"/>
      <c r="AG2234" s="41"/>
      <c r="AJ2234" s="42" t="s">
        <v>190</v>
      </c>
      <c r="AL2234" s="41"/>
      <c r="AN2234" s="41"/>
    </row>
    <row r="2235" spans="1:40" s="40" customFormat="1" ht="90" x14ac:dyDescent="0.25">
      <c r="A2235" s="76"/>
      <c r="B2235" s="69"/>
      <c r="C2235" s="67" t="s">
        <v>191</v>
      </c>
      <c r="D2235" s="33" t="s">
        <v>192</v>
      </c>
      <c r="E2235" s="33"/>
      <c r="F2235" s="33"/>
      <c r="G2235" s="70" t="s">
        <v>61</v>
      </c>
      <c r="H2235" s="89">
        <v>58</v>
      </c>
      <c r="I2235" s="73">
        <v>0.85</v>
      </c>
      <c r="J2235" s="80">
        <v>49.3</v>
      </c>
      <c r="K2235" s="78"/>
      <c r="L2235" s="71"/>
      <c r="M2235" s="72">
        <v>178.38</v>
      </c>
      <c r="N2235" s="71"/>
      <c r="O2235" s="74">
        <v>7986.17</v>
      </c>
      <c r="AE2235" s="41"/>
      <c r="AF2235" s="41"/>
      <c r="AG2235" s="41"/>
      <c r="AJ2235" s="42" t="s">
        <v>192</v>
      </c>
      <c r="AL2235" s="41"/>
      <c r="AN2235" s="41"/>
    </row>
    <row r="2236" spans="1:40" s="40" customFormat="1" ht="15" x14ac:dyDescent="0.25">
      <c r="A2236" s="65"/>
      <c r="B2236" s="90"/>
      <c r="C2236" s="91"/>
      <c r="D2236" s="92" t="s">
        <v>64</v>
      </c>
      <c r="E2236" s="92"/>
      <c r="F2236" s="92"/>
      <c r="G2236" s="60"/>
      <c r="H2236" s="93"/>
      <c r="I2236" s="93"/>
      <c r="J2236" s="93"/>
      <c r="K2236" s="94"/>
      <c r="L2236" s="93"/>
      <c r="M2236" s="101">
        <v>1799.82</v>
      </c>
      <c r="N2236" s="85"/>
      <c r="O2236" s="96">
        <v>47895.99</v>
      </c>
      <c r="AE2236" s="41"/>
      <c r="AF2236" s="41"/>
      <c r="AG2236" s="41"/>
      <c r="AL2236" s="41" t="s">
        <v>64</v>
      </c>
      <c r="AN2236" s="41"/>
    </row>
    <row r="2237" spans="1:40" s="40" customFormat="1" ht="33.75" x14ac:dyDescent="0.25">
      <c r="A2237" s="59" t="s">
        <v>1333</v>
      </c>
      <c r="B2237" s="60" t="s">
        <v>1333</v>
      </c>
      <c r="C2237" s="61" t="s">
        <v>1274</v>
      </c>
      <c r="D2237" s="62" t="s">
        <v>1275</v>
      </c>
      <c r="E2237" s="62"/>
      <c r="F2237" s="62"/>
      <c r="G2237" s="60" t="s">
        <v>125</v>
      </c>
      <c r="H2237" s="60">
        <v>3.75</v>
      </c>
      <c r="I2237" s="60" t="s">
        <v>24</v>
      </c>
      <c r="J2237" s="60" t="s">
        <v>1334</v>
      </c>
      <c r="K2237" s="63" t="s">
        <v>1277</v>
      </c>
      <c r="L2237" s="60"/>
      <c r="M2237" s="63" t="s">
        <v>1335</v>
      </c>
      <c r="N2237" s="60" t="s">
        <v>105</v>
      </c>
      <c r="O2237" s="64" t="s">
        <v>1336</v>
      </c>
      <c r="AE2237" s="41"/>
      <c r="AF2237" s="41"/>
      <c r="AG2237" s="41" t="s">
        <v>1275</v>
      </c>
      <c r="AL2237" s="41"/>
      <c r="AN2237" s="41"/>
    </row>
    <row r="2238" spans="1:40" s="40" customFormat="1" ht="15" x14ac:dyDescent="0.25">
      <c r="A2238" s="65"/>
      <c r="B2238" s="90"/>
      <c r="C2238" s="91"/>
      <c r="D2238" s="92" t="s">
        <v>64</v>
      </c>
      <c r="E2238" s="92"/>
      <c r="F2238" s="92"/>
      <c r="G2238" s="60"/>
      <c r="H2238" s="93"/>
      <c r="I2238" s="93"/>
      <c r="J2238" s="93"/>
      <c r="K2238" s="94"/>
      <c r="L2238" s="93"/>
      <c r="M2238" s="101">
        <v>2449.91</v>
      </c>
      <c r="N2238" s="85"/>
      <c r="O2238" s="96">
        <v>19991.27</v>
      </c>
      <c r="AE2238" s="41"/>
      <c r="AF2238" s="41"/>
      <c r="AG2238" s="41"/>
      <c r="AL2238" s="41" t="s">
        <v>64</v>
      </c>
      <c r="AN2238" s="41"/>
    </row>
    <row r="2239" spans="1:40" s="40" customFormat="1" ht="33.75" x14ac:dyDescent="0.25">
      <c r="A2239" s="59" t="s">
        <v>1337</v>
      </c>
      <c r="B2239" s="60" t="s">
        <v>1337</v>
      </c>
      <c r="C2239" s="61" t="s">
        <v>1255</v>
      </c>
      <c r="D2239" s="62" t="s">
        <v>1256</v>
      </c>
      <c r="E2239" s="62"/>
      <c r="F2239" s="62"/>
      <c r="G2239" s="60" t="s">
        <v>125</v>
      </c>
      <c r="H2239" s="60">
        <v>3.75</v>
      </c>
      <c r="I2239" s="60" t="s">
        <v>24</v>
      </c>
      <c r="J2239" s="60" t="s">
        <v>1334</v>
      </c>
      <c r="K2239" s="63" t="s">
        <v>1258</v>
      </c>
      <c r="L2239" s="60" t="s">
        <v>1262</v>
      </c>
      <c r="M2239" s="63" t="s">
        <v>1338</v>
      </c>
      <c r="N2239" s="60" t="s">
        <v>105</v>
      </c>
      <c r="O2239" s="64" t="s">
        <v>1339</v>
      </c>
      <c r="AE2239" s="41"/>
      <c r="AF2239" s="41"/>
      <c r="AG2239" s="41" t="s">
        <v>1256</v>
      </c>
      <c r="AL2239" s="41"/>
      <c r="AN2239" s="41"/>
    </row>
    <row r="2240" spans="1:40" s="40" customFormat="1" ht="15" x14ac:dyDescent="0.25">
      <c r="A2240" s="65"/>
      <c r="B2240" s="66"/>
      <c r="C2240" s="67"/>
      <c r="D2240" s="44" t="s">
        <v>1265</v>
      </c>
      <c r="E2240" s="44"/>
      <c r="F2240" s="44"/>
      <c r="G2240" s="44"/>
      <c r="H2240" s="44"/>
      <c r="I2240" s="44"/>
      <c r="J2240" s="44"/>
      <c r="K2240" s="44"/>
      <c r="L2240" s="44"/>
      <c r="M2240" s="44"/>
      <c r="N2240" s="44"/>
      <c r="O2240" s="68"/>
      <c r="AE2240" s="41"/>
      <c r="AF2240" s="41"/>
      <c r="AG2240" s="41"/>
      <c r="AH2240" s="42" t="s">
        <v>1265</v>
      </c>
      <c r="AL2240" s="41"/>
      <c r="AN2240" s="41"/>
    </row>
    <row r="2241" spans="1:40" s="40" customFormat="1" ht="22.5" x14ac:dyDescent="0.25">
      <c r="A2241" s="65"/>
      <c r="B2241" s="66"/>
      <c r="C2241" s="67" t="s">
        <v>1266</v>
      </c>
      <c r="D2241" s="44" t="s">
        <v>1267</v>
      </c>
      <c r="E2241" s="44"/>
      <c r="F2241" s="44"/>
      <c r="G2241" s="44"/>
      <c r="H2241" s="44"/>
      <c r="I2241" s="44"/>
      <c r="J2241" s="44"/>
      <c r="K2241" s="44"/>
      <c r="L2241" s="44"/>
      <c r="M2241" s="44"/>
      <c r="N2241" s="44"/>
      <c r="O2241" s="68"/>
      <c r="AE2241" s="41"/>
      <c r="AF2241" s="41"/>
      <c r="AG2241" s="41"/>
      <c r="AH2241" s="42" t="s">
        <v>1267</v>
      </c>
      <c r="AL2241" s="41"/>
      <c r="AN2241" s="41"/>
    </row>
    <row r="2242" spans="1:40" s="40" customFormat="1" ht="15" x14ac:dyDescent="0.25">
      <c r="A2242" s="65"/>
      <c r="B2242" s="90"/>
      <c r="C2242" s="91"/>
      <c r="D2242" s="92" t="s">
        <v>64</v>
      </c>
      <c r="E2242" s="92"/>
      <c r="F2242" s="92"/>
      <c r="G2242" s="60"/>
      <c r="H2242" s="93"/>
      <c r="I2242" s="93"/>
      <c r="J2242" s="93"/>
      <c r="K2242" s="94"/>
      <c r="L2242" s="93"/>
      <c r="M2242" s="95">
        <v>36.32</v>
      </c>
      <c r="N2242" s="85"/>
      <c r="O2242" s="99">
        <v>296.37</v>
      </c>
      <c r="AE2242" s="41"/>
      <c r="AF2242" s="41"/>
      <c r="AG2242" s="41"/>
      <c r="AL2242" s="41" t="s">
        <v>64</v>
      </c>
      <c r="AN2242" s="41"/>
    </row>
    <row r="2243" spans="1:40" s="40" customFormat="1" ht="34.5" x14ac:dyDescent="0.25">
      <c r="A2243" s="59" t="s">
        <v>1340</v>
      </c>
      <c r="B2243" s="60" t="s">
        <v>1340</v>
      </c>
      <c r="C2243" s="61" t="s">
        <v>1284</v>
      </c>
      <c r="D2243" s="62" t="s">
        <v>1285</v>
      </c>
      <c r="E2243" s="62"/>
      <c r="F2243" s="62"/>
      <c r="G2243" s="60" t="s">
        <v>101</v>
      </c>
      <c r="H2243" s="60">
        <v>0.435</v>
      </c>
      <c r="I2243" s="60" t="s">
        <v>24</v>
      </c>
      <c r="J2243" s="60" t="s">
        <v>1341</v>
      </c>
      <c r="K2243" s="63" t="s">
        <v>1287</v>
      </c>
      <c r="L2243" s="60"/>
      <c r="M2243" s="63" t="s">
        <v>1342</v>
      </c>
      <c r="N2243" s="60" t="s">
        <v>105</v>
      </c>
      <c r="O2243" s="64" t="s">
        <v>1343</v>
      </c>
      <c r="AE2243" s="41"/>
      <c r="AF2243" s="41"/>
      <c r="AG2243" s="41" t="s">
        <v>1285</v>
      </c>
      <c r="AL2243" s="41"/>
      <c r="AN2243" s="41"/>
    </row>
    <row r="2244" spans="1:40" s="40" customFormat="1" ht="15" x14ac:dyDescent="0.25">
      <c r="A2244" s="65"/>
      <c r="B2244" s="90"/>
      <c r="C2244" s="91"/>
      <c r="D2244" s="92" t="s">
        <v>64</v>
      </c>
      <c r="E2244" s="92"/>
      <c r="F2244" s="92"/>
      <c r="G2244" s="60"/>
      <c r="H2244" s="93"/>
      <c r="I2244" s="93"/>
      <c r="J2244" s="93"/>
      <c r="K2244" s="94"/>
      <c r="L2244" s="93"/>
      <c r="M2244" s="101">
        <v>2387.58</v>
      </c>
      <c r="N2244" s="85"/>
      <c r="O2244" s="96">
        <v>19482.650000000001</v>
      </c>
      <c r="AE2244" s="41"/>
      <c r="AF2244" s="41"/>
      <c r="AG2244" s="41"/>
      <c r="AL2244" s="41" t="s">
        <v>64</v>
      </c>
      <c r="AN2244" s="41"/>
    </row>
    <row r="2245" spans="1:40" s="40" customFormat="1" ht="34.5" x14ac:dyDescent="0.25">
      <c r="A2245" s="59" t="s">
        <v>1344</v>
      </c>
      <c r="B2245" s="60" t="s">
        <v>1344</v>
      </c>
      <c r="C2245" s="61" t="s">
        <v>1291</v>
      </c>
      <c r="D2245" s="62" t="s">
        <v>1292</v>
      </c>
      <c r="E2245" s="62"/>
      <c r="F2245" s="62"/>
      <c r="G2245" s="60" t="s">
        <v>101</v>
      </c>
      <c r="H2245" s="60">
        <v>1.9E-2</v>
      </c>
      <c r="I2245" s="60" t="s">
        <v>24</v>
      </c>
      <c r="J2245" s="60" t="s">
        <v>1293</v>
      </c>
      <c r="K2245" s="63" t="s">
        <v>1294</v>
      </c>
      <c r="L2245" s="60"/>
      <c r="M2245" s="63" t="s">
        <v>1295</v>
      </c>
      <c r="N2245" s="60" t="s">
        <v>105</v>
      </c>
      <c r="O2245" s="64" t="s">
        <v>1296</v>
      </c>
      <c r="AE2245" s="41"/>
      <c r="AF2245" s="41"/>
      <c r="AG2245" s="41" t="s">
        <v>1292</v>
      </c>
      <c r="AL2245" s="41"/>
      <c r="AN2245" s="41"/>
    </row>
    <row r="2246" spans="1:40" s="40" customFormat="1" ht="15" x14ac:dyDescent="0.25">
      <c r="A2246" s="65"/>
      <c r="B2246" s="90"/>
      <c r="C2246" s="91"/>
      <c r="D2246" s="92" t="s">
        <v>64</v>
      </c>
      <c r="E2246" s="92"/>
      <c r="F2246" s="92"/>
      <c r="G2246" s="60"/>
      <c r="H2246" s="93"/>
      <c r="I2246" s="93"/>
      <c r="J2246" s="93"/>
      <c r="K2246" s="94"/>
      <c r="L2246" s="93"/>
      <c r="M2246" s="95">
        <v>118.06</v>
      </c>
      <c r="N2246" s="85"/>
      <c r="O2246" s="99">
        <v>963.37</v>
      </c>
      <c r="AE2246" s="41"/>
      <c r="AF2246" s="41"/>
      <c r="AG2246" s="41"/>
      <c r="AL2246" s="41" t="s">
        <v>64</v>
      </c>
      <c r="AN2246" s="41"/>
    </row>
    <row r="2247" spans="1:40" s="40" customFormat="1" ht="45.75" x14ac:dyDescent="0.25">
      <c r="A2247" s="59" t="s">
        <v>1345</v>
      </c>
      <c r="B2247" s="60" t="s">
        <v>1345</v>
      </c>
      <c r="C2247" s="61" t="s">
        <v>358</v>
      </c>
      <c r="D2247" s="62" t="s">
        <v>359</v>
      </c>
      <c r="E2247" s="62"/>
      <c r="F2247" s="62"/>
      <c r="G2247" s="60" t="s">
        <v>360</v>
      </c>
      <c r="H2247" s="60">
        <v>0.16900000000000001</v>
      </c>
      <c r="I2247" s="60" t="s">
        <v>24</v>
      </c>
      <c r="J2247" s="60" t="s">
        <v>1346</v>
      </c>
      <c r="K2247" s="63"/>
      <c r="L2247" s="60"/>
      <c r="M2247" s="63"/>
      <c r="N2247" s="60"/>
      <c r="O2247" s="64"/>
      <c r="AE2247" s="41"/>
      <c r="AF2247" s="41"/>
      <c r="AG2247" s="41" t="s">
        <v>359</v>
      </c>
      <c r="AL2247" s="41"/>
      <c r="AN2247" s="41"/>
    </row>
    <row r="2248" spans="1:40" s="40" customFormat="1" ht="33.75" x14ac:dyDescent="0.25">
      <c r="A2248" s="65"/>
      <c r="B2248" s="66"/>
      <c r="C2248" s="67" t="s">
        <v>81</v>
      </c>
      <c r="D2248" s="44" t="s">
        <v>82</v>
      </c>
      <c r="E2248" s="44"/>
      <c r="F2248" s="44"/>
      <c r="G2248" s="44"/>
      <c r="H2248" s="44"/>
      <c r="I2248" s="44"/>
      <c r="J2248" s="44"/>
      <c r="K2248" s="44"/>
      <c r="L2248" s="44"/>
      <c r="M2248" s="44"/>
      <c r="N2248" s="44"/>
      <c r="O2248" s="68"/>
      <c r="AE2248" s="41"/>
      <c r="AF2248" s="41"/>
      <c r="AG2248" s="41"/>
      <c r="AH2248" s="42" t="s">
        <v>82</v>
      </c>
      <c r="AL2248" s="41"/>
      <c r="AN2248" s="41"/>
    </row>
    <row r="2249" spans="1:40" s="40" customFormat="1" ht="57" x14ac:dyDescent="0.25">
      <c r="A2249" s="65"/>
      <c r="B2249" s="66"/>
      <c r="C2249" s="67" t="s">
        <v>47</v>
      </c>
      <c r="D2249" s="44" t="s">
        <v>48</v>
      </c>
      <c r="E2249" s="44"/>
      <c r="F2249" s="44"/>
      <c r="G2249" s="44"/>
      <c r="H2249" s="44"/>
      <c r="I2249" s="44"/>
      <c r="J2249" s="44"/>
      <c r="K2249" s="44"/>
      <c r="L2249" s="44"/>
      <c r="M2249" s="44"/>
      <c r="N2249" s="44"/>
      <c r="O2249" s="68"/>
      <c r="AE2249" s="41"/>
      <c r="AF2249" s="41"/>
      <c r="AG2249" s="41"/>
      <c r="AH2249" s="42" t="s">
        <v>48</v>
      </c>
      <c r="AL2249" s="41"/>
      <c r="AN2249" s="41"/>
    </row>
    <row r="2250" spans="1:40" s="40" customFormat="1" ht="15" x14ac:dyDescent="0.25">
      <c r="A2250" s="65"/>
      <c r="B2250" s="69"/>
      <c r="C2250" s="67" t="s">
        <v>24</v>
      </c>
      <c r="D2250" s="33" t="s">
        <v>49</v>
      </c>
      <c r="E2250" s="33"/>
      <c r="F2250" s="33"/>
      <c r="G2250" s="70"/>
      <c r="H2250" s="71"/>
      <c r="I2250" s="71"/>
      <c r="J2250" s="71"/>
      <c r="K2250" s="72">
        <v>201.61</v>
      </c>
      <c r="L2250" s="81">
        <v>1.3225</v>
      </c>
      <c r="M2250" s="72">
        <v>45.06</v>
      </c>
      <c r="N2250" s="73">
        <v>44.77</v>
      </c>
      <c r="O2250" s="74">
        <v>2017.34</v>
      </c>
      <c r="AE2250" s="41"/>
      <c r="AF2250" s="41"/>
      <c r="AG2250" s="41"/>
      <c r="AI2250" s="42" t="s">
        <v>49</v>
      </c>
      <c r="AL2250" s="41"/>
      <c r="AN2250" s="41"/>
    </row>
    <row r="2251" spans="1:40" s="40" customFormat="1" ht="15" x14ac:dyDescent="0.25">
      <c r="A2251" s="65"/>
      <c r="B2251" s="69"/>
      <c r="C2251" s="67" t="s">
        <v>50</v>
      </c>
      <c r="D2251" s="33" t="s">
        <v>51</v>
      </c>
      <c r="E2251" s="33"/>
      <c r="F2251" s="33"/>
      <c r="G2251" s="70"/>
      <c r="H2251" s="71"/>
      <c r="I2251" s="71"/>
      <c r="J2251" s="71"/>
      <c r="K2251" s="72">
        <v>71.64</v>
      </c>
      <c r="L2251" s="81">
        <v>1.4375</v>
      </c>
      <c r="M2251" s="72">
        <v>17.399999999999999</v>
      </c>
      <c r="N2251" s="73">
        <v>13.24</v>
      </c>
      <c r="O2251" s="75">
        <v>230.38</v>
      </c>
      <c r="AE2251" s="41"/>
      <c r="AF2251" s="41"/>
      <c r="AG2251" s="41"/>
      <c r="AI2251" s="42" t="s">
        <v>51</v>
      </c>
      <c r="AL2251" s="41"/>
      <c r="AN2251" s="41"/>
    </row>
    <row r="2252" spans="1:40" s="40" customFormat="1" ht="15" x14ac:dyDescent="0.25">
      <c r="A2252" s="65"/>
      <c r="B2252" s="69"/>
      <c r="C2252" s="67" t="s">
        <v>52</v>
      </c>
      <c r="D2252" s="33" t="s">
        <v>53</v>
      </c>
      <c r="E2252" s="33"/>
      <c r="F2252" s="33"/>
      <c r="G2252" s="70"/>
      <c r="H2252" s="71"/>
      <c r="I2252" s="71"/>
      <c r="J2252" s="71"/>
      <c r="K2252" s="72">
        <v>2.3199999999999998</v>
      </c>
      <c r="L2252" s="81">
        <v>1.4375</v>
      </c>
      <c r="M2252" s="72">
        <v>0.56000000000000005</v>
      </c>
      <c r="N2252" s="73">
        <v>44.77</v>
      </c>
      <c r="O2252" s="75">
        <v>25.07</v>
      </c>
      <c r="AE2252" s="41"/>
      <c r="AF2252" s="41"/>
      <c r="AG2252" s="41"/>
      <c r="AI2252" s="42" t="s">
        <v>53</v>
      </c>
      <c r="AL2252" s="41"/>
      <c r="AN2252" s="41"/>
    </row>
    <row r="2253" spans="1:40" s="40" customFormat="1" ht="15" x14ac:dyDescent="0.25">
      <c r="A2253" s="65"/>
      <c r="B2253" s="69"/>
      <c r="C2253" s="67" t="s">
        <v>68</v>
      </c>
      <c r="D2253" s="33" t="s">
        <v>69</v>
      </c>
      <c r="E2253" s="33"/>
      <c r="F2253" s="33"/>
      <c r="G2253" s="70"/>
      <c r="H2253" s="71"/>
      <c r="I2253" s="71"/>
      <c r="J2253" s="71"/>
      <c r="K2253" s="72">
        <v>62.75</v>
      </c>
      <c r="L2253" s="71"/>
      <c r="M2253" s="72">
        <v>10.6</v>
      </c>
      <c r="N2253" s="73">
        <v>8.16</v>
      </c>
      <c r="O2253" s="75">
        <v>86.5</v>
      </c>
      <c r="AE2253" s="41"/>
      <c r="AF2253" s="41"/>
      <c r="AG2253" s="41"/>
      <c r="AI2253" s="42" t="s">
        <v>69</v>
      </c>
      <c r="AL2253" s="41"/>
      <c r="AN2253" s="41"/>
    </row>
    <row r="2254" spans="1:40" s="40" customFormat="1" ht="15" x14ac:dyDescent="0.25">
      <c r="A2254" s="76"/>
      <c r="B2254" s="69"/>
      <c r="C2254" s="67"/>
      <c r="D2254" s="33" t="s">
        <v>54</v>
      </c>
      <c r="E2254" s="33"/>
      <c r="F2254" s="33"/>
      <c r="G2254" s="70" t="s">
        <v>55</v>
      </c>
      <c r="H2254" s="80">
        <v>21.2</v>
      </c>
      <c r="I2254" s="81">
        <v>1.3225</v>
      </c>
      <c r="J2254" s="100">
        <v>4.7382530000000003</v>
      </c>
      <c r="K2254" s="78"/>
      <c r="L2254" s="71"/>
      <c r="M2254" s="78"/>
      <c r="N2254" s="71"/>
      <c r="O2254" s="79"/>
      <c r="AE2254" s="41"/>
      <c r="AF2254" s="41"/>
      <c r="AG2254" s="41"/>
      <c r="AJ2254" s="42" t="s">
        <v>54</v>
      </c>
      <c r="AL2254" s="41"/>
      <c r="AN2254" s="41"/>
    </row>
    <row r="2255" spans="1:40" s="40" customFormat="1" ht="15" x14ac:dyDescent="0.25">
      <c r="A2255" s="76"/>
      <c r="B2255" s="69"/>
      <c r="C2255" s="67"/>
      <c r="D2255" s="33" t="s">
        <v>56</v>
      </c>
      <c r="E2255" s="33"/>
      <c r="F2255" s="33"/>
      <c r="G2255" s="70" t="s">
        <v>55</v>
      </c>
      <c r="H2255" s="80">
        <v>0.2</v>
      </c>
      <c r="I2255" s="81">
        <v>1.4375</v>
      </c>
      <c r="J2255" s="98">
        <v>4.8587499999999999E-2</v>
      </c>
      <c r="K2255" s="78"/>
      <c r="L2255" s="71"/>
      <c r="M2255" s="78"/>
      <c r="N2255" s="71"/>
      <c r="O2255" s="79"/>
      <c r="AE2255" s="41"/>
      <c r="AF2255" s="41"/>
      <c r="AG2255" s="41"/>
      <c r="AJ2255" s="42" t="s">
        <v>56</v>
      </c>
      <c r="AL2255" s="41"/>
      <c r="AN2255" s="41"/>
    </row>
    <row r="2256" spans="1:40" s="40" customFormat="1" ht="15" x14ac:dyDescent="0.25">
      <c r="A2256" s="82"/>
      <c r="B2256" s="70"/>
      <c r="C2256" s="67"/>
      <c r="D2256" s="83" t="s">
        <v>57</v>
      </c>
      <c r="E2256" s="83"/>
      <c r="F2256" s="83"/>
      <c r="G2256" s="84"/>
      <c r="H2256" s="85"/>
      <c r="I2256" s="85"/>
      <c r="J2256" s="85"/>
      <c r="K2256" s="87">
        <v>336</v>
      </c>
      <c r="L2256" s="85"/>
      <c r="M2256" s="87">
        <v>73.06</v>
      </c>
      <c r="N2256" s="85"/>
      <c r="O2256" s="88">
        <v>2334.2199999999998</v>
      </c>
      <c r="AE2256" s="41"/>
      <c r="AF2256" s="41"/>
      <c r="AG2256" s="41"/>
      <c r="AK2256" s="42" t="s">
        <v>57</v>
      </c>
      <c r="AL2256" s="41"/>
      <c r="AN2256" s="41"/>
    </row>
    <row r="2257" spans="1:40" s="40" customFormat="1" ht="15" x14ac:dyDescent="0.25">
      <c r="A2257" s="76"/>
      <c r="B2257" s="69"/>
      <c r="C2257" s="67"/>
      <c r="D2257" s="33" t="s">
        <v>58</v>
      </c>
      <c r="E2257" s="33"/>
      <c r="F2257" s="33"/>
      <c r="G2257" s="70"/>
      <c r="H2257" s="71"/>
      <c r="I2257" s="71"/>
      <c r="J2257" s="71"/>
      <c r="K2257" s="78"/>
      <c r="L2257" s="71"/>
      <c r="M2257" s="72">
        <v>45.62</v>
      </c>
      <c r="N2257" s="71"/>
      <c r="O2257" s="74">
        <v>2042.41</v>
      </c>
      <c r="AE2257" s="41"/>
      <c r="AF2257" s="41"/>
      <c r="AG2257" s="41"/>
      <c r="AJ2257" s="42" t="s">
        <v>58</v>
      </c>
      <c r="AL2257" s="41"/>
      <c r="AN2257" s="41"/>
    </row>
    <row r="2258" spans="1:40" s="40" customFormat="1" ht="45" x14ac:dyDescent="0.25">
      <c r="A2258" s="76"/>
      <c r="B2258" s="69"/>
      <c r="C2258" s="67" t="s">
        <v>362</v>
      </c>
      <c r="D2258" s="33" t="s">
        <v>363</v>
      </c>
      <c r="E2258" s="33"/>
      <c r="F2258" s="33"/>
      <c r="G2258" s="70" t="s">
        <v>61</v>
      </c>
      <c r="H2258" s="89">
        <v>110</v>
      </c>
      <c r="I2258" s="71"/>
      <c r="J2258" s="89">
        <v>110</v>
      </c>
      <c r="K2258" s="78"/>
      <c r="L2258" s="71"/>
      <c r="M2258" s="72">
        <v>50.18</v>
      </c>
      <c r="N2258" s="71"/>
      <c r="O2258" s="74">
        <v>2246.65</v>
      </c>
      <c r="AE2258" s="41"/>
      <c r="AF2258" s="41"/>
      <c r="AG2258" s="41"/>
      <c r="AJ2258" s="42" t="s">
        <v>363</v>
      </c>
      <c r="AL2258" s="41"/>
      <c r="AN2258" s="41"/>
    </row>
    <row r="2259" spans="1:40" s="40" customFormat="1" ht="90" x14ac:dyDescent="0.25">
      <c r="A2259" s="76"/>
      <c r="B2259" s="69"/>
      <c r="C2259" s="67" t="s">
        <v>364</v>
      </c>
      <c r="D2259" s="33" t="s">
        <v>365</v>
      </c>
      <c r="E2259" s="33"/>
      <c r="F2259" s="33"/>
      <c r="G2259" s="70" t="s">
        <v>61</v>
      </c>
      <c r="H2259" s="89">
        <v>69</v>
      </c>
      <c r="I2259" s="73">
        <v>0.85</v>
      </c>
      <c r="J2259" s="73">
        <v>58.65</v>
      </c>
      <c r="K2259" s="78"/>
      <c r="L2259" s="71"/>
      <c r="M2259" s="72">
        <v>26.76</v>
      </c>
      <c r="N2259" s="71"/>
      <c r="O2259" s="74">
        <v>1197.8699999999999</v>
      </c>
      <c r="AE2259" s="41"/>
      <c r="AF2259" s="41"/>
      <c r="AG2259" s="41"/>
      <c r="AJ2259" s="42" t="s">
        <v>365</v>
      </c>
      <c r="AL2259" s="41"/>
      <c r="AN2259" s="41"/>
    </row>
    <row r="2260" spans="1:40" s="40" customFormat="1" ht="15" x14ac:dyDescent="0.25">
      <c r="A2260" s="65"/>
      <c r="B2260" s="90"/>
      <c r="C2260" s="91"/>
      <c r="D2260" s="92" t="s">
        <v>64</v>
      </c>
      <c r="E2260" s="92"/>
      <c r="F2260" s="92"/>
      <c r="G2260" s="60"/>
      <c r="H2260" s="93"/>
      <c r="I2260" s="93"/>
      <c r="J2260" s="93"/>
      <c r="K2260" s="94"/>
      <c r="L2260" s="93"/>
      <c r="M2260" s="95">
        <v>150</v>
      </c>
      <c r="N2260" s="85"/>
      <c r="O2260" s="96">
        <v>5778.74</v>
      </c>
      <c r="AE2260" s="41"/>
      <c r="AF2260" s="41"/>
      <c r="AG2260" s="41"/>
      <c r="AL2260" s="41" t="s">
        <v>64</v>
      </c>
      <c r="AN2260" s="41"/>
    </row>
    <row r="2261" spans="1:40" s="40" customFormat="1" ht="22.5" x14ac:dyDescent="0.25">
      <c r="A2261" s="59" t="s">
        <v>1347</v>
      </c>
      <c r="B2261" s="60" t="s">
        <v>1347</v>
      </c>
      <c r="C2261" s="61" t="s">
        <v>83</v>
      </c>
      <c r="D2261" s="62" t="s">
        <v>84</v>
      </c>
      <c r="E2261" s="62"/>
      <c r="F2261" s="62"/>
      <c r="G2261" s="60" t="s">
        <v>76</v>
      </c>
      <c r="H2261" s="60">
        <v>-0.47399999999999998</v>
      </c>
      <c r="I2261" s="60" t="s">
        <v>24</v>
      </c>
      <c r="J2261" s="60" t="s">
        <v>1348</v>
      </c>
      <c r="K2261" s="63" t="s">
        <v>86</v>
      </c>
      <c r="L2261" s="60" t="s">
        <v>87</v>
      </c>
      <c r="M2261" s="63" t="s">
        <v>1349</v>
      </c>
      <c r="N2261" s="60" t="s">
        <v>89</v>
      </c>
      <c r="O2261" s="64" t="s">
        <v>1350</v>
      </c>
      <c r="AE2261" s="41"/>
      <c r="AF2261" s="41"/>
      <c r="AG2261" s="41" t="s">
        <v>84</v>
      </c>
      <c r="AL2261" s="41"/>
      <c r="AN2261" s="41"/>
    </row>
    <row r="2262" spans="1:40" s="40" customFormat="1" ht="33.75" x14ac:dyDescent="0.25">
      <c r="A2262" s="65"/>
      <c r="B2262" s="66"/>
      <c r="C2262" s="67" t="s">
        <v>81</v>
      </c>
      <c r="D2262" s="44" t="s">
        <v>82</v>
      </c>
      <c r="E2262" s="44"/>
      <c r="F2262" s="44"/>
      <c r="G2262" s="44"/>
      <c r="H2262" s="44"/>
      <c r="I2262" s="44"/>
      <c r="J2262" s="44"/>
      <c r="K2262" s="44"/>
      <c r="L2262" s="44"/>
      <c r="M2262" s="44"/>
      <c r="N2262" s="44"/>
      <c r="O2262" s="68"/>
      <c r="AE2262" s="41"/>
      <c r="AF2262" s="41"/>
      <c r="AG2262" s="41"/>
      <c r="AH2262" s="42" t="s">
        <v>82</v>
      </c>
      <c r="AL2262" s="41"/>
      <c r="AN2262" s="41"/>
    </row>
    <row r="2263" spans="1:40" s="40" customFormat="1" ht="57" x14ac:dyDescent="0.25">
      <c r="A2263" s="65"/>
      <c r="B2263" s="66"/>
      <c r="C2263" s="67" t="s">
        <v>47</v>
      </c>
      <c r="D2263" s="44" t="s">
        <v>48</v>
      </c>
      <c r="E2263" s="44"/>
      <c r="F2263" s="44"/>
      <c r="G2263" s="44"/>
      <c r="H2263" s="44"/>
      <c r="I2263" s="44"/>
      <c r="J2263" s="44"/>
      <c r="K2263" s="44"/>
      <c r="L2263" s="44"/>
      <c r="M2263" s="44"/>
      <c r="N2263" s="44"/>
      <c r="O2263" s="68"/>
      <c r="AE2263" s="41"/>
      <c r="AF2263" s="41"/>
      <c r="AG2263" s="41"/>
      <c r="AH2263" s="42" t="s">
        <v>48</v>
      </c>
      <c r="AL2263" s="41"/>
      <c r="AN2263" s="41"/>
    </row>
    <row r="2264" spans="1:40" s="40" customFormat="1" ht="15" x14ac:dyDescent="0.25">
      <c r="A2264" s="65"/>
      <c r="B2264" s="90"/>
      <c r="C2264" s="91"/>
      <c r="D2264" s="92" t="s">
        <v>64</v>
      </c>
      <c r="E2264" s="92"/>
      <c r="F2264" s="92"/>
      <c r="G2264" s="60"/>
      <c r="H2264" s="93"/>
      <c r="I2264" s="93"/>
      <c r="J2264" s="93"/>
      <c r="K2264" s="94"/>
      <c r="L2264" s="93"/>
      <c r="M2264" s="95">
        <v>-20.440000000000001</v>
      </c>
      <c r="N2264" s="85"/>
      <c r="O2264" s="99">
        <v>-270.63</v>
      </c>
      <c r="AE2264" s="41"/>
      <c r="AF2264" s="41"/>
      <c r="AG2264" s="41"/>
      <c r="AL2264" s="41" t="s">
        <v>64</v>
      </c>
      <c r="AN2264" s="41"/>
    </row>
    <row r="2265" spans="1:40" s="40" customFormat="1" ht="23.25" x14ac:dyDescent="0.25">
      <c r="A2265" s="59" t="s">
        <v>1351</v>
      </c>
      <c r="B2265" s="60" t="s">
        <v>1351</v>
      </c>
      <c r="C2265" s="61" t="s">
        <v>371</v>
      </c>
      <c r="D2265" s="62" t="s">
        <v>372</v>
      </c>
      <c r="E2265" s="62"/>
      <c r="F2265" s="62"/>
      <c r="G2265" s="60" t="s">
        <v>55</v>
      </c>
      <c r="H2265" s="60">
        <v>-0.47399999999999998</v>
      </c>
      <c r="I2265" s="60" t="s">
        <v>24</v>
      </c>
      <c r="J2265" s="60" t="s">
        <v>1348</v>
      </c>
      <c r="K2265" s="63" t="s">
        <v>373</v>
      </c>
      <c r="L2265" s="60"/>
      <c r="M2265" s="63" t="s">
        <v>1352</v>
      </c>
      <c r="N2265" s="60"/>
      <c r="O2265" s="64" t="s">
        <v>1353</v>
      </c>
      <c r="AE2265" s="41"/>
      <c r="AF2265" s="41"/>
      <c r="AG2265" s="41" t="s">
        <v>372</v>
      </c>
      <c r="AL2265" s="41"/>
      <c r="AN2265" s="41"/>
    </row>
    <row r="2266" spans="1:40" s="40" customFormat="1" ht="33.75" x14ac:dyDescent="0.25">
      <c r="A2266" s="65"/>
      <c r="B2266" s="66"/>
      <c r="C2266" s="67" t="s">
        <v>81</v>
      </c>
      <c r="D2266" s="44" t="s">
        <v>82</v>
      </c>
      <c r="E2266" s="44"/>
      <c r="F2266" s="44"/>
      <c r="G2266" s="44"/>
      <c r="H2266" s="44"/>
      <c r="I2266" s="44"/>
      <c r="J2266" s="44"/>
      <c r="K2266" s="44"/>
      <c r="L2266" s="44"/>
      <c r="M2266" s="44"/>
      <c r="N2266" s="44"/>
      <c r="O2266" s="68"/>
      <c r="AE2266" s="41"/>
      <c r="AF2266" s="41"/>
      <c r="AG2266" s="41"/>
      <c r="AH2266" s="42" t="s">
        <v>82</v>
      </c>
      <c r="AL2266" s="41"/>
      <c r="AN2266" s="41"/>
    </row>
    <row r="2267" spans="1:40" s="40" customFormat="1" ht="57" x14ac:dyDescent="0.25">
      <c r="A2267" s="65"/>
      <c r="B2267" s="66"/>
      <c r="C2267" s="67" t="s">
        <v>47</v>
      </c>
      <c r="D2267" s="44" t="s">
        <v>48</v>
      </c>
      <c r="E2267" s="44"/>
      <c r="F2267" s="44"/>
      <c r="G2267" s="44"/>
      <c r="H2267" s="44"/>
      <c r="I2267" s="44"/>
      <c r="J2267" s="44"/>
      <c r="K2267" s="44"/>
      <c r="L2267" s="44"/>
      <c r="M2267" s="44"/>
      <c r="N2267" s="44"/>
      <c r="O2267" s="68"/>
      <c r="AE2267" s="41"/>
      <c r="AF2267" s="41"/>
      <c r="AG2267" s="41"/>
      <c r="AH2267" s="42" t="s">
        <v>48</v>
      </c>
      <c r="AL2267" s="41"/>
      <c r="AN2267" s="41"/>
    </row>
    <row r="2268" spans="1:40" s="40" customFormat="1" ht="15" x14ac:dyDescent="0.25">
      <c r="A2268" s="65"/>
      <c r="B2268" s="69"/>
      <c r="C2268" s="67" t="s">
        <v>24</v>
      </c>
      <c r="D2268" s="33" t="s">
        <v>49</v>
      </c>
      <c r="E2268" s="33"/>
      <c r="F2268" s="33"/>
      <c r="G2268" s="70"/>
      <c r="H2268" s="71"/>
      <c r="I2268" s="71"/>
      <c r="J2268" s="71"/>
      <c r="K2268" s="72">
        <v>9.51</v>
      </c>
      <c r="L2268" s="81">
        <v>1.3225</v>
      </c>
      <c r="M2268" s="72">
        <v>-5.96</v>
      </c>
      <c r="N2268" s="73">
        <v>44.77</v>
      </c>
      <c r="O2268" s="75">
        <v>-266.83</v>
      </c>
      <c r="AE2268" s="41"/>
      <c r="AF2268" s="41"/>
      <c r="AG2268" s="41"/>
      <c r="AI2268" s="42" t="s">
        <v>49</v>
      </c>
      <c r="AL2268" s="41"/>
      <c r="AN2268" s="41"/>
    </row>
    <row r="2269" spans="1:40" s="40" customFormat="1" ht="15" x14ac:dyDescent="0.25">
      <c r="A2269" s="76"/>
      <c r="B2269" s="69"/>
      <c r="C2269" s="67"/>
      <c r="D2269" s="33" t="s">
        <v>58</v>
      </c>
      <c r="E2269" s="33"/>
      <c r="F2269" s="33"/>
      <c r="G2269" s="70"/>
      <c r="H2269" s="71"/>
      <c r="I2269" s="71"/>
      <c r="J2269" s="71"/>
      <c r="K2269" s="78"/>
      <c r="L2269" s="71"/>
      <c r="M2269" s="72">
        <v>-5.96</v>
      </c>
      <c r="N2269" s="71"/>
      <c r="O2269" s="75">
        <v>-266.83</v>
      </c>
      <c r="AE2269" s="41"/>
      <c r="AF2269" s="41"/>
      <c r="AG2269" s="41"/>
      <c r="AJ2269" s="42" t="s">
        <v>58</v>
      </c>
      <c r="AL2269" s="41"/>
      <c r="AN2269" s="41"/>
    </row>
    <row r="2270" spans="1:40" s="40" customFormat="1" ht="45" x14ac:dyDescent="0.25">
      <c r="A2270" s="76"/>
      <c r="B2270" s="69"/>
      <c r="C2270" s="67" t="s">
        <v>362</v>
      </c>
      <c r="D2270" s="33" t="s">
        <v>363</v>
      </c>
      <c r="E2270" s="33"/>
      <c r="F2270" s="33"/>
      <c r="G2270" s="70" t="s">
        <v>61</v>
      </c>
      <c r="H2270" s="89">
        <v>110</v>
      </c>
      <c r="I2270" s="71"/>
      <c r="J2270" s="89">
        <v>110</v>
      </c>
      <c r="K2270" s="78"/>
      <c r="L2270" s="71"/>
      <c r="M2270" s="72">
        <v>-6.56</v>
      </c>
      <c r="N2270" s="71"/>
      <c r="O2270" s="75">
        <v>-293.51</v>
      </c>
      <c r="AE2270" s="41"/>
      <c r="AF2270" s="41"/>
      <c r="AG2270" s="41"/>
      <c r="AJ2270" s="42" t="s">
        <v>363</v>
      </c>
      <c r="AL2270" s="41"/>
      <c r="AN2270" s="41"/>
    </row>
    <row r="2271" spans="1:40" s="40" customFormat="1" ht="90" x14ac:dyDescent="0.25">
      <c r="A2271" s="76"/>
      <c r="B2271" s="69"/>
      <c r="C2271" s="67" t="s">
        <v>364</v>
      </c>
      <c r="D2271" s="33" t="s">
        <v>365</v>
      </c>
      <c r="E2271" s="33"/>
      <c r="F2271" s="33"/>
      <c r="G2271" s="70" t="s">
        <v>61</v>
      </c>
      <c r="H2271" s="89">
        <v>69</v>
      </c>
      <c r="I2271" s="73">
        <v>0.85</v>
      </c>
      <c r="J2271" s="73">
        <v>58.65</v>
      </c>
      <c r="K2271" s="78"/>
      <c r="L2271" s="71"/>
      <c r="M2271" s="72">
        <v>-3.5</v>
      </c>
      <c r="N2271" s="71"/>
      <c r="O2271" s="75">
        <v>-156.5</v>
      </c>
      <c r="AE2271" s="41"/>
      <c r="AF2271" s="41"/>
      <c r="AG2271" s="41"/>
      <c r="AJ2271" s="42" t="s">
        <v>365</v>
      </c>
      <c r="AL2271" s="41"/>
      <c r="AN2271" s="41"/>
    </row>
    <row r="2272" spans="1:40" s="40" customFormat="1" ht="15" x14ac:dyDescent="0.25">
      <c r="A2272" s="65"/>
      <c r="B2272" s="90"/>
      <c r="C2272" s="91"/>
      <c r="D2272" s="92" t="s">
        <v>64</v>
      </c>
      <c r="E2272" s="92"/>
      <c r="F2272" s="92"/>
      <c r="G2272" s="60"/>
      <c r="H2272" s="93"/>
      <c r="I2272" s="93"/>
      <c r="J2272" s="93"/>
      <c r="K2272" s="94"/>
      <c r="L2272" s="93"/>
      <c r="M2272" s="95">
        <v>-16.02</v>
      </c>
      <c r="N2272" s="85"/>
      <c r="O2272" s="99">
        <v>-716.84</v>
      </c>
      <c r="AE2272" s="41"/>
      <c r="AF2272" s="41"/>
      <c r="AG2272" s="41"/>
      <c r="AL2272" s="41" t="s">
        <v>64</v>
      </c>
      <c r="AN2272" s="41"/>
    </row>
    <row r="2273" spans="1:40" s="40" customFormat="1" ht="124.5" x14ac:dyDescent="0.25">
      <c r="A2273" s="59" t="s">
        <v>1354</v>
      </c>
      <c r="B2273" s="60" t="s">
        <v>1354</v>
      </c>
      <c r="C2273" s="61" t="s">
        <v>377</v>
      </c>
      <c r="D2273" s="62" t="s">
        <v>378</v>
      </c>
      <c r="E2273" s="62"/>
      <c r="F2273" s="62"/>
      <c r="G2273" s="60" t="s">
        <v>379</v>
      </c>
      <c r="H2273" s="60">
        <v>84.6</v>
      </c>
      <c r="I2273" s="60" t="s">
        <v>24</v>
      </c>
      <c r="J2273" s="60" t="s">
        <v>1355</v>
      </c>
      <c r="K2273" s="63" t="s">
        <v>381</v>
      </c>
      <c r="L2273" s="60"/>
      <c r="M2273" s="63" t="s">
        <v>1356</v>
      </c>
      <c r="N2273" s="60" t="s">
        <v>105</v>
      </c>
      <c r="O2273" s="64" t="s">
        <v>1357</v>
      </c>
      <c r="AE2273" s="41"/>
      <c r="AF2273" s="41"/>
      <c r="AG2273" s="41" t="s">
        <v>378</v>
      </c>
      <c r="AL2273" s="41"/>
      <c r="AN2273" s="41"/>
    </row>
    <row r="2274" spans="1:40" s="40" customFormat="1" ht="15" x14ac:dyDescent="0.25">
      <c r="A2274" s="65"/>
      <c r="B2274" s="90"/>
      <c r="C2274" s="91"/>
      <c r="D2274" s="92" t="s">
        <v>64</v>
      </c>
      <c r="E2274" s="92"/>
      <c r="F2274" s="92"/>
      <c r="G2274" s="60"/>
      <c r="H2274" s="93"/>
      <c r="I2274" s="93"/>
      <c r="J2274" s="93"/>
      <c r="K2274" s="94"/>
      <c r="L2274" s="93"/>
      <c r="M2274" s="95">
        <v>873.92</v>
      </c>
      <c r="N2274" s="85"/>
      <c r="O2274" s="96">
        <v>7131.19</v>
      </c>
      <c r="AE2274" s="41"/>
      <c r="AF2274" s="41"/>
      <c r="AG2274" s="41"/>
      <c r="AL2274" s="41" t="s">
        <v>64</v>
      </c>
      <c r="AN2274" s="41"/>
    </row>
    <row r="2275" spans="1:40" s="40" customFormat="1" ht="33.75" x14ac:dyDescent="0.25">
      <c r="A2275" s="59" t="s">
        <v>1358</v>
      </c>
      <c r="B2275" s="60" t="s">
        <v>1358</v>
      </c>
      <c r="C2275" s="61" t="s">
        <v>385</v>
      </c>
      <c r="D2275" s="62" t="s">
        <v>386</v>
      </c>
      <c r="E2275" s="62"/>
      <c r="F2275" s="62"/>
      <c r="G2275" s="60" t="s">
        <v>101</v>
      </c>
      <c r="H2275" s="60">
        <v>5.0000000000000001E-3</v>
      </c>
      <c r="I2275" s="60" t="s">
        <v>24</v>
      </c>
      <c r="J2275" s="60" t="s">
        <v>1359</v>
      </c>
      <c r="K2275" s="63" t="s">
        <v>388</v>
      </c>
      <c r="L2275" s="60"/>
      <c r="M2275" s="63" t="s">
        <v>1360</v>
      </c>
      <c r="N2275" s="60" t="s">
        <v>105</v>
      </c>
      <c r="O2275" s="64" t="s">
        <v>1361</v>
      </c>
      <c r="AE2275" s="41"/>
      <c r="AF2275" s="41"/>
      <c r="AG2275" s="41" t="s">
        <v>386</v>
      </c>
      <c r="AL2275" s="41"/>
      <c r="AN2275" s="41"/>
    </row>
    <row r="2276" spans="1:40" s="40" customFormat="1" ht="15" x14ac:dyDescent="0.25">
      <c r="A2276" s="65"/>
      <c r="B2276" s="90"/>
      <c r="C2276" s="91"/>
      <c r="D2276" s="92" t="s">
        <v>64</v>
      </c>
      <c r="E2276" s="92"/>
      <c r="F2276" s="92"/>
      <c r="G2276" s="60"/>
      <c r="H2276" s="93"/>
      <c r="I2276" s="93"/>
      <c r="J2276" s="93"/>
      <c r="K2276" s="94"/>
      <c r="L2276" s="93"/>
      <c r="M2276" s="95">
        <v>59.43</v>
      </c>
      <c r="N2276" s="85"/>
      <c r="O2276" s="99">
        <v>484.95</v>
      </c>
      <c r="AE2276" s="41"/>
      <c r="AF2276" s="41"/>
      <c r="AG2276" s="41"/>
      <c r="AL2276" s="41" t="s">
        <v>64</v>
      </c>
      <c r="AN2276" s="41"/>
    </row>
    <row r="2277" spans="1:40" s="40" customFormat="1" ht="23.25" x14ac:dyDescent="0.25">
      <c r="A2277" s="59" t="s">
        <v>1362</v>
      </c>
      <c r="B2277" s="60" t="s">
        <v>1362</v>
      </c>
      <c r="C2277" s="61" t="s">
        <v>1363</v>
      </c>
      <c r="D2277" s="62" t="s">
        <v>1364</v>
      </c>
      <c r="E2277" s="62"/>
      <c r="F2277" s="62"/>
      <c r="G2277" s="60" t="s">
        <v>178</v>
      </c>
      <c r="H2277" s="60">
        <v>0.02</v>
      </c>
      <c r="I2277" s="60" t="s">
        <v>24</v>
      </c>
      <c r="J2277" s="60" t="s">
        <v>210</v>
      </c>
      <c r="K2277" s="63"/>
      <c r="L2277" s="60"/>
      <c r="M2277" s="63"/>
      <c r="N2277" s="60"/>
      <c r="O2277" s="64"/>
      <c r="AE2277" s="41"/>
      <c r="AF2277" s="41"/>
      <c r="AG2277" s="41" t="s">
        <v>1364</v>
      </c>
      <c r="AL2277" s="41"/>
      <c r="AN2277" s="41"/>
    </row>
    <row r="2278" spans="1:40" s="40" customFormat="1" ht="33.75" x14ac:dyDescent="0.25">
      <c r="A2278" s="65"/>
      <c r="B2278" s="66"/>
      <c r="C2278" s="67" t="s">
        <v>81</v>
      </c>
      <c r="D2278" s="44" t="s">
        <v>82</v>
      </c>
      <c r="E2278" s="44"/>
      <c r="F2278" s="44"/>
      <c r="G2278" s="44"/>
      <c r="H2278" s="44"/>
      <c r="I2278" s="44"/>
      <c r="J2278" s="44"/>
      <c r="K2278" s="44"/>
      <c r="L2278" s="44"/>
      <c r="M2278" s="44"/>
      <c r="N2278" s="44"/>
      <c r="O2278" s="68"/>
      <c r="AE2278" s="41"/>
      <c r="AF2278" s="41"/>
      <c r="AG2278" s="41"/>
      <c r="AH2278" s="42" t="s">
        <v>82</v>
      </c>
      <c r="AL2278" s="41"/>
      <c r="AN2278" s="41"/>
    </row>
    <row r="2279" spans="1:40" s="40" customFormat="1" ht="57" x14ac:dyDescent="0.25">
      <c r="A2279" s="65"/>
      <c r="B2279" s="66"/>
      <c r="C2279" s="67" t="s">
        <v>47</v>
      </c>
      <c r="D2279" s="44" t="s">
        <v>48</v>
      </c>
      <c r="E2279" s="44"/>
      <c r="F2279" s="44"/>
      <c r="G2279" s="44"/>
      <c r="H2279" s="44"/>
      <c r="I2279" s="44"/>
      <c r="J2279" s="44"/>
      <c r="K2279" s="44"/>
      <c r="L2279" s="44"/>
      <c r="M2279" s="44"/>
      <c r="N2279" s="44"/>
      <c r="O2279" s="68"/>
      <c r="AE2279" s="41"/>
      <c r="AF2279" s="41"/>
      <c r="AG2279" s="41"/>
      <c r="AH2279" s="42" t="s">
        <v>48</v>
      </c>
      <c r="AL2279" s="41"/>
      <c r="AN2279" s="41"/>
    </row>
    <row r="2280" spans="1:40" s="40" customFormat="1" ht="15" x14ac:dyDescent="0.25">
      <c r="A2280" s="65"/>
      <c r="B2280" s="69"/>
      <c r="C2280" s="67" t="s">
        <v>24</v>
      </c>
      <c r="D2280" s="33" t="s">
        <v>49</v>
      </c>
      <c r="E2280" s="33"/>
      <c r="F2280" s="33"/>
      <c r="G2280" s="70"/>
      <c r="H2280" s="71"/>
      <c r="I2280" s="71"/>
      <c r="J2280" s="71"/>
      <c r="K2280" s="97">
        <v>1411.64</v>
      </c>
      <c r="L2280" s="81">
        <v>1.3225</v>
      </c>
      <c r="M2280" s="72">
        <v>37.340000000000003</v>
      </c>
      <c r="N2280" s="73">
        <v>44.77</v>
      </c>
      <c r="O2280" s="74">
        <v>1671.71</v>
      </c>
      <c r="AE2280" s="41"/>
      <c r="AF2280" s="41"/>
      <c r="AG2280" s="41"/>
      <c r="AI2280" s="42" t="s">
        <v>49</v>
      </c>
      <c r="AL2280" s="41"/>
      <c r="AN2280" s="41"/>
    </row>
    <row r="2281" spans="1:40" s="40" customFormat="1" ht="15" x14ac:dyDescent="0.25">
      <c r="A2281" s="65"/>
      <c r="B2281" s="69"/>
      <c r="C2281" s="67" t="s">
        <v>50</v>
      </c>
      <c r="D2281" s="33" t="s">
        <v>51</v>
      </c>
      <c r="E2281" s="33"/>
      <c r="F2281" s="33"/>
      <c r="G2281" s="70"/>
      <c r="H2281" s="71"/>
      <c r="I2281" s="71"/>
      <c r="J2281" s="71"/>
      <c r="K2281" s="97">
        <v>4614.37</v>
      </c>
      <c r="L2281" s="81">
        <v>1.4375</v>
      </c>
      <c r="M2281" s="72">
        <v>132.66</v>
      </c>
      <c r="N2281" s="73">
        <v>13.24</v>
      </c>
      <c r="O2281" s="74">
        <v>1756.42</v>
      </c>
      <c r="AE2281" s="41"/>
      <c r="AF2281" s="41"/>
      <c r="AG2281" s="41"/>
      <c r="AI2281" s="42" t="s">
        <v>51</v>
      </c>
      <c r="AL2281" s="41"/>
      <c r="AN2281" s="41"/>
    </row>
    <row r="2282" spans="1:40" s="40" customFormat="1" ht="15" x14ac:dyDescent="0.25">
      <c r="A2282" s="65"/>
      <c r="B2282" s="69"/>
      <c r="C2282" s="67" t="s">
        <v>52</v>
      </c>
      <c r="D2282" s="33" t="s">
        <v>53</v>
      </c>
      <c r="E2282" s="33"/>
      <c r="F2282" s="33"/>
      <c r="G2282" s="70"/>
      <c r="H2282" s="71"/>
      <c r="I2282" s="71"/>
      <c r="J2282" s="71"/>
      <c r="K2282" s="72">
        <v>567.20000000000005</v>
      </c>
      <c r="L2282" s="81">
        <v>1.4375</v>
      </c>
      <c r="M2282" s="72">
        <v>16.309999999999999</v>
      </c>
      <c r="N2282" s="73">
        <v>44.77</v>
      </c>
      <c r="O2282" s="75">
        <v>730.2</v>
      </c>
      <c r="AE2282" s="41"/>
      <c r="AF2282" s="41"/>
      <c r="AG2282" s="41"/>
      <c r="AI2282" s="42" t="s">
        <v>53</v>
      </c>
      <c r="AL2282" s="41"/>
      <c r="AN2282" s="41"/>
    </row>
    <row r="2283" spans="1:40" s="40" customFormat="1" ht="15" x14ac:dyDescent="0.25">
      <c r="A2283" s="65"/>
      <c r="B2283" s="69"/>
      <c r="C2283" s="67" t="s">
        <v>68</v>
      </c>
      <c r="D2283" s="33" t="s">
        <v>69</v>
      </c>
      <c r="E2283" s="33"/>
      <c r="F2283" s="33"/>
      <c r="G2283" s="70"/>
      <c r="H2283" s="71"/>
      <c r="I2283" s="71"/>
      <c r="J2283" s="71"/>
      <c r="K2283" s="97">
        <v>2079.1999999999998</v>
      </c>
      <c r="L2283" s="71"/>
      <c r="M2283" s="72">
        <v>41.58</v>
      </c>
      <c r="N2283" s="73">
        <v>8.16</v>
      </c>
      <c r="O2283" s="75">
        <v>339.29</v>
      </c>
      <c r="AE2283" s="41"/>
      <c r="AF2283" s="41"/>
      <c r="AG2283" s="41"/>
      <c r="AI2283" s="42" t="s">
        <v>69</v>
      </c>
      <c r="AL2283" s="41"/>
      <c r="AN2283" s="41"/>
    </row>
    <row r="2284" spans="1:40" s="40" customFormat="1" ht="15" x14ac:dyDescent="0.25">
      <c r="A2284" s="76"/>
      <c r="B2284" s="69"/>
      <c r="C2284" s="67"/>
      <c r="D2284" s="33" t="s">
        <v>54</v>
      </c>
      <c r="E2284" s="33"/>
      <c r="F2284" s="33"/>
      <c r="G2284" s="70" t="s">
        <v>55</v>
      </c>
      <c r="H2284" s="73">
        <v>166.86</v>
      </c>
      <c r="I2284" s="81">
        <v>1.3225</v>
      </c>
      <c r="J2284" s="100">
        <v>4.4134469999999997</v>
      </c>
      <c r="K2284" s="78"/>
      <c r="L2284" s="71"/>
      <c r="M2284" s="78"/>
      <c r="N2284" s="71"/>
      <c r="O2284" s="79"/>
      <c r="AE2284" s="41"/>
      <c r="AF2284" s="41"/>
      <c r="AG2284" s="41"/>
      <c r="AJ2284" s="42" t="s">
        <v>54</v>
      </c>
      <c r="AL2284" s="41"/>
      <c r="AN2284" s="41"/>
    </row>
    <row r="2285" spans="1:40" s="40" customFormat="1" ht="15" x14ac:dyDescent="0.25">
      <c r="A2285" s="76"/>
      <c r="B2285" s="69"/>
      <c r="C2285" s="67"/>
      <c r="D2285" s="33" t="s">
        <v>56</v>
      </c>
      <c r="E2285" s="33"/>
      <c r="F2285" s="33"/>
      <c r="G2285" s="70" t="s">
        <v>55</v>
      </c>
      <c r="H2285" s="89">
        <v>43</v>
      </c>
      <c r="I2285" s="81">
        <v>1.4375</v>
      </c>
      <c r="J2285" s="77">
        <v>1.2362500000000001</v>
      </c>
      <c r="K2285" s="78"/>
      <c r="L2285" s="71"/>
      <c r="M2285" s="78"/>
      <c r="N2285" s="71"/>
      <c r="O2285" s="79"/>
      <c r="AE2285" s="41"/>
      <c r="AF2285" s="41"/>
      <c r="AG2285" s="41"/>
      <c r="AJ2285" s="42" t="s">
        <v>56</v>
      </c>
      <c r="AL2285" s="41"/>
      <c r="AN2285" s="41"/>
    </row>
    <row r="2286" spans="1:40" s="40" customFormat="1" ht="15" x14ac:dyDescent="0.25">
      <c r="A2286" s="82"/>
      <c r="B2286" s="70"/>
      <c r="C2286" s="67"/>
      <c r="D2286" s="83" t="s">
        <v>57</v>
      </c>
      <c r="E2286" s="83"/>
      <c r="F2286" s="83"/>
      <c r="G2286" s="84"/>
      <c r="H2286" s="85"/>
      <c r="I2286" s="85"/>
      <c r="J2286" s="85"/>
      <c r="K2286" s="86">
        <v>8105.21</v>
      </c>
      <c r="L2286" s="85"/>
      <c r="M2286" s="87">
        <v>211.58</v>
      </c>
      <c r="N2286" s="85"/>
      <c r="O2286" s="88">
        <v>3767.42</v>
      </c>
      <c r="AE2286" s="41"/>
      <c r="AF2286" s="41"/>
      <c r="AG2286" s="41"/>
      <c r="AK2286" s="42" t="s">
        <v>57</v>
      </c>
      <c r="AL2286" s="41"/>
      <c r="AN2286" s="41"/>
    </row>
    <row r="2287" spans="1:40" s="40" customFormat="1" ht="15" x14ac:dyDescent="0.25">
      <c r="A2287" s="76"/>
      <c r="B2287" s="69"/>
      <c r="C2287" s="67"/>
      <c r="D2287" s="33" t="s">
        <v>58</v>
      </c>
      <c r="E2287" s="33"/>
      <c r="F2287" s="33"/>
      <c r="G2287" s="70"/>
      <c r="H2287" s="71"/>
      <c r="I2287" s="71"/>
      <c r="J2287" s="71"/>
      <c r="K2287" s="78"/>
      <c r="L2287" s="71"/>
      <c r="M2287" s="72">
        <v>53.65</v>
      </c>
      <c r="N2287" s="71"/>
      <c r="O2287" s="74">
        <v>2401.91</v>
      </c>
      <c r="AE2287" s="41"/>
      <c r="AF2287" s="41"/>
      <c r="AG2287" s="41"/>
      <c r="AJ2287" s="42" t="s">
        <v>58</v>
      </c>
      <c r="AL2287" s="41"/>
      <c r="AN2287" s="41"/>
    </row>
    <row r="2288" spans="1:40" s="40" customFormat="1" ht="45" x14ac:dyDescent="0.25">
      <c r="A2288" s="76"/>
      <c r="B2288" s="69"/>
      <c r="C2288" s="67" t="s">
        <v>171</v>
      </c>
      <c r="D2288" s="33" t="s">
        <v>172</v>
      </c>
      <c r="E2288" s="33"/>
      <c r="F2288" s="33"/>
      <c r="G2288" s="70" t="s">
        <v>61</v>
      </c>
      <c r="H2288" s="89">
        <v>117</v>
      </c>
      <c r="I2288" s="71"/>
      <c r="J2288" s="89">
        <v>117</v>
      </c>
      <c r="K2288" s="78"/>
      <c r="L2288" s="71"/>
      <c r="M2288" s="72">
        <v>62.77</v>
      </c>
      <c r="N2288" s="71"/>
      <c r="O2288" s="74">
        <v>2810.23</v>
      </c>
      <c r="AE2288" s="41"/>
      <c r="AF2288" s="41"/>
      <c r="AG2288" s="41"/>
      <c r="AJ2288" s="42" t="s">
        <v>172</v>
      </c>
      <c r="AL2288" s="41"/>
      <c r="AN2288" s="41"/>
    </row>
    <row r="2289" spans="1:40" s="40" customFormat="1" ht="90" x14ac:dyDescent="0.25">
      <c r="A2289" s="76"/>
      <c r="B2289" s="69"/>
      <c r="C2289" s="67" t="s">
        <v>173</v>
      </c>
      <c r="D2289" s="33" t="s">
        <v>174</v>
      </c>
      <c r="E2289" s="33"/>
      <c r="F2289" s="33"/>
      <c r="G2289" s="70" t="s">
        <v>61</v>
      </c>
      <c r="H2289" s="89">
        <v>74</v>
      </c>
      <c r="I2289" s="73">
        <v>0.85</v>
      </c>
      <c r="J2289" s="80">
        <v>62.9</v>
      </c>
      <c r="K2289" s="78"/>
      <c r="L2289" s="71"/>
      <c r="M2289" s="72">
        <v>33.75</v>
      </c>
      <c r="N2289" s="71"/>
      <c r="O2289" s="74">
        <v>1510.8</v>
      </c>
      <c r="AE2289" s="41"/>
      <c r="AF2289" s="41"/>
      <c r="AG2289" s="41"/>
      <c r="AJ2289" s="42" t="s">
        <v>174</v>
      </c>
      <c r="AL2289" s="41"/>
      <c r="AN2289" s="41"/>
    </row>
    <row r="2290" spans="1:40" s="40" customFormat="1" ht="15" x14ac:dyDescent="0.25">
      <c r="A2290" s="65"/>
      <c r="B2290" s="90"/>
      <c r="C2290" s="91"/>
      <c r="D2290" s="92" t="s">
        <v>64</v>
      </c>
      <c r="E2290" s="92"/>
      <c r="F2290" s="92"/>
      <c r="G2290" s="60"/>
      <c r="H2290" s="93"/>
      <c r="I2290" s="93"/>
      <c r="J2290" s="93"/>
      <c r="K2290" s="94"/>
      <c r="L2290" s="93"/>
      <c r="M2290" s="95">
        <v>308.10000000000002</v>
      </c>
      <c r="N2290" s="85"/>
      <c r="O2290" s="96">
        <v>8088.45</v>
      </c>
      <c r="AE2290" s="41"/>
      <c r="AF2290" s="41"/>
      <c r="AG2290" s="41"/>
      <c r="AL2290" s="41" t="s">
        <v>64</v>
      </c>
      <c r="AN2290" s="41"/>
    </row>
    <row r="2291" spans="1:40" s="40" customFormat="1" ht="45.75" x14ac:dyDescent="0.25">
      <c r="A2291" s="59" t="s">
        <v>1365</v>
      </c>
      <c r="B2291" s="60" t="s">
        <v>1365</v>
      </c>
      <c r="C2291" s="61" t="s">
        <v>1366</v>
      </c>
      <c r="D2291" s="62" t="s">
        <v>1367</v>
      </c>
      <c r="E2291" s="62"/>
      <c r="F2291" s="62"/>
      <c r="G2291" s="60" t="s">
        <v>227</v>
      </c>
      <c r="H2291" s="60">
        <v>2</v>
      </c>
      <c r="I2291" s="60" t="s">
        <v>24</v>
      </c>
      <c r="J2291" s="60" t="s">
        <v>50</v>
      </c>
      <c r="K2291" s="63" t="s">
        <v>1368</v>
      </c>
      <c r="L2291" s="60"/>
      <c r="M2291" s="63" t="s">
        <v>1369</v>
      </c>
      <c r="N2291" s="60" t="s">
        <v>105</v>
      </c>
      <c r="O2291" s="64" t="s">
        <v>1370</v>
      </c>
      <c r="AE2291" s="41"/>
      <c r="AF2291" s="41"/>
      <c r="AG2291" s="41" t="s">
        <v>1367</v>
      </c>
      <c r="AL2291" s="41"/>
      <c r="AN2291" s="41"/>
    </row>
    <row r="2292" spans="1:40" s="40" customFormat="1" ht="15" x14ac:dyDescent="0.25">
      <c r="A2292" s="65"/>
      <c r="B2292" s="90"/>
      <c r="C2292" s="91"/>
      <c r="D2292" s="92" t="s">
        <v>64</v>
      </c>
      <c r="E2292" s="92"/>
      <c r="F2292" s="92"/>
      <c r="G2292" s="60"/>
      <c r="H2292" s="93"/>
      <c r="I2292" s="93"/>
      <c r="J2292" s="93"/>
      <c r="K2292" s="94"/>
      <c r="L2292" s="93"/>
      <c r="M2292" s="95">
        <v>157.12</v>
      </c>
      <c r="N2292" s="85"/>
      <c r="O2292" s="96">
        <v>1282.0999999999999</v>
      </c>
      <c r="AE2292" s="41"/>
      <c r="AF2292" s="41"/>
      <c r="AG2292" s="41"/>
      <c r="AL2292" s="41" t="s">
        <v>64</v>
      </c>
      <c r="AN2292" s="41"/>
    </row>
    <row r="2293" spans="1:40" s="40" customFormat="1" ht="23.25" x14ac:dyDescent="0.25">
      <c r="A2293" s="59" t="s">
        <v>1371</v>
      </c>
      <c r="B2293" s="60" t="s">
        <v>1371</v>
      </c>
      <c r="C2293" s="61" t="s">
        <v>1372</v>
      </c>
      <c r="D2293" s="62" t="s">
        <v>1373</v>
      </c>
      <c r="E2293" s="62"/>
      <c r="F2293" s="62"/>
      <c r="G2293" s="60" t="s">
        <v>178</v>
      </c>
      <c r="H2293" s="60">
        <v>0.02</v>
      </c>
      <c r="I2293" s="60" t="s">
        <v>24</v>
      </c>
      <c r="J2293" s="60" t="s">
        <v>210</v>
      </c>
      <c r="K2293" s="63"/>
      <c r="L2293" s="60"/>
      <c r="M2293" s="63"/>
      <c r="N2293" s="60"/>
      <c r="O2293" s="64"/>
      <c r="AE2293" s="41"/>
      <c r="AF2293" s="41"/>
      <c r="AG2293" s="41" t="s">
        <v>1373</v>
      </c>
      <c r="AL2293" s="41"/>
      <c r="AN2293" s="41"/>
    </row>
    <row r="2294" spans="1:40" s="40" customFormat="1" ht="33.75" x14ac:dyDescent="0.25">
      <c r="A2294" s="65"/>
      <c r="B2294" s="66"/>
      <c r="C2294" s="67" t="s">
        <v>81</v>
      </c>
      <c r="D2294" s="44" t="s">
        <v>82</v>
      </c>
      <c r="E2294" s="44"/>
      <c r="F2294" s="44"/>
      <c r="G2294" s="44"/>
      <c r="H2294" s="44"/>
      <c r="I2294" s="44"/>
      <c r="J2294" s="44"/>
      <c r="K2294" s="44"/>
      <c r="L2294" s="44"/>
      <c r="M2294" s="44"/>
      <c r="N2294" s="44"/>
      <c r="O2294" s="68"/>
      <c r="AE2294" s="41"/>
      <c r="AF2294" s="41"/>
      <c r="AG2294" s="41"/>
      <c r="AH2294" s="42" t="s">
        <v>82</v>
      </c>
      <c r="AL2294" s="41"/>
      <c r="AN2294" s="41"/>
    </row>
    <row r="2295" spans="1:40" s="40" customFormat="1" ht="57" x14ac:dyDescent="0.25">
      <c r="A2295" s="65"/>
      <c r="B2295" s="66"/>
      <c r="C2295" s="67" t="s">
        <v>47</v>
      </c>
      <c r="D2295" s="44" t="s">
        <v>48</v>
      </c>
      <c r="E2295" s="44"/>
      <c r="F2295" s="44"/>
      <c r="G2295" s="44"/>
      <c r="H2295" s="44"/>
      <c r="I2295" s="44"/>
      <c r="J2295" s="44"/>
      <c r="K2295" s="44"/>
      <c r="L2295" s="44"/>
      <c r="M2295" s="44"/>
      <c r="N2295" s="44"/>
      <c r="O2295" s="68"/>
      <c r="AE2295" s="41"/>
      <c r="AF2295" s="41"/>
      <c r="AG2295" s="41"/>
      <c r="AH2295" s="42" t="s">
        <v>48</v>
      </c>
      <c r="AL2295" s="41"/>
      <c r="AN2295" s="41"/>
    </row>
    <row r="2296" spans="1:40" s="40" customFormat="1" ht="15" x14ac:dyDescent="0.25">
      <c r="A2296" s="65"/>
      <c r="B2296" s="69"/>
      <c r="C2296" s="67" t="s">
        <v>24</v>
      </c>
      <c r="D2296" s="33" t="s">
        <v>49</v>
      </c>
      <c r="E2296" s="33"/>
      <c r="F2296" s="33"/>
      <c r="G2296" s="70"/>
      <c r="H2296" s="71"/>
      <c r="I2296" s="71"/>
      <c r="J2296" s="71"/>
      <c r="K2296" s="72">
        <v>934.08</v>
      </c>
      <c r="L2296" s="81">
        <v>1.3225</v>
      </c>
      <c r="M2296" s="72">
        <v>24.71</v>
      </c>
      <c r="N2296" s="73">
        <v>44.77</v>
      </c>
      <c r="O2296" s="74">
        <v>1106.27</v>
      </c>
      <c r="AE2296" s="41"/>
      <c r="AF2296" s="41"/>
      <c r="AG2296" s="41"/>
      <c r="AI2296" s="42" t="s">
        <v>49</v>
      </c>
      <c r="AL2296" s="41"/>
      <c r="AN2296" s="41"/>
    </row>
    <row r="2297" spans="1:40" s="40" customFormat="1" ht="15" x14ac:dyDescent="0.25">
      <c r="A2297" s="65"/>
      <c r="B2297" s="69"/>
      <c r="C2297" s="67" t="s">
        <v>50</v>
      </c>
      <c r="D2297" s="33" t="s">
        <v>51</v>
      </c>
      <c r="E2297" s="33"/>
      <c r="F2297" s="33"/>
      <c r="G2297" s="70"/>
      <c r="H2297" s="71"/>
      <c r="I2297" s="71"/>
      <c r="J2297" s="71"/>
      <c r="K2297" s="97">
        <v>5644.81</v>
      </c>
      <c r="L2297" s="81">
        <v>1.4375</v>
      </c>
      <c r="M2297" s="72">
        <v>162.29</v>
      </c>
      <c r="N2297" s="73">
        <v>13.24</v>
      </c>
      <c r="O2297" s="74">
        <v>2148.7199999999998</v>
      </c>
      <c r="AE2297" s="41"/>
      <c r="AF2297" s="41"/>
      <c r="AG2297" s="41"/>
      <c r="AI2297" s="42" t="s">
        <v>51</v>
      </c>
      <c r="AL2297" s="41"/>
      <c r="AN2297" s="41"/>
    </row>
    <row r="2298" spans="1:40" s="40" customFormat="1" ht="15" x14ac:dyDescent="0.25">
      <c r="A2298" s="65"/>
      <c r="B2298" s="69"/>
      <c r="C2298" s="67" t="s">
        <v>52</v>
      </c>
      <c r="D2298" s="33" t="s">
        <v>53</v>
      </c>
      <c r="E2298" s="33"/>
      <c r="F2298" s="33"/>
      <c r="G2298" s="70"/>
      <c r="H2298" s="71"/>
      <c r="I2298" s="71"/>
      <c r="J2298" s="71"/>
      <c r="K2298" s="72">
        <v>786.51</v>
      </c>
      <c r="L2298" s="81">
        <v>1.4375</v>
      </c>
      <c r="M2298" s="72">
        <v>22.61</v>
      </c>
      <c r="N2298" s="73">
        <v>44.77</v>
      </c>
      <c r="O2298" s="74">
        <v>1012.25</v>
      </c>
      <c r="AE2298" s="41"/>
      <c r="AF2298" s="41"/>
      <c r="AG2298" s="41"/>
      <c r="AI2298" s="42" t="s">
        <v>53</v>
      </c>
      <c r="AL2298" s="41"/>
      <c r="AN2298" s="41"/>
    </row>
    <row r="2299" spans="1:40" s="40" customFormat="1" ht="15" x14ac:dyDescent="0.25">
      <c r="A2299" s="65"/>
      <c r="B2299" s="69"/>
      <c r="C2299" s="67" t="s">
        <v>68</v>
      </c>
      <c r="D2299" s="33" t="s">
        <v>69</v>
      </c>
      <c r="E2299" s="33"/>
      <c r="F2299" s="33"/>
      <c r="G2299" s="70"/>
      <c r="H2299" s="71"/>
      <c r="I2299" s="71"/>
      <c r="J2299" s="71"/>
      <c r="K2299" s="72">
        <v>247.81</v>
      </c>
      <c r="L2299" s="71"/>
      <c r="M2299" s="72">
        <v>4.96</v>
      </c>
      <c r="N2299" s="73">
        <v>8.16</v>
      </c>
      <c r="O2299" s="75">
        <v>40.47</v>
      </c>
      <c r="AE2299" s="41"/>
      <c r="AF2299" s="41"/>
      <c r="AG2299" s="41"/>
      <c r="AI2299" s="42" t="s">
        <v>69</v>
      </c>
      <c r="AL2299" s="41"/>
      <c r="AN2299" s="41"/>
    </row>
    <row r="2300" spans="1:40" s="40" customFormat="1" ht="15" x14ac:dyDescent="0.25">
      <c r="A2300" s="76"/>
      <c r="B2300" s="69"/>
      <c r="C2300" s="67"/>
      <c r="D2300" s="33" t="s">
        <v>54</v>
      </c>
      <c r="E2300" s="33"/>
      <c r="F2300" s="33"/>
      <c r="G2300" s="70" t="s">
        <v>55</v>
      </c>
      <c r="H2300" s="73">
        <v>99.37</v>
      </c>
      <c r="I2300" s="81">
        <v>1.3225</v>
      </c>
      <c r="J2300" s="98">
        <v>2.6283365000000001</v>
      </c>
      <c r="K2300" s="78"/>
      <c r="L2300" s="71"/>
      <c r="M2300" s="78"/>
      <c r="N2300" s="71"/>
      <c r="O2300" s="79"/>
      <c r="AE2300" s="41"/>
      <c r="AF2300" s="41"/>
      <c r="AG2300" s="41"/>
      <c r="AJ2300" s="42" t="s">
        <v>54</v>
      </c>
      <c r="AL2300" s="41"/>
      <c r="AN2300" s="41"/>
    </row>
    <row r="2301" spans="1:40" s="40" customFormat="1" ht="15" x14ac:dyDescent="0.25">
      <c r="A2301" s="76"/>
      <c r="B2301" s="69"/>
      <c r="C2301" s="67"/>
      <c r="D2301" s="33" t="s">
        <v>56</v>
      </c>
      <c r="E2301" s="33"/>
      <c r="F2301" s="33"/>
      <c r="G2301" s="70" t="s">
        <v>55</v>
      </c>
      <c r="H2301" s="73">
        <v>58.26</v>
      </c>
      <c r="I2301" s="81">
        <v>1.4375</v>
      </c>
      <c r="J2301" s="100">
        <v>1.6749750000000001</v>
      </c>
      <c r="K2301" s="78"/>
      <c r="L2301" s="71"/>
      <c r="M2301" s="78"/>
      <c r="N2301" s="71"/>
      <c r="O2301" s="79"/>
      <c r="AE2301" s="41"/>
      <c r="AF2301" s="41"/>
      <c r="AG2301" s="41"/>
      <c r="AJ2301" s="42" t="s">
        <v>56</v>
      </c>
      <c r="AL2301" s="41"/>
      <c r="AN2301" s="41"/>
    </row>
    <row r="2302" spans="1:40" s="40" customFormat="1" ht="15" x14ac:dyDescent="0.25">
      <c r="A2302" s="82"/>
      <c r="B2302" s="70"/>
      <c r="C2302" s="67"/>
      <c r="D2302" s="83" t="s">
        <v>57</v>
      </c>
      <c r="E2302" s="83"/>
      <c r="F2302" s="83"/>
      <c r="G2302" s="84"/>
      <c r="H2302" s="85"/>
      <c r="I2302" s="85"/>
      <c r="J2302" s="85"/>
      <c r="K2302" s="86">
        <v>6826.7</v>
      </c>
      <c r="L2302" s="85"/>
      <c r="M2302" s="87">
        <v>191.96</v>
      </c>
      <c r="N2302" s="85"/>
      <c r="O2302" s="88">
        <v>3295.46</v>
      </c>
      <c r="AE2302" s="41"/>
      <c r="AF2302" s="41"/>
      <c r="AG2302" s="41"/>
      <c r="AK2302" s="42" t="s">
        <v>57</v>
      </c>
      <c r="AL2302" s="41"/>
      <c r="AN2302" s="41"/>
    </row>
    <row r="2303" spans="1:40" s="40" customFormat="1" ht="15" x14ac:dyDescent="0.25">
      <c r="A2303" s="76"/>
      <c r="B2303" s="69"/>
      <c r="C2303" s="67"/>
      <c r="D2303" s="33" t="s">
        <v>58</v>
      </c>
      <c r="E2303" s="33"/>
      <c r="F2303" s="33"/>
      <c r="G2303" s="70"/>
      <c r="H2303" s="71"/>
      <c r="I2303" s="71"/>
      <c r="J2303" s="71"/>
      <c r="K2303" s="78"/>
      <c r="L2303" s="71"/>
      <c r="M2303" s="72">
        <v>47.32</v>
      </c>
      <c r="N2303" s="71"/>
      <c r="O2303" s="74">
        <v>2118.52</v>
      </c>
      <c r="AE2303" s="41"/>
      <c r="AF2303" s="41"/>
      <c r="AG2303" s="41"/>
      <c r="AJ2303" s="42" t="s">
        <v>58</v>
      </c>
      <c r="AL2303" s="41"/>
      <c r="AN2303" s="41"/>
    </row>
    <row r="2304" spans="1:40" s="40" customFormat="1" ht="23.25" x14ac:dyDescent="0.25">
      <c r="A2304" s="76"/>
      <c r="B2304" s="69"/>
      <c r="C2304" s="67" t="s">
        <v>413</v>
      </c>
      <c r="D2304" s="33" t="s">
        <v>414</v>
      </c>
      <c r="E2304" s="33"/>
      <c r="F2304" s="33"/>
      <c r="G2304" s="70" t="s">
        <v>61</v>
      </c>
      <c r="H2304" s="89">
        <v>110</v>
      </c>
      <c r="I2304" s="71"/>
      <c r="J2304" s="89">
        <v>110</v>
      </c>
      <c r="K2304" s="78"/>
      <c r="L2304" s="71"/>
      <c r="M2304" s="72">
        <v>52.05</v>
      </c>
      <c r="N2304" s="71"/>
      <c r="O2304" s="74">
        <v>2330.37</v>
      </c>
      <c r="AE2304" s="41"/>
      <c r="AF2304" s="41"/>
      <c r="AG2304" s="41"/>
      <c r="AJ2304" s="42" t="s">
        <v>414</v>
      </c>
      <c r="AL2304" s="41"/>
      <c r="AN2304" s="41"/>
    </row>
    <row r="2305" spans="1:40" s="40" customFormat="1" ht="56.25" x14ac:dyDescent="0.25">
      <c r="A2305" s="76"/>
      <c r="B2305" s="69"/>
      <c r="C2305" s="67" t="s">
        <v>415</v>
      </c>
      <c r="D2305" s="33" t="s">
        <v>416</v>
      </c>
      <c r="E2305" s="33"/>
      <c r="F2305" s="33"/>
      <c r="G2305" s="70" t="s">
        <v>61</v>
      </c>
      <c r="H2305" s="89">
        <v>73</v>
      </c>
      <c r="I2305" s="73">
        <v>0.85</v>
      </c>
      <c r="J2305" s="73">
        <v>62.05</v>
      </c>
      <c r="K2305" s="78"/>
      <c r="L2305" s="71"/>
      <c r="M2305" s="72">
        <v>29.36</v>
      </c>
      <c r="N2305" s="71"/>
      <c r="O2305" s="74">
        <v>1314.54</v>
      </c>
      <c r="AE2305" s="41"/>
      <c r="AF2305" s="41"/>
      <c r="AG2305" s="41"/>
      <c r="AJ2305" s="42" t="s">
        <v>416</v>
      </c>
      <c r="AL2305" s="41"/>
      <c r="AN2305" s="41"/>
    </row>
    <row r="2306" spans="1:40" s="40" customFormat="1" ht="15" x14ac:dyDescent="0.25">
      <c r="A2306" s="65"/>
      <c r="B2306" s="90"/>
      <c r="C2306" s="91"/>
      <c r="D2306" s="92" t="s">
        <v>64</v>
      </c>
      <c r="E2306" s="92"/>
      <c r="F2306" s="92"/>
      <c r="G2306" s="60"/>
      <c r="H2306" s="93"/>
      <c r="I2306" s="93"/>
      <c r="J2306" s="93"/>
      <c r="K2306" s="94"/>
      <c r="L2306" s="93"/>
      <c r="M2306" s="95">
        <v>273.37</v>
      </c>
      <c r="N2306" s="85"/>
      <c r="O2306" s="96">
        <v>6940.37</v>
      </c>
      <c r="AE2306" s="41"/>
      <c r="AF2306" s="41"/>
      <c r="AG2306" s="41"/>
      <c r="AL2306" s="41" t="s">
        <v>64</v>
      </c>
      <c r="AN2306" s="41"/>
    </row>
    <row r="2307" spans="1:40" s="40" customFormat="1" ht="56.25" x14ac:dyDescent="0.25">
      <c r="A2307" s="59" t="s">
        <v>1374</v>
      </c>
      <c r="B2307" s="60" t="s">
        <v>1374</v>
      </c>
      <c r="C2307" s="61" t="s">
        <v>2608</v>
      </c>
      <c r="D2307" s="62" t="s">
        <v>1375</v>
      </c>
      <c r="E2307" s="62"/>
      <c r="F2307" s="62"/>
      <c r="G2307" s="60" t="s">
        <v>227</v>
      </c>
      <c r="H2307" s="60">
        <v>2</v>
      </c>
      <c r="I2307" s="60" t="s">
        <v>24</v>
      </c>
      <c r="J2307" s="60" t="s">
        <v>50</v>
      </c>
      <c r="K2307" s="63" t="s">
        <v>1376</v>
      </c>
      <c r="L2307" s="60" t="s">
        <v>264</v>
      </c>
      <c r="M2307" s="63" t="s">
        <v>1377</v>
      </c>
      <c r="N2307" s="60" t="s">
        <v>105</v>
      </c>
      <c r="O2307" s="64" t="s">
        <v>1378</v>
      </c>
      <c r="P2307" s="43"/>
      <c r="AE2307" s="41"/>
      <c r="AF2307" s="41"/>
      <c r="AG2307" s="41" t="s">
        <v>1375</v>
      </c>
      <c r="AL2307" s="41"/>
      <c r="AN2307" s="41"/>
    </row>
    <row r="2308" spans="1:40" s="40" customFormat="1" ht="15" x14ac:dyDescent="0.25">
      <c r="A2308" s="102"/>
      <c r="B2308" s="90"/>
      <c r="C2308" s="91"/>
      <c r="D2308" s="33" t="s">
        <v>1379</v>
      </c>
      <c r="E2308" s="33"/>
      <c r="F2308" s="33"/>
      <c r="G2308" s="33"/>
      <c r="H2308" s="33"/>
      <c r="I2308" s="33"/>
      <c r="J2308" s="33"/>
      <c r="K2308" s="33"/>
      <c r="L2308" s="33"/>
      <c r="M2308" s="33"/>
      <c r="N2308" s="33"/>
      <c r="O2308" s="103"/>
      <c r="AE2308" s="41"/>
      <c r="AF2308" s="41"/>
      <c r="AG2308" s="41"/>
      <c r="AL2308" s="41"/>
      <c r="AM2308" s="42" t="s">
        <v>1379</v>
      </c>
      <c r="AN2308" s="41"/>
    </row>
    <row r="2309" spans="1:40" s="40" customFormat="1" ht="15" x14ac:dyDescent="0.25">
      <c r="A2309" s="65"/>
      <c r="B2309" s="66"/>
      <c r="C2309" s="67"/>
      <c r="D2309" s="44" t="s">
        <v>1048</v>
      </c>
      <c r="E2309" s="44"/>
      <c r="F2309" s="44"/>
      <c r="G2309" s="44"/>
      <c r="H2309" s="44"/>
      <c r="I2309" s="44"/>
      <c r="J2309" s="44"/>
      <c r="K2309" s="44"/>
      <c r="L2309" s="44"/>
      <c r="M2309" s="44"/>
      <c r="N2309" s="44"/>
      <c r="O2309" s="68"/>
      <c r="AE2309" s="41"/>
      <c r="AF2309" s="41"/>
      <c r="AG2309" s="41"/>
      <c r="AH2309" s="42" t="s">
        <v>1048</v>
      </c>
      <c r="AL2309" s="41"/>
      <c r="AN2309" s="41"/>
    </row>
    <row r="2310" spans="1:40" s="40" customFormat="1" ht="15" x14ac:dyDescent="0.25">
      <c r="A2310" s="65"/>
      <c r="B2310" s="90"/>
      <c r="C2310" s="91"/>
      <c r="D2310" s="92" t="s">
        <v>64</v>
      </c>
      <c r="E2310" s="92"/>
      <c r="F2310" s="92"/>
      <c r="G2310" s="60"/>
      <c r="H2310" s="93"/>
      <c r="I2310" s="93"/>
      <c r="J2310" s="93"/>
      <c r="K2310" s="94"/>
      <c r="L2310" s="93"/>
      <c r="M2310" s="101">
        <v>3679.25</v>
      </c>
      <c r="N2310" s="85"/>
      <c r="O2310" s="96">
        <v>30022.68</v>
      </c>
      <c r="AE2310" s="41"/>
      <c r="AF2310" s="41"/>
      <c r="AG2310" s="41"/>
      <c r="AL2310" s="41" t="s">
        <v>64</v>
      </c>
      <c r="AN2310" s="41"/>
    </row>
    <row r="2311" spans="1:40" s="40" customFormat="1" ht="22.5" x14ac:dyDescent="0.25">
      <c r="A2311" s="59" t="s">
        <v>1380</v>
      </c>
      <c r="B2311" s="60" t="s">
        <v>1380</v>
      </c>
      <c r="C2311" s="61" t="s">
        <v>423</v>
      </c>
      <c r="D2311" s="62" t="s">
        <v>424</v>
      </c>
      <c r="E2311" s="62"/>
      <c r="F2311" s="62"/>
      <c r="G2311" s="60" t="s">
        <v>227</v>
      </c>
      <c r="H2311" s="60">
        <v>2</v>
      </c>
      <c r="I2311" s="60" t="s">
        <v>24</v>
      </c>
      <c r="J2311" s="60" t="s">
        <v>50</v>
      </c>
      <c r="K2311" s="63"/>
      <c r="L2311" s="60"/>
      <c r="M2311" s="63"/>
      <c r="N2311" s="60"/>
      <c r="O2311" s="64"/>
      <c r="AE2311" s="41"/>
      <c r="AF2311" s="41"/>
      <c r="AG2311" s="41" t="s">
        <v>424</v>
      </c>
      <c r="AL2311" s="41"/>
      <c r="AN2311" s="41"/>
    </row>
    <row r="2312" spans="1:40" s="40" customFormat="1" ht="33.75" x14ac:dyDescent="0.25">
      <c r="A2312" s="65"/>
      <c r="B2312" s="66"/>
      <c r="C2312" s="67" t="s">
        <v>81</v>
      </c>
      <c r="D2312" s="44" t="s">
        <v>82</v>
      </c>
      <c r="E2312" s="44"/>
      <c r="F2312" s="44"/>
      <c r="G2312" s="44"/>
      <c r="H2312" s="44"/>
      <c r="I2312" s="44"/>
      <c r="J2312" s="44"/>
      <c r="K2312" s="44"/>
      <c r="L2312" s="44"/>
      <c r="M2312" s="44"/>
      <c r="N2312" s="44"/>
      <c r="O2312" s="68"/>
      <c r="AE2312" s="41"/>
      <c r="AF2312" s="41"/>
      <c r="AG2312" s="41"/>
      <c r="AH2312" s="42" t="s">
        <v>82</v>
      </c>
      <c r="AL2312" s="41"/>
      <c r="AN2312" s="41"/>
    </row>
    <row r="2313" spans="1:40" s="40" customFormat="1" ht="57" x14ac:dyDescent="0.25">
      <c r="A2313" s="65"/>
      <c r="B2313" s="66"/>
      <c r="C2313" s="67" t="s">
        <v>47</v>
      </c>
      <c r="D2313" s="44" t="s">
        <v>48</v>
      </c>
      <c r="E2313" s="44"/>
      <c r="F2313" s="44"/>
      <c r="G2313" s="44"/>
      <c r="H2313" s="44"/>
      <c r="I2313" s="44"/>
      <c r="J2313" s="44"/>
      <c r="K2313" s="44"/>
      <c r="L2313" s="44"/>
      <c r="M2313" s="44"/>
      <c r="N2313" s="44"/>
      <c r="O2313" s="68"/>
      <c r="AE2313" s="41"/>
      <c r="AF2313" s="41"/>
      <c r="AG2313" s="41"/>
      <c r="AH2313" s="42" t="s">
        <v>48</v>
      </c>
      <c r="AL2313" s="41"/>
      <c r="AN2313" s="41"/>
    </row>
    <row r="2314" spans="1:40" s="40" customFormat="1" ht="15" x14ac:dyDescent="0.25">
      <c r="A2314" s="65"/>
      <c r="B2314" s="69"/>
      <c r="C2314" s="67" t="s">
        <v>24</v>
      </c>
      <c r="D2314" s="33" t="s">
        <v>49</v>
      </c>
      <c r="E2314" s="33"/>
      <c r="F2314" s="33"/>
      <c r="G2314" s="70"/>
      <c r="H2314" s="71"/>
      <c r="I2314" s="71"/>
      <c r="J2314" s="71"/>
      <c r="K2314" s="72">
        <v>11.32</v>
      </c>
      <c r="L2314" s="81">
        <v>1.3225</v>
      </c>
      <c r="M2314" s="72">
        <v>29.94</v>
      </c>
      <c r="N2314" s="73">
        <v>44.77</v>
      </c>
      <c r="O2314" s="74">
        <v>1340.41</v>
      </c>
      <c r="AE2314" s="41"/>
      <c r="AF2314" s="41"/>
      <c r="AG2314" s="41"/>
      <c r="AI2314" s="42" t="s">
        <v>49</v>
      </c>
      <c r="AL2314" s="41"/>
      <c r="AN2314" s="41"/>
    </row>
    <row r="2315" spans="1:40" s="40" customFormat="1" ht="15" x14ac:dyDescent="0.25">
      <c r="A2315" s="65"/>
      <c r="B2315" s="69"/>
      <c r="C2315" s="67" t="s">
        <v>50</v>
      </c>
      <c r="D2315" s="33" t="s">
        <v>51</v>
      </c>
      <c r="E2315" s="33"/>
      <c r="F2315" s="33"/>
      <c r="G2315" s="70"/>
      <c r="H2315" s="71"/>
      <c r="I2315" s="71"/>
      <c r="J2315" s="71"/>
      <c r="K2315" s="72">
        <v>3.94</v>
      </c>
      <c r="L2315" s="81">
        <v>1.4375</v>
      </c>
      <c r="M2315" s="72">
        <v>11.33</v>
      </c>
      <c r="N2315" s="73">
        <v>13.24</v>
      </c>
      <c r="O2315" s="75">
        <v>150.01</v>
      </c>
      <c r="AE2315" s="41"/>
      <c r="AF2315" s="41"/>
      <c r="AG2315" s="41"/>
      <c r="AI2315" s="42" t="s">
        <v>51</v>
      </c>
      <c r="AL2315" s="41"/>
      <c r="AN2315" s="41"/>
    </row>
    <row r="2316" spans="1:40" s="40" customFormat="1" ht="15" x14ac:dyDescent="0.25">
      <c r="A2316" s="65"/>
      <c r="B2316" s="69"/>
      <c r="C2316" s="67" t="s">
        <v>52</v>
      </c>
      <c r="D2316" s="33" t="s">
        <v>53</v>
      </c>
      <c r="E2316" s="33"/>
      <c r="F2316" s="33"/>
      <c r="G2316" s="70"/>
      <c r="H2316" s="71"/>
      <c r="I2316" s="71"/>
      <c r="J2316" s="71"/>
      <c r="K2316" s="72">
        <v>0.7</v>
      </c>
      <c r="L2316" s="81">
        <v>1.4375</v>
      </c>
      <c r="M2316" s="72">
        <v>2.0099999999999998</v>
      </c>
      <c r="N2316" s="73">
        <v>44.77</v>
      </c>
      <c r="O2316" s="75">
        <v>89.99</v>
      </c>
      <c r="AE2316" s="41"/>
      <c r="AF2316" s="41"/>
      <c r="AG2316" s="41"/>
      <c r="AI2316" s="42" t="s">
        <v>53</v>
      </c>
      <c r="AL2316" s="41"/>
      <c r="AN2316" s="41"/>
    </row>
    <row r="2317" spans="1:40" s="40" customFormat="1" ht="15" x14ac:dyDescent="0.25">
      <c r="A2317" s="65"/>
      <c r="B2317" s="69"/>
      <c r="C2317" s="67" t="s">
        <v>68</v>
      </c>
      <c r="D2317" s="33" t="s">
        <v>69</v>
      </c>
      <c r="E2317" s="33"/>
      <c r="F2317" s="33"/>
      <c r="G2317" s="70"/>
      <c r="H2317" s="71"/>
      <c r="I2317" s="71"/>
      <c r="J2317" s="71"/>
      <c r="K2317" s="72">
        <v>0.53</v>
      </c>
      <c r="L2317" s="71"/>
      <c r="M2317" s="72">
        <v>1.06</v>
      </c>
      <c r="N2317" s="73">
        <v>8.16</v>
      </c>
      <c r="O2317" s="75">
        <v>8.65</v>
      </c>
      <c r="AE2317" s="41"/>
      <c r="AF2317" s="41"/>
      <c r="AG2317" s="41"/>
      <c r="AI2317" s="42" t="s">
        <v>69</v>
      </c>
      <c r="AL2317" s="41"/>
      <c r="AN2317" s="41"/>
    </row>
    <row r="2318" spans="1:40" s="40" customFormat="1" ht="15" x14ac:dyDescent="0.25">
      <c r="A2318" s="76"/>
      <c r="B2318" s="69"/>
      <c r="C2318" s="67"/>
      <c r="D2318" s="33" t="s">
        <v>54</v>
      </c>
      <c r="E2318" s="33"/>
      <c r="F2318" s="33"/>
      <c r="G2318" s="70" t="s">
        <v>55</v>
      </c>
      <c r="H2318" s="73">
        <v>1.31</v>
      </c>
      <c r="I2318" s="81">
        <v>1.3225</v>
      </c>
      <c r="J2318" s="77">
        <v>3.46495</v>
      </c>
      <c r="K2318" s="78"/>
      <c r="L2318" s="71"/>
      <c r="M2318" s="78"/>
      <c r="N2318" s="71"/>
      <c r="O2318" s="79"/>
      <c r="AE2318" s="41"/>
      <c r="AF2318" s="41"/>
      <c r="AG2318" s="41"/>
      <c r="AJ2318" s="42" t="s">
        <v>54</v>
      </c>
      <c r="AL2318" s="41"/>
      <c r="AN2318" s="41"/>
    </row>
    <row r="2319" spans="1:40" s="40" customFormat="1" ht="15" x14ac:dyDescent="0.25">
      <c r="A2319" s="76"/>
      <c r="B2319" s="69"/>
      <c r="C2319" s="67"/>
      <c r="D2319" s="33" t="s">
        <v>56</v>
      </c>
      <c r="E2319" s="33"/>
      <c r="F2319" s="33"/>
      <c r="G2319" s="70" t="s">
        <v>55</v>
      </c>
      <c r="H2319" s="73">
        <v>0.06</v>
      </c>
      <c r="I2319" s="81">
        <v>1.4375</v>
      </c>
      <c r="J2319" s="81">
        <v>0.17249999999999999</v>
      </c>
      <c r="K2319" s="78"/>
      <c r="L2319" s="71"/>
      <c r="M2319" s="78"/>
      <c r="N2319" s="71"/>
      <c r="O2319" s="79"/>
      <c r="AE2319" s="41"/>
      <c r="AF2319" s="41"/>
      <c r="AG2319" s="41"/>
      <c r="AJ2319" s="42" t="s">
        <v>56</v>
      </c>
      <c r="AL2319" s="41"/>
      <c r="AN2319" s="41"/>
    </row>
    <row r="2320" spans="1:40" s="40" customFormat="1" ht="15" x14ac:dyDescent="0.25">
      <c r="A2320" s="82"/>
      <c r="B2320" s="70"/>
      <c r="C2320" s="67"/>
      <c r="D2320" s="83" t="s">
        <v>57</v>
      </c>
      <c r="E2320" s="83"/>
      <c r="F2320" s="83"/>
      <c r="G2320" s="84"/>
      <c r="H2320" s="85"/>
      <c r="I2320" s="85"/>
      <c r="J2320" s="85"/>
      <c r="K2320" s="87">
        <v>15.79</v>
      </c>
      <c r="L2320" s="85"/>
      <c r="M2320" s="87">
        <v>42.33</v>
      </c>
      <c r="N2320" s="85"/>
      <c r="O2320" s="88">
        <v>1499.07</v>
      </c>
      <c r="AE2320" s="41"/>
      <c r="AF2320" s="41"/>
      <c r="AG2320" s="41"/>
      <c r="AK2320" s="42" t="s">
        <v>57</v>
      </c>
      <c r="AL2320" s="41"/>
      <c r="AN2320" s="41"/>
    </row>
    <row r="2321" spans="1:40" s="40" customFormat="1" ht="15" x14ac:dyDescent="0.25">
      <c r="A2321" s="76"/>
      <c r="B2321" s="69"/>
      <c r="C2321" s="67"/>
      <c r="D2321" s="33" t="s">
        <v>58</v>
      </c>
      <c r="E2321" s="33"/>
      <c r="F2321" s="33"/>
      <c r="G2321" s="70"/>
      <c r="H2321" s="71"/>
      <c r="I2321" s="71"/>
      <c r="J2321" s="71"/>
      <c r="K2321" s="78"/>
      <c r="L2321" s="71"/>
      <c r="M2321" s="72">
        <v>31.95</v>
      </c>
      <c r="N2321" s="71"/>
      <c r="O2321" s="74">
        <v>1430.4</v>
      </c>
      <c r="AE2321" s="41"/>
      <c r="AF2321" s="41"/>
      <c r="AG2321" s="41"/>
      <c r="AJ2321" s="42" t="s">
        <v>58</v>
      </c>
      <c r="AL2321" s="41"/>
      <c r="AN2321" s="41"/>
    </row>
    <row r="2322" spans="1:40" s="40" customFormat="1" ht="45" x14ac:dyDescent="0.25">
      <c r="A2322" s="76"/>
      <c r="B2322" s="69"/>
      <c r="C2322" s="67" t="s">
        <v>171</v>
      </c>
      <c r="D2322" s="33" t="s">
        <v>172</v>
      </c>
      <c r="E2322" s="33"/>
      <c r="F2322" s="33"/>
      <c r="G2322" s="70" t="s">
        <v>61</v>
      </c>
      <c r="H2322" s="89">
        <v>117</v>
      </c>
      <c r="I2322" s="71"/>
      <c r="J2322" s="89">
        <v>117</v>
      </c>
      <c r="K2322" s="78"/>
      <c r="L2322" s="71"/>
      <c r="M2322" s="72">
        <v>37.380000000000003</v>
      </c>
      <c r="N2322" s="71"/>
      <c r="O2322" s="74">
        <v>1673.57</v>
      </c>
      <c r="AE2322" s="41"/>
      <c r="AF2322" s="41"/>
      <c r="AG2322" s="41"/>
      <c r="AJ2322" s="42" t="s">
        <v>172</v>
      </c>
      <c r="AL2322" s="41"/>
      <c r="AN2322" s="41"/>
    </row>
    <row r="2323" spans="1:40" s="40" customFormat="1" ht="90" x14ac:dyDescent="0.25">
      <c r="A2323" s="76"/>
      <c r="B2323" s="69"/>
      <c r="C2323" s="67" t="s">
        <v>173</v>
      </c>
      <c r="D2323" s="33" t="s">
        <v>174</v>
      </c>
      <c r="E2323" s="33"/>
      <c r="F2323" s="33"/>
      <c r="G2323" s="70" t="s">
        <v>61</v>
      </c>
      <c r="H2323" s="89">
        <v>74</v>
      </c>
      <c r="I2323" s="73">
        <v>0.85</v>
      </c>
      <c r="J2323" s="80">
        <v>62.9</v>
      </c>
      <c r="K2323" s="78"/>
      <c r="L2323" s="71"/>
      <c r="M2323" s="72">
        <v>20.100000000000001</v>
      </c>
      <c r="N2323" s="71"/>
      <c r="O2323" s="75">
        <v>899.72</v>
      </c>
      <c r="AE2323" s="41"/>
      <c r="AF2323" s="41"/>
      <c r="AG2323" s="41"/>
      <c r="AJ2323" s="42" t="s">
        <v>174</v>
      </c>
      <c r="AL2323" s="41"/>
      <c r="AN2323" s="41"/>
    </row>
    <row r="2324" spans="1:40" s="40" customFormat="1" ht="15" x14ac:dyDescent="0.25">
      <c r="A2324" s="65"/>
      <c r="B2324" s="90"/>
      <c r="C2324" s="91"/>
      <c r="D2324" s="92" t="s">
        <v>64</v>
      </c>
      <c r="E2324" s="92"/>
      <c r="F2324" s="92"/>
      <c r="G2324" s="60"/>
      <c r="H2324" s="93"/>
      <c r="I2324" s="93"/>
      <c r="J2324" s="93"/>
      <c r="K2324" s="94"/>
      <c r="L2324" s="93"/>
      <c r="M2324" s="95">
        <v>99.81</v>
      </c>
      <c r="N2324" s="85"/>
      <c r="O2324" s="96">
        <v>4072.36</v>
      </c>
      <c r="AE2324" s="41"/>
      <c r="AF2324" s="41"/>
      <c r="AG2324" s="41"/>
      <c r="AL2324" s="41" t="s">
        <v>64</v>
      </c>
      <c r="AN2324" s="41"/>
    </row>
    <row r="2325" spans="1:40" s="40" customFormat="1" ht="56.25" x14ac:dyDescent="0.25">
      <c r="A2325" s="59" t="s">
        <v>1381</v>
      </c>
      <c r="B2325" s="60" t="s">
        <v>1381</v>
      </c>
      <c r="C2325" s="61" t="s">
        <v>2609</v>
      </c>
      <c r="D2325" s="62" t="s">
        <v>1382</v>
      </c>
      <c r="E2325" s="62"/>
      <c r="F2325" s="62"/>
      <c r="G2325" s="60" t="s">
        <v>227</v>
      </c>
      <c r="H2325" s="60">
        <v>2</v>
      </c>
      <c r="I2325" s="60" t="s">
        <v>24</v>
      </c>
      <c r="J2325" s="60" t="s">
        <v>50</v>
      </c>
      <c r="K2325" s="63" t="s">
        <v>1383</v>
      </c>
      <c r="L2325" s="60" t="s">
        <v>264</v>
      </c>
      <c r="M2325" s="63" t="s">
        <v>1384</v>
      </c>
      <c r="N2325" s="60" t="s">
        <v>105</v>
      </c>
      <c r="O2325" s="64" t="s">
        <v>1385</v>
      </c>
      <c r="P2325" s="43"/>
      <c r="AE2325" s="41"/>
      <c r="AF2325" s="41"/>
      <c r="AG2325" s="41" t="s">
        <v>1382</v>
      </c>
      <c r="AL2325" s="41"/>
      <c r="AN2325" s="41"/>
    </row>
    <row r="2326" spans="1:40" s="40" customFormat="1" ht="15" x14ac:dyDescent="0.25">
      <c r="A2326" s="102"/>
      <c r="B2326" s="90"/>
      <c r="C2326" s="91"/>
      <c r="D2326" s="33" t="s">
        <v>1386</v>
      </c>
      <c r="E2326" s="33"/>
      <c r="F2326" s="33"/>
      <c r="G2326" s="33"/>
      <c r="H2326" s="33"/>
      <c r="I2326" s="33"/>
      <c r="J2326" s="33"/>
      <c r="K2326" s="33"/>
      <c r="L2326" s="33"/>
      <c r="M2326" s="33"/>
      <c r="N2326" s="33"/>
      <c r="O2326" s="103"/>
      <c r="AE2326" s="41"/>
      <c r="AF2326" s="41"/>
      <c r="AG2326" s="41"/>
      <c r="AL2326" s="41"/>
      <c r="AM2326" s="42" t="s">
        <v>1386</v>
      </c>
      <c r="AN2326" s="41"/>
    </row>
    <row r="2327" spans="1:40" s="40" customFormat="1" ht="15" x14ac:dyDescent="0.25">
      <c r="A2327" s="65"/>
      <c r="B2327" s="66"/>
      <c r="C2327" s="67"/>
      <c r="D2327" s="44" t="s">
        <v>1048</v>
      </c>
      <c r="E2327" s="44"/>
      <c r="F2327" s="44"/>
      <c r="G2327" s="44"/>
      <c r="H2327" s="44"/>
      <c r="I2327" s="44"/>
      <c r="J2327" s="44"/>
      <c r="K2327" s="44"/>
      <c r="L2327" s="44"/>
      <c r="M2327" s="44"/>
      <c r="N2327" s="44"/>
      <c r="O2327" s="68"/>
      <c r="AE2327" s="41"/>
      <c r="AF2327" s="41"/>
      <c r="AG2327" s="41"/>
      <c r="AH2327" s="42" t="s">
        <v>1048</v>
      </c>
      <c r="AL2327" s="41"/>
      <c r="AN2327" s="41"/>
    </row>
    <row r="2328" spans="1:40" s="40" customFormat="1" ht="15" x14ac:dyDescent="0.25">
      <c r="A2328" s="65"/>
      <c r="B2328" s="90"/>
      <c r="C2328" s="91"/>
      <c r="D2328" s="92" t="s">
        <v>64</v>
      </c>
      <c r="E2328" s="92"/>
      <c r="F2328" s="92"/>
      <c r="G2328" s="60"/>
      <c r="H2328" s="93"/>
      <c r="I2328" s="93"/>
      <c r="J2328" s="93"/>
      <c r="K2328" s="94"/>
      <c r="L2328" s="93"/>
      <c r="M2328" s="101">
        <v>5350.2</v>
      </c>
      <c r="N2328" s="85"/>
      <c r="O2328" s="96">
        <v>43657.63</v>
      </c>
      <c r="AE2328" s="41"/>
      <c r="AF2328" s="41"/>
      <c r="AG2328" s="41"/>
      <c r="AL2328" s="41" t="s">
        <v>64</v>
      </c>
      <c r="AN2328" s="41"/>
    </row>
    <row r="2329" spans="1:40" s="40" customFormat="1" ht="15" x14ac:dyDescent="0.25">
      <c r="A2329" s="56" t="s">
        <v>1387</v>
      </c>
      <c r="B2329" s="57"/>
      <c r="C2329" s="57"/>
      <c r="D2329" s="57"/>
      <c r="E2329" s="57"/>
      <c r="F2329" s="57"/>
      <c r="G2329" s="57"/>
      <c r="H2329" s="57"/>
      <c r="I2329" s="57"/>
      <c r="J2329" s="57"/>
      <c r="K2329" s="57"/>
      <c r="L2329" s="57"/>
      <c r="M2329" s="57"/>
      <c r="N2329" s="57"/>
      <c r="O2329" s="58"/>
      <c r="AE2329" s="41"/>
      <c r="AF2329" s="41" t="s">
        <v>1387</v>
      </c>
      <c r="AG2329" s="41"/>
      <c r="AL2329" s="41"/>
      <c r="AN2329" s="41"/>
    </row>
    <row r="2330" spans="1:40" s="40" customFormat="1" ht="23.25" x14ac:dyDescent="0.25">
      <c r="A2330" s="59" t="s">
        <v>1388</v>
      </c>
      <c r="B2330" s="60" t="s">
        <v>1388</v>
      </c>
      <c r="C2330" s="61" t="s">
        <v>166</v>
      </c>
      <c r="D2330" s="62" t="s">
        <v>530</v>
      </c>
      <c r="E2330" s="62"/>
      <c r="F2330" s="62"/>
      <c r="G2330" s="60" t="s">
        <v>101</v>
      </c>
      <c r="H2330" s="60">
        <v>0.16267999999999999</v>
      </c>
      <c r="I2330" s="60" t="s">
        <v>24</v>
      </c>
      <c r="J2330" s="60" t="s">
        <v>1389</v>
      </c>
      <c r="K2330" s="63"/>
      <c r="L2330" s="60"/>
      <c r="M2330" s="63"/>
      <c r="N2330" s="60"/>
      <c r="O2330" s="64"/>
      <c r="AE2330" s="41"/>
      <c r="AF2330" s="41"/>
      <c r="AG2330" s="41" t="s">
        <v>530</v>
      </c>
      <c r="AL2330" s="41"/>
      <c r="AN2330" s="41"/>
    </row>
    <row r="2331" spans="1:40" s="40" customFormat="1" ht="33.75" x14ac:dyDescent="0.25">
      <c r="A2331" s="65"/>
      <c r="B2331" s="66"/>
      <c r="C2331" s="67" t="s">
        <v>81</v>
      </c>
      <c r="D2331" s="44" t="s">
        <v>82</v>
      </c>
      <c r="E2331" s="44"/>
      <c r="F2331" s="44"/>
      <c r="G2331" s="44"/>
      <c r="H2331" s="44"/>
      <c r="I2331" s="44"/>
      <c r="J2331" s="44"/>
      <c r="K2331" s="44"/>
      <c r="L2331" s="44"/>
      <c r="M2331" s="44"/>
      <c r="N2331" s="44"/>
      <c r="O2331" s="68"/>
      <c r="AE2331" s="41"/>
      <c r="AF2331" s="41"/>
      <c r="AG2331" s="41"/>
      <c r="AH2331" s="42" t="s">
        <v>82</v>
      </c>
      <c r="AL2331" s="41"/>
      <c r="AN2331" s="41"/>
    </row>
    <row r="2332" spans="1:40" s="40" customFormat="1" ht="57" x14ac:dyDescent="0.25">
      <c r="A2332" s="65"/>
      <c r="B2332" s="66"/>
      <c r="C2332" s="67" t="s">
        <v>47</v>
      </c>
      <c r="D2332" s="44" t="s">
        <v>48</v>
      </c>
      <c r="E2332" s="44"/>
      <c r="F2332" s="44"/>
      <c r="G2332" s="44"/>
      <c r="H2332" s="44"/>
      <c r="I2332" s="44"/>
      <c r="J2332" s="44"/>
      <c r="K2332" s="44"/>
      <c r="L2332" s="44"/>
      <c r="M2332" s="44"/>
      <c r="N2332" s="44"/>
      <c r="O2332" s="68"/>
      <c r="AE2332" s="41"/>
      <c r="AF2332" s="41"/>
      <c r="AG2332" s="41"/>
      <c r="AH2332" s="42" t="s">
        <v>48</v>
      </c>
      <c r="AL2332" s="41"/>
      <c r="AN2332" s="41"/>
    </row>
    <row r="2333" spans="1:40" s="40" customFormat="1" ht="15" x14ac:dyDescent="0.25">
      <c r="A2333" s="65"/>
      <c r="B2333" s="69"/>
      <c r="C2333" s="67" t="s">
        <v>24</v>
      </c>
      <c r="D2333" s="33" t="s">
        <v>49</v>
      </c>
      <c r="E2333" s="33"/>
      <c r="F2333" s="33"/>
      <c r="G2333" s="70"/>
      <c r="H2333" s="71"/>
      <c r="I2333" s="71"/>
      <c r="J2333" s="71"/>
      <c r="K2333" s="72">
        <v>266.14</v>
      </c>
      <c r="L2333" s="81">
        <v>1.3225</v>
      </c>
      <c r="M2333" s="72">
        <v>57.26</v>
      </c>
      <c r="N2333" s="73">
        <v>44.77</v>
      </c>
      <c r="O2333" s="74">
        <v>2563.5300000000002</v>
      </c>
      <c r="AE2333" s="41"/>
      <c r="AF2333" s="41"/>
      <c r="AG2333" s="41"/>
      <c r="AI2333" s="42" t="s">
        <v>49</v>
      </c>
      <c r="AL2333" s="41"/>
      <c r="AN2333" s="41"/>
    </row>
    <row r="2334" spans="1:40" s="40" customFormat="1" ht="15" x14ac:dyDescent="0.25">
      <c r="A2334" s="65"/>
      <c r="B2334" s="69"/>
      <c r="C2334" s="67" t="s">
        <v>50</v>
      </c>
      <c r="D2334" s="33" t="s">
        <v>51</v>
      </c>
      <c r="E2334" s="33"/>
      <c r="F2334" s="33"/>
      <c r="G2334" s="70"/>
      <c r="H2334" s="71"/>
      <c r="I2334" s="71"/>
      <c r="J2334" s="71"/>
      <c r="K2334" s="72">
        <v>291.12</v>
      </c>
      <c r="L2334" s="81">
        <v>1.4375</v>
      </c>
      <c r="M2334" s="72">
        <v>68.08</v>
      </c>
      <c r="N2334" s="73">
        <v>13.24</v>
      </c>
      <c r="O2334" s="75">
        <v>901.38</v>
      </c>
      <c r="AE2334" s="41"/>
      <c r="AF2334" s="41"/>
      <c r="AG2334" s="41"/>
      <c r="AI2334" s="42" t="s">
        <v>51</v>
      </c>
      <c r="AL2334" s="41"/>
      <c r="AN2334" s="41"/>
    </row>
    <row r="2335" spans="1:40" s="40" customFormat="1" ht="15" x14ac:dyDescent="0.25">
      <c r="A2335" s="65"/>
      <c r="B2335" s="69"/>
      <c r="C2335" s="67" t="s">
        <v>52</v>
      </c>
      <c r="D2335" s="33" t="s">
        <v>53</v>
      </c>
      <c r="E2335" s="33"/>
      <c r="F2335" s="33"/>
      <c r="G2335" s="70"/>
      <c r="H2335" s="71"/>
      <c r="I2335" s="71"/>
      <c r="J2335" s="71"/>
      <c r="K2335" s="72">
        <v>30.84</v>
      </c>
      <c r="L2335" s="81">
        <v>1.4375</v>
      </c>
      <c r="M2335" s="72">
        <v>7.21</v>
      </c>
      <c r="N2335" s="73">
        <v>44.77</v>
      </c>
      <c r="O2335" s="75">
        <v>322.79000000000002</v>
      </c>
      <c r="AE2335" s="41"/>
      <c r="AF2335" s="41"/>
      <c r="AG2335" s="41"/>
      <c r="AI2335" s="42" t="s">
        <v>53</v>
      </c>
      <c r="AL2335" s="41"/>
      <c r="AN2335" s="41"/>
    </row>
    <row r="2336" spans="1:40" s="40" customFormat="1" ht="15" x14ac:dyDescent="0.25">
      <c r="A2336" s="65"/>
      <c r="B2336" s="69"/>
      <c r="C2336" s="67" t="s">
        <v>68</v>
      </c>
      <c r="D2336" s="33" t="s">
        <v>69</v>
      </c>
      <c r="E2336" s="33"/>
      <c r="F2336" s="33"/>
      <c r="G2336" s="70"/>
      <c r="H2336" s="71"/>
      <c r="I2336" s="71"/>
      <c r="J2336" s="71"/>
      <c r="K2336" s="97">
        <v>7096.02</v>
      </c>
      <c r="L2336" s="71"/>
      <c r="M2336" s="97">
        <v>1154.3800000000001</v>
      </c>
      <c r="N2336" s="73">
        <v>8.16</v>
      </c>
      <c r="O2336" s="74">
        <v>9419.74</v>
      </c>
      <c r="AE2336" s="41"/>
      <c r="AF2336" s="41"/>
      <c r="AG2336" s="41"/>
      <c r="AI2336" s="42" t="s">
        <v>69</v>
      </c>
      <c r="AL2336" s="41"/>
      <c r="AN2336" s="41"/>
    </row>
    <row r="2337" spans="1:40" s="40" customFormat="1" ht="15" x14ac:dyDescent="0.25">
      <c r="A2337" s="76"/>
      <c r="B2337" s="69"/>
      <c r="C2337" s="67"/>
      <c r="D2337" s="33" t="s">
        <v>54</v>
      </c>
      <c r="E2337" s="33"/>
      <c r="F2337" s="33"/>
      <c r="G2337" s="70" t="s">
        <v>55</v>
      </c>
      <c r="H2337" s="80">
        <v>31.2</v>
      </c>
      <c r="I2337" s="81">
        <v>1.3225</v>
      </c>
      <c r="J2337" s="98">
        <v>6.7125022000000003</v>
      </c>
      <c r="K2337" s="78"/>
      <c r="L2337" s="71"/>
      <c r="M2337" s="78"/>
      <c r="N2337" s="71"/>
      <c r="O2337" s="79"/>
      <c r="AE2337" s="41"/>
      <c r="AF2337" s="41"/>
      <c r="AG2337" s="41"/>
      <c r="AJ2337" s="42" t="s">
        <v>54</v>
      </c>
      <c r="AL2337" s="41"/>
      <c r="AN2337" s="41"/>
    </row>
    <row r="2338" spans="1:40" s="40" customFormat="1" ht="15" x14ac:dyDescent="0.25">
      <c r="A2338" s="76"/>
      <c r="B2338" s="69"/>
      <c r="C2338" s="67"/>
      <c r="D2338" s="33" t="s">
        <v>56</v>
      </c>
      <c r="E2338" s="33"/>
      <c r="F2338" s="33"/>
      <c r="G2338" s="70" t="s">
        <v>55</v>
      </c>
      <c r="H2338" s="73">
        <v>2.29</v>
      </c>
      <c r="I2338" s="81">
        <v>1.4375</v>
      </c>
      <c r="J2338" s="98">
        <v>0.53552219999999995</v>
      </c>
      <c r="K2338" s="78"/>
      <c r="L2338" s="71"/>
      <c r="M2338" s="78"/>
      <c r="N2338" s="71"/>
      <c r="O2338" s="79"/>
      <c r="AE2338" s="41"/>
      <c r="AF2338" s="41"/>
      <c r="AG2338" s="41"/>
      <c r="AJ2338" s="42" t="s">
        <v>56</v>
      </c>
      <c r="AL2338" s="41"/>
      <c r="AN2338" s="41"/>
    </row>
    <row r="2339" spans="1:40" s="40" customFormat="1" ht="15" x14ac:dyDescent="0.25">
      <c r="A2339" s="82"/>
      <c r="B2339" s="70"/>
      <c r="C2339" s="67"/>
      <c r="D2339" s="83" t="s">
        <v>57</v>
      </c>
      <c r="E2339" s="83"/>
      <c r="F2339" s="83"/>
      <c r="G2339" s="84"/>
      <c r="H2339" s="85"/>
      <c r="I2339" s="85"/>
      <c r="J2339" s="85"/>
      <c r="K2339" s="86">
        <v>7653.28</v>
      </c>
      <c r="L2339" s="85"/>
      <c r="M2339" s="86">
        <v>1279.72</v>
      </c>
      <c r="N2339" s="85"/>
      <c r="O2339" s="88">
        <v>12884.65</v>
      </c>
      <c r="AE2339" s="41"/>
      <c r="AF2339" s="41"/>
      <c r="AG2339" s="41"/>
      <c r="AK2339" s="42" t="s">
        <v>57</v>
      </c>
      <c r="AL2339" s="41"/>
      <c r="AN2339" s="41"/>
    </row>
    <row r="2340" spans="1:40" s="40" customFormat="1" ht="15" x14ac:dyDescent="0.25">
      <c r="A2340" s="76"/>
      <c r="B2340" s="69"/>
      <c r="C2340" s="67"/>
      <c r="D2340" s="33" t="s">
        <v>58</v>
      </c>
      <c r="E2340" s="33"/>
      <c r="F2340" s="33"/>
      <c r="G2340" s="70"/>
      <c r="H2340" s="71"/>
      <c r="I2340" s="71"/>
      <c r="J2340" s="71"/>
      <c r="K2340" s="78"/>
      <c r="L2340" s="71"/>
      <c r="M2340" s="72">
        <v>64.47</v>
      </c>
      <c r="N2340" s="71"/>
      <c r="O2340" s="74">
        <v>2886.32</v>
      </c>
      <c r="AE2340" s="41"/>
      <c r="AF2340" s="41"/>
      <c r="AG2340" s="41"/>
      <c r="AJ2340" s="42" t="s">
        <v>58</v>
      </c>
      <c r="AL2340" s="41"/>
      <c r="AN2340" s="41"/>
    </row>
    <row r="2341" spans="1:40" s="40" customFormat="1" ht="45" x14ac:dyDescent="0.25">
      <c r="A2341" s="76"/>
      <c r="B2341" s="69"/>
      <c r="C2341" s="67" t="s">
        <v>171</v>
      </c>
      <c r="D2341" s="33" t="s">
        <v>172</v>
      </c>
      <c r="E2341" s="33"/>
      <c r="F2341" s="33"/>
      <c r="G2341" s="70" t="s">
        <v>61</v>
      </c>
      <c r="H2341" s="89">
        <v>117</v>
      </c>
      <c r="I2341" s="71"/>
      <c r="J2341" s="89">
        <v>117</v>
      </c>
      <c r="K2341" s="78"/>
      <c r="L2341" s="71"/>
      <c r="M2341" s="72">
        <v>75.430000000000007</v>
      </c>
      <c r="N2341" s="71"/>
      <c r="O2341" s="74">
        <v>3376.99</v>
      </c>
      <c r="AE2341" s="41"/>
      <c r="AF2341" s="41"/>
      <c r="AG2341" s="41"/>
      <c r="AJ2341" s="42" t="s">
        <v>172</v>
      </c>
      <c r="AL2341" s="41"/>
      <c r="AN2341" s="41"/>
    </row>
    <row r="2342" spans="1:40" s="40" customFormat="1" ht="90" x14ac:dyDescent="0.25">
      <c r="A2342" s="76"/>
      <c r="B2342" s="69"/>
      <c r="C2342" s="67" t="s">
        <v>173</v>
      </c>
      <c r="D2342" s="33" t="s">
        <v>174</v>
      </c>
      <c r="E2342" s="33"/>
      <c r="F2342" s="33"/>
      <c r="G2342" s="70" t="s">
        <v>61</v>
      </c>
      <c r="H2342" s="89">
        <v>74</v>
      </c>
      <c r="I2342" s="73">
        <v>0.85</v>
      </c>
      <c r="J2342" s="80">
        <v>62.9</v>
      </c>
      <c r="K2342" s="78"/>
      <c r="L2342" s="71"/>
      <c r="M2342" s="72">
        <v>40.549999999999997</v>
      </c>
      <c r="N2342" s="71"/>
      <c r="O2342" s="74">
        <v>1815.5</v>
      </c>
      <c r="AE2342" s="41"/>
      <c r="AF2342" s="41"/>
      <c r="AG2342" s="41"/>
      <c r="AJ2342" s="42" t="s">
        <v>174</v>
      </c>
      <c r="AL2342" s="41"/>
      <c r="AN2342" s="41"/>
    </row>
    <row r="2343" spans="1:40" s="40" customFormat="1" ht="15" x14ac:dyDescent="0.25">
      <c r="A2343" s="65"/>
      <c r="B2343" s="90"/>
      <c r="C2343" s="91"/>
      <c r="D2343" s="92" t="s">
        <v>64</v>
      </c>
      <c r="E2343" s="92"/>
      <c r="F2343" s="92"/>
      <c r="G2343" s="60"/>
      <c r="H2343" s="93"/>
      <c r="I2343" s="93"/>
      <c r="J2343" s="93"/>
      <c r="K2343" s="94"/>
      <c r="L2343" s="93"/>
      <c r="M2343" s="101">
        <v>1395.7</v>
      </c>
      <c r="N2343" s="85"/>
      <c r="O2343" s="96">
        <v>18077.14</v>
      </c>
      <c r="AE2343" s="41"/>
      <c r="AF2343" s="41"/>
      <c r="AG2343" s="41"/>
      <c r="AL2343" s="41" t="s">
        <v>64</v>
      </c>
      <c r="AN2343" s="41"/>
    </row>
    <row r="2344" spans="1:40" s="40" customFormat="1" ht="45.75" x14ac:dyDescent="0.25">
      <c r="A2344" s="59" t="s">
        <v>1390</v>
      </c>
      <c r="B2344" s="60" t="s">
        <v>1390</v>
      </c>
      <c r="C2344" s="61" t="s">
        <v>533</v>
      </c>
      <c r="D2344" s="62" t="s">
        <v>534</v>
      </c>
      <c r="E2344" s="62"/>
      <c r="F2344" s="62"/>
      <c r="G2344" s="60" t="s">
        <v>101</v>
      </c>
      <c r="H2344" s="60">
        <v>-0.16267999999999999</v>
      </c>
      <c r="I2344" s="60" t="s">
        <v>24</v>
      </c>
      <c r="J2344" s="60" t="s">
        <v>1391</v>
      </c>
      <c r="K2344" s="63" t="s">
        <v>536</v>
      </c>
      <c r="L2344" s="60"/>
      <c r="M2344" s="63" t="s">
        <v>1392</v>
      </c>
      <c r="N2344" s="60" t="s">
        <v>105</v>
      </c>
      <c r="O2344" s="64" t="s">
        <v>1393</v>
      </c>
      <c r="AE2344" s="41"/>
      <c r="AF2344" s="41"/>
      <c r="AG2344" s="41" t="s">
        <v>534</v>
      </c>
      <c r="AL2344" s="41"/>
      <c r="AN2344" s="41"/>
    </row>
    <row r="2345" spans="1:40" s="40" customFormat="1" ht="15" x14ac:dyDescent="0.25">
      <c r="A2345" s="65"/>
      <c r="B2345" s="90"/>
      <c r="C2345" s="91"/>
      <c r="D2345" s="92" t="s">
        <v>64</v>
      </c>
      <c r="E2345" s="92"/>
      <c r="F2345" s="92"/>
      <c r="G2345" s="60"/>
      <c r="H2345" s="93"/>
      <c r="I2345" s="93"/>
      <c r="J2345" s="93"/>
      <c r="K2345" s="94"/>
      <c r="L2345" s="93"/>
      <c r="M2345" s="101">
        <v>-1084.73</v>
      </c>
      <c r="N2345" s="85"/>
      <c r="O2345" s="96">
        <v>-8851.4</v>
      </c>
      <c r="AE2345" s="41"/>
      <c r="AF2345" s="41"/>
      <c r="AG2345" s="41"/>
      <c r="AL2345" s="41" t="s">
        <v>64</v>
      </c>
      <c r="AN2345" s="41"/>
    </row>
    <row r="2346" spans="1:40" s="40" customFormat="1" ht="68.25" x14ac:dyDescent="0.25">
      <c r="A2346" s="59" t="s">
        <v>1394</v>
      </c>
      <c r="B2346" s="60" t="s">
        <v>1394</v>
      </c>
      <c r="C2346" s="61" t="s">
        <v>1395</v>
      </c>
      <c r="D2346" s="62" t="s">
        <v>1396</v>
      </c>
      <c r="E2346" s="62"/>
      <c r="F2346" s="62"/>
      <c r="G2346" s="60" t="s">
        <v>227</v>
      </c>
      <c r="H2346" s="60">
        <v>1</v>
      </c>
      <c r="I2346" s="60" t="s">
        <v>24</v>
      </c>
      <c r="J2346" s="60" t="s">
        <v>24</v>
      </c>
      <c r="K2346" s="63" t="s">
        <v>1397</v>
      </c>
      <c r="L2346" s="60"/>
      <c r="M2346" s="63" t="s">
        <v>1397</v>
      </c>
      <c r="N2346" s="60" t="s">
        <v>105</v>
      </c>
      <c r="O2346" s="64" t="s">
        <v>1398</v>
      </c>
      <c r="AE2346" s="41"/>
      <c r="AF2346" s="41"/>
      <c r="AG2346" s="41" t="s">
        <v>1396</v>
      </c>
      <c r="AL2346" s="41"/>
      <c r="AN2346" s="41"/>
    </row>
    <row r="2347" spans="1:40" s="40" customFormat="1" ht="15" x14ac:dyDescent="0.25">
      <c r="A2347" s="65"/>
      <c r="B2347" s="90"/>
      <c r="C2347" s="91"/>
      <c r="D2347" s="92" t="s">
        <v>64</v>
      </c>
      <c r="E2347" s="92"/>
      <c r="F2347" s="92"/>
      <c r="G2347" s="60"/>
      <c r="H2347" s="93"/>
      <c r="I2347" s="93"/>
      <c r="J2347" s="93"/>
      <c r="K2347" s="94"/>
      <c r="L2347" s="93"/>
      <c r="M2347" s="101">
        <v>5342.41</v>
      </c>
      <c r="N2347" s="85"/>
      <c r="O2347" s="96">
        <v>43594.07</v>
      </c>
      <c r="AE2347" s="41"/>
      <c r="AF2347" s="41"/>
      <c r="AG2347" s="41"/>
      <c r="AL2347" s="41" t="s">
        <v>64</v>
      </c>
      <c r="AN2347" s="41"/>
    </row>
    <row r="2348" spans="1:40" s="40" customFormat="1" ht="56.25" x14ac:dyDescent="0.25">
      <c r="A2348" s="59" t="s">
        <v>1399</v>
      </c>
      <c r="B2348" s="60" t="s">
        <v>1399</v>
      </c>
      <c r="C2348" s="61" t="s">
        <v>2602</v>
      </c>
      <c r="D2348" s="62" t="s">
        <v>545</v>
      </c>
      <c r="E2348" s="62"/>
      <c r="F2348" s="62"/>
      <c r="G2348" s="60" t="s">
        <v>227</v>
      </c>
      <c r="H2348" s="60">
        <v>2</v>
      </c>
      <c r="I2348" s="60" t="s">
        <v>24</v>
      </c>
      <c r="J2348" s="60" t="s">
        <v>50</v>
      </c>
      <c r="K2348" s="63" t="s">
        <v>546</v>
      </c>
      <c r="L2348" s="60" t="s">
        <v>547</v>
      </c>
      <c r="M2348" s="63" t="s">
        <v>1400</v>
      </c>
      <c r="N2348" s="60" t="s">
        <v>105</v>
      </c>
      <c r="O2348" s="64" t="s">
        <v>1401</v>
      </c>
      <c r="P2348" s="43"/>
      <c r="AE2348" s="41"/>
      <c r="AF2348" s="41"/>
      <c r="AG2348" s="41" t="s">
        <v>545</v>
      </c>
      <c r="AL2348" s="41"/>
      <c r="AN2348" s="41"/>
    </row>
    <row r="2349" spans="1:40" s="40" customFormat="1" ht="15" x14ac:dyDescent="0.25">
      <c r="A2349" s="102"/>
      <c r="B2349" s="90"/>
      <c r="C2349" s="91"/>
      <c r="D2349" s="33" t="s">
        <v>550</v>
      </c>
      <c r="E2349" s="33"/>
      <c r="F2349" s="33"/>
      <c r="G2349" s="33"/>
      <c r="H2349" s="33"/>
      <c r="I2349" s="33"/>
      <c r="J2349" s="33"/>
      <c r="K2349" s="33"/>
      <c r="L2349" s="33"/>
      <c r="M2349" s="33"/>
      <c r="N2349" s="33"/>
      <c r="O2349" s="103"/>
      <c r="AE2349" s="41"/>
      <c r="AF2349" s="41"/>
      <c r="AG2349" s="41"/>
      <c r="AL2349" s="41"/>
      <c r="AM2349" s="42" t="s">
        <v>550</v>
      </c>
      <c r="AN2349" s="41"/>
    </row>
    <row r="2350" spans="1:40" s="40" customFormat="1" ht="15" x14ac:dyDescent="0.25">
      <c r="A2350" s="65"/>
      <c r="B2350" s="66"/>
      <c r="C2350" s="67"/>
      <c r="D2350" s="44" t="s">
        <v>551</v>
      </c>
      <c r="E2350" s="44"/>
      <c r="F2350" s="44"/>
      <c r="G2350" s="44"/>
      <c r="H2350" s="44"/>
      <c r="I2350" s="44"/>
      <c r="J2350" s="44"/>
      <c r="K2350" s="44"/>
      <c r="L2350" s="44"/>
      <c r="M2350" s="44"/>
      <c r="N2350" s="44"/>
      <c r="O2350" s="68"/>
      <c r="AE2350" s="41"/>
      <c r="AF2350" s="41"/>
      <c r="AG2350" s="41"/>
      <c r="AH2350" s="42" t="s">
        <v>551</v>
      </c>
      <c r="AL2350" s="41"/>
      <c r="AN2350" s="41"/>
    </row>
    <row r="2351" spans="1:40" s="40" customFormat="1" ht="15" x14ac:dyDescent="0.25">
      <c r="A2351" s="65"/>
      <c r="B2351" s="66"/>
      <c r="C2351" s="67"/>
      <c r="D2351" s="44" t="s">
        <v>268</v>
      </c>
      <c r="E2351" s="44"/>
      <c r="F2351" s="44"/>
      <c r="G2351" s="44"/>
      <c r="H2351" s="44"/>
      <c r="I2351" s="44"/>
      <c r="J2351" s="44"/>
      <c r="K2351" s="44"/>
      <c r="L2351" s="44"/>
      <c r="M2351" s="44"/>
      <c r="N2351" s="44"/>
      <c r="O2351" s="68"/>
      <c r="AE2351" s="41"/>
      <c r="AF2351" s="41"/>
      <c r="AG2351" s="41"/>
      <c r="AH2351" s="42" t="s">
        <v>268</v>
      </c>
      <c r="AL2351" s="41"/>
      <c r="AN2351" s="41"/>
    </row>
    <row r="2352" spans="1:40" s="40" customFormat="1" ht="15" x14ac:dyDescent="0.25">
      <c r="A2352" s="65"/>
      <c r="B2352" s="90"/>
      <c r="C2352" s="91"/>
      <c r="D2352" s="92" t="s">
        <v>64</v>
      </c>
      <c r="E2352" s="92"/>
      <c r="F2352" s="92"/>
      <c r="G2352" s="60"/>
      <c r="H2352" s="93"/>
      <c r="I2352" s="93"/>
      <c r="J2352" s="93"/>
      <c r="K2352" s="94"/>
      <c r="L2352" s="93"/>
      <c r="M2352" s="101">
        <v>1984.03</v>
      </c>
      <c r="N2352" s="85"/>
      <c r="O2352" s="96">
        <v>16189.68</v>
      </c>
      <c r="AE2352" s="41"/>
      <c r="AF2352" s="41"/>
      <c r="AG2352" s="41"/>
      <c r="AL2352" s="41" t="s">
        <v>64</v>
      </c>
      <c r="AN2352" s="41"/>
    </row>
    <row r="2353" spans="1:40" s="40" customFormat="1" ht="57" x14ac:dyDescent="0.25">
      <c r="A2353" s="59" t="s">
        <v>1402</v>
      </c>
      <c r="B2353" s="60" t="s">
        <v>1402</v>
      </c>
      <c r="C2353" s="61" t="s">
        <v>553</v>
      </c>
      <c r="D2353" s="62" t="s">
        <v>554</v>
      </c>
      <c r="E2353" s="62"/>
      <c r="F2353" s="62"/>
      <c r="G2353" s="60" t="s">
        <v>227</v>
      </c>
      <c r="H2353" s="60">
        <v>4</v>
      </c>
      <c r="I2353" s="60" t="s">
        <v>24</v>
      </c>
      <c r="J2353" s="60" t="s">
        <v>68</v>
      </c>
      <c r="K2353" s="63"/>
      <c r="L2353" s="60"/>
      <c r="M2353" s="63"/>
      <c r="N2353" s="60"/>
      <c r="O2353" s="64"/>
      <c r="AE2353" s="41"/>
      <c r="AF2353" s="41"/>
      <c r="AG2353" s="41" t="s">
        <v>554</v>
      </c>
      <c r="AL2353" s="41"/>
      <c r="AN2353" s="41"/>
    </row>
    <row r="2354" spans="1:40" s="40" customFormat="1" ht="33.75" x14ac:dyDescent="0.25">
      <c r="A2354" s="65"/>
      <c r="B2354" s="66"/>
      <c r="C2354" s="67" t="s">
        <v>81</v>
      </c>
      <c r="D2354" s="44" t="s">
        <v>82</v>
      </c>
      <c r="E2354" s="44"/>
      <c r="F2354" s="44"/>
      <c r="G2354" s="44"/>
      <c r="H2354" s="44"/>
      <c r="I2354" s="44"/>
      <c r="J2354" s="44"/>
      <c r="K2354" s="44"/>
      <c r="L2354" s="44"/>
      <c r="M2354" s="44"/>
      <c r="N2354" s="44"/>
      <c r="O2354" s="68"/>
      <c r="AE2354" s="41"/>
      <c r="AF2354" s="41"/>
      <c r="AG2354" s="41"/>
      <c r="AH2354" s="42" t="s">
        <v>82</v>
      </c>
      <c r="AL2354" s="41"/>
      <c r="AN2354" s="41"/>
    </row>
    <row r="2355" spans="1:40" s="40" customFormat="1" ht="57" x14ac:dyDescent="0.25">
      <c r="A2355" s="65"/>
      <c r="B2355" s="66"/>
      <c r="C2355" s="67" t="s">
        <v>47</v>
      </c>
      <c r="D2355" s="44" t="s">
        <v>48</v>
      </c>
      <c r="E2355" s="44"/>
      <c r="F2355" s="44"/>
      <c r="G2355" s="44"/>
      <c r="H2355" s="44"/>
      <c r="I2355" s="44"/>
      <c r="J2355" s="44"/>
      <c r="K2355" s="44"/>
      <c r="L2355" s="44"/>
      <c r="M2355" s="44"/>
      <c r="N2355" s="44"/>
      <c r="O2355" s="68"/>
      <c r="AE2355" s="41"/>
      <c r="AF2355" s="41"/>
      <c r="AG2355" s="41"/>
      <c r="AH2355" s="42" t="s">
        <v>48</v>
      </c>
      <c r="AL2355" s="41"/>
      <c r="AN2355" s="41"/>
    </row>
    <row r="2356" spans="1:40" s="40" customFormat="1" ht="15" x14ac:dyDescent="0.25">
      <c r="A2356" s="65"/>
      <c r="B2356" s="69"/>
      <c r="C2356" s="67" t="s">
        <v>24</v>
      </c>
      <c r="D2356" s="33" t="s">
        <v>49</v>
      </c>
      <c r="E2356" s="33"/>
      <c r="F2356" s="33"/>
      <c r="G2356" s="70"/>
      <c r="H2356" s="71"/>
      <c r="I2356" s="71"/>
      <c r="J2356" s="71"/>
      <c r="K2356" s="72">
        <v>73.11</v>
      </c>
      <c r="L2356" s="81">
        <v>1.3225</v>
      </c>
      <c r="M2356" s="72">
        <v>386.75</v>
      </c>
      <c r="N2356" s="73">
        <v>44.77</v>
      </c>
      <c r="O2356" s="74">
        <v>17314.8</v>
      </c>
      <c r="AE2356" s="41"/>
      <c r="AF2356" s="41"/>
      <c r="AG2356" s="41"/>
      <c r="AI2356" s="42" t="s">
        <v>49</v>
      </c>
      <c r="AL2356" s="41"/>
      <c r="AN2356" s="41"/>
    </row>
    <row r="2357" spans="1:40" s="40" customFormat="1" ht="15" x14ac:dyDescent="0.25">
      <c r="A2357" s="65"/>
      <c r="B2357" s="69"/>
      <c r="C2357" s="67" t="s">
        <v>50</v>
      </c>
      <c r="D2357" s="33" t="s">
        <v>51</v>
      </c>
      <c r="E2357" s="33"/>
      <c r="F2357" s="33"/>
      <c r="G2357" s="70"/>
      <c r="H2357" s="71"/>
      <c r="I2357" s="71"/>
      <c r="J2357" s="71"/>
      <c r="K2357" s="72">
        <v>24.3</v>
      </c>
      <c r="L2357" s="81">
        <v>1.4375</v>
      </c>
      <c r="M2357" s="72">
        <v>139.72999999999999</v>
      </c>
      <c r="N2357" s="73">
        <v>13.24</v>
      </c>
      <c r="O2357" s="74">
        <v>1850.03</v>
      </c>
      <c r="AE2357" s="41"/>
      <c r="AF2357" s="41"/>
      <c r="AG2357" s="41"/>
      <c r="AI2357" s="42" t="s">
        <v>51</v>
      </c>
      <c r="AL2357" s="41"/>
      <c r="AN2357" s="41"/>
    </row>
    <row r="2358" spans="1:40" s="40" customFormat="1" ht="15" x14ac:dyDescent="0.25">
      <c r="A2358" s="65"/>
      <c r="B2358" s="69"/>
      <c r="C2358" s="67" t="s">
        <v>52</v>
      </c>
      <c r="D2358" s="33" t="s">
        <v>53</v>
      </c>
      <c r="E2358" s="33"/>
      <c r="F2358" s="33"/>
      <c r="G2358" s="70"/>
      <c r="H2358" s="71"/>
      <c r="I2358" s="71"/>
      <c r="J2358" s="71"/>
      <c r="K2358" s="72">
        <v>3.83</v>
      </c>
      <c r="L2358" s="81">
        <v>1.4375</v>
      </c>
      <c r="M2358" s="72">
        <v>22.02</v>
      </c>
      <c r="N2358" s="73">
        <v>44.77</v>
      </c>
      <c r="O2358" s="75">
        <v>985.84</v>
      </c>
      <c r="AE2358" s="41"/>
      <c r="AF2358" s="41"/>
      <c r="AG2358" s="41"/>
      <c r="AI2358" s="42" t="s">
        <v>53</v>
      </c>
      <c r="AL2358" s="41"/>
      <c r="AN2358" s="41"/>
    </row>
    <row r="2359" spans="1:40" s="40" customFormat="1" ht="15" x14ac:dyDescent="0.25">
      <c r="A2359" s="65"/>
      <c r="B2359" s="69"/>
      <c r="C2359" s="67" t="s">
        <v>68</v>
      </c>
      <c r="D2359" s="33" t="s">
        <v>69</v>
      </c>
      <c r="E2359" s="33"/>
      <c r="F2359" s="33"/>
      <c r="G2359" s="70"/>
      <c r="H2359" s="71"/>
      <c r="I2359" s="71"/>
      <c r="J2359" s="71"/>
      <c r="K2359" s="72">
        <v>141.19</v>
      </c>
      <c r="L2359" s="71"/>
      <c r="M2359" s="72">
        <v>564.76</v>
      </c>
      <c r="N2359" s="73">
        <v>8.16</v>
      </c>
      <c r="O2359" s="74">
        <v>4608.4399999999996</v>
      </c>
      <c r="AE2359" s="41"/>
      <c r="AF2359" s="41"/>
      <c r="AG2359" s="41"/>
      <c r="AI2359" s="42" t="s">
        <v>69</v>
      </c>
      <c r="AL2359" s="41"/>
      <c r="AN2359" s="41"/>
    </row>
    <row r="2360" spans="1:40" s="40" customFormat="1" ht="15" x14ac:dyDescent="0.25">
      <c r="A2360" s="76"/>
      <c r="B2360" s="69"/>
      <c r="C2360" s="67"/>
      <c r="D2360" s="33" t="s">
        <v>54</v>
      </c>
      <c r="E2360" s="33"/>
      <c r="F2360" s="33"/>
      <c r="G2360" s="70" t="s">
        <v>55</v>
      </c>
      <c r="H2360" s="73">
        <v>7.87</v>
      </c>
      <c r="I2360" s="81">
        <v>1.3225</v>
      </c>
      <c r="J2360" s="81">
        <v>41.632300000000001</v>
      </c>
      <c r="K2360" s="78"/>
      <c r="L2360" s="71"/>
      <c r="M2360" s="78"/>
      <c r="N2360" s="71"/>
      <c r="O2360" s="79"/>
      <c r="AE2360" s="41"/>
      <c r="AF2360" s="41"/>
      <c r="AG2360" s="41"/>
      <c r="AJ2360" s="42" t="s">
        <v>54</v>
      </c>
      <c r="AL2360" s="41"/>
      <c r="AN2360" s="41"/>
    </row>
    <row r="2361" spans="1:40" s="40" customFormat="1" ht="15" x14ac:dyDescent="0.25">
      <c r="A2361" s="76"/>
      <c r="B2361" s="69"/>
      <c r="C2361" s="67"/>
      <c r="D2361" s="33" t="s">
        <v>56</v>
      </c>
      <c r="E2361" s="33"/>
      <c r="F2361" s="33"/>
      <c r="G2361" s="70" t="s">
        <v>55</v>
      </c>
      <c r="H2361" s="73">
        <v>0.31</v>
      </c>
      <c r="I2361" s="81">
        <v>1.4375</v>
      </c>
      <c r="J2361" s="81">
        <v>1.7825</v>
      </c>
      <c r="K2361" s="78"/>
      <c r="L2361" s="71"/>
      <c r="M2361" s="78"/>
      <c r="N2361" s="71"/>
      <c r="O2361" s="79"/>
      <c r="AE2361" s="41"/>
      <c r="AF2361" s="41"/>
      <c r="AG2361" s="41"/>
      <c r="AJ2361" s="42" t="s">
        <v>56</v>
      </c>
      <c r="AL2361" s="41"/>
      <c r="AN2361" s="41"/>
    </row>
    <row r="2362" spans="1:40" s="40" customFormat="1" ht="15" x14ac:dyDescent="0.25">
      <c r="A2362" s="82"/>
      <c r="B2362" s="70"/>
      <c r="C2362" s="67"/>
      <c r="D2362" s="83" t="s">
        <v>57</v>
      </c>
      <c r="E2362" s="83"/>
      <c r="F2362" s="83"/>
      <c r="G2362" s="84"/>
      <c r="H2362" s="85"/>
      <c r="I2362" s="85"/>
      <c r="J2362" s="85"/>
      <c r="K2362" s="87">
        <v>238.6</v>
      </c>
      <c r="L2362" s="85"/>
      <c r="M2362" s="86">
        <v>1091.24</v>
      </c>
      <c r="N2362" s="85"/>
      <c r="O2362" s="88">
        <v>23773.27</v>
      </c>
      <c r="AE2362" s="41"/>
      <c r="AF2362" s="41"/>
      <c r="AG2362" s="41"/>
      <c r="AK2362" s="42" t="s">
        <v>57</v>
      </c>
      <c r="AL2362" s="41"/>
      <c r="AN2362" s="41"/>
    </row>
    <row r="2363" spans="1:40" s="40" customFormat="1" ht="15" x14ac:dyDescent="0.25">
      <c r="A2363" s="76"/>
      <c r="B2363" s="69"/>
      <c r="C2363" s="67"/>
      <c r="D2363" s="33" t="s">
        <v>58</v>
      </c>
      <c r="E2363" s="33"/>
      <c r="F2363" s="33"/>
      <c r="G2363" s="70"/>
      <c r="H2363" s="71"/>
      <c r="I2363" s="71"/>
      <c r="J2363" s="71"/>
      <c r="K2363" s="78"/>
      <c r="L2363" s="71"/>
      <c r="M2363" s="72">
        <v>408.77</v>
      </c>
      <c r="N2363" s="71"/>
      <c r="O2363" s="74">
        <v>18300.64</v>
      </c>
      <c r="AE2363" s="41"/>
      <c r="AF2363" s="41"/>
      <c r="AG2363" s="41"/>
      <c r="AJ2363" s="42" t="s">
        <v>58</v>
      </c>
      <c r="AL2363" s="41"/>
      <c r="AN2363" s="41"/>
    </row>
    <row r="2364" spans="1:40" s="40" customFormat="1" ht="57" x14ac:dyDescent="0.25">
      <c r="A2364" s="76"/>
      <c r="B2364" s="69"/>
      <c r="C2364" s="67" t="s">
        <v>555</v>
      </c>
      <c r="D2364" s="33" t="s">
        <v>556</v>
      </c>
      <c r="E2364" s="33"/>
      <c r="F2364" s="33"/>
      <c r="G2364" s="70" t="s">
        <v>61</v>
      </c>
      <c r="H2364" s="89">
        <v>121</v>
      </c>
      <c r="I2364" s="71"/>
      <c r="J2364" s="89">
        <v>121</v>
      </c>
      <c r="K2364" s="78"/>
      <c r="L2364" s="71"/>
      <c r="M2364" s="72">
        <v>494.61</v>
      </c>
      <c r="N2364" s="71"/>
      <c r="O2364" s="74">
        <v>22143.77</v>
      </c>
      <c r="AE2364" s="41"/>
      <c r="AF2364" s="41"/>
      <c r="AG2364" s="41"/>
      <c r="AJ2364" s="42" t="s">
        <v>556</v>
      </c>
      <c r="AL2364" s="41"/>
      <c r="AN2364" s="41"/>
    </row>
    <row r="2365" spans="1:40" s="40" customFormat="1" ht="57" x14ac:dyDescent="0.25">
      <c r="A2365" s="76"/>
      <c r="B2365" s="69"/>
      <c r="C2365" s="67" t="s">
        <v>557</v>
      </c>
      <c r="D2365" s="33" t="s">
        <v>558</v>
      </c>
      <c r="E2365" s="33"/>
      <c r="F2365" s="33"/>
      <c r="G2365" s="70" t="s">
        <v>61</v>
      </c>
      <c r="H2365" s="89">
        <v>72</v>
      </c>
      <c r="I2365" s="73">
        <v>0.85</v>
      </c>
      <c r="J2365" s="80">
        <v>61.2</v>
      </c>
      <c r="K2365" s="78"/>
      <c r="L2365" s="71"/>
      <c r="M2365" s="72">
        <v>250.17</v>
      </c>
      <c r="N2365" s="71"/>
      <c r="O2365" s="74">
        <v>11199.99</v>
      </c>
      <c r="AE2365" s="41"/>
      <c r="AF2365" s="41"/>
      <c r="AG2365" s="41"/>
      <c r="AJ2365" s="42" t="s">
        <v>558</v>
      </c>
      <c r="AL2365" s="41"/>
      <c r="AN2365" s="41"/>
    </row>
    <row r="2366" spans="1:40" s="40" customFormat="1" ht="15" x14ac:dyDescent="0.25">
      <c r="A2366" s="65"/>
      <c r="B2366" s="90"/>
      <c r="C2366" s="91"/>
      <c r="D2366" s="92" t="s">
        <v>64</v>
      </c>
      <c r="E2366" s="92"/>
      <c r="F2366" s="92"/>
      <c r="G2366" s="60"/>
      <c r="H2366" s="93"/>
      <c r="I2366" s="93"/>
      <c r="J2366" s="93"/>
      <c r="K2366" s="94"/>
      <c r="L2366" s="93"/>
      <c r="M2366" s="101">
        <v>1836.02</v>
      </c>
      <c r="N2366" s="85"/>
      <c r="O2366" s="96">
        <v>57117.03</v>
      </c>
      <c r="AE2366" s="41"/>
      <c r="AF2366" s="41"/>
      <c r="AG2366" s="41"/>
      <c r="AL2366" s="41" t="s">
        <v>64</v>
      </c>
      <c r="AN2366" s="41"/>
    </row>
    <row r="2367" spans="1:40" s="40" customFormat="1" ht="56.25" x14ac:dyDescent="0.25">
      <c r="A2367" s="59" t="s">
        <v>1403</v>
      </c>
      <c r="B2367" s="60" t="s">
        <v>1403</v>
      </c>
      <c r="C2367" s="61" t="s">
        <v>2603</v>
      </c>
      <c r="D2367" s="62" t="s">
        <v>560</v>
      </c>
      <c r="E2367" s="62"/>
      <c r="F2367" s="62"/>
      <c r="G2367" s="60" t="s">
        <v>227</v>
      </c>
      <c r="H2367" s="60">
        <v>4</v>
      </c>
      <c r="I2367" s="60" t="s">
        <v>24</v>
      </c>
      <c r="J2367" s="60" t="s">
        <v>68</v>
      </c>
      <c r="K2367" s="63" t="s">
        <v>561</v>
      </c>
      <c r="L2367" s="60" t="s">
        <v>547</v>
      </c>
      <c r="M2367" s="63" t="s">
        <v>1404</v>
      </c>
      <c r="N2367" s="60" t="s">
        <v>105</v>
      </c>
      <c r="O2367" s="64" t="s">
        <v>1405</v>
      </c>
      <c r="P2367" s="43"/>
      <c r="AE2367" s="41"/>
      <c r="AF2367" s="41"/>
      <c r="AG2367" s="41" t="s">
        <v>560</v>
      </c>
      <c r="AL2367" s="41"/>
      <c r="AN2367" s="41"/>
    </row>
    <row r="2368" spans="1:40" s="40" customFormat="1" ht="15" x14ac:dyDescent="0.25">
      <c r="A2368" s="102"/>
      <c r="B2368" s="90"/>
      <c r="C2368" s="91"/>
      <c r="D2368" s="33" t="s">
        <v>564</v>
      </c>
      <c r="E2368" s="33"/>
      <c r="F2368" s="33"/>
      <c r="G2368" s="33"/>
      <c r="H2368" s="33"/>
      <c r="I2368" s="33"/>
      <c r="J2368" s="33"/>
      <c r="K2368" s="33"/>
      <c r="L2368" s="33"/>
      <c r="M2368" s="33"/>
      <c r="N2368" s="33"/>
      <c r="O2368" s="103"/>
      <c r="AE2368" s="41"/>
      <c r="AF2368" s="41"/>
      <c r="AG2368" s="41"/>
      <c r="AL2368" s="41"/>
      <c r="AM2368" s="42" t="s">
        <v>564</v>
      </c>
      <c r="AN2368" s="41"/>
    </row>
    <row r="2369" spans="1:40" s="40" customFormat="1" ht="15" x14ac:dyDescent="0.25">
      <c r="A2369" s="65"/>
      <c r="B2369" s="66"/>
      <c r="C2369" s="67"/>
      <c r="D2369" s="44" t="s">
        <v>551</v>
      </c>
      <c r="E2369" s="44"/>
      <c r="F2369" s="44"/>
      <c r="G2369" s="44"/>
      <c r="H2369" s="44"/>
      <c r="I2369" s="44"/>
      <c r="J2369" s="44"/>
      <c r="K2369" s="44"/>
      <c r="L2369" s="44"/>
      <c r="M2369" s="44"/>
      <c r="N2369" s="44"/>
      <c r="O2369" s="68"/>
      <c r="AE2369" s="41"/>
      <c r="AF2369" s="41"/>
      <c r="AG2369" s="41"/>
      <c r="AH2369" s="42" t="s">
        <v>551</v>
      </c>
      <c r="AL2369" s="41"/>
      <c r="AN2369" s="41"/>
    </row>
    <row r="2370" spans="1:40" s="40" customFormat="1" ht="15" x14ac:dyDescent="0.25">
      <c r="A2370" s="65"/>
      <c r="B2370" s="66"/>
      <c r="C2370" s="67"/>
      <c r="D2370" s="44" t="s">
        <v>268</v>
      </c>
      <c r="E2370" s="44"/>
      <c r="F2370" s="44"/>
      <c r="G2370" s="44"/>
      <c r="H2370" s="44"/>
      <c r="I2370" s="44"/>
      <c r="J2370" s="44"/>
      <c r="K2370" s="44"/>
      <c r="L2370" s="44"/>
      <c r="M2370" s="44"/>
      <c r="N2370" s="44"/>
      <c r="O2370" s="68"/>
      <c r="AE2370" s="41"/>
      <c r="AF2370" s="41"/>
      <c r="AG2370" s="41"/>
      <c r="AH2370" s="42" t="s">
        <v>268</v>
      </c>
      <c r="AL2370" s="41"/>
      <c r="AN2370" s="41"/>
    </row>
    <row r="2371" spans="1:40" s="40" customFormat="1" ht="15" x14ac:dyDescent="0.25">
      <c r="A2371" s="65"/>
      <c r="B2371" s="90"/>
      <c r="C2371" s="91"/>
      <c r="D2371" s="92" t="s">
        <v>64</v>
      </c>
      <c r="E2371" s="92"/>
      <c r="F2371" s="92"/>
      <c r="G2371" s="60"/>
      <c r="H2371" s="93"/>
      <c r="I2371" s="93"/>
      <c r="J2371" s="93"/>
      <c r="K2371" s="94"/>
      <c r="L2371" s="93"/>
      <c r="M2371" s="101">
        <v>18958.36</v>
      </c>
      <c r="N2371" s="85"/>
      <c r="O2371" s="96">
        <v>154700.22</v>
      </c>
      <c r="AE2371" s="41"/>
      <c r="AF2371" s="41"/>
      <c r="AG2371" s="41"/>
      <c r="AL2371" s="41" t="s">
        <v>64</v>
      </c>
      <c r="AN2371" s="41"/>
    </row>
    <row r="2372" spans="1:40" s="40" customFormat="1" ht="23.25" x14ac:dyDescent="0.25">
      <c r="A2372" s="59" t="s">
        <v>1406</v>
      </c>
      <c r="B2372" s="60" t="s">
        <v>1406</v>
      </c>
      <c r="C2372" s="61" t="s">
        <v>166</v>
      </c>
      <c r="D2372" s="62" t="s">
        <v>530</v>
      </c>
      <c r="E2372" s="62"/>
      <c r="F2372" s="62"/>
      <c r="G2372" s="60" t="s">
        <v>101</v>
      </c>
      <c r="H2372" s="60">
        <v>0.28079999999999999</v>
      </c>
      <c r="I2372" s="60" t="s">
        <v>24</v>
      </c>
      <c r="J2372" s="60" t="s">
        <v>1407</v>
      </c>
      <c r="K2372" s="63"/>
      <c r="L2372" s="60"/>
      <c r="M2372" s="63"/>
      <c r="N2372" s="60"/>
      <c r="O2372" s="64"/>
      <c r="AE2372" s="41"/>
      <c r="AF2372" s="41"/>
      <c r="AG2372" s="41" t="s">
        <v>530</v>
      </c>
      <c r="AL2372" s="41"/>
      <c r="AN2372" s="41"/>
    </row>
    <row r="2373" spans="1:40" s="40" customFormat="1" ht="33.75" x14ac:dyDescent="0.25">
      <c r="A2373" s="65"/>
      <c r="B2373" s="66"/>
      <c r="C2373" s="67" t="s">
        <v>81</v>
      </c>
      <c r="D2373" s="44" t="s">
        <v>82</v>
      </c>
      <c r="E2373" s="44"/>
      <c r="F2373" s="44"/>
      <c r="G2373" s="44"/>
      <c r="H2373" s="44"/>
      <c r="I2373" s="44"/>
      <c r="J2373" s="44"/>
      <c r="K2373" s="44"/>
      <c r="L2373" s="44"/>
      <c r="M2373" s="44"/>
      <c r="N2373" s="44"/>
      <c r="O2373" s="68"/>
      <c r="AE2373" s="41"/>
      <c r="AF2373" s="41"/>
      <c r="AG2373" s="41"/>
      <c r="AH2373" s="42" t="s">
        <v>82</v>
      </c>
      <c r="AL2373" s="41"/>
      <c r="AN2373" s="41"/>
    </row>
    <row r="2374" spans="1:40" s="40" customFormat="1" ht="57" x14ac:dyDescent="0.25">
      <c r="A2374" s="65"/>
      <c r="B2374" s="66"/>
      <c r="C2374" s="67" t="s">
        <v>47</v>
      </c>
      <c r="D2374" s="44" t="s">
        <v>48</v>
      </c>
      <c r="E2374" s="44"/>
      <c r="F2374" s="44"/>
      <c r="G2374" s="44"/>
      <c r="H2374" s="44"/>
      <c r="I2374" s="44"/>
      <c r="J2374" s="44"/>
      <c r="K2374" s="44"/>
      <c r="L2374" s="44"/>
      <c r="M2374" s="44"/>
      <c r="N2374" s="44"/>
      <c r="O2374" s="68"/>
      <c r="AE2374" s="41"/>
      <c r="AF2374" s="41"/>
      <c r="AG2374" s="41"/>
      <c r="AH2374" s="42" t="s">
        <v>48</v>
      </c>
      <c r="AL2374" s="41"/>
      <c r="AN2374" s="41"/>
    </row>
    <row r="2375" spans="1:40" s="40" customFormat="1" ht="15" x14ac:dyDescent="0.25">
      <c r="A2375" s="65"/>
      <c r="B2375" s="69"/>
      <c r="C2375" s="67" t="s">
        <v>24</v>
      </c>
      <c r="D2375" s="33" t="s">
        <v>49</v>
      </c>
      <c r="E2375" s="33"/>
      <c r="F2375" s="33"/>
      <c r="G2375" s="70"/>
      <c r="H2375" s="71"/>
      <c r="I2375" s="71"/>
      <c r="J2375" s="71"/>
      <c r="K2375" s="72">
        <v>266.14</v>
      </c>
      <c r="L2375" s="81">
        <v>1.3225</v>
      </c>
      <c r="M2375" s="72">
        <v>98.83</v>
      </c>
      <c r="N2375" s="73">
        <v>44.77</v>
      </c>
      <c r="O2375" s="74">
        <v>4424.62</v>
      </c>
      <c r="AE2375" s="41"/>
      <c r="AF2375" s="41"/>
      <c r="AG2375" s="41"/>
      <c r="AI2375" s="42" t="s">
        <v>49</v>
      </c>
      <c r="AL2375" s="41"/>
      <c r="AN2375" s="41"/>
    </row>
    <row r="2376" spans="1:40" s="40" customFormat="1" ht="15" x14ac:dyDescent="0.25">
      <c r="A2376" s="65"/>
      <c r="B2376" s="69"/>
      <c r="C2376" s="67" t="s">
        <v>50</v>
      </c>
      <c r="D2376" s="33" t="s">
        <v>51</v>
      </c>
      <c r="E2376" s="33"/>
      <c r="F2376" s="33"/>
      <c r="G2376" s="70"/>
      <c r="H2376" s="71"/>
      <c r="I2376" s="71"/>
      <c r="J2376" s="71"/>
      <c r="K2376" s="72">
        <v>291.12</v>
      </c>
      <c r="L2376" s="81">
        <v>1.4375</v>
      </c>
      <c r="M2376" s="72">
        <v>117.51</v>
      </c>
      <c r="N2376" s="73">
        <v>13.24</v>
      </c>
      <c r="O2376" s="74">
        <v>1555.83</v>
      </c>
      <c r="AE2376" s="41"/>
      <c r="AF2376" s="41"/>
      <c r="AG2376" s="41"/>
      <c r="AI2376" s="42" t="s">
        <v>51</v>
      </c>
      <c r="AL2376" s="41"/>
      <c r="AN2376" s="41"/>
    </row>
    <row r="2377" spans="1:40" s="40" customFormat="1" ht="15" x14ac:dyDescent="0.25">
      <c r="A2377" s="65"/>
      <c r="B2377" s="69"/>
      <c r="C2377" s="67" t="s">
        <v>52</v>
      </c>
      <c r="D2377" s="33" t="s">
        <v>53</v>
      </c>
      <c r="E2377" s="33"/>
      <c r="F2377" s="33"/>
      <c r="G2377" s="70"/>
      <c r="H2377" s="71"/>
      <c r="I2377" s="71"/>
      <c r="J2377" s="71"/>
      <c r="K2377" s="72">
        <v>30.84</v>
      </c>
      <c r="L2377" s="81">
        <v>1.4375</v>
      </c>
      <c r="M2377" s="72">
        <v>12.45</v>
      </c>
      <c r="N2377" s="73">
        <v>44.77</v>
      </c>
      <c r="O2377" s="75">
        <v>557.39</v>
      </c>
      <c r="AE2377" s="41"/>
      <c r="AF2377" s="41"/>
      <c r="AG2377" s="41"/>
      <c r="AI2377" s="42" t="s">
        <v>53</v>
      </c>
      <c r="AL2377" s="41"/>
      <c r="AN2377" s="41"/>
    </row>
    <row r="2378" spans="1:40" s="40" customFormat="1" ht="15" x14ac:dyDescent="0.25">
      <c r="A2378" s="65"/>
      <c r="B2378" s="69"/>
      <c r="C2378" s="67" t="s">
        <v>68</v>
      </c>
      <c r="D2378" s="33" t="s">
        <v>69</v>
      </c>
      <c r="E2378" s="33"/>
      <c r="F2378" s="33"/>
      <c r="G2378" s="70"/>
      <c r="H2378" s="71"/>
      <c r="I2378" s="71"/>
      <c r="J2378" s="71"/>
      <c r="K2378" s="97">
        <v>7096.02</v>
      </c>
      <c r="L2378" s="71"/>
      <c r="M2378" s="97">
        <v>1992.56</v>
      </c>
      <c r="N2378" s="73">
        <v>8.16</v>
      </c>
      <c r="O2378" s="74">
        <v>16259.29</v>
      </c>
      <c r="AE2378" s="41"/>
      <c r="AF2378" s="41"/>
      <c r="AG2378" s="41"/>
      <c r="AI2378" s="42" t="s">
        <v>69</v>
      </c>
      <c r="AL2378" s="41"/>
      <c r="AN2378" s="41"/>
    </row>
    <row r="2379" spans="1:40" s="40" customFormat="1" ht="15" x14ac:dyDescent="0.25">
      <c r="A2379" s="76"/>
      <c r="B2379" s="69"/>
      <c r="C2379" s="67"/>
      <c r="D2379" s="33" t="s">
        <v>54</v>
      </c>
      <c r="E2379" s="33"/>
      <c r="F2379" s="33"/>
      <c r="G2379" s="70" t="s">
        <v>55</v>
      </c>
      <c r="H2379" s="80">
        <v>31.2</v>
      </c>
      <c r="I2379" s="81">
        <v>1.3225</v>
      </c>
      <c r="J2379" s="98">
        <v>11.586369599999999</v>
      </c>
      <c r="K2379" s="78"/>
      <c r="L2379" s="71"/>
      <c r="M2379" s="78"/>
      <c r="N2379" s="71"/>
      <c r="O2379" s="79"/>
      <c r="AE2379" s="41"/>
      <c r="AF2379" s="41"/>
      <c r="AG2379" s="41"/>
      <c r="AJ2379" s="42" t="s">
        <v>54</v>
      </c>
      <c r="AL2379" s="41"/>
      <c r="AN2379" s="41"/>
    </row>
    <row r="2380" spans="1:40" s="40" customFormat="1" ht="15" x14ac:dyDescent="0.25">
      <c r="A2380" s="76"/>
      <c r="B2380" s="69"/>
      <c r="C2380" s="67"/>
      <c r="D2380" s="33" t="s">
        <v>56</v>
      </c>
      <c r="E2380" s="33"/>
      <c r="F2380" s="33"/>
      <c r="G2380" s="70" t="s">
        <v>55</v>
      </c>
      <c r="H2380" s="73">
        <v>2.29</v>
      </c>
      <c r="I2380" s="81">
        <v>1.4375</v>
      </c>
      <c r="J2380" s="98">
        <v>0.92435849999999997</v>
      </c>
      <c r="K2380" s="78"/>
      <c r="L2380" s="71"/>
      <c r="M2380" s="78"/>
      <c r="N2380" s="71"/>
      <c r="O2380" s="79"/>
      <c r="AE2380" s="41"/>
      <c r="AF2380" s="41"/>
      <c r="AG2380" s="41"/>
      <c r="AJ2380" s="42" t="s">
        <v>56</v>
      </c>
      <c r="AL2380" s="41"/>
      <c r="AN2380" s="41"/>
    </row>
    <row r="2381" spans="1:40" s="40" customFormat="1" ht="15" x14ac:dyDescent="0.25">
      <c r="A2381" s="82"/>
      <c r="B2381" s="70"/>
      <c r="C2381" s="67"/>
      <c r="D2381" s="83" t="s">
        <v>57</v>
      </c>
      <c r="E2381" s="83"/>
      <c r="F2381" s="83"/>
      <c r="G2381" s="84"/>
      <c r="H2381" s="85"/>
      <c r="I2381" s="85"/>
      <c r="J2381" s="85"/>
      <c r="K2381" s="86">
        <v>7653.28</v>
      </c>
      <c r="L2381" s="85"/>
      <c r="M2381" s="86">
        <v>2208.9</v>
      </c>
      <c r="N2381" s="85"/>
      <c r="O2381" s="88">
        <v>22239.74</v>
      </c>
      <c r="AE2381" s="41"/>
      <c r="AF2381" s="41"/>
      <c r="AG2381" s="41"/>
      <c r="AK2381" s="42" t="s">
        <v>57</v>
      </c>
      <c r="AL2381" s="41"/>
      <c r="AN2381" s="41"/>
    </row>
    <row r="2382" spans="1:40" s="40" customFormat="1" ht="15" x14ac:dyDescent="0.25">
      <c r="A2382" s="76"/>
      <c r="B2382" s="69"/>
      <c r="C2382" s="67"/>
      <c r="D2382" s="33" t="s">
        <v>58</v>
      </c>
      <c r="E2382" s="33"/>
      <c r="F2382" s="33"/>
      <c r="G2382" s="70"/>
      <c r="H2382" s="71"/>
      <c r="I2382" s="71"/>
      <c r="J2382" s="71"/>
      <c r="K2382" s="78"/>
      <c r="L2382" s="71"/>
      <c r="M2382" s="72">
        <v>111.28</v>
      </c>
      <c r="N2382" s="71"/>
      <c r="O2382" s="74">
        <v>4982.01</v>
      </c>
      <c r="AE2382" s="41"/>
      <c r="AF2382" s="41"/>
      <c r="AG2382" s="41"/>
      <c r="AJ2382" s="42" t="s">
        <v>58</v>
      </c>
      <c r="AL2382" s="41"/>
      <c r="AN2382" s="41"/>
    </row>
    <row r="2383" spans="1:40" s="40" customFormat="1" ht="45" x14ac:dyDescent="0.25">
      <c r="A2383" s="76"/>
      <c r="B2383" s="69"/>
      <c r="C2383" s="67" t="s">
        <v>171</v>
      </c>
      <c r="D2383" s="33" t="s">
        <v>172</v>
      </c>
      <c r="E2383" s="33"/>
      <c r="F2383" s="33"/>
      <c r="G2383" s="70" t="s">
        <v>61</v>
      </c>
      <c r="H2383" s="89">
        <v>117</v>
      </c>
      <c r="I2383" s="71"/>
      <c r="J2383" s="89">
        <v>117</v>
      </c>
      <c r="K2383" s="78"/>
      <c r="L2383" s="71"/>
      <c r="M2383" s="72">
        <v>130.19999999999999</v>
      </c>
      <c r="N2383" s="71"/>
      <c r="O2383" s="74">
        <v>5828.95</v>
      </c>
      <c r="AE2383" s="41"/>
      <c r="AF2383" s="41"/>
      <c r="AG2383" s="41"/>
      <c r="AJ2383" s="42" t="s">
        <v>172</v>
      </c>
      <c r="AL2383" s="41"/>
      <c r="AN2383" s="41"/>
    </row>
    <row r="2384" spans="1:40" s="40" customFormat="1" ht="90" x14ac:dyDescent="0.25">
      <c r="A2384" s="76"/>
      <c r="B2384" s="69"/>
      <c r="C2384" s="67" t="s">
        <v>173</v>
      </c>
      <c r="D2384" s="33" t="s">
        <v>174</v>
      </c>
      <c r="E2384" s="33"/>
      <c r="F2384" s="33"/>
      <c r="G2384" s="70" t="s">
        <v>61</v>
      </c>
      <c r="H2384" s="89">
        <v>74</v>
      </c>
      <c r="I2384" s="73">
        <v>0.85</v>
      </c>
      <c r="J2384" s="80">
        <v>62.9</v>
      </c>
      <c r="K2384" s="78"/>
      <c r="L2384" s="71"/>
      <c r="M2384" s="72">
        <v>70</v>
      </c>
      <c r="N2384" s="71"/>
      <c r="O2384" s="74">
        <v>3133.68</v>
      </c>
      <c r="AE2384" s="41"/>
      <c r="AF2384" s="41"/>
      <c r="AG2384" s="41"/>
      <c r="AJ2384" s="42" t="s">
        <v>174</v>
      </c>
      <c r="AL2384" s="41"/>
      <c r="AN2384" s="41"/>
    </row>
    <row r="2385" spans="1:40" s="40" customFormat="1" ht="15" x14ac:dyDescent="0.25">
      <c r="A2385" s="65"/>
      <c r="B2385" s="90"/>
      <c r="C2385" s="91"/>
      <c r="D2385" s="92" t="s">
        <v>64</v>
      </c>
      <c r="E2385" s="92"/>
      <c r="F2385" s="92"/>
      <c r="G2385" s="60"/>
      <c r="H2385" s="93"/>
      <c r="I2385" s="93"/>
      <c r="J2385" s="93"/>
      <c r="K2385" s="94"/>
      <c r="L2385" s="93"/>
      <c r="M2385" s="101">
        <v>2409.1</v>
      </c>
      <c r="N2385" s="85"/>
      <c r="O2385" s="96">
        <v>31202.37</v>
      </c>
      <c r="AE2385" s="41"/>
      <c r="AF2385" s="41"/>
      <c r="AG2385" s="41"/>
      <c r="AL2385" s="41" t="s">
        <v>64</v>
      </c>
      <c r="AN2385" s="41"/>
    </row>
    <row r="2386" spans="1:40" s="40" customFormat="1" ht="57" x14ac:dyDescent="0.25">
      <c r="A2386" s="59" t="s">
        <v>1408</v>
      </c>
      <c r="B2386" s="60" t="s">
        <v>1408</v>
      </c>
      <c r="C2386" s="61" t="s">
        <v>1409</v>
      </c>
      <c r="D2386" s="62" t="s">
        <v>1410</v>
      </c>
      <c r="E2386" s="62"/>
      <c r="F2386" s="62"/>
      <c r="G2386" s="60" t="s">
        <v>227</v>
      </c>
      <c r="H2386" s="60">
        <v>2</v>
      </c>
      <c r="I2386" s="60" t="s">
        <v>24</v>
      </c>
      <c r="J2386" s="60" t="s">
        <v>50</v>
      </c>
      <c r="K2386" s="63" t="s">
        <v>1411</v>
      </c>
      <c r="L2386" s="60"/>
      <c r="M2386" s="63" t="s">
        <v>1412</v>
      </c>
      <c r="N2386" s="60" t="s">
        <v>105</v>
      </c>
      <c r="O2386" s="64" t="s">
        <v>1413</v>
      </c>
      <c r="AE2386" s="41"/>
      <c r="AF2386" s="41"/>
      <c r="AG2386" s="41" t="s">
        <v>1410</v>
      </c>
      <c r="AL2386" s="41"/>
      <c r="AN2386" s="41"/>
    </row>
    <row r="2387" spans="1:40" s="40" customFormat="1" ht="15" x14ac:dyDescent="0.25">
      <c r="A2387" s="65"/>
      <c r="B2387" s="90"/>
      <c r="C2387" s="91"/>
      <c r="D2387" s="92" t="s">
        <v>64</v>
      </c>
      <c r="E2387" s="92"/>
      <c r="F2387" s="92"/>
      <c r="G2387" s="60"/>
      <c r="H2387" s="93"/>
      <c r="I2387" s="93"/>
      <c r="J2387" s="93"/>
      <c r="K2387" s="94"/>
      <c r="L2387" s="93"/>
      <c r="M2387" s="101">
        <v>6284.48</v>
      </c>
      <c r="N2387" s="85"/>
      <c r="O2387" s="96">
        <v>51281.36</v>
      </c>
      <c r="AE2387" s="41"/>
      <c r="AF2387" s="41"/>
      <c r="AG2387" s="41"/>
      <c r="AL2387" s="41" t="s">
        <v>64</v>
      </c>
      <c r="AN2387" s="41"/>
    </row>
    <row r="2388" spans="1:40" s="40" customFormat="1" ht="57" x14ac:dyDescent="0.25">
      <c r="A2388" s="59" t="s">
        <v>1414</v>
      </c>
      <c r="B2388" s="60" t="s">
        <v>1414</v>
      </c>
      <c r="C2388" s="61" t="s">
        <v>2610</v>
      </c>
      <c r="D2388" s="62" t="s">
        <v>1415</v>
      </c>
      <c r="E2388" s="62"/>
      <c r="F2388" s="62"/>
      <c r="G2388" s="60" t="s">
        <v>227</v>
      </c>
      <c r="H2388" s="60">
        <v>1</v>
      </c>
      <c r="I2388" s="60" t="s">
        <v>24</v>
      </c>
      <c r="J2388" s="60" t="s">
        <v>24</v>
      </c>
      <c r="K2388" s="63" t="s">
        <v>1416</v>
      </c>
      <c r="L2388" s="60" t="s">
        <v>547</v>
      </c>
      <c r="M2388" s="63" t="s">
        <v>1417</v>
      </c>
      <c r="N2388" s="60" t="s">
        <v>105</v>
      </c>
      <c r="O2388" s="64" t="s">
        <v>1418</v>
      </c>
      <c r="P2388" s="43"/>
      <c r="AE2388" s="41"/>
      <c r="AF2388" s="41"/>
      <c r="AG2388" s="41" t="s">
        <v>1415</v>
      </c>
      <c r="AL2388" s="41"/>
      <c r="AN2388" s="41"/>
    </row>
    <row r="2389" spans="1:40" s="40" customFormat="1" ht="15" x14ac:dyDescent="0.25">
      <c r="A2389" s="102"/>
      <c r="B2389" s="90"/>
      <c r="C2389" s="91"/>
      <c r="D2389" s="33" t="s">
        <v>1419</v>
      </c>
      <c r="E2389" s="33"/>
      <c r="F2389" s="33"/>
      <c r="G2389" s="33"/>
      <c r="H2389" s="33"/>
      <c r="I2389" s="33"/>
      <c r="J2389" s="33"/>
      <c r="K2389" s="33"/>
      <c r="L2389" s="33"/>
      <c r="M2389" s="33"/>
      <c r="N2389" s="33"/>
      <c r="O2389" s="103"/>
      <c r="AE2389" s="41"/>
      <c r="AF2389" s="41"/>
      <c r="AG2389" s="41"/>
      <c r="AL2389" s="41"/>
      <c r="AM2389" s="42" t="s">
        <v>1419</v>
      </c>
      <c r="AN2389" s="41"/>
    </row>
    <row r="2390" spans="1:40" s="40" customFormat="1" ht="15" x14ac:dyDescent="0.25">
      <c r="A2390" s="65"/>
      <c r="B2390" s="66"/>
      <c r="C2390" s="67"/>
      <c r="D2390" s="44" t="s">
        <v>268</v>
      </c>
      <c r="E2390" s="44"/>
      <c r="F2390" s="44"/>
      <c r="G2390" s="44"/>
      <c r="H2390" s="44"/>
      <c r="I2390" s="44"/>
      <c r="J2390" s="44"/>
      <c r="K2390" s="44"/>
      <c r="L2390" s="44"/>
      <c r="M2390" s="44"/>
      <c r="N2390" s="44"/>
      <c r="O2390" s="68"/>
      <c r="AE2390" s="41"/>
      <c r="AF2390" s="41"/>
      <c r="AG2390" s="41"/>
      <c r="AH2390" s="42" t="s">
        <v>268</v>
      </c>
      <c r="AL2390" s="41"/>
      <c r="AN2390" s="41"/>
    </row>
    <row r="2391" spans="1:40" s="40" customFormat="1" ht="15" x14ac:dyDescent="0.25">
      <c r="A2391" s="65"/>
      <c r="B2391" s="66"/>
      <c r="C2391" s="67"/>
      <c r="D2391" s="44" t="s">
        <v>551</v>
      </c>
      <c r="E2391" s="44"/>
      <c r="F2391" s="44"/>
      <c r="G2391" s="44"/>
      <c r="H2391" s="44"/>
      <c r="I2391" s="44"/>
      <c r="J2391" s="44"/>
      <c r="K2391" s="44"/>
      <c r="L2391" s="44"/>
      <c r="M2391" s="44"/>
      <c r="N2391" s="44"/>
      <c r="O2391" s="68"/>
      <c r="AE2391" s="41"/>
      <c r="AF2391" s="41"/>
      <c r="AG2391" s="41"/>
      <c r="AH2391" s="42" t="s">
        <v>551</v>
      </c>
      <c r="AL2391" s="41"/>
      <c r="AN2391" s="41"/>
    </row>
    <row r="2392" spans="1:40" s="40" customFormat="1" ht="15" x14ac:dyDescent="0.25">
      <c r="A2392" s="65"/>
      <c r="B2392" s="90"/>
      <c r="C2392" s="91"/>
      <c r="D2392" s="92" t="s">
        <v>64</v>
      </c>
      <c r="E2392" s="92"/>
      <c r="F2392" s="92"/>
      <c r="G2392" s="60"/>
      <c r="H2392" s="93"/>
      <c r="I2392" s="93"/>
      <c r="J2392" s="93"/>
      <c r="K2392" s="94"/>
      <c r="L2392" s="93"/>
      <c r="M2392" s="101">
        <v>6624.5</v>
      </c>
      <c r="N2392" s="85"/>
      <c r="O2392" s="96">
        <v>54055.92</v>
      </c>
      <c r="AE2392" s="41"/>
      <c r="AF2392" s="41"/>
      <c r="AG2392" s="41"/>
      <c r="AL2392" s="41" t="s">
        <v>64</v>
      </c>
      <c r="AN2392" s="41"/>
    </row>
    <row r="2393" spans="1:40" s="40" customFormat="1" ht="56.25" x14ac:dyDescent="0.25">
      <c r="A2393" s="59" t="s">
        <v>1420</v>
      </c>
      <c r="B2393" s="60" t="s">
        <v>1420</v>
      </c>
      <c r="C2393" s="61" t="s">
        <v>2611</v>
      </c>
      <c r="D2393" s="62" t="s">
        <v>1421</v>
      </c>
      <c r="E2393" s="62"/>
      <c r="F2393" s="62"/>
      <c r="G2393" s="60" t="s">
        <v>227</v>
      </c>
      <c r="H2393" s="60">
        <v>3</v>
      </c>
      <c r="I2393" s="60" t="s">
        <v>24</v>
      </c>
      <c r="J2393" s="60" t="s">
        <v>52</v>
      </c>
      <c r="K2393" s="63" t="s">
        <v>1422</v>
      </c>
      <c r="L2393" s="60" t="s">
        <v>264</v>
      </c>
      <c r="M2393" s="63" t="s">
        <v>1423</v>
      </c>
      <c r="N2393" s="60" t="s">
        <v>105</v>
      </c>
      <c r="O2393" s="64" t="s">
        <v>1424</v>
      </c>
      <c r="P2393" s="43"/>
      <c r="AE2393" s="41"/>
      <c r="AF2393" s="41"/>
      <c r="AG2393" s="41" t="s">
        <v>1421</v>
      </c>
      <c r="AL2393" s="41"/>
      <c r="AN2393" s="41"/>
    </row>
    <row r="2394" spans="1:40" s="40" customFormat="1" ht="15" x14ac:dyDescent="0.25">
      <c r="A2394" s="102"/>
      <c r="B2394" s="90"/>
      <c r="C2394" s="91"/>
      <c r="D2394" s="33" t="s">
        <v>1425</v>
      </c>
      <c r="E2394" s="33"/>
      <c r="F2394" s="33"/>
      <c r="G2394" s="33"/>
      <c r="H2394" s="33"/>
      <c r="I2394" s="33"/>
      <c r="J2394" s="33"/>
      <c r="K2394" s="33"/>
      <c r="L2394" s="33"/>
      <c r="M2394" s="33"/>
      <c r="N2394" s="33"/>
      <c r="O2394" s="103"/>
      <c r="AE2394" s="41"/>
      <c r="AF2394" s="41"/>
      <c r="AG2394" s="41"/>
      <c r="AL2394" s="41"/>
      <c r="AM2394" s="42" t="s">
        <v>1425</v>
      </c>
      <c r="AN2394" s="41"/>
    </row>
    <row r="2395" spans="1:40" s="40" customFormat="1" ht="15" x14ac:dyDescent="0.25">
      <c r="A2395" s="65"/>
      <c r="B2395" s="66"/>
      <c r="C2395" s="67"/>
      <c r="D2395" s="44" t="s">
        <v>1048</v>
      </c>
      <c r="E2395" s="44"/>
      <c r="F2395" s="44"/>
      <c r="G2395" s="44"/>
      <c r="H2395" s="44"/>
      <c r="I2395" s="44"/>
      <c r="J2395" s="44"/>
      <c r="K2395" s="44"/>
      <c r="L2395" s="44"/>
      <c r="M2395" s="44"/>
      <c r="N2395" s="44"/>
      <c r="O2395" s="68"/>
      <c r="AE2395" s="41"/>
      <c r="AF2395" s="41"/>
      <c r="AG2395" s="41"/>
      <c r="AH2395" s="42" t="s">
        <v>1048</v>
      </c>
      <c r="AL2395" s="41"/>
      <c r="AN2395" s="41"/>
    </row>
    <row r="2396" spans="1:40" s="40" customFormat="1" ht="15" x14ac:dyDescent="0.25">
      <c r="A2396" s="65"/>
      <c r="B2396" s="90"/>
      <c r="C2396" s="91"/>
      <c r="D2396" s="92" t="s">
        <v>64</v>
      </c>
      <c r="E2396" s="92"/>
      <c r="F2396" s="92"/>
      <c r="G2396" s="60"/>
      <c r="H2396" s="93"/>
      <c r="I2396" s="93"/>
      <c r="J2396" s="93"/>
      <c r="K2396" s="94"/>
      <c r="L2396" s="93"/>
      <c r="M2396" s="95">
        <v>71.92</v>
      </c>
      <c r="N2396" s="85"/>
      <c r="O2396" s="99">
        <v>586.87</v>
      </c>
      <c r="AE2396" s="41"/>
      <c r="AF2396" s="41"/>
      <c r="AG2396" s="41"/>
      <c r="AL2396" s="41" t="s">
        <v>64</v>
      </c>
      <c r="AN2396" s="41"/>
    </row>
    <row r="2397" spans="1:40" s="40" customFormat="1" ht="34.5" x14ac:dyDescent="0.25">
      <c r="A2397" s="59" t="s">
        <v>1426</v>
      </c>
      <c r="B2397" s="60" t="s">
        <v>1426</v>
      </c>
      <c r="C2397" s="61" t="s">
        <v>596</v>
      </c>
      <c r="D2397" s="62" t="s">
        <v>597</v>
      </c>
      <c r="E2397" s="62"/>
      <c r="F2397" s="62"/>
      <c r="G2397" s="60" t="s">
        <v>598</v>
      </c>
      <c r="H2397" s="60">
        <v>0.8</v>
      </c>
      <c r="I2397" s="60" t="s">
        <v>24</v>
      </c>
      <c r="J2397" s="60" t="s">
        <v>944</v>
      </c>
      <c r="K2397" s="63"/>
      <c r="L2397" s="60"/>
      <c r="M2397" s="63"/>
      <c r="N2397" s="60"/>
      <c r="O2397" s="64"/>
      <c r="AE2397" s="41"/>
      <c r="AF2397" s="41"/>
      <c r="AG2397" s="41" t="s">
        <v>597</v>
      </c>
      <c r="AL2397" s="41"/>
      <c r="AN2397" s="41"/>
    </row>
    <row r="2398" spans="1:40" s="40" customFormat="1" ht="15" x14ac:dyDescent="0.25">
      <c r="A2398" s="65"/>
      <c r="B2398" s="66"/>
      <c r="C2398" s="67"/>
      <c r="D2398" s="44" t="s">
        <v>1427</v>
      </c>
      <c r="E2398" s="44"/>
      <c r="F2398" s="44"/>
      <c r="G2398" s="44"/>
      <c r="H2398" s="44"/>
      <c r="I2398" s="44"/>
      <c r="J2398" s="44"/>
      <c r="K2398" s="44"/>
      <c r="L2398" s="44"/>
      <c r="M2398" s="44"/>
      <c r="N2398" s="44"/>
      <c r="O2398" s="68"/>
      <c r="AE2398" s="41"/>
      <c r="AF2398" s="41"/>
      <c r="AG2398" s="41"/>
      <c r="AH2398" s="42" t="s">
        <v>1427</v>
      </c>
      <c r="AL2398" s="41"/>
      <c r="AN2398" s="41"/>
    </row>
    <row r="2399" spans="1:40" s="40" customFormat="1" ht="33.75" x14ac:dyDescent="0.25">
      <c r="A2399" s="65"/>
      <c r="B2399" s="66"/>
      <c r="C2399" s="67" t="s">
        <v>81</v>
      </c>
      <c r="D2399" s="44" t="s">
        <v>82</v>
      </c>
      <c r="E2399" s="44"/>
      <c r="F2399" s="44"/>
      <c r="G2399" s="44"/>
      <c r="H2399" s="44"/>
      <c r="I2399" s="44"/>
      <c r="J2399" s="44"/>
      <c r="K2399" s="44"/>
      <c r="L2399" s="44"/>
      <c r="M2399" s="44"/>
      <c r="N2399" s="44"/>
      <c r="O2399" s="68"/>
      <c r="AE2399" s="41"/>
      <c r="AF2399" s="41"/>
      <c r="AG2399" s="41"/>
      <c r="AH2399" s="42" t="s">
        <v>82</v>
      </c>
      <c r="AL2399" s="41"/>
      <c r="AN2399" s="41"/>
    </row>
    <row r="2400" spans="1:40" s="40" customFormat="1" ht="57" x14ac:dyDescent="0.25">
      <c r="A2400" s="65"/>
      <c r="B2400" s="66"/>
      <c r="C2400" s="67" t="s">
        <v>47</v>
      </c>
      <c r="D2400" s="44" t="s">
        <v>48</v>
      </c>
      <c r="E2400" s="44"/>
      <c r="F2400" s="44"/>
      <c r="G2400" s="44"/>
      <c r="H2400" s="44"/>
      <c r="I2400" s="44"/>
      <c r="J2400" s="44"/>
      <c r="K2400" s="44"/>
      <c r="L2400" s="44"/>
      <c r="M2400" s="44"/>
      <c r="N2400" s="44"/>
      <c r="O2400" s="68"/>
      <c r="AE2400" s="41"/>
      <c r="AF2400" s="41"/>
      <c r="AG2400" s="41"/>
      <c r="AH2400" s="42" t="s">
        <v>48</v>
      </c>
      <c r="AL2400" s="41"/>
      <c r="AN2400" s="41"/>
    </row>
    <row r="2401" spans="1:40" s="40" customFormat="1" ht="15" x14ac:dyDescent="0.25">
      <c r="A2401" s="65"/>
      <c r="B2401" s="69"/>
      <c r="C2401" s="67" t="s">
        <v>24</v>
      </c>
      <c r="D2401" s="33" t="s">
        <v>49</v>
      </c>
      <c r="E2401" s="33"/>
      <c r="F2401" s="33"/>
      <c r="G2401" s="70"/>
      <c r="H2401" s="71"/>
      <c r="I2401" s="71"/>
      <c r="J2401" s="71"/>
      <c r="K2401" s="72">
        <v>37.549999999999997</v>
      </c>
      <c r="L2401" s="77">
        <v>0.66125</v>
      </c>
      <c r="M2401" s="72">
        <v>19.86</v>
      </c>
      <c r="N2401" s="73">
        <v>44.77</v>
      </c>
      <c r="O2401" s="75">
        <v>889.13</v>
      </c>
      <c r="AE2401" s="41"/>
      <c r="AF2401" s="41"/>
      <c r="AG2401" s="41"/>
      <c r="AI2401" s="42" t="s">
        <v>49</v>
      </c>
      <c r="AL2401" s="41"/>
      <c r="AN2401" s="41"/>
    </row>
    <row r="2402" spans="1:40" s="40" customFormat="1" ht="15" x14ac:dyDescent="0.25">
      <c r="A2402" s="65"/>
      <c r="B2402" s="69"/>
      <c r="C2402" s="67" t="s">
        <v>50</v>
      </c>
      <c r="D2402" s="33" t="s">
        <v>51</v>
      </c>
      <c r="E2402" s="33"/>
      <c r="F2402" s="33"/>
      <c r="G2402" s="70"/>
      <c r="H2402" s="71"/>
      <c r="I2402" s="71"/>
      <c r="J2402" s="71"/>
      <c r="K2402" s="72">
        <v>226.03</v>
      </c>
      <c r="L2402" s="77">
        <v>0.71875</v>
      </c>
      <c r="M2402" s="72">
        <v>129.97</v>
      </c>
      <c r="N2402" s="73">
        <v>13.24</v>
      </c>
      <c r="O2402" s="74">
        <v>1720.8</v>
      </c>
      <c r="AE2402" s="41"/>
      <c r="AF2402" s="41"/>
      <c r="AG2402" s="41"/>
      <c r="AI2402" s="42" t="s">
        <v>51</v>
      </c>
      <c r="AL2402" s="41"/>
      <c r="AN2402" s="41"/>
    </row>
    <row r="2403" spans="1:40" s="40" customFormat="1" ht="15" x14ac:dyDescent="0.25">
      <c r="A2403" s="65"/>
      <c r="B2403" s="69"/>
      <c r="C2403" s="67" t="s">
        <v>52</v>
      </c>
      <c r="D2403" s="33" t="s">
        <v>53</v>
      </c>
      <c r="E2403" s="33"/>
      <c r="F2403" s="33"/>
      <c r="G2403" s="70"/>
      <c r="H2403" s="71"/>
      <c r="I2403" s="71"/>
      <c r="J2403" s="71"/>
      <c r="K2403" s="72">
        <v>30.5</v>
      </c>
      <c r="L2403" s="77">
        <v>0.71875</v>
      </c>
      <c r="M2403" s="72">
        <v>17.54</v>
      </c>
      <c r="N2403" s="73">
        <v>44.77</v>
      </c>
      <c r="O2403" s="75">
        <v>785.27</v>
      </c>
      <c r="AE2403" s="41"/>
      <c r="AF2403" s="41"/>
      <c r="AG2403" s="41"/>
      <c r="AI2403" s="42" t="s">
        <v>53</v>
      </c>
      <c r="AL2403" s="41"/>
      <c r="AN2403" s="41"/>
    </row>
    <row r="2404" spans="1:40" s="40" customFormat="1" ht="15" x14ac:dyDescent="0.25">
      <c r="A2404" s="76"/>
      <c r="B2404" s="69"/>
      <c r="C2404" s="67"/>
      <c r="D2404" s="33" t="s">
        <v>54</v>
      </c>
      <c r="E2404" s="33"/>
      <c r="F2404" s="33"/>
      <c r="G2404" s="70" t="s">
        <v>55</v>
      </c>
      <c r="H2404" s="73">
        <v>4.1399999999999997</v>
      </c>
      <c r="I2404" s="77">
        <v>0.66125</v>
      </c>
      <c r="J2404" s="77">
        <v>2.1900599999999999</v>
      </c>
      <c r="K2404" s="78"/>
      <c r="L2404" s="71"/>
      <c r="M2404" s="78"/>
      <c r="N2404" s="71"/>
      <c r="O2404" s="79"/>
      <c r="AE2404" s="41"/>
      <c r="AF2404" s="41"/>
      <c r="AG2404" s="41"/>
      <c r="AJ2404" s="42" t="s">
        <v>54</v>
      </c>
      <c r="AL2404" s="41"/>
      <c r="AN2404" s="41"/>
    </row>
    <row r="2405" spans="1:40" s="40" customFormat="1" ht="15" x14ac:dyDescent="0.25">
      <c r="A2405" s="76"/>
      <c r="B2405" s="69"/>
      <c r="C2405" s="67"/>
      <c r="D2405" s="33" t="s">
        <v>56</v>
      </c>
      <c r="E2405" s="33"/>
      <c r="F2405" s="33"/>
      <c r="G2405" s="70" t="s">
        <v>55</v>
      </c>
      <c r="H2405" s="73">
        <v>2.2599999999999998</v>
      </c>
      <c r="I2405" s="77">
        <v>0.71875</v>
      </c>
      <c r="J2405" s="81">
        <v>1.2995000000000001</v>
      </c>
      <c r="K2405" s="78"/>
      <c r="L2405" s="71"/>
      <c r="M2405" s="78"/>
      <c r="N2405" s="71"/>
      <c r="O2405" s="79"/>
      <c r="AE2405" s="41"/>
      <c r="AF2405" s="41"/>
      <c r="AG2405" s="41"/>
      <c r="AJ2405" s="42" t="s">
        <v>56</v>
      </c>
      <c r="AL2405" s="41"/>
      <c r="AN2405" s="41"/>
    </row>
    <row r="2406" spans="1:40" s="40" customFormat="1" ht="15" x14ac:dyDescent="0.25">
      <c r="A2406" s="82"/>
      <c r="B2406" s="70"/>
      <c r="C2406" s="67"/>
      <c r="D2406" s="83" t="s">
        <v>57</v>
      </c>
      <c r="E2406" s="83"/>
      <c r="F2406" s="83"/>
      <c r="G2406" s="84"/>
      <c r="H2406" s="85"/>
      <c r="I2406" s="85"/>
      <c r="J2406" s="85"/>
      <c r="K2406" s="87">
        <v>263.58</v>
      </c>
      <c r="L2406" s="85"/>
      <c r="M2406" s="87">
        <v>149.83000000000001</v>
      </c>
      <c r="N2406" s="85"/>
      <c r="O2406" s="88">
        <v>2609.9299999999998</v>
      </c>
      <c r="AE2406" s="41"/>
      <c r="AF2406" s="41"/>
      <c r="AG2406" s="41"/>
      <c r="AK2406" s="42" t="s">
        <v>57</v>
      </c>
      <c r="AL2406" s="41"/>
      <c r="AN2406" s="41"/>
    </row>
    <row r="2407" spans="1:40" s="40" customFormat="1" ht="15" x14ac:dyDescent="0.25">
      <c r="A2407" s="76"/>
      <c r="B2407" s="69"/>
      <c r="C2407" s="67"/>
      <c r="D2407" s="33" t="s">
        <v>58</v>
      </c>
      <c r="E2407" s="33"/>
      <c r="F2407" s="33"/>
      <c r="G2407" s="70"/>
      <c r="H2407" s="71"/>
      <c r="I2407" s="71"/>
      <c r="J2407" s="71"/>
      <c r="K2407" s="78"/>
      <c r="L2407" s="71"/>
      <c r="M2407" s="72">
        <v>37.4</v>
      </c>
      <c r="N2407" s="71"/>
      <c r="O2407" s="74">
        <v>1674.4</v>
      </c>
      <c r="AE2407" s="41"/>
      <c r="AF2407" s="41"/>
      <c r="AG2407" s="41"/>
      <c r="AJ2407" s="42" t="s">
        <v>58</v>
      </c>
      <c r="AL2407" s="41"/>
      <c r="AN2407" s="41"/>
    </row>
    <row r="2408" spans="1:40" s="40" customFormat="1" ht="45" x14ac:dyDescent="0.25">
      <c r="A2408" s="76"/>
      <c r="B2408" s="69"/>
      <c r="C2408" s="67" t="s">
        <v>171</v>
      </c>
      <c r="D2408" s="33" t="s">
        <v>172</v>
      </c>
      <c r="E2408" s="33"/>
      <c r="F2408" s="33"/>
      <c r="G2408" s="70" t="s">
        <v>61</v>
      </c>
      <c r="H2408" s="89">
        <v>117</v>
      </c>
      <c r="I2408" s="71"/>
      <c r="J2408" s="89">
        <v>117</v>
      </c>
      <c r="K2408" s="78"/>
      <c r="L2408" s="71"/>
      <c r="M2408" s="72">
        <v>43.76</v>
      </c>
      <c r="N2408" s="71"/>
      <c r="O2408" s="74">
        <v>1959.05</v>
      </c>
      <c r="AE2408" s="41"/>
      <c r="AF2408" s="41"/>
      <c r="AG2408" s="41"/>
      <c r="AJ2408" s="42" t="s">
        <v>172</v>
      </c>
      <c r="AL2408" s="41"/>
      <c r="AN2408" s="41"/>
    </row>
    <row r="2409" spans="1:40" s="40" customFormat="1" ht="90" x14ac:dyDescent="0.25">
      <c r="A2409" s="76"/>
      <c r="B2409" s="69"/>
      <c r="C2409" s="67" t="s">
        <v>173</v>
      </c>
      <c r="D2409" s="33" t="s">
        <v>174</v>
      </c>
      <c r="E2409" s="33"/>
      <c r="F2409" s="33"/>
      <c r="G2409" s="70" t="s">
        <v>61</v>
      </c>
      <c r="H2409" s="89">
        <v>74</v>
      </c>
      <c r="I2409" s="73">
        <v>0.85</v>
      </c>
      <c r="J2409" s="80">
        <v>62.9</v>
      </c>
      <c r="K2409" s="78"/>
      <c r="L2409" s="71"/>
      <c r="M2409" s="72">
        <v>23.52</v>
      </c>
      <c r="N2409" s="71"/>
      <c r="O2409" s="74">
        <v>1053.2</v>
      </c>
      <c r="AE2409" s="41"/>
      <c r="AF2409" s="41"/>
      <c r="AG2409" s="41"/>
      <c r="AJ2409" s="42" t="s">
        <v>174</v>
      </c>
      <c r="AL2409" s="41"/>
      <c r="AN2409" s="41"/>
    </row>
    <row r="2410" spans="1:40" s="40" customFormat="1" ht="15" x14ac:dyDescent="0.25">
      <c r="A2410" s="65"/>
      <c r="B2410" s="90"/>
      <c r="C2410" s="91"/>
      <c r="D2410" s="92" t="s">
        <v>64</v>
      </c>
      <c r="E2410" s="92"/>
      <c r="F2410" s="92"/>
      <c r="G2410" s="60"/>
      <c r="H2410" s="93"/>
      <c r="I2410" s="93"/>
      <c r="J2410" s="93"/>
      <c r="K2410" s="94"/>
      <c r="L2410" s="93"/>
      <c r="M2410" s="95">
        <v>217.11</v>
      </c>
      <c r="N2410" s="85"/>
      <c r="O2410" s="96">
        <v>5622.18</v>
      </c>
      <c r="AE2410" s="41"/>
      <c r="AF2410" s="41"/>
      <c r="AG2410" s="41"/>
      <c r="AL2410" s="41" t="s">
        <v>64</v>
      </c>
      <c r="AN2410" s="41"/>
    </row>
    <row r="2411" spans="1:40" s="40" customFormat="1" ht="56.25" x14ac:dyDescent="0.25">
      <c r="A2411" s="59" t="s">
        <v>1428</v>
      </c>
      <c r="B2411" s="60" t="s">
        <v>1428</v>
      </c>
      <c r="C2411" s="61" t="s">
        <v>2612</v>
      </c>
      <c r="D2411" s="62" t="s">
        <v>1429</v>
      </c>
      <c r="E2411" s="62"/>
      <c r="F2411" s="62"/>
      <c r="G2411" s="60" t="s">
        <v>227</v>
      </c>
      <c r="H2411" s="60">
        <v>3</v>
      </c>
      <c r="I2411" s="60" t="s">
        <v>24</v>
      </c>
      <c r="J2411" s="60" t="s">
        <v>52</v>
      </c>
      <c r="K2411" s="63" t="s">
        <v>1430</v>
      </c>
      <c r="L2411" s="60" t="s">
        <v>547</v>
      </c>
      <c r="M2411" s="63" t="s">
        <v>1431</v>
      </c>
      <c r="N2411" s="60" t="s">
        <v>105</v>
      </c>
      <c r="O2411" s="64" t="s">
        <v>1432</v>
      </c>
      <c r="P2411" s="43"/>
      <c r="AE2411" s="41"/>
      <c r="AF2411" s="41"/>
      <c r="AG2411" s="41" t="s">
        <v>1429</v>
      </c>
      <c r="AL2411" s="41"/>
      <c r="AN2411" s="41"/>
    </row>
    <row r="2412" spans="1:40" s="40" customFormat="1" ht="15" x14ac:dyDescent="0.25">
      <c r="A2412" s="102"/>
      <c r="B2412" s="90"/>
      <c r="C2412" s="91"/>
      <c r="D2412" s="33" t="s">
        <v>1433</v>
      </c>
      <c r="E2412" s="33"/>
      <c r="F2412" s="33"/>
      <c r="G2412" s="33"/>
      <c r="H2412" s="33"/>
      <c r="I2412" s="33"/>
      <c r="J2412" s="33"/>
      <c r="K2412" s="33"/>
      <c r="L2412" s="33"/>
      <c r="M2412" s="33"/>
      <c r="N2412" s="33"/>
      <c r="O2412" s="103"/>
      <c r="AE2412" s="41"/>
      <c r="AF2412" s="41"/>
      <c r="AG2412" s="41"/>
      <c r="AL2412" s="41"/>
      <c r="AM2412" s="42" t="s">
        <v>1433</v>
      </c>
      <c r="AN2412" s="41"/>
    </row>
    <row r="2413" spans="1:40" s="40" customFormat="1" ht="15" x14ac:dyDescent="0.25">
      <c r="A2413" s="65"/>
      <c r="B2413" s="66"/>
      <c r="C2413" s="67"/>
      <c r="D2413" s="44" t="s">
        <v>268</v>
      </c>
      <c r="E2413" s="44"/>
      <c r="F2413" s="44"/>
      <c r="G2413" s="44"/>
      <c r="H2413" s="44"/>
      <c r="I2413" s="44"/>
      <c r="J2413" s="44"/>
      <c r="K2413" s="44"/>
      <c r="L2413" s="44"/>
      <c r="M2413" s="44"/>
      <c r="N2413" s="44"/>
      <c r="O2413" s="68"/>
      <c r="AE2413" s="41"/>
      <c r="AF2413" s="41"/>
      <c r="AG2413" s="41"/>
      <c r="AH2413" s="42" t="s">
        <v>268</v>
      </c>
      <c r="AL2413" s="41"/>
      <c r="AN2413" s="41"/>
    </row>
    <row r="2414" spans="1:40" s="40" customFormat="1" ht="15" x14ac:dyDescent="0.25">
      <c r="A2414" s="65"/>
      <c r="B2414" s="66"/>
      <c r="C2414" s="67"/>
      <c r="D2414" s="44" t="s">
        <v>551</v>
      </c>
      <c r="E2414" s="44"/>
      <c r="F2414" s="44"/>
      <c r="G2414" s="44"/>
      <c r="H2414" s="44"/>
      <c r="I2414" s="44"/>
      <c r="J2414" s="44"/>
      <c r="K2414" s="44"/>
      <c r="L2414" s="44"/>
      <c r="M2414" s="44"/>
      <c r="N2414" s="44"/>
      <c r="O2414" s="68"/>
      <c r="AE2414" s="41"/>
      <c r="AF2414" s="41"/>
      <c r="AG2414" s="41"/>
      <c r="AH2414" s="42" t="s">
        <v>551</v>
      </c>
      <c r="AL2414" s="41"/>
      <c r="AN2414" s="41"/>
    </row>
    <row r="2415" spans="1:40" s="40" customFormat="1" ht="15" x14ac:dyDescent="0.25">
      <c r="A2415" s="65"/>
      <c r="B2415" s="90"/>
      <c r="C2415" s="91"/>
      <c r="D2415" s="92" t="s">
        <v>64</v>
      </c>
      <c r="E2415" s="92"/>
      <c r="F2415" s="92"/>
      <c r="G2415" s="60"/>
      <c r="H2415" s="93"/>
      <c r="I2415" s="93"/>
      <c r="J2415" s="93"/>
      <c r="K2415" s="94"/>
      <c r="L2415" s="93"/>
      <c r="M2415" s="95">
        <v>127.43</v>
      </c>
      <c r="N2415" s="85"/>
      <c r="O2415" s="96">
        <v>1039.83</v>
      </c>
      <c r="AE2415" s="41"/>
      <c r="AF2415" s="41"/>
      <c r="AG2415" s="41"/>
      <c r="AL2415" s="41" t="s">
        <v>64</v>
      </c>
      <c r="AN2415" s="41"/>
    </row>
    <row r="2416" spans="1:40" s="40" customFormat="1" ht="56.25" x14ac:dyDescent="0.25">
      <c r="A2416" s="59" t="s">
        <v>1434</v>
      </c>
      <c r="B2416" s="60" t="s">
        <v>1434</v>
      </c>
      <c r="C2416" s="61" t="s">
        <v>2613</v>
      </c>
      <c r="D2416" s="62" t="s">
        <v>1435</v>
      </c>
      <c r="E2416" s="62"/>
      <c r="F2416" s="62"/>
      <c r="G2416" s="60" t="s">
        <v>227</v>
      </c>
      <c r="H2416" s="60">
        <v>3</v>
      </c>
      <c r="I2416" s="60" t="s">
        <v>24</v>
      </c>
      <c r="J2416" s="60" t="s">
        <v>52</v>
      </c>
      <c r="K2416" s="63" t="s">
        <v>1436</v>
      </c>
      <c r="L2416" s="60" t="s">
        <v>547</v>
      </c>
      <c r="M2416" s="63" t="s">
        <v>1437</v>
      </c>
      <c r="N2416" s="60" t="s">
        <v>105</v>
      </c>
      <c r="O2416" s="64" t="s">
        <v>1438</v>
      </c>
      <c r="P2416" s="43"/>
      <c r="AE2416" s="41"/>
      <c r="AF2416" s="41"/>
      <c r="AG2416" s="41" t="s">
        <v>1435</v>
      </c>
      <c r="AL2416" s="41"/>
      <c r="AN2416" s="41"/>
    </row>
    <row r="2417" spans="1:40" s="40" customFormat="1" ht="15" x14ac:dyDescent="0.25">
      <c r="A2417" s="102"/>
      <c r="B2417" s="90"/>
      <c r="C2417" s="91"/>
      <c r="D2417" s="33" t="s">
        <v>1439</v>
      </c>
      <c r="E2417" s="33"/>
      <c r="F2417" s="33"/>
      <c r="G2417" s="33"/>
      <c r="H2417" s="33"/>
      <c r="I2417" s="33"/>
      <c r="J2417" s="33"/>
      <c r="K2417" s="33"/>
      <c r="L2417" s="33"/>
      <c r="M2417" s="33"/>
      <c r="N2417" s="33"/>
      <c r="O2417" s="103"/>
      <c r="AE2417" s="41"/>
      <c r="AF2417" s="41"/>
      <c r="AG2417" s="41"/>
      <c r="AL2417" s="41"/>
      <c r="AM2417" s="42" t="s">
        <v>1439</v>
      </c>
      <c r="AN2417" s="41"/>
    </row>
    <row r="2418" spans="1:40" s="40" customFormat="1" ht="15" x14ac:dyDescent="0.25">
      <c r="A2418" s="65"/>
      <c r="B2418" s="66"/>
      <c r="C2418" s="67"/>
      <c r="D2418" s="44" t="s">
        <v>268</v>
      </c>
      <c r="E2418" s="44"/>
      <c r="F2418" s="44"/>
      <c r="G2418" s="44"/>
      <c r="H2418" s="44"/>
      <c r="I2418" s="44"/>
      <c r="J2418" s="44"/>
      <c r="K2418" s="44"/>
      <c r="L2418" s="44"/>
      <c r="M2418" s="44"/>
      <c r="N2418" s="44"/>
      <c r="O2418" s="68"/>
      <c r="AE2418" s="41"/>
      <c r="AF2418" s="41"/>
      <c r="AG2418" s="41"/>
      <c r="AH2418" s="42" t="s">
        <v>268</v>
      </c>
      <c r="AL2418" s="41"/>
      <c r="AN2418" s="41"/>
    </row>
    <row r="2419" spans="1:40" s="40" customFormat="1" ht="15" x14ac:dyDescent="0.25">
      <c r="A2419" s="65"/>
      <c r="B2419" s="66"/>
      <c r="C2419" s="67"/>
      <c r="D2419" s="44" t="s">
        <v>551</v>
      </c>
      <c r="E2419" s="44"/>
      <c r="F2419" s="44"/>
      <c r="G2419" s="44"/>
      <c r="H2419" s="44"/>
      <c r="I2419" s="44"/>
      <c r="J2419" s="44"/>
      <c r="K2419" s="44"/>
      <c r="L2419" s="44"/>
      <c r="M2419" s="44"/>
      <c r="N2419" s="44"/>
      <c r="O2419" s="68"/>
      <c r="AE2419" s="41"/>
      <c r="AF2419" s="41"/>
      <c r="AG2419" s="41"/>
      <c r="AH2419" s="42" t="s">
        <v>551</v>
      </c>
      <c r="AL2419" s="41"/>
      <c r="AN2419" s="41"/>
    </row>
    <row r="2420" spans="1:40" s="40" customFormat="1" ht="15" x14ac:dyDescent="0.25">
      <c r="A2420" s="65"/>
      <c r="B2420" s="90"/>
      <c r="C2420" s="91"/>
      <c r="D2420" s="92" t="s">
        <v>64</v>
      </c>
      <c r="E2420" s="92"/>
      <c r="F2420" s="92"/>
      <c r="G2420" s="60"/>
      <c r="H2420" s="93"/>
      <c r="I2420" s="93"/>
      <c r="J2420" s="93"/>
      <c r="K2420" s="94"/>
      <c r="L2420" s="93"/>
      <c r="M2420" s="95">
        <v>388.98</v>
      </c>
      <c r="N2420" s="85"/>
      <c r="O2420" s="96">
        <v>3174.08</v>
      </c>
      <c r="AE2420" s="41"/>
      <c r="AF2420" s="41"/>
      <c r="AG2420" s="41"/>
      <c r="AL2420" s="41" t="s">
        <v>64</v>
      </c>
      <c r="AN2420" s="41"/>
    </row>
    <row r="2421" spans="1:40" s="40" customFormat="1" ht="56.25" x14ac:dyDescent="0.25">
      <c r="A2421" s="59" t="s">
        <v>1440</v>
      </c>
      <c r="B2421" s="60" t="s">
        <v>1440</v>
      </c>
      <c r="C2421" s="61" t="s">
        <v>2605</v>
      </c>
      <c r="D2421" s="62" t="s">
        <v>600</v>
      </c>
      <c r="E2421" s="62"/>
      <c r="F2421" s="62"/>
      <c r="G2421" s="60" t="s">
        <v>227</v>
      </c>
      <c r="H2421" s="60">
        <v>4</v>
      </c>
      <c r="I2421" s="60" t="s">
        <v>24</v>
      </c>
      <c r="J2421" s="60" t="s">
        <v>68</v>
      </c>
      <c r="K2421" s="63" t="s">
        <v>601</v>
      </c>
      <c r="L2421" s="60" t="s">
        <v>547</v>
      </c>
      <c r="M2421" s="63" t="s">
        <v>1441</v>
      </c>
      <c r="N2421" s="60" t="s">
        <v>105</v>
      </c>
      <c r="O2421" s="64" t="s">
        <v>1442</v>
      </c>
      <c r="P2421" s="43"/>
      <c r="AE2421" s="41"/>
      <c r="AF2421" s="41"/>
      <c r="AG2421" s="41" t="s">
        <v>600</v>
      </c>
      <c r="AL2421" s="41"/>
      <c r="AN2421" s="41"/>
    </row>
    <row r="2422" spans="1:40" s="40" customFormat="1" ht="15" x14ac:dyDescent="0.25">
      <c r="A2422" s="102"/>
      <c r="B2422" s="90"/>
      <c r="C2422" s="91"/>
      <c r="D2422" s="33" t="s">
        <v>604</v>
      </c>
      <c r="E2422" s="33"/>
      <c r="F2422" s="33"/>
      <c r="G2422" s="33"/>
      <c r="H2422" s="33"/>
      <c r="I2422" s="33"/>
      <c r="J2422" s="33"/>
      <c r="K2422" s="33"/>
      <c r="L2422" s="33"/>
      <c r="M2422" s="33"/>
      <c r="N2422" s="33"/>
      <c r="O2422" s="103"/>
      <c r="AE2422" s="41"/>
      <c r="AF2422" s="41"/>
      <c r="AG2422" s="41"/>
      <c r="AL2422" s="41"/>
      <c r="AM2422" s="42" t="s">
        <v>604</v>
      </c>
      <c r="AN2422" s="41"/>
    </row>
    <row r="2423" spans="1:40" s="40" customFormat="1" ht="15" x14ac:dyDescent="0.25">
      <c r="A2423" s="65"/>
      <c r="B2423" s="66"/>
      <c r="C2423" s="67"/>
      <c r="D2423" s="44" t="s">
        <v>268</v>
      </c>
      <c r="E2423" s="44"/>
      <c r="F2423" s="44"/>
      <c r="G2423" s="44"/>
      <c r="H2423" s="44"/>
      <c r="I2423" s="44"/>
      <c r="J2423" s="44"/>
      <c r="K2423" s="44"/>
      <c r="L2423" s="44"/>
      <c r="M2423" s="44"/>
      <c r="N2423" s="44"/>
      <c r="O2423" s="68"/>
      <c r="AE2423" s="41"/>
      <c r="AF2423" s="41"/>
      <c r="AG2423" s="41"/>
      <c r="AH2423" s="42" t="s">
        <v>268</v>
      </c>
      <c r="AL2423" s="41"/>
      <c r="AN2423" s="41"/>
    </row>
    <row r="2424" spans="1:40" s="40" customFormat="1" ht="15" x14ac:dyDescent="0.25">
      <c r="A2424" s="65"/>
      <c r="B2424" s="66"/>
      <c r="C2424" s="67"/>
      <c r="D2424" s="44" t="s">
        <v>551</v>
      </c>
      <c r="E2424" s="44"/>
      <c r="F2424" s="44"/>
      <c r="G2424" s="44"/>
      <c r="H2424" s="44"/>
      <c r="I2424" s="44"/>
      <c r="J2424" s="44"/>
      <c r="K2424" s="44"/>
      <c r="L2424" s="44"/>
      <c r="M2424" s="44"/>
      <c r="N2424" s="44"/>
      <c r="O2424" s="68"/>
      <c r="AE2424" s="41"/>
      <c r="AF2424" s="41"/>
      <c r="AG2424" s="41"/>
      <c r="AH2424" s="42" t="s">
        <v>551</v>
      </c>
      <c r="AL2424" s="41"/>
      <c r="AN2424" s="41"/>
    </row>
    <row r="2425" spans="1:40" s="40" customFormat="1" ht="15" x14ac:dyDescent="0.25">
      <c r="A2425" s="65"/>
      <c r="B2425" s="90"/>
      <c r="C2425" s="91"/>
      <c r="D2425" s="92" t="s">
        <v>64</v>
      </c>
      <c r="E2425" s="92"/>
      <c r="F2425" s="92"/>
      <c r="G2425" s="60"/>
      <c r="H2425" s="93"/>
      <c r="I2425" s="93"/>
      <c r="J2425" s="93"/>
      <c r="K2425" s="94"/>
      <c r="L2425" s="93"/>
      <c r="M2425" s="101">
        <v>3690.41</v>
      </c>
      <c r="N2425" s="85"/>
      <c r="O2425" s="96">
        <v>30113.75</v>
      </c>
      <c r="AE2425" s="41"/>
      <c r="AF2425" s="41"/>
      <c r="AG2425" s="41"/>
      <c r="AL2425" s="41" t="s">
        <v>64</v>
      </c>
      <c r="AN2425" s="41"/>
    </row>
    <row r="2426" spans="1:40" s="40" customFormat="1" ht="56.25" x14ac:dyDescent="0.25">
      <c r="A2426" s="59" t="s">
        <v>1443</v>
      </c>
      <c r="B2426" s="60" t="s">
        <v>1443</v>
      </c>
      <c r="C2426" s="61" t="s">
        <v>2606</v>
      </c>
      <c r="D2426" s="62" t="s">
        <v>606</v>
      </c>
      <c r="E2426" s="62"/>
      <c r="F2426" s="62"/>
      <c r="G2426" s="60" t="s">
        <v>227</v>
      </c>
      <c r="H2426" s="60">
        <v>4</v>
      </c>
      <c r="I2426" s="60" t="s">
        <v>24</v>
      </c>
      <c r="J2426" s="60" t="s">
        <v>68</v>
      </c>
      <c r="K2426" s="63" t="s">
        <v>607</v>
      </c>
      <c r="L2426" s="60" t="s">
        <v>547</v>
      </c>
      <c r="M2426" s="63" t="s">
        <v>1444</v>
      </c>
      <c r="N2426" s="60" t="s">
        <v>105</v>
      </c>
      <c r="O2426" s="64" t="s">
        <v>1445</v>
      </c>
      <c r="P2426" s="43"/>
      <c r="AE2426" s="41"/>
      <c r="AF2426" s="41"/>
      <c r="AG2426" s="41" t="s">
        <v>606</v>
      </c>
      <c r="AL2426" s="41"/>
      <c r="AN2426" s="41"/>
    </row>
    <row r="2427" spans="1:40" s="40" customFormat="1" ht="15" x14ac:dyDescent="0.25">
      <c r="A2427" s="102"/>
      <c r="B2427" s="90"/>
      <c r="C2427" s="91"/>
      <c r="D2427" s="33" t="s">
        <v>610</v>
      </c>
      <c r="E2427" s="33"/>
      <c r="F2427" s="33"/>
      <c r="G2427" s="33"/>
      <c r="H2427" s="33"/>
      <c r="I2427" s="33"/>
      <c r="J2427" s="33"/>
      <c r="K2427" s="33"/>
      <c r="L2427" s="33"/>
      <c r="M2427" s="33"/>
      <c r="N2427" s="33"/>
      <c r="O2427" s="103"/>
      <c r="AE2427" s="41"/>
      <c r="AF2427" s="41"/>
      <c r="AG2427" s="41"/>
      <c r="AL2427" s="41"/>
      <c r="AM2427" s="42" t="s">
        <v>610</v>
      </c>
      <c r="AN2427" s="41"/>
    </row>
    <row r="2428" spans="1:40" s="40" customFormat="1" ht="15" x14ac:dyDescent="0.25">
      <c r="A2428" s="65"/>
      <c r="B2428" s="66"/>
      <c r="C2428" s="67"/>
      <c r="D2428" s="44" t="s">
        <v>268</v>
      </c>
      <c r="E2428" s="44"/>
      <c r="F2428" s="44"/>
      <c r="G2428" s="44"/>
      <c r="H2428" s="44"/>
      <c r="I2428" s="44"/>
      <c r="J2428" s="44"/>
      <c r="K2428" s="44"/>
      <c r="L2428" s="44"/>
      <c r="M2428" s="44"/>
      <c r="N2428" s="44"/>
      <c r="O2428" s="68"/>
      <c r="AE2428" s="41"/>
      <c r="AF2428" s="41"/>
      <c r="AG2428" s="41"/>
      <c r="AH2428" s="42" t="s">
        <v>268</v>
      </c>
      <c r="AL2428" s="41"/>
      <c r="AN2428" s="41"/>
    </row>
    <row r="2429" spans="1:40" s="40" customFormat="1" ht="15" x14ac:dyDescent="0.25">
      <c r="A2429" s="65"/>
      <c r="B2429" s="66"/>
      <c r="C2429" s="67"/>
      <c r="D2429" s="44" t="s">
        <v>551</v>
      </c>
      <c r="E2429" s="44"/>
      <c r="F2429" s="44"/>
      <c r="G2429" s="44"/>
      <c r="H2429" s="44"/>
      <c r="I2429" s="44"/>
      <c r="J2429" s="44"/>
      <c r="K2429" s="44"/>
      <c r="L2429" s="44"/>
      <c r="M2429" s="44"/>
      <c r="N2429" s="44"/>
      <c r="O2429" s="68"/>
      <c r="AE2429" s="41"/>
      <c r="AF2429" s="41"/>
      <c r="AG2429" s="41"/>
      <c r="AH2429" s="42" t="s">
        <v>551</v>
      </c>
      <c r="AL2429" s="41"/>
      <c r="AN2429" s="41"/>
    </row>
    <row r="2430" spans="1:40" s="40" customFormat="1" ht="15" x14ac:dyDescent="0.25">
      <c r="A2430" s="65"/>
      <c r="B2430" s="90"/>
      <c r="C2430" s="91"/>
      <c r="D2430" s="92" t="s">
        <v>64</v>
      </c>
      <c r="E2430" s="92"/>
      <c r="F2430" s="92"/>
      <c r="G2430" s="60"/>
      <c r="H2430" s="93"/>
      <c r="I2430" s="93"/>
      <c r="J2430" s="93"/>
      <c r="K2430" s="94"/>
      <c r="L2430" s="93"/>
      <c r="M2430" s="101">
        <v>2099.19</v>
      </c>
      <c r="N2430" s="85"/>
      <c r="O2430" s="96">
        <v>17129.39</v>
      </c>
      <c r="AE2430" s="41"/>
      <c r="AF2430" s="41"/>
      <c r="AG2430" s="41"/>
      <c r="AL2430" s="41" t="s">
        <v>64</v>
      </c>
      <c r="AN2430" s="41"/>
    </row>
    <row r="2431" spans="1:40" s="40" customFormat="1" ht="57" x14ac:dyDescent="0.25">
      <c r="A2431" s="59" t="s">
        <v>1446</v>
      </c>
      <c r="B2431" s="60" t="s">
        <v>1446</v>
      </c>
      <c r="C2431" s="61" t="s">
        <v>1447</v>
      </c>
      <c r="D2431" s="62" t="s">
        <v>1448</v>
      </c>
      <c r="E2431" s="62"/>
      <c r="F2431" s="62"/>
      <c r="G2431" s="60" t="s">
        <v>227</v>
      </c>
      <c r="H2431" s="60">
        <v>1</v>
      </c>
      <c r="I2431" s="60" t="s">
        <v>24</v>
      </c>
      <c r="J2431" s="60" t="s">
        <v>24</v>
      </c>
      <c r="K2431" s="63" t="s">
        <v>1449</v>
      </c>
      <c r="L2431" s="60"/>
      <c r="M2431" s="63" t="s">
        <v>1449</v>
      </c>
      <c r="N2431" s="60" t="s">
        <v>105</v>
      </c>
      <c r="O2431" s="64" t="s">
        <v>1450</v>
      </c>
      <c r="AE2431" s="41"/>
      <c r="AF2431" s="41"/>
      <c r="AG2431" s="41" t="s">
        <v>1448</v>
      </c>
      <c r="AL2431" s="41"/>
      <c r="AN2431" s="41"/>
    </row>
    <row r="2432" spans="1:40" s="40" customFormat="1" ht="15" x14ac:dyDescent="0.25">
      <c r="A2432" s="65"/>
      <c r="B2432" s="90"/>
      <c r="C2432" s="91"/>
      <c r="D2432" s="92" t="s">
        <v>64</v>
      </c>
      <c r="E2432" s="92"/>
      <c r="F2432" s="92"/>
      <c r="G2432" s="60"/>
      <c r="H2432" s="93"/>
      <c r="I2432" s="93"/>
      <c r="J2432" s="93"/>
      <c r="K2432" s="94"/>
      <c r="L2432" s="93"/>
      <c r="M2432" s="95">
        <v>339.15</v>
      </c>
      <c r="N2432" s="85"/>
      <c r="O2432" s="96">
        <v>2767.46</v>
      </c>
      <c r="AE2432" s="41"/>
      <c r="AF2432" s="41"/>
      <c r="AG2432" s="41"/>
      <c r="AL2432" s="41" t="s">
        <v>64</v>
      </c>
      <c r="AN2432" s="41"/>
    </row>
    <row r="2433" spans="1:40" s="40" customFormat="1" ht="34.5" x14ac:dyDescent="0.25">
      <c r="A2433" s="59" t="s">
        <v>1451</v>
      </c>
      <c r="B2433" s="60" t="s">
        <v>1451</v>
      </c>
      <c r="C2433" s="61" t="s">
        <v>596</v>
      </c>
      <c r="D2433" s="62" t="s">
        <v>597</v>
      </c>
      <c r="E2433" s="62"/>
      <c r="F2433" s="62"/>
      <c r="G2433" s="60" t="s">
        <v>598</v>
      </c>
      <c r="H2433" s="60">
        <v>0.6</v>
      </c>
      <c r="I2433" s="60" t="s">
        <v>24</v>
      </c>
      <c r="J2433" s="60" t="s">
        <v>1452</v>
      </c>
      <c r="K2433" s="63"/>
      <c r="L2433" s="60"/>
      <c r="M2433" s="63"/>
      <c r="N2433" s="60"/>
      <c r="O2433" s="64"/>
      <c r="AE2433" s="41"/>
      <c r="AF2433" s="41"/>
      <c r="AG2433" s="41" t="s">
        <v>597</v>
      </c>
      <c r="AL2433" s="41"/>
      <c r="AN2433" s="41"/>
    </row>
    <row r="2434" spans="1:40" s="40" customFormat="1" ht="33.75" x14ac:dyDescent="0.25">
      <c r="A2434" s="65"/>
      <c r="B2434" s="66"/>
      <c r="C2434" s="67" t="s">
        <v>81</v>
      </c>
      <c r="D2434" s="44" t="s">
        <v>82</v>
      </c>
      <c r="E2434" s="44"/>
      <c r="F2434" s="44"/>
      <c r="G2434" s="44"/>
      <c r="H2434" s="44"/>
      <c r="I2434" s="44"/>
      <c r="J2434" s="44"/>
      <c r="K2434" s="44"/>
      <c r="L2434" s="44"/>
      <c r="M2434" s="44"/>
      <c r="N2434" s="44"/>
      <c r="O2434" s="68"/>
      <c r="AE2434" s="41"/>
      <c r="AF2434" s="41"/>
      <c r="AG2434" s="41"/>
      <c r="AH2434" s="42" t="s">
        <v>82</v>
      </c>
      <c r="AL2434" s="41"/>
      <c r="AN2434" s="41"/>
    </row>
    <row r="2435" spans="1:40" s="40" customFormat="1" ht="57" x14ac:dyDescent="0.25">
      <c r="A2435" s="65"/>
      <c r="B2435" s="66"/>
      <c r="C2435" s="67" t="s">
        <v>47</v>
      </c>
      <c r="D2435" s="44" t="s">
        <v>48</v>
      </c>
      <c r="E2435" s="44"/>
      <c r="F2435" s="44"/>
      <c r="G2435" s="44"/>
      <c r="H2435" s="44"/>
      <c r="I2435" s="44"/>
      <c r="J2435" s="44"/>
      <c r="K2435" s="44"/>
      <c r="L2435" s="44"/>
      <c r="M2435" s="44"/>
      <c r="N2435" s="44"/>
      <c r="O2435" s="68"/>
      <c r="AE2435" s="41"/>
      <c r="AF2435" s="41"/>
      <c r="AG2435" s="41"/>
      <c r="AH2435" s="42" t="s">
        <v>48</v>
      </c>
      <c r="AL2435" s="41"/>
      <c r="AN2435" s="41"/>
    </row>
    <row r="2436" spans="1:40" s="40" customFormat="1" ht="15" x14ac:dyDescent="0.25">
      <c r="A2436" s="65"/>
      <c r="B2436" s="69"/>
      <c r="C2436" s="67" t="s">
        <v>24</v>
      </c>
      <c r="D2436" s="33" t="s">
        <v>49</v>
      </c>
      <c r="E2436" s="33"/>
      <c r="F2436" s="33"/>
      <c r="G2436" s="70"/>
      <c r="H2436" s="71"/>
      <c r="I2436" s="71"/>
      <c r="J2436" s="71"/>
      <c r="K2436" s="72">
        <v>37.549999999999997</v>
      </c>
      <c r="L2436" s="81">
        <v>1.3225</v>
      </c>
      <c r="M2436" s="72">
        <v>29.8</v>
      </c>
      <c r="N2436" s="73">
        <v>44.77</v>
      </c>
      <c r="O2436" s="74">
        <v>1334.15</v>
      </c>
      <c r="AE2436" s="41"/>
      <c r="AF2436" s="41"/>
      <c r="AG2436" s="41"/>
      <c r="AI2436" s="42" t="s">
        <v>49</v>
      </c>
      <c r="AL2436" s="41"/>
      <c r="AN2436" s="41"/>
    </row>
    <row r="2437" spans="1:40" s="40" customFormat="1" ht="15" x14ac:dyDescent="0.25">
      <c r="A2437" s="65"/>
      <c r="B2437" s="69"/>
      <c r="C2437" s="67" t="s">
        <v>50</v>
      </c>
      <c r="D2437" s="33" t="s">
        <v>51</v>
      </c>
      <c r="E2437" s="33"/>
      <c r="F2437" s="33"/>
      <c r="G2437" s="70"/>
      <c r="H2437" s="71"/>
      <c r="I2437" s="71"/>
      <c r="J2437" s="71"/>
      <c r="K2437" s="72">
        <v>226.03</v>
      </c>
      <c r="L2437" s="81">
        <v>1.4375</v>
      </c>
      <c r="M2437" s="72">
        <v>194.95</v>
      </c>
      <c r="N2437" s="73">
        <v>13.24</v>
      </c>
      <c r="O2437" s="74">
        <v>2581.14</v>
      </c>
      <c r="AE2437" s="41"/>
      <c r="AF2437" s="41"/>
      <c r="AG2437" s="41"/>
      <c r="AI2437" s="42" t="s">
        <v>51</v>
      </c>
      <c r="AL2437" s="41"/>
      <c r="AN2437" s="41"/>
    </row>
    <row r="2438" spans="1:40" s="40" customFormat="1" ht="15" x14ac:dyDescent="0.25">
      <c r="A2438" s="65"/>
      <c r="B2438" s="69"/>
      <c r="C2438" s="67" t="s">
        <v>52</v>
      </c>
      <c r="D2438" s="33" t="s">
        <v>53</v>
      </c>
      <c r="E2438" s="33"/>
      <c r="F2438" s="33"/>
      <c r="G2438" s="70"/>
      <c r="H2438" s="71"/>
      <c r="I2438" s="71"/>
      <c r="J2438" s="71"/>
      <c r="K2438" s="72">
        <v>30.5</v>
      </c>
      <c r="L2438" s="81">
        <v>1.4375</v>
      </c>
      <c r="M2438" s="72">
        <v>26.31</v>
      </c>
      <c r="N2438" s="73">
        <v>44.77</v>
      </c>
      <c r="O2438" s="74">
        <v>1177.9000000000001</v>
      </c>
      <c r="AE2438" s="41"/>
      <c r="AF2438" s="41"/>
      <c r="AG2438" s="41"/>
      <c r="AI2438" s="42" t="s">
        <v>53</v>
      </c>
      <c r="AL2438" s="41"/>
      <c r="AN2438" s="41"/>
    </row>
    <row r="2439" spans="1:40" s="40" customFormat="1" ht="15" x14ac:dyDescent="0.25">
      <c r="A2439" s="76"/>
      <c r="B2439" s="69"/>
      <c r="C2439" s="67"/>
      <c r="D2439" s="33" t="s">
        <v>54</v>
      </c>
      <c r="E2439" s="33"/>
      <c r="F2439" s="33"/>
      <c r="G2439" s="70" t="s">
        <v>55</v>
      </c>
      <c r="H2439" s="73">
        <v>4.1399999999999997</v>
      </c>
      <c r="I2439" s="81">
        <v>1.3225</v>
      </c>
      <c r="J2439" s="77">
        <v>3.2850899999999998</v>
      </c>
      <c r="K2439" s="78"/>
      <c r="L2439" s="71"/>
      <c r="M2439" s="78"/>
      <c r="N2439" s="71"/>
      <c r="O2439" s="79"/>
      <c r="AE2439" s="41"/>
      <c r="AF2439" s="41"/>
      <c r="AG2439" s="41"/>
      <c r="AJ2439" s="42" t="s">
        <v>54</v>
      </c>
      <c r="AL2439" s="41"/>
      <c r="AN2439" s="41"/>
    </row>
    <row r="2440" spans="1:40" s="40" customFormat="1" ht="15" x14ac:dyDescent="0.25">
      <c r="A2440" s="76"/>
      <c r="B2440" s="69"/>
      <c r="C2440" s="67"/>
      <c r="D2440" s="33" t="s">
        <v>56</v>
      </c>
      <c r="E2440" s="33"/>
      <c r="F2440" s="33"/>
      <c r="G2440" s="70" t="s">
        <v>55</v>
      </c>
      <c r="H2440" s="73">
        <v>2.2599999999999998</v>
      </c>
      <c r="I2440" s="81">
        <v>1.4375</v>
      </c>
      <c r="J2440" s="77">
        <v>1.9492499999999999</v>
      </c>
      <c r="K2440" s="78"/>
      <c r="L2440" s="71"/>
      <c r="M2440" s="78"/>
      <c r="N2440" s="71"/>
      <c r="O2440" s="79"/>
      <c r="AE2440" s="41"/>
      <c r="AF2440" s="41"/>
      <c r="AG2440" s="41"/>
      <c r="AJ2440" s="42" t="s">
        <v>56</v>
      </c>
      <c r="AL2440" s="41"/>
      <c r="AN2440" s="41"/>
    </row>
    <row r="2441" spans="1:40" s="40" customFormat="1" ht="15" x14ac:dyDescent="0.25">
      <c r="A2441" s="82"/>
      <c r="B2441" s="70"/>
      <c r="C2441" s="67"/>
      <c r="D2441" s="83" t="s">
        <v>57</v>
      </c>
      <c r="E2441" s="83"/>
      <c r="F2441" s="83"/>
      <c r="G2441" s="84"/>
      <c r="H2441" s="85"/>
      <c r="I2441" s="85"/>
      <c r="J2441" s="85"/>
      <c r="K2441" s="87">
        <v>263.58</v>
      </c>
      <c r="L2441" s="85"/>
      <c r="M2441" s="87">
        <v>224.75</v>
      </c>
      <c r="N2441" s="85"/>
      <c r="O2441" s="88">
        <v>3915.29</v>
      </c>
      <c r="AE2441" s="41"/>
      <c r="AF2441" s="41"/>
      <c r="AG2441" s="41"/>
      <c r="AK2441" s="42" t="s">
        <v>57</v>
      </c>
      <c r="AL2441" s="41"/>
      <c r="AN2441" s="41"/>
    </row>
    <row r="2442" spans="1:40" s="40" customFormat="1" ht="15" x14ac:dyDescent="0.25">
      <c r="A2442" s="76"/>
      <c r="B2442" s="69"/>
      <c r="C2442" s="67"/>
      <c r="D2442" s="33" t="s">
        <v>58</v>
      </c>
      <c r="E2442" s="33"/>
      <c r="F2442" s="33"/>
      <c r="G2442" s="70"/>
      <c r="H2442" s="71"/>
      <c r="I2442" s="71"/>
      <c r="J2442" s="71"/>
      <c r="K2442" s="78"/>
      <c r="L2442" s="71"/>
      <c r="M2442" s="72">
        <v>56.11</v>
      </c>
      <c r="N2442" s="71"/>
      <c r="O2442" s="74">
        <v>2512.0500000000002</v>
      </c>
      <c r="AE2442" s="41"/>
      <c r="AF2442" s="41"/>
      <c r="AG2442" s="41"/>
      <c r="AJ2442" s="42" t="s">
        <v>58</v>
      </c>
      <c r="AL2442" s="41"/>
      <c r="AN2442" s="41"/>
    </row>
    <row r="2443" spans="1:40" s="40" customFormat="1" ht="45" x14ac:dyDescent="0.25">
      <c r="A2443" s="76"/>
      <c r="B2443" s="69"/>
      <c r="C2443" s="67" t="s">
        <v>171</v>
      </c>
      <c r="D2443" s="33" t="s">
        <v>172</v>
      </c>
      <c r="E2443" s="33"/>
      <c r="F2443" s="33"/>
      <c r="G2443" s="70" t="s">
        <v>61</v>
      </c>
      <c r="H2443" s="89">
        <v>117</v>
      </c>
      <c r="I2443" s="71"/>
      <c r="J2443" s="89">
        <v>117</v>
      </c>
      <c r="K2443" s="78"/>
      <c r="L2443" s="71"/>
      <c r="M2443" s="72">
        <v>65.650000000000006</v>
      </c>
      <c r="N2443" s="71"/>
      <c r="O2443" s="74">
        <v>2939.1</v>
      </c>
      <c r="AE2443" s="41"/>
      <c r="AF2443" s="41"/>
      <c r="AG2443" s="41"/>
      <c r="AJ2443" s="42" t="s">
        <v>172</v>
      </c>
      <c r="AL2443" s="41"/>
      <c r="AN2443" s="41"/>
    </row>
    <row r="2444" spans="1:40" s="40" customFormat="1" ht="90" x14ac:dyDescent="0.25">
      <c r="A2444" s="76"/>
      <c r="B2444" s="69"/>
      <c r="C2444" s="67" t="s">
        <v>173</v>
      </c>
      <c r="D2444" s="33" t="s">
        <v>174</v>
      </c>
      <c r="E2444" s="33"/>
      <c r="F2444" s="33"/>
      <c r="G2444" s="70" t="s">
        <v>61</v>
      </c>
      <c r="H2444" s="89">
        <v>74</v>
      </c>
      <c r="I2444" s="73">
        <v>0.85</v>
      </c>
      <c r="J2444" s="80">
        <v>62.9</v>
      </c>
      <c r="K2444" s="78"/>
      <c r="L2444" s="71"/>
      <c r="M2444" s="72">
        <v>35.29</v>
      </c>
      <c r="N2444" s="71"/>
      <c r="O2444" s="74">
        <v>1580.08</v>
      </c>
      <c r="AE2444" s="41"/>
      <c r="AF2444" s="41"/>
      <c r="AG2444" s="41"/>
      <c r="AJ2444" s="42" t="s">
        <v>174</v>
      </c>
      <c r="AL2444" s="41"/>
      <c r="AN2444" s="41"/>
    </row>
    <row r="2445" spans="1:40" s="40" customFormat="1" ht="15" x14ac:dyDescent="0.25">
      <c r="A2445" s="65"/>
      <c r="B2445" s="90"/>
      <c r="C2445" s="91"/>
      <c r="D2445" s="92" t="s">
        <v>64</v>
      </c>
      <c r="E2445" s="92"/>
      <c r="F2445" s="92"/>
      <c r="G2445" s="60"/>
      <c r="H2445" s="93"/>
      <c r="I2445" s="93"/>
      <c r="J2445" s="93"/>
      <c r="K2445" s="94"/>
      <c r="L2445" s="93"/>
      <c r="M2445" s="95">
        <v>325.69</v>
      </c>
      <c r="N2445" s="85"/>
      <c r="O2445" s="96">
        <v>8434.4699999999993</v>
      </c>
      <c r="AE2445" s="41"/>
      <c r="AF2445" s="41"/>
      <c r="AG2445" s="41"/>
      <c r="AL2445" s="41" t="s">
        <v>64</v>
      </c>
      <c r="AN2445" s="41"/>
    </row>
    <row r="2446" spans="1:40" s="40" customFormat="1" ht="45.75" x14ac:dyDescent="0.25">
      <c r="A2446" s="59" t="s">
        <v>1453</v>
      </c>
      <c r="B2446" s="60" t="s">
        <v>1453</v>
      </c>
      <c r="C2446" s="61" t="s">
        <v>1454</v>
      </c>
      <c r="D2446" s="62" t="s">
        <v>1455</v>
      </c>
      <c r="E2446" s="62"/>
      <c r="F2446" s="62"/>
      <c r="G2446" s="60" t="s">
        <v>227</v>
      </c>
      <c r="H2446" s="60">
        <v>1</v>
      </c>
      <c r="I2446" s="60" t="s">
        <v>24</v>
      </c>
      <c r="J2446" s="60" t="s">
        <v>24</v>
      </c>
      <c r="K2446" s="63" t="s">
        <v>1456</v>
      </c>
      <c r="L2446" s="60"/>
      <c r="M2446" s="63" t="s">
        <v>1456</v>
      </c>
      <c r="N2446" s="60" t="s">
        <v>105</v>
      </c>
      <c r="O2446" s="64" t="s">
        <v>1457</v>
      </c>
      <c r="AE2446" s="41"/>
      <c r="AF2446" s="41"/>
      <c r="AG2446" s="41" t="s">
        <v>1455</v>
      </c>
      <c r="AL2446" s="41"/>
      <c r="AN2446" s="41"/>
    </row>
    <row r="2447" spans="1:40" s="40" customFormat="1" ht="15" x14ac:dyDescent="0.25">
      <c r="A2447" s="65"/>
      <c r="B2447" s="90"/>
      <c r="C2447" s="91"/>
      <c r="D2447" s="92" t="s">
        <v>64</v>
      </c>
      <c r="E2447" s="92"/>
      <c r="F2447" s="92"/>
      <c r="G2447" s="60"/>
      <c r="H2447" s="93"/>
      <c r="I2447" s="93"/>
      <c r="J2447" s="93"/>
      <c r="K2447" s="94"/>
      <c r="L2447" s="93"/>
      <c r="M2447" s="95">
        <v>616.4</v>
      </c>
      <c r="N2447" s="85"/>
      <c r="O2447" s="96">
        <v>5029.82</v>
      </c>
      <c r="AE2447" s="41"/>
      <c r="AF2447" s="41"/>
      <c r="AG2447" s="41"/>
      <c r="AL2447" s="41" t="s">
        <v>64</v>
      </c>
      <c r="AN2447" s="41"/>
    </row>
    <row r="2448" spans="1:40" s="40" customFormat="1" ht="33.75" x14ac:dyDescent="0.25">
      <c r="A2448" s="59" t="s">
        <v>1458</v>
      </c>
      <c r="B2448" s="60" t="s">
        <v>1458</v>
      </c>
      <c r="C2448" s="61" t="s">
        <v>946</v>
      </c>
      <c r="D2448" s="62" t="s">
        <v>947</v>
      </c>
      <c r="E2448" s="62"/>
      <c r="F2448" s="62"/>
      <c r="G2448" s="60" t="s">
        <v>227</v>
      </c>
      <c r="H2448" s="60">
        <v>3</v>
      </c>
      <c r="I2448" s="60" t="s">
        <v>24</v>
      </c>
      <c r="J2448" s="60" t="s">
        <v>52</v>
      </c>
      <c r="K2448" s="63" t="s">
        <v>948</v>
      </c>
      <c r="L2448" s="60"/>
      <c r="M2448" s="63" t="s">
        <v>1459</v>
      </c>
      <c r="N2448" s="60" t="s">
        <v>105</v>
      </c>
      <c r="O2448" s="64" t="s">
        <v>1460</v>
      </c>
      <c r="AE2448" s="41"/>
      <c r="AF2448" s="41"/>
      <c r="AG2448" s="41" t="s">
        <v>947</v>
      </c>
      <c r="AL2448" s="41"/>
      <c r="AN2448" s="41"/>
    </row>
    <row r="2449" spans="1:40" s="40" customFormat="1" ht="15" x14ac:dyDescent="0.25">
      <c r="A2449" s="65"/>
      <c r="B2449" s="90"/>
      <c r="C2449" s="91"/>
      <c r="D2449" s="92" t="s">
        <v>64</v>
      </c>
      <c r="E2449" s="92"/>
      <c r="F2449" s="92"/>
      <c r="G2449" s="60"/>
      <c r="H2449" s="93"/>
      <c r="I2449" s="93"/>
      <c r="J2449" s="93"/>
      <c r="K2449" s="94"/>
      <c r="L2449" s="93"/>
      <c r="M2449" s="101">
        <v>4501.68</v>
      </c>
      <c r="N2449" s="85"/>
      <c r="O2449" s="96">
        <v>36733.71</v>
      </c>
      <c r="AE2449" s="41"/>
      <c r="AF2449" s="41"/>
      <c r="AG2449" s="41"/>
      <c r="AL2449" s="41" t="s">
        <v>64</v>
      </c>
      <c r="AN2449" s="41"/>
    </row>
    <row r="2450" spans="1:40" s="40" customFormat="1" ht="33.75" x14ac:dyDescent="0.25">
      <c r="A2450" s="59" t="s">
        <v>1461</v>
      </c>
      <c r="B2450" s="60" t="s">
        <v>1461</v>
      </c>
      <c r="C2450" s="61" t="s">
        <v>1462</v>
      </c>
      <c r="D2450" s="62" t="s">
        <v>1463</v>
      </c>
      <c r="E2450" s="62"/>
      <c r="F2450" s="62"/>
      <c r="G2450" s="60" t="s">
        <v>227</v>
      </c>
      <c r="H2450" s="60">
        <v>2</v>
      </c>
      <c r="I2450" s="60" t="s">
        <v>24</v>
      </c>
      <c r="J2450" s="60" t="s">
        <v>50</v>
      </c>
      <c r="K2450" s="63" t="s">
        <v>1464</v>
      </c>
      <c r="L2450" s="60"/>
      <c r="M2450" s="63" t="s">
        <v>1465</v>
      </c>
      <c r="N2450" s="60" t="s">
        <v>105</v>
      </c>
      <c r="O2450" s="64" t="s">
        <v>1466</v>
      </c>
      <c r="AE2450" s="41"/>
      <c r="AF2450" s="41"/>
      <c r="AG2450" s="41" t="s">
        <v>1463</v>
      </c>
      <c r="AL2450" s="41"/>
      <c r="AN2450" s="41"/>
    </row>
    <row r="2451" spans="1:40" s="40" customFormat="1" ht="15" x14ac:dyDescent="0.25">
      <c r="A2451" s="65"/>
      <c r="B2451" s="90"/>
      <c r="C2451" s="91"/>
      <c r="D2451" s="92" t="s">
        <v>64</v>
      </c>
      <c r="E2451" s="92"/>
      <c r="F2451" s="92"/>
      <c r="G2451" s="60"/>
      <c r="H2451" s="93"/>
      <c r="I2451" s="93"/>
      <c r="J2451" s="93"/>
      <c r="K2451" s="94"/>
      <c r="L2451" s="93"/>
      <c r="M2451" s="95">
        <v>562.79999999999995</v>
      </c>
      <c r="N2451" s="85"/>
      <c r="O2451" s="96">
        <v>4592.45</v>
      </c>
      <c r="AE2451" s="41"/>
      <c r="AF2451" s="41"/>
      <c r="AG2451" s="41"/>
      <c r="AL2451" s="41" t="s">
        <v>64</v>
      </c>
      <c r="AN2451" s="41"/>
    </row>
    <row r="2452" spans="1:40" s="40" customFormat="1" ht="34.5" x14ac:dyDescent="0.25">
      <c r="A2452" s="59" t="s">
        <v>1467</v>
      </c>
      <c r="B2452" s="60" t="s">
        <v>1467</v>
      </c>
      <c r="C2452" s="61" t="s">
        <v>489</v>
      </c>
      <c r="D2452" s="62" t="s">
        <v>490</v>
      </c>
      <c r="E2452" s="62"/>
      <c r="F2452" s="62"/>
      <c r="G2452" s="60" t="s">
        <v>467</v>
      </c>
      <c r="H2452" s="60">
        <v>2.2000000000000001E-3</v>
      </c>
      <c r="I2452" s="60" t="s">
        <v>24</v>
      </c>
      <c r="J2452" s="60" t="s">
        <v>1468</v>
      </c>
      <c r="K2452" s="63"/>
      <c r="L2452" s="60"/>
      <c r="M2452" s="63"/>
      <c r="N2452" s="60"/>
      <c r="O2452" s="64"/>
      <c r="AE2452" s="41"/>
      <c r="AF2452" s="41"/>
      <c r="AG2452" s="41" t="s">
        <v>490</v>
      </c>
      <c r="AL2452" s="41"/>
      <c r="AN2452" s="41"/>
    </row>
    <row r="2453" spans="1:40" s="40" customFormat="1" ht="33.75" x14ac:dyDescent="0.25">
      <c r="A2453" s="65"/>
      <c r="B2453" s="66"/>
      <c r="C2453" s="67" t="s">
        <v>81</v>
      </c>
      <c r="D2453" s="44" t="s">
        <v>82</v>
      </c>
      <c r="E2453" s="44"/>
      <c r="F2453" s="44"/>
      <c r="G2453" s="44"/>
      <c r="H2453" s="44"/>
      <c r="I2453" s="44"/>
      <c r="J2453" s="44"/>
      <c r="K2453" s="44"/>
      <c r="L2453" s="44"/>
      <c r="M2453" s="44"/>
      <c r="N2453" s="44"/>
      <c r="O2453" s="68"/>
      <c r="AE2453" s="41"/>
      <c r="AF2453" s="41"/>
      <c r="AG2453" s="41"/>
      <c r="AH2453" s="42" t="s">
        <v>82</v>
      </c>
      <c r="AL2453" s="41"/>
      <c r="AN2453" s="41"/>
    </row>
    <row r="2454" spans="1:40" s="40" customFormat="1" ht="57" x14ac:dyDescent="0.25">
      <c r="A2454" s="65"/>
      <c r="B2454" s="66"/>
      <c r="C2454" s="67" t="s">
        <v>47</v>
      </c>
      <c r="D2454" s="44" t="s">
        <v>48</v>
      </c>
      <c r="E2454" s="44"/>
      <c r="F2454" s="44"/>
      <c r="G2454" s="44"/>
      <c r="H2454" s="44"/>
      <c r="I2454" s="44"/>
      <c r="J2454" s="44"/>
      <c r="K2454" s="44"/>
      <c r="L2454" s="44"/>
      <c r="M2454" s="44"/>
      <c r="N2454" s="44"/>
      <c r="O2454" s="68"/>
      <c r="AE2454" s="41"/>
      <c r="AF2454" s="41"/>
      <c r="AG2454" s="41"/>
      <c r="AH2454" s="42" t="s">
        <v>48</v>
      </c>
      <c r="AL2454" s="41"/>
      <c r="AN2454" s="41"/>
    </row>
    <row r="2455" spans="1:40" s="40" customFormat="1" ht="15" x14ac:dyDescent="0.25">
      <c r="A2455" s="65"/>
      <c r="B2455" s="69"/>
      <c r="C2455" s="67" t="s">
        <v>24</v>
      </c>
      <c r="D2455" s="33" t="s">
        <v>49</v>
      </c>
      <c r="E2455" s="33"/>
      <c r="F2455" s="33"/>
      <c r="G2455" s="70"/>
      <c r="H2455" s="71"/>
      <c r="I2455" s="71"/>
      <c r="J2455" s="71"/>
      <c r="K2455" s="97">
        <v>3230.44</v>
      </c>
      <c r="L2455" s="81">
        <v>1.3225</v>
      </c>
      <c r="M2455" s="72">
        <v>9.4</v>
      </c>
      <c r="N2455" s="73">
        <v>44.77</v>
      </c>
      <c r="O2455" s="75">
        <v>420.84</v>
      </c>
      <c r="AE2455" s="41"/>
      <c r="AF2455" s="41"/>
      <c r="AG2455" s="41"/>
      <c r="AI2455" s="42" t="s">
        <v>49</v>
      </c>
      <c r="AL2455" s="41"/>
      <c r="AN2455" s="41"/>
    </row>
    <row r="2456" spans="1:40" s="40" customFormat="1" ht="15" x14ac:dyDescent="0.25">
      <c r="A2456" s="65"/>
      <c r="B2456" s="69"/>
      <c r="C2456" s="67" t="s">
        <v>50</v>
      </c>
      <c r="D2456" s="33" t="s">
        <v>51</v>
      </c>
      <c r="E2456" s="33"/>
      <c r="F2456" s="33"/>
      <c r="G2456" s="70"/>
      <c r="H2456" s="71"/>
      <c r="I2456" s="71"/>
      <c r="J2456" s="71"/>
      <c r="K2456" s="97">
        <v>7695.28</v>
      </c>
      <c r="L2456" s="81">
        <v>1.4375</v>
      </c>
      <c r="M2456" s="72">
        <v>24.34</v>
      </c>
      <c r="N2456" s="73">
        <v>13.24</v>
      </c>
      <c r="O2456" s="75">
        <v>322.26</v>
      </c>
      <c r="AE2456" s="41"/>
      <c r="AF2456" s="41"/>
      <c r="AG2456" s="41"/>
      <c r="AI2456" s="42" t="s">
        <v>51</v>
      </c>
      <c r="AL2456" s="41"/>
      <c r="AN2456" s="41"/>
    </row>
    <row r="2457" spans="1:40" s="40" customFormat="1" ht="15" x14ac:dyDescent="0.25">
      <c r="A2457" s="65"/>
      <c r="B2457" s="69"/>
      <c r="C2457" s="67" t="s">
        <v>52</v>
      </c>
      <c r="D2457" s="33" t="s">
        <v>53</v>
      </c>
      <c r="E2457" s="33"/>
      <c r="F2457" s="33"/>
      <c r="G2457" s="70"/>
      <c r="H2457" s="71"/>
      <c r="I2457" s="71"/>
      <c r="J2457" s="71"/>
      <c r="K2457" s="72">
        <v>939.86</v>
      </c>
      <c r="L2457" s="81">
        <v>1.4375</v>
      </c>
      <c r="M2457" s="72">
        <v>2.97</v>
      </c>
      <c r="N2457" s="73">
        <v>44.77</v>
      </c>
      <c r="O2457" s="75">
        <v>132.97</v>
      </c>
      <c r="AE2457" s="41"/>
      <c r="AF2457" s="41"/>
      <c r="AG2457" s="41"/>
      <c r="AI2457" s="42" t="s">
        <v>53</v>
      </c>
      <c r="AL2457" s="41"/>
      <c r="AN2457" s="41"/>
    </row>
    <row r="2458" spans="1:40" s="40" customFormat="1" ht="15" x14ac:dyDescent="0.25">
      <c r="A2458" s="65"/>
      <c r="B2458" s="69"/>
      <c r="C2458" s="67" t="s">
        <v>68</v>
      </c>
      <c r="D2458" s="33" t="s">
        <v>69</v>
      </c>
      <c r="E2458" s="33"/>
      <c r="F2458" s="33"/>
      <c r="G2458" s="70"/>
      <c r="H2458" s="71"/>
      <c r="I2458" s="71"/>
      <c r="J2458" s="71"/>
      <c r="K2458" s="72">
        <v>219.33</v>
      </c>
      <c r="L2458" s="71"/>
      <c r="M2458" s="72">
        <v>0.48</v>
      </c>
      <c r="N2458" s="73">
        <v>8.16</v>
      </c>
      <c r="O2458" s="75">
        <v>3.92</v>
      </c>
      <c r="AE2458" s="41"/>
      <c r="AF2458" s="41"/>
      <c r="AG2458" s="41"/>
      <c r="AI2458" s="42" t="s">
        <v>69</v>
      </c>
      <c r="AL2458" s="41"/>
      <c r="AN2458" s="41"/>
    </row>
    <row r="2459" spans="1:40" s="40" customFormat="1" ht="15" x14ac:dyDescent="0.25">
      <c r="A2459" s="76"/>
      <c r="B2459" s="69"/>
      <c r="C2459" s="67"/>
      <c r="D2459" s="33" t="s">
        <v>54</v>
      </c>
      <c r="E2459" s="33"/>
      <c r="F2459" s="33"/>
      <c r="G2459" s="70" t="s">
        <v>55</v>
      </c>
      <c r="H2459" s="80">
        <v>351.9</v>
      </c>
      <c r="I2459" s="81">
        <v>1.3225</v>
      </c>
      <c r="J2459" s="98">
        <v>1.0238531</v>
      </c>
      <c r="K2459" s="78"/>
      <c r="L2459" s="71"/>
      <c r="M2459" s="78"/>
      <c r="N2459" s="71"/>
      <c r="O2459" s="79"/>
      <c r="AE2459" s="41"/>
      <c r="AF2459" s="41"/>
      <c r="AG2459" s="41"/>
      <c r="AJ2459" s="42" t="s">
        <v>54</v>
      </c>
      <c r="AL2459" s="41"/>
      <c r="AN2459" s="41"/>
    </row>
    <row r="2460" spans="1:40" s="40" customFormat="1" ht="15" x14ac:dyDescent="0.25">
      <c r="A2460" s="76"/>
      <c r="B2460" s="69"/>
      <c r="C2460" s="67"/>
      <c r="D2460" s="33" t="s">
        <v>56</v>
      </c>
      <c r="E2460" s="33"/>
      <c r="F2460" s="33"/>
      <c r="G2460" s="70" t="s">
        <v>55</v>
      </c>
      <c r="H2460" s="73">
        <v>70.19</v>
      </c>
      <c r="I2460" s="81">
        <v>1.4375</v>
      </c>
      <c r="J2460" s="98">
        <v>0.2219759</v>
      </c>
      <c r="K2460" s="78"/>
      <c r="L2460" s="71"/>
      <c r="M2460" s="78"/>
      <c r="N2460" s="71"/>
      <c r="O2460" s="79"/>
      <c r="AE2460" s="41"/>
      <c r="AF2460" s="41"/>
      <c r="AG2460" s="41"/>
      <c r="AJ2460" s="42" t="s">
        <v>56</v>
      </c>
      <c r="AL2460" s="41"/>
      <c r="AN2460" s="41"/>
    </row>
    <row r="2461" spans="1:40" s="40" customFormat="1" ht="15" x14ac:dyDescent="0.25">
      <c r="A2461" s="82"/>
      <c r="B2461" s="70"/>
      <c r="C2461" s="67"/>
      <c r="D2461" s="83" t="s">
        <v>57</v>
      </c>
      <c r="E2461" s="83"/>
      <c r="F2461" s="83"/>
      <c r="G2461" s="84"/>
      <c r="H2461" s="85"/>
      <c r="I2461" s="85"/>
      <c r="J2461" s="85"/>
      <c r="K2461" s="86">
        <v>11145.05</v>
      </c>
      <c r="L2461" s="85"/>
      <c r="M2461" s="87">
        <v>34.22</v>
      </c>
      <c r="N2461" s="85"/>
      <c r="O2461" s="104">
        <v>747.02</v>
      </c>
      <c r="AE2461" s="41"/>
      <c r="AF2461" s="41"/>
      <c r="AG2461" s="41"/>
      <c r="AK2461" s="42" t="s">
        <v>57</v>
      </c>
      <c r="AL2461" s="41"/>
      <c r="AN2461" s="41"/>
    </row>
    <row r="2462" spans="1:40" s="40" customFormat="1" ht="15" x14ac:dyDescent="0.25">
      <c r="A2462" s="76"/>
      <c r="B2462" s="69"/>
      <c r="C2462" s="67"/>
      <c r="D2462" s="33" t="s">
        <v>58</v>
      </c>
      <c r="E2462" s="33"/>
      <c r="F2462" s="33"/>
      <c r="G2462" s="70"/>
      <c r="H2462" s="71"/>
      <c r="I2462" s="71"/>
      <c r="J2462" s="71"/>
      <c r="K2462" s="78"/>
      <c r="L2462" s="71"/>
      <c r="M2462" s="72">
        <v>12.37</v>
      </c>
      <c r="N2462" s="71"/>
      <c r="O2462" s="75">
        <v>553.80999999999995</v>
      </c>
      <c r="AE2462" s="41"/>
      <c r="AF2462" s="41"/>
      <c r="AG2462" s="41"/>
      <c r="AJ2462" s="42" t="s">
        <v>58</v>
      </c>
      <c r="AL2462" s="41"/>
      <c r="AN2462" s="41"/>
    </row>
    <row r="2463" spans="1:40" s="40" customFormat="1" ht="45" x14ac:dyDescent="0.25">
      <c r="A2463" s="76"/>
      <c r="B2463" s="69"/>
      <c r="C2463" s="67" t="s">
        <v>171</v>
      </c>
      <c r="D2463" s="33" t="s">
        <v>172</v>
      </c>
      <c r="E2463" s="33"/>
      <c r="F2463" s="33"/>
      <c r="G2463" s="70" t="s">
        <v>61</v>
      </c>
      <c r="H2463" s="89">
        <v>117</v>
      </c>
      <c r="I2463" s="71"/>
      <c r="J2463" s="89">
        <v>117</v>
      </c>
      <c r="K2463" s="78"/>
      <c r="L2463" s="71"/>
      <c r="M2463" s="72">
        <v>14.47</v>
      </c>
      <c r="N2463" s="71"/>
      <c r="O2463" s="75">
        <v>647.96</v>
      </c>
      <c r="AE2463" s="41"/>
      <c r="AF2463" s="41"/>
      <c r="AG2463" s="41"/>
      <c r="AJ2463" s="42" t="s">
        <v>172</v>
      </c>
      <c r="AL2463" s="41"/>
      <c r="AN2463" s="41"/>
    </row>
    <row r="2464" spans="1:40" s="40" customFormat="1" ht="90" x14ac:dyDescent="0.25">
      <c r="A2464" s="76"/>
      <c r="B2464" s="69"/>
      <c r="C2464" s="67" t="s">
        <v>173</v>
      </c>
      <c r="D2464" s="33" t="s">
        <v>174</v>
      </c>
      <c r="E2464" s="33"/>
      <c r="F2464" s="33"/>
      <c r="G2464" s="70" t="s">
        <v>61</v>
      </c>
      <c r="H2464" s="89">
        <v>74</v>
      </c>
      <c r="I2464" s="73">
        <v>0.85</v>
      </c>
      <c r="J2464" s="80">
        <v>62.9</v>
      </c>
      <c r="K2464" s="78"/>
      <c r="L2464" s="71"/>
      <c r="M2464" s="72">
        <v>7.78</v>
      </c>
      <c r="N2464" s="71"/>
      <c r="O2464" s="75">
        <v>348.35</v>
      </c>
      <c r="AE2464" s="41"/>
      <c r="AF2464" s="41"/>
      <c r="AG2464" s="41"/>
      <c r="AJ2464" s="42" t="s">
        <v>174</v>
      </c>
      <c r="AL2464" s="41"/>
      <c r="AN2464" s="41"/>
    </row>
    <row r="2465" spans="1:40" s="40" customFormat="1" ht="15" x14ac:dyDescent="0.25">
      <c r="A2465" s="65"/>
      <c r="B2465" s="90"/>
      <c r="C2465" s="91"/>
      <c r="D2465" s="92" t="s">
        <v>64</v>
      </c>
      <c r="E2465" s="92"/>
      <c r="F2465" s="92"/>
      <c r="G2465" s="60"/>
      <c r="H2465" s="93"/>
      <c r="I2465" s="93"/>
      <c r="J2465" s="93"/>
      <c r="K2465" s="94"/>
      <c r="L2465" s="93"/>
      <c r="M2465" s="95">
        <v>56.47</v>
      </c>
      <c r="N2465" s="85"/>
      <c r="O2465" s="96">
        <v>1743.33</v>
      </c>
      <c r="AE2465" s="41"/>
      <c r="AF2465" s="41"/>
      <c r="AG2465" s="41"/>
      <c r="AL2465" s="41" t="s">
        <v>64</v>
      </c>
      <c r="AN2465" s="41"/>
    </row>
    <row r="2466" spans="1:40" s="40" customFormat="1" ht="57" x14ac:dyDescent="0.25">
      <c r="A2466" s="59" t="s">
        <v>1469</v>
      </c>
      <c r="B2466" s="60" t="s">
        <v>1469</v>
      </c>
      <c r="C2466" s="61" t="s">
        <v>493</v>
      </c>
      <c r="D2466" s="62" t="s">
        <v>494</v>
      </c>
      <c r="E2466" s="62"/>
      <c r="F2466" s="62"/>
      <c r="G2466" s="60" t="s">
        <v>459</v>
      </c>
      <c r="H2466" s="60">
        <v>2.2200000000000002</v>
      </c>
      <c r="I2466" s="60" t="s">
        <v>24</v>
      </c>
      <c r="J2466" s="60" t="s">
        <v>1470</v>
      </c>
      <c r="K2466" s="63" t="s">
        <v>496</v>
      </c>
      <c r="L2466" s="60"/>
      <c r="M2466" s="63" t="s">
        <v>1471</v>
      </c>
      <c r="N2466" s="60" t="s">
        <v>105</v>
      </c>
      <c r="O2466" s="64" t="s">
        <v>1472</v>
      </c>
      <c r="AE2466" s="41"/>
      <c r="AF2466" s="41"/>
      <c r="AG2466" s="41" t="s">
        <v>494</v>
      </c>
      <c r="AL2466" s="41"/>
      <c r="AN2466" s="41"/>
    </row>
    <row r="2467" spans="1:40" s="40" customFormat="1" ht="15" x14ac:dyDescent="0.25">
      <c r="A2467" s="65"/>
      <c r="B2467" s="90"/>
      <c r="C2467" s="91"/>
      <c r="D2467" s="92" t="s">
        <v>64</v>
      </c>
      <c r="E2467" s="92"/>
      <c r="F2467" s="92"/>
      <c r="G2467" s="60"/>
      <c r="H2467" s="93"/>
      <c r="I2467" s="93"/>
      <c r="J2467" s="93"/>
      <c r="K2467" s="94"/>
      <c r="L2467" s="93"/>
      <c r="M2467" s="101">
        <v>2263.38</v>
      </c>
      <c r="N2467" s="85"/>
      <c r="O2467" s="96">
        <v>18469.18</v>
      </c>
      <c r="AE2467" s="41"/>
      <c r="AF2467" s="41"/>
      <c r="AG2467" s="41"/>
      <c r="AL2467" s="41" t="s">
        <v>64</v>
      </c>
      <c r="AN2467" s="41"/>
    </row>
    <row r="2468" spans="1:40" s="40" customFormat="1" ht="34.5" x14ac:dyDescent="0.25">
      <c r="A2468" s="59" t="s">
        <v>1473</v>
      </c>
      <c r="B2468" s="60" t="s">
        <v>1473</v>
      </c>
      <c r="C2468" s="61" t="s">
        <v>1474</v>
      </c>
      <c r="D2468" s="62" t="s">
        <v>1475</v>
      </c>
      <c r="E2468" s="62"/>
      <c r="F2468" s="62"/>
      <c r="G2468" s="60" t="s">
        <v>227</v>
      </c>
      <c r="H2468" s="60">
        <v>1</v>
      </c>
      <c r="I2468" s="60" t="s">
        <v>24</v>
      </c>
      <c r="J2468" s="60" t="s">
        <v>24</v>
      </c>
      <c r="K2468" s="63"/>
      <c r="L2468" s="60"/>
      <c r="M2468" s="63"/>
      <c r="N2468" s="60"/>
      <c r="O2468" s="64"/>
      <c r="AE2468" s="41"/>
      <c r="AF2468" s="41"/>
      <c r="AG2468" s="41" t="s">
        <v>1475</v>
      </c>
      <c r="AL2468" s="41"/>
      <c r="AN2468" s="41"/>
    </row>
    <row r="2469" spans="1:40" s="40" customFormat="1" ht="33.75" x14ac:dyDescent="0.25">
      <c r="A2469" s="65"/>
      <c r="B2469" s="66"/>
      <c r="C2469" s="67" t="s">
        <v>81</v>
      </c>
      <c r="D2469" s="44" t="s">
        <v>82</v>
      </c>
      <c r="E2469" s="44"/>
      <c r="F2469" s="44"/>
      <c r="G2469" s="44"/>
      <c r="H2469" s="44"/>
      <c r="I2469" s="44"/>
      <c r="J2469" s="44"/>
      <c r="K2469" s="44"/>
      <c r="L2469" s="44"/>
      <c r="M2469" s="44"/>
      <c r="N2469" s="44"/>
      <c r="O2469" s="68"/>
      <c r="AE2469" s="41"/>
      <c r="AF2469" s="41"/>
      <c r="AG2469" s="41"/>
      <c r="AH2469" s="42" t="s">
        <v>82</v>
      </c>
      <c r="AL2469" s="41"/>
      <c r="AN2469" s="41"/>
    </row>
    <row r="2470" spans="1:40" s="40" customFormat="1" ht="57" x14ac:dyDescent="0.25">
      <c r="A2470" s="65"/>
      <c r="B2470" s="66"/>
      <c r="C2470" s="67" t="s">
        <v>47</v>
      </c>
      <c r="D2470" s="44" t="s">
        <v>48</v>
      </c>
      <c r="E2470" s="44"/>
      <c r="F2470" s="44"/>
      <c r="G2470" s="44"/>
      <c r="H2470" s="44"/>
      <c r="I2470" s="44"/>
      <c r="J2470" s="44"/>
      <c r="K2470" s="44"/>
      <c r="L2470" s="44"/>
      <c r="M2470" s="44"/>
      <c r="N2470" s="44"/>
      <c r="O2470" s="68"/>
      <c r="AE2470" s="41"/>
      <c r="AF2470" s="41"/>
      <c r="AG2470" s="41"/>
      <c r="AH2470" s="42" t="s">
        <v>48</v>
      </c>
      <c r="AL2470" s="41"/>
      <c r="AN2470" s="41"/>
    </row>
    <row r="2471" spans="1:40" s="40" customFormat="1" ht="15" x14ac:dyDescent="0.25">
      <c r="A2471" s="65"/>
      <c r="B2471" s="69"/>
      <c r="C2471" s="67" t="s">
        <v>24</v>
      </c>
      <c r="D2471" s="33" t="s">
        <v>49</v>
      </c>
      <c r="E2471" s="33"/>
      <c r="F2471" s="33"/>
      <c r="G2471" s="70"/>
      <c r="H2471" s="71"/>
      <c r="I2471" s="71"/>
      <c r="J2471" s="71"/>
      <c r="K2471" s="72">
        <v>12.52</v>
      </c>
      <c r="L2471" s="81">
        <v>1.3225</v>
      </c>
      <c r="M2471" s="72">
        <v>16.559999999999999</v>
      </c>
      <c r="N2471" s="73">
        <v>44.77</v>
      </c>
      <c r="O2471" s="75">
        <v>741.39</v>
      </c>
      <c r="AE2471" s="41"/>
      <c r="AF2471" s="41"/>
      <c r="AG2471" s="41"/>
      <c r="AI2471" s="42" t="s">
        <v>49</v>
      </c>
      <c r="AL2471" s="41"/>
      <c r="AN2471" s="41"/>
    </row>
    <row r="2472" spans="1:40" s="40" customFormat="1" ht="15" x14ac:dyDescent="0.25">
      <c r="A2472" s="65"/>
      <c r="B2472" s="69"/>
      <c r="C2472" s="67" t="s">
        <v>68</v>
      </c>
      <c r="D2472" s="33" t="s">
        <v>69</v>
      </c>
      <c r="E2472" s="33"/>
      <c r="F2472" s="33"/>
      <c r="G2472" s="70"/>
      <c r="H2472" s="71"/>
      <c r="I2472" s="71"/>
      <c r="J2472" s="71"/>
      <c r="K2472" s="72">
        <v>1.89</v>
      </c>
      <c r="L2472" s="71"/>
      <c r="M2472" s="72">
        <v>1.89</v>
      </c>
      <c r="N2472" s="73">
        <v>8.16</v>
      </c>
      <c r="O2472" s="75">
        <v>15.42</v>
      </c>
      <c r="AE2472" s="41"/>
      <c r="AF2472" s="41"/>
      <c r="AG2472" s="41"/>
      <c r="AI2472" s="42" t="s">
        <v>69</v>
      </c>
      <c r="AL2472" s="41"/>
      <c r="AN2472" s="41"/>
    </row>
    <row r="2473" spans="1:40" s="40" customFormat="1" ht="15" x14ac:dyDescent="0.25">
      <c r="A2473" s="76"/>
      <c r="B2473" s="69"/>
      <c r="C2473" s="67"/>
      <c r="D2473" s="33" t="s">
        <v>54</v>
      </c>
      <c r="E2473" s="33"/>
      <c r="F2473" s="33"/>
      <c r="G2473" s="70" t="s">
        <v>55</v>
      </c>
      <c r="H2473" s="73">
        <v>1.38</v>
      </c>
      <c r="I2473" s="81">
        <v>1.3225</v>
      </c>
      <c r="J2473" s="77">
        <v>1.8250500000000001</v>
      </c>
      <c r="K2473" s="78"/>
      <c r="L2473" s="71"/>
      <c r="M2473" s="78"/>
      <c r="N2473" s="71"/>
      <c r="O2473" s="79"/>
      <c r="AE2473" s="41"/>
      <c r="AF2473" s="41"/>
      <c r="AG2473" s="41"/>
      <c r="AJ2473" s="42" t="s">
        <v>54</v>
      </c>
      <c r="AL2473" s="41"/>
      <c r="AN2473" s="41"/>
    </row>
    <row r="2474" spans="1:40" s="40" customFormat="1" ht="15" x14ac:dyDescent="0.25">
      <c r="A2474" s="82"/>
      <c r="B2474" s="70"/>
      <c r="C2474" s="67"/>
      <c r="D2474" s="83" t="s">
        <v>57</v>
      </c>
      <c r="E2474" s="83"/>
      <c r="F2474" s="83"/>
      <c r="G2474" s="84"/>
      <c r="H2474" s="85"/>
      <c r="I2474" s="85"/>
      <c r="J2474" s="85"/>
      <c r="K2474" s="87">
        <v>14.41</v>
      </c>
      <c r="L2474" s="85"/>
      <c r="M2474" s="87">
        <v>18.45</v>
      </c>
      <c r="N2474" s="85"/>
      <c r="O2474" s="104">
        <v>756.81</v>
      </c>
      <c r="AE2474" s="41"/>
      <c r="AF2474" s="41"/>
      <c r="AG2474" s="41"/>
      <c r="AK2474" s="42" t="s">
        <v>57</v>
      </c>
      <c r="AL2474" s="41"/>
      <c r="AN2474" s="41"/>
    </row>
    <row r="2475" spans="1:40" s="40" customFormat="1" ht="15" x14ac:dyDescent="0.25">
      <c r="A2475" s="76"/>
      <c r="B2475" s="69"/>
      <c r="C2475" s="67"/>
      <c r="D2475" s="33" t="s">
        <v>58</v>
      </c>
      <c r="E2475" s="33"/>
      <c r="F2475" s="33"/>
      <c r="G2475" s="70"/>
      <c r="H2475" s="71"/>
      <c r="I2475" s="71"/>
      <c r="J2475" s="71"/>
      <c r="K2475" s="78"/>
      <c r="L2475" s="71"/>
      <c r="M2475" s="72">
        <v>16.559999999999999</v>
      </c>
      <c r="N2475" s="71"/>
      <c r="O2475" s="75">
        <v>741.39</v>
      </c>
      <c r="AE2475" s="41"/>
      <c r="AF2475" s="41"/>
      <c r="AG2475" s="41"/>
      <c r="AJ2475" s="42" t="s">
        <v>58</v>
      </c>
      <c r="AL2475" s="41"/>
      <c r="AN2475" s="41"/>
    </row>
    <row r="2476" spans="1:40" s="40" customFormat="1" ht="45" x14ac:dyDescent="0.25">
      <c r="A2476" s="76"/>
      <c r="B2476" s="69"/>
      <c r="C2476" s="67" t="s">
        <v>171</v>
      </c>
      <c r="D2476" s="33" t="s">
        <v>172</v>
      </c>
      <c r="E2476" s="33"/>
      <c r="F2476" s="33"/>
      <c r="G2476" s="70" t="s">
        <v>61</v>
      </c>
      <c r="H2476" s="89">
        <v>117</v>
      </c>
      <c r="I2476" s="71"/>
      <c r="J2476" s="89">
        <v>117</v>
      </c>
      <c r="K2476" s="78"/>
      <c r="L2476" s="71"/>
      <c r="M2476" s="72">
        <v>19.38</v>
      </c>
      <c r="N2476" s="71"/>
      <c r="O2476" s="75">
        <v>867.43</v>
      </c>
      <c r="AE2476" s="41"/>
      <c r="AF2476" s="41"/>
      <c r="AG2476" s="41"/>
      <c r="AJ2476" s="42" t="s">
        <v>172</v>
      </c>
      <c r="AL2476" s="41"/>
      <c r="AN2476" s="41"/>
    </row>
    <row r="2477" spans="1:40" s="40" customFormat="1" ht="90" x14ac:dyDescent="0.25">
      <c r="A2477" s="76"/>
      <c r="B2477" s="69"/>
      <c r="C2477" s="67" t="s">
        <v>173</v>
      </c>
      <c r="D2477" s="33" t="s">
        <v>174</v>
      </c>
      <c r="E2477" s="33"/>
      <c r="F2477" s="33"/>
      <c r="G2477" s="70" t="s">
        <v>61</v>
      </c>
      <c r="H2477" s="89">
        <v>74</v>
      </c>
      <c r="I2477" s="73">
        <v>0.85</v>
      </c>
      <c r="J2477" s="80">
        <v>62.9</v>
      </c>
      <c r="K2477" s="78"/>
      <c r="L2477" s="71"/>
      <c r="M2477" s="72">
        <v>10.42</v>
      </c>
      <c r="N2477" s="71"/>
      <c r="O2477" s="75">
        <v>466.33</v>
      </c>
      <c r="AE2477" s="41"/>
      <c r="AF2477" s="41"/>
      <c r="AG2477" s="41"/>
      <c r="AJ2477" s="42" t="s">
        <v>174</v>
      </c>
      <c r="AL2477" s="41"/>
      <c r="AN2477" s="41"/>
    </row>
    <row r="2478" spans="1:40" s="40" customFormat="1" ht="15" x14ac:dyDescent="0.25">
      <c r="A2478" s="65"/>
      <c r="B2478" s="90"/>
      <c r="C2478" s="91"/>
      <c r="D2478" s="92" t="s">
        <v>64</v>
      </c>
      <c r="E2478" s="92"/>
      <c r="F2478" s="92"/>
      <c r="G2478" s="60"/>
      <c r="H2478" s="93"/>
      <c r="I2478" s="93"/>
      <c r="J2478" s="93"/>
      <c r="K2478" s="94"/>
      <c r="L2478" s="93"/>
      <c r="M2478" s="95">
        <v>48.25</v>
      </c>
      <c r="N2478" s="85"/>
      <c r="O2478" s="96">
        <v>2090.5700000000002</v>
      </c>
      <c r="AE2478" s="41"/>
      <c r="AF2478" s="41"/>
      <c r="AG2478" s="41"/>
      <c r="AL2478" s="41" t="s">
        <v>64</v>
      </c>
      <c r="AN2478" s="41"/>
    </row>
    <row r="2479" spans="1:40" s="40" customFormat="1" ht="45.75" x14ac:dyDescent="0.25">
      <c r="A2479" s="59" t="s">
        <v>1476</v>
      </c>
      <c r="B2479" s="60" t="s">
        <v>1476</v>
      </c>
      <c r="C2479" s="61" t="s">
        <v>1477</v>
      </c>
      <c r="D2479" s="62" t="s">
        <v>1478</v>
      </c>
      <c r="E2479" s="62"/>
      <c r="F2479" s="62"/>
      <c r="G2479" s="60" t="s">
        <v>227</v>
      </c>
      <c r="H2479" s="60">
        <v>1</v>
      </c>
      <c r="I2479" s="60" t="s">
        <v>24</v>
      </c>
      <c r="J2479" s="60" t="s">
        <v>24</v>
      </c>
      <c r="K2479" s="63" t="s">
        <v>1479</v>
      </c>
      <c r="L2479" s="60"/>
      <c r="M2479" s="63" t="s">
        <v>1479</v>
      </c>
      <c r="N2479" s="60" t="s">
        <v>105</v>
      </c>
      <c r="O2479" s="64" t="s">
        <v>1480</v>
      </c>
      <c r="AE2479" s="41"/>
      <c r="AF2479" s="41"/>
      <c r="AG2479" s="41" t="s">
        <v>1478</v>
      </c>
      <c r="AL2479" s="41"/>
      <c r="AN2479" s="41"/>
    </row>
    <row r="2480" spans="1:40" s="40" customFormat="1" ht="15" x14ac:dyDescent="0.25">
      <c r="A2480" s="65"/>
      <c r="B2480" s="90"/>
      <c r="C2480" s="91"/>
      <c r="D2480" s="92" t="s">
        <v>64</v>
      </c>
      <c r="E2480" s="92"/>
      <c r="F2480" s="92"/>
      <c r="G2480" s="60"/>
      <c r="H2480" s="93"/>
      <c r="I2480" s="93"/>
      <c r="J2480" s="93"/>
      <c r="K2480" s="94"/>
      <c r="L2480" s="93"/>
      <c r="M2480" s="95">
        <v>777.74</v>
      </c>
      <c r="N2480" s="85"/>
      <c r="O2480" s="96">
        <v>6346.36</v>
      </c>
      <c r="AE2480" s="41"/>
      <c r="AF2480" s="41"/>
      <c r="AG2480" s="41"/>
      <c r="AL2480" s="41" t="s">
        <v>64</v>
      </c>
      <c r="AN2480" s="41"/>
    </row>
    <row r="2481" spans="1:40" s="40" customFormat="1" ht="15" x14ac:dyDescent="0.25">
      <c r="A2481" s="106"/>
      <c r="B2481" s="14"/>
      <c r="C2481" s="63"/>
      <c r="D2481" s="92" t="s">
        <v>1481</v>
      </c>
      <c r="E2481" s="92"/>
      <c r="F2481" s="92"/>
      <c r="G2481" s="92"/>
      <c r="H2481" s="92"/>
      <c r="I2481" s="92"/>
      <c r="J2481" s="92"/>
      <c r="K2481" s="92"/>
      <c r="L2481" s="92"/>
      <c r="M2481" s="107">
        <v>198113.92000000001</v>
      </c>
      <c r="N2481" s="108"/>
      <c r="O2481" s="109"/>
      <c r="AE2481" s="41"/>
      <c r="AF2481" s="41"/>
      <c r="AG2481" s="41"/>
      <c r="AL2481" s="41"/>
      <c r="AN2481" s="41" t="s">
        <v>1481</v>
      </c>
    </row>
    <row r="2482" spans="1:40" s="40" customFormat="1" ht="15" x14ac:dyDescent="0.25">
      <c r="A2482" s="56" t="s">
        <v>1482</v>
      </c>
      <c r="B2482" s="57"/>
      <c r="C2482" s="57"/>
      <c r="D2482" s="57"/>
      <c r="E2482" s="57"/>
      <c r="F2482" s="57"/>
      <c r="G2482" s="57"/>
      <c r="H2482" s="57"/>
      <c r="I2482" s="57"/>
      <c r="J2482" s="57"/>
      <c r="K2482" s="57"/>
      <c r="L2482" s="57"/>
      <c r="M2482" s="57"/>
      <c r="N2482" s="57"/>
      <c r="O2482" s="58"/>
      <c r="AE2482" s="41" t="s">
        <v>1482</v>
      </c>
      <c r="AF2482" s="41"/>
      <c r="AG2482" s="41"/>
      <c r="AL2482" s="41"/>
      <c r="AN2482" s="41"/>
    </row>
    <row r="2483" spans="1:40" s="40" customFormat="1" ht="15" x14ac:dyDescent="0.25">
      <c r="A2483" s="56" t="s">
        <v>1483</v>
      </c>
      <c r="B2483" s="57"/>
      <c r="C2483" s="57"/>
      <c r="D2483" s="57"/>
      <c r="E2483" s="57"/>
      <c r="F2483" s="57"/>
      <c r="G2483" s="57"/>
      <c r="H2483" s="57"/>
      <c r="I2483" s="57"/>
      <c r="J2483" s="57"/>
      <c r="K2483" s="57"/>
      <c r="L2483" s="57"/>
      <c r="M2483" s="57"/>
      <c r="N2483" s="57"/>
      <c r="O2483" s="58"/>
      <c r="AE2483" s="41"/>
      <c r="AF2483" s="41" t="s">
        <v>1483</v>
      </c>
      <c r="AG2483" s="41"/>
      <c r="AL2483" s="41"/>
      <c r="AN2483" s="41"/>
    </row>
    <row r="2484" spans="1:40" s="40" customFormat="1" ht="34.5" x14ac:dyDescent="0.25">
      <c r="A2484" s="59" t="s">
        <v>1484</v>
      </c>
      <c r="B2484" s="60" t="s">
        <v>1484</v>
      </c>
      <c r="C2484" s="61" t="s">
        <v>65</v>
      </c>
      <c r="D2484" s="62" t="s">
        <v>66</v>
      </c>
      <c r="E2484" s="62"/>
      <c r="F2484" s="62"/>
      <c r="G2484" s="60" t="s">
        <v>45</v>
      </c>
      <c r="H2484" s="60">
        <v>2.1019999999999999</v>
      </c>
      <c r="I2484" s="60" t="s">
        <v>24</v>
      </c>
      <c r="J2484" s="60" t="s">
        <v>1485</v>
      </c>
      <c r="K2484" s="63"/>
      <c r="L2484" s="60"/>
      <c r="M2484" s="63"/>
      <c r="N2484" s="60"/>
      <c r="O2484" s="64"/>
      <c r="AE2484" s="41"/>
      <c r="AF2484" s="41"/>
      <c r="AG2484" s="41" t="s">
        <v>66</v>
      </c>
      <c r="AL2484" s="41"/>
      <c r="AN2484" s="41"/>
    </row>
    <row r="2485" spans="1:40" s="40" customFormat="1" ht="57" x14ac:dyDescent="0.25">
      <c r="A2485" s="65"/>
      <c r="B2485" s="66"/>
      <c r="C2485" s="67" t="s">
        <v>47</v>
      </c>
      <c r="D2485" s="44" t="s">
        <v>48</v>
      </c>
      <c r="E2485" s="44"/>
      <c r="F2485" s="44"/>
      <c r="G2485" s="44"/>
      <c r="H2485" s="44"/>
      <c r="I2485" s="44"/>
      <c r="J2485" s="44"/>
      <c r="K2485" s="44"/>
      <c r="L2485" s="44"/>
      <c r="M2485" s="44"/>
      <c r="N2485" s="44"/>
      <c r="O2485" s="68"/>
      <c r="AE2485" s="41"/>
      <c r="AF2485" s="41"/>
      <c r="AG2485" s="41"/>
      <c r="AH2485" s="42" t="s">
        <v>48</v>
      </c>
      <c r="AL2485" s="41"/>
      <c r="AN2485" s="41"/>
    </row>
    <row r="2486" spans="1:40" s="40" customFormat="1" ht="15" x14ac:dyDescent="0.25">
      <c r="A2486" s="65"/>
      <c r="B2486" s="69"/>
      <c r="C2486" s="67" t="s">
        <v>24</v>
      </c>
      <c r="D2486" s="33" t="s">
        <v>49</v>
      </c>
      <c r="E2486" s="33"/>
      <c r="F2486" s="33"/>
      <c r="G2486" s="70"/>
      <c r="H2486" s="71"/>
      <c r="I2486" s="71"/>
      <c r="J2486" s="71"/>
      <c r="K2486" s="72">
        <v>178.84</v>
      </c>
      <c r="L2486" s="73">
        <v>1.1499999999999999</v>
      </c>
      <c r="M2486" s="72">
        <v>432.31</v>
      </c>
      <c r="N2486" s="73">
        <v>44.77</v>
      </c>
      <c r="O2486" s="74">
        <v>19354.52</v>
      </c>
      <c r="AE2486" s="41"/>
      <c r="AF2486" s="41"/>
      <c r="AG2486" s="41"/>
      <c r="AI2486" s="42" t="s">
        <v>49</v>
      </c>
      <c r="AL2486" s="41"/>
      <c r="AN2486" s="41"/>
    </row>
    <row r="2487" spans="1:40" s="40" customFormat="1" ht="15" x14ac:dyDescent="0.25">
      <c r="A2487" s="65"/>
      <c r="B2487" s="69"/>
      <c r="C2487" s="67" t="s">
        <v>50</v>
      </c>
      <c r="D2487" s="33" t="s">
        <v>51</v>
      </c>
      <c r="E2487" s="33"/>
      <c r="F2487" s="33"/>
      <c r="G2487" s="70"/>
      <c r="H2487" s="71"/>
      <c r="I2487" s="71"/>
      <c r="J2487" s="71"/>
      <c r="K2487" s="97">
        <v>1228.57</v>
      </c>
      <c r="L2487" s="73">
        <v>1.1499999999999999</v>
      </c>
      <c r="M2487" s="97">
        <v>2969.82</v>
      </c>
      <c r="N2487" s="73">
        <v>13.24</v>
      </c>
      <c r="O2487" s="74">
        <v>39320.42</v>
      </c>
      <c r="AE2487" s="41"/>
      <c r="AF2487" s="41"/>
      <c r="AG2487" s="41"/>
      <c r="AI2487" s="42" t="s">
        <v>51</v>
      </c>
      <c r="AL2487" s="41"/>
      <c r="AN2487" s="41"/>
    </row>
    <row r="2488" spans="1:40" s="40" customFormat="1" ht="15" x14ac:dyDescent="0.25">
      <c r="A2488" s="65"/>
      <c r="B2488" s="69"/>
      <c r="C2488" s="67" t="s">
        <v>52</v>
      </c>
      <c r="D2488" s="33" t="s">
        <v>53</v>
      </c>
      <c r="E2488" s="33"/>
      <c r="F2488" s="33"/>
      <c r="G2488" s="70"/>
      <c r="H2488" s="71"/>
      <c r="I2488" s="71"/>
      <c r="J2488" s="71"/>
      <c r="K2488" s="72">
        <v>51.94</v>
      </c>
      <c r="L2488" s="73">
        <v>1.1499999999999999</v>
      </c>
      <c r="M2488" s="72">
        <v>125.55</v>
      </c>
      <c r="N2488" s="73">
        <v>44.77</v>
      </c>
      <c r="O2488" s="74">
        <v>5620.87</v>
      </c>
      <c r="AE2488" s="41"/>
      <c r="AF2488" s="41"/>
      <c r="AG2488" s="41"/>
      <c r="AI2488" s="42" t="s">
        <v>53</v>
      </c>
      <c r="AL2488" s="41"/>
      <c r="AN2488" s="41"/>
    </row>
    <row r="2489" spans="1:40" s="40" customFormat="1" ht="15" x14ac:dyDescent="0.25">
      <c r="A2489" s="65"/>
      <c r="B2489" s="69"/>
      <c r="C2489" s="67" t="s">
        <v>68</v>
      </c>
      <c r="D2489" s="33" t="s">
        <v>69</v>
      </c>
      <c r="E2489" s="33"/>
      <c r="F2489" s="33"/>
      <c r="G2489" s="70"/>
      <c r="H2489" s="71"/>
      <c r="I2489" s="71"/>
      <c r="J2489" s="71"/>
      <c r="K2489" s="72">
        <v>418.42</v>
      </c>
      <c r="L2489" s="71"/>
      <c r="M2489" s="72">
        <v>879.52</v>
      </c>
      <c r="N2489" s="73">
        <v>8.16</v>
      </c>
      <c r="O2489" s="74">
        <v>7176.88</v>
      </c>
      <c r="AE2489" s="41"/>
      <c r="AF2489" s="41"/>
      <c r="AG2489" s="41"/>
      <c r="AI2489" s="42" t="s">
        <v>69</v>
      </c>
      <c r="AL2489" s="41"/>
      <c r="AN2489" s="41"/>
    </row>
    <row r="2490" spans="1:40" s="40" customFormat="1" ht="15" x14ac:dyDescent="0.25">
      <c r="A2490" s="76"/>
      <c r="B2490" s="69"/>
      <c r="C2490" s="67"/>
      <c r="D2490" s="33" t="s">
        <v>54</v>
      </c>
      <c r="E2490" s="33"/>
      <c r="F2490" s="33"/>
      <c r="G2490" s="70" t="s">
        <v>55</v>
      </c>
      <c r="H2490" s="73">
        <v>21.89</v>
      </c>
      <c r="I2490" s="73">
        <v>1.1499999999999999</v>
      </c>
      <c r="J2490" s="100">
        <v>52.914696999999997</v>
      </c>
      <c r="K2490" s="78"/>
      <c r="L2490" s="71"/>
      <c r="M2490" s="78"/>
      <c r="N2490" s="71"/>
      <c r="O2490" s="79"/>
      <c r="AE2490" s="41"/>
      <c r="AF2490" s="41"/>
      <c r="AG2490" s="41"/>
      <c r="AJ2490" s="42" t="s">
        <v>54</v>
      </c>
      <c r="AL2490" s="41"/>
      <c r="AN2490" s="41"/>
    </row>
    <row r="2491" spans="1:40" s="40" customFormat="1" ht="15" x14ac:dyDescent="0.25">
      <c r="A2491" s="76"/>
      <c r="B2491" s="69"/>
      <c r="C2491" s="67"/>
      <c r="D2491" s="33" t="s">
        <v>56</v>
      </c>
      <c r="E2491" s="33"/>
      <c r="F2491" s="33"/>
      <c r="G2491" s="70" t="s">
        <v>55</v>
      </c>
      <c r="H2491" s="73">
        <v>4.5199999999999996</v>
      </c>
      <c r="I2491" s="73">
        <v>1.1499999999999999</v>
      </c>
      <c r="J2491" s="100">
        <v>10.926195999999999</v>
      </c>
      <c r="K2491" s="78"/>
      <c r="L2491" s="71"/>
      <c r="M2491" s="78"/>
      <c r="N2491" s="71"/>
      <c r="O2491" s="79"/>
      <c r="AE2491" s="41"/>
      <c r="AF2491" s="41"/>
      <c r="AG2491" s="41"/>
      <c r="AJ2491" s="42" t="s">
        <v>56</v>
      </c>
      <c r="AL2491" s="41"/>
      <c r="AN2491" s="41"/>
    </row>
    <row r="2492" spans="1:40" s="40" customFormat="1" ht="15" x14ac:dyDescent="0.25">
      <c r="A2492" s="82"/>
      <c r="B2492" s="70"/>
      <c r="C2492" s="67"/>
      <c r="D2492" s="83" t="s">
        <v>57</v>
      </c>
      <c r="E2492" s="83"/>
      <c r="F2492" s="83"/>
      <c r="G2492" s="84"/>
      <c r="H2492" s="85"/>
      <c r="I2492" s="85"/>
      <c r="J2492" s="85"/>
      <c r="K2492" s="86">
        <v>1825.83</v>
      </c>
      <c r="L2492" s="85"/>
      <c r="M2492" s="86">
        <v>4281.6499999999996</v>
      </c>
      <c r="N2492" s="85"/>
      <c r="O2492" s="88">
        <v>65851.820000000007</v>
      </c>
      <c r="AE2492" s="41"/>
      <c r="AF2492" s="41"/>
      <c r="AG2492" s="41"/>
      <c r="AK2492" s="42" t="s">
        <v>57</v>
      </c>
      <c r="AL2492" s="41"/>
      <c r="AN2492" s="41"/>
    </row>
    <row r="2493" spans="1:40" s="40" customFormat="1" ht="15" x14ac:dyDescent="0.25">
      <c r="A2493" s="76"/>
      <c r="B2493" s="69"/>
      <c r="C2493" s="67"/>
      <c r="D2493" s="33" t="s">
        <v>58</v>
      </c>
      <c r="E2493" s="33"/>
      <c r="F2493" s="33"/>
      <c r="G2493" s="70"/>
      <c r="H2493" s="71"/>
      <c r="I2493" s="71"/>
      <c r="J2493" s="71"/>
      <c r="K2493" s="78"/>
      <c r="L2493" s="71"/>
      <c r="M2493" s="72">
        <v>557.86</v>
      </c>
      <c r="N2493" s="71"/>
      <c r="O2493" s="74">
        <v>24975.39</v>
      </c>
      <c r="AE2493" s="41"/>
      <c r="AF2493" s="41"/>
      <c r="AG2493" s="41"/>
      <c r="AJ2493" s="42" t="s">
        <v>58</v>
      </c>
      <c r="AL2493" s="41"/>
      <c r="AN2493" s="41"/>
    </row>
    <row r="2494" spans="1:40" s="40" customFormat="1" ht="78.75" x14ac:dyDescent="0.25">
      <c r="A2494" s="76"/>
      <c r="B2494" s="69"/>
      <c r="C2494" s="67" t="s">
        <v>70</v>
      </c>
      <c r="D2494" s="33" t="s">
        <v>71</v>
      </c>
      <c r="E2494" s="33"/>
      <c r="F2494" s="33"/>
      <c r="G2494" s="70" t="s">
        <v>61</v>
      </c>
      <c r="H2494" s="89">
        <v>147</v>
      </c>
      <c r="I2494" s="71"/>
      <c r="J2494" s="89">
        <v>147</v>
      </c>
      <c r="K2494" s="78"/>
      <c r="L2494" s="71"/>
      <c r="M2494" s="72">
        <v>820.05</v>
      </c>
      <c r="N2494" s="71"/>
      <c r="O2494" s="74">
        <v>36713.82</v>
      </c>
      <c r="AE2494" s="41"/>
      <c r="AF2494" s="41"/>
      <c r="AG2494" s="41"/>
      <c r="AJ2494" s="42" t="s">
        <v>71</v>
      </c>
      <c r="AL2494" s="41"/>
      <c r="AN2494" s="41"/>
    </row>
    <row r="2495" spans="1:40" s="40" customFormat="1" ht="123.75" x14ac:dyDescent="0.25">
      <c r="A2495" s="76"/>
      <c r="B2495" s="69"/>
      <c r="C2495" s="67" t="s">
        <v>72</v>
      </c>
      <c r="D2495" s="33" t="s">
        <v>73</v>
      </c>
      <c r="E2495" s="33"/>
      <c r="F2495" s="33"/>
      <c r="G2495" s="70" t="s">
        <v>61</v>
      </c>
      <c r="H2495" s="89">
        <v>134</v>
      </c>
      <c r="I2495" s="73">
        <v>0.85</v>
      </c>
      <c r="J2495" s="80">
        <v>113.9</v>
      </c>
      <c r="K2495" s="78"/>
      <c r="L2495" s="71"/>
      <c r="M2495" s="72">
        <v>635.4</v>
      </c>
      <c r="N2495" s="71"/>
      <c r="O2495" s="74">
        <v>28446.97</v>
      </c>
      <c r="AE2495" s="41"/>
      <c r="AF2495" s="41"/>
      <c r="AG2495" s="41"/>
      <c r="AJ2495" s="42" t="s">
        <v>73</v>
      </c>
      <c r="AL2495" s="41"/>
      <c r="AN2495" s="41"/>
    </row>
    <row r="2496" spans="1:40" s="40" customFormat="1" ht="15" x14ac:dyDescent="0.25">
      <c r="A2496" s="65"/>
      <c r="B2496" s="90"/>
      <c r="C2496" s="91"/>
      <c r="D2496" s="92" t="s">
        <v>64</v>
      </c>
      <c r="E2496" s="92"/>
      <c r="F2496" s="92"/>
      <c r="G2496" s="60"/>
      <c r="H2496" s="93"/>
      <c r="I2496" s="93"/>
      <c r="J2496" s="93"/>
      <c r="K2496" s="94"/>
      <c r="L2496" s="93"/>
      <c r="M2496" s="101">
        <v>5737.1</v>
      </c>
      <c r="N2496" s="85"/>
      <c r="O2496" s="96">
        <v>131012.61</v>
      </c>
      <c r="AE2496" s="41"/>
      <c r="AF2496" s="41"/>
      <c r="AG2496" s="41"/>
      <c r="AL2496" s="41" t="s">
        <v>64</v>
      </c>
      <c r="AN2496" s="41"/>
    </row>
    <row r="2497" spans="1:40" s="40" customFormat="1" ht="22.5" x14ac:dyDescent="0.25">
      <c r="A2497" s="59" t="s">
        <v>1486</v>
      </c>
      <c r="B2497" s="60" t="s">
        <v>1486</v>
      </c>
      <c r="C2497" s="61" t="s">
        <v>74</v>
      </c>
      <c r="D2497" s="62" t="s">
        <v>75</v>
      </c>
      <c r="E2497" s="62"/>
      <c r="F2497" s="62"/>
      <c r="G2497" s="60" t="s">
        <v>76</v>
      </c>
      <c r="H2497" s="60">
        <v>-7.86</v>
      </c>
      <c r="I2497" s="60" t="s">
        <v>24</v>
      </c>
      <c r="J2497" s="60" t="s">
        <v>1487</v>
      </c>
      <c r="K2497" s="63" t="s">
        <v>78</v>
      </c>
      <c r="L2497" s="60"/>
      <c r="M2497" s="63" t="s">
        <v>1488</v>
      </c>
      <c r="N2497" s="60"/>
      <c r="O2497" s="64" t="s">
        <v>1489</v>
      </c>
      <c r="AE2497" s="41"/>
      <c r="AF2497" s="41"/>
      <c r="AG2497" s="41" t="s">
        <v>75</v>
      </c>
      <c r="AL2497" s="41"/>
      <c r="AN2497" s="41"/>
    </row>
    <row r="2498" spans="1:40" s="40" customFormat="1" ht="33.75" x14ac:dyDescent="0.25">
      <c r="A2498" s="65"/>
      <c r="B2498" s="66"/>
      <c r="C2498" s="67" t="s">
        <v>81</v>
      </c>
      <c r="D2498" s="44" t="s">
        <v>82</v>
      </c>
      <c r="E2498" s="44"/>
      <c r="F2498" s="44"/>
      <c r="G2498" s="44"/>
      <c r="H2498" s="44"/>
      <c r="I2498" s="44"/>
      <c r="J2498" s="44"/>
      <c r="K2498" s="44"/>
      <c r="L2498" s="44"/>
      <c r="M2498" s="44"/>
      <c r="N2498" s="44"/>
      <c r="O2498" s="68"/>
      <c r="AE2498" s="41"/>
      <c r="AF2498" s="41"/>
      <c r="AG2498" s="41"/>
      <c r="AH2498" s="42" t="s">
        <v>82</v>
      </c>
      <c r="AL2498" s="41"/>
      <c r="AN2498" s="41"/>
    </row>
    <row r="2499" spans="1:40" s="40" customFormat="1" ht="57" x14ac:dyDescent="0.25">
      <c r="A2499" s="65"/>
      <c r="B2499" s="66"/>
      <c r="C2499" s="67" t="s">
        <v>47</v>
      </c>
      <c r="D2499" s="44" t="s">
        <v>48</v>
      </c>
      <c r="E2499" s="44"/>
      <c r="F2499" s="44"/>
      <c r="G2499" s="44"/>
      <c r="H2499" s="44"/>
      <c r="I2499" s="44"/>
      <c r="J2499" s="44"/>
      <c r="K2499" s="44"/>
      <c r="L2499" s="44"/>
      <c r="M2499" s="44"/>
      <c r="N2499" s="44"/>
      <c r="O2499" s="68"/>
      <c r="AE2499" s="41"/>
      <c r="AF2499" s="41"/>
      <c r="AG2499" s="41"/>
      <c r="AH2499" s="42" t="s">
        <v>48</v>
      </c>
      <c r="AL2499" s="41"/>
      <c r="AN2499" s="41"/>
    </row>
    <row r="2500" spans="1:40" s="40" customFormat="1" ht="15" x14ac:dyDescent="0.25">
      <c r="A2500" s="65"/>
      <c r="B2500" s="69"/>
      <c r="C2500" s="67" t="s">
        <v>50</v>
      </c>
      <c r="D2500" s="33" t="s">
        <v>51</v>
      </c>
      <c r="E2500" s="33"/>
      <c r="F2500" s="33"/>
      <c r="G2500" s="70"/>
      <c r="H2500" s="71"/>
      <c r="I2500" s="71"/>
      <c r="J2500" s="71"/>
      <c r="K2500" s="72">
        <v>175.25</v>
      </c>
      <c r="L2500" s="81">
        <v>1.4375</v>
      </c>
      <c r="M2500" s="97">
        <v>-1980.11</v>
      </c>
      <c r="N2500" s="73">
        <v>13.24</v>
      </c>
      <c r="O2500" s="74">
        <v>-26216.66</v>
      </c>
      <c r="AE2500" s="41"/>
      <c r="AF2500" s="41"/>
      <c r="AG2500" s="41"/>
      <c r="AI2500" s="42" t="s">
        <v>51</v>
      </c>
      <c r="AL2500" s="41"/>
      <c r="AN2500" s="41"/>
    </row>
    <row r="2501" spans="1:40" s="40" customFormat="1" ht="15" x14ac:dyDescent="0.25">
      <c r="A2501" s="65"/>
      <c r="B2501" s="69"/>
      <c r="C2501" s="67" t="s">
        <v>52</v>
      </c>
      <c r="D2501" s="33" t="s">
        <v>53</v>
      </c>
      <c r="E2501" s="33"/>
      <c r="F2501" s="33"/>
      <c r="G2501" s="70"/>
      <c r="H2501" s="71"/>
      <c r="I2501" s="71"/>
      <c r="J2501" s="71"/>
      <c r="K2501" s="72">
        <v>11.6</v>
      </c>
      <c r="L2501" s="81">
        <v>1.4375</v>
      </c>
      <c r="M2501" s="72">
        <v>-131.07</v>
      </c>
      <c r="N2501" s="73">
        <v>44.77</v>
      </c>
      <c r="O2501" s="74">
        <v>-5868</v>
      </c>
      <c r="AE2501" s="41"/>
      <c r="AF2501" s="41"/>
      <c r="AG2501" s="41"/>
      <c r="AI2501" s="42" t="s">
        <v>53</v>
      </c>
      <c r="AL2501" s="41"/>
      <c r="AN2501" s="41"/>
    </row>
    <row r="2502" spans="1:40" s="40" customFormat="1" ht="15" x14ac:dyDescent="0.25">
      <c r="A2502" s="76"/>
      <c r="B2502" s="69"/>
      <c r="C2502" s="67"/>
      <c r="D2502" s="33" t="s">
        <v>58</v>
      </c>
      <c r="E2502" s="33"/>
      <c r="F2502" s="33"/>
      <c r="G2502" s="70"/>
      <c r="H2502" s="71"/>
      <c r="I2502" s="71"/>
      <c r="J2502" s="71"/>
      <c r="K2502" s="78"/>
      <c r="L2502" s="71"/>
      <c r="M2502" s="72">
        <v>-131.07</v>
      </c>
      <c r="N2502" s="71"/>
      <c r="O2502" s="74">
        <v>-5868</v>
      </c>
      <c r="AE2502" s="41"/>
      <c r="AF2502" s="41"/>
      <c r="AG2502" s="41"/>
      <c r="AJ2502" s="42" t="s">
        <v>58</v>
      </c>
      <c r="AL2502" s="41"/>
      <c r="AN2502" s="41"/>
    </row>
    <row r="2503" spans="1:40" s="40" customFormat="1" ht="78.75" x14ac:dyDescent="0.25">
      <c r="A2503" s="76"/>
      <c r="B2503" s="69"/>
      <c r="C2503" s="67" t="s">
        <v>70</v>
      </c>
      <c r="D2503" s="33" t="s">
        <v>71</v>
      </c>
      <c r="E2503" s="33"/>
      <c r="F2503" s="33"/>
      <c r="G2503" s="70" t="s">
        <v>61</v>
      </c>
      <c r="H2503" s="89">
        <v>147</v>
      </c>
      <c r="I2503" s="71"/>
      <c r="J2503" s="89">
        <v>147</v>
      </c>
      <c r="K2503" s="78"/>
      <c r="L2503" s="71"/>
      <c r="M2503" s="72">
        <v>-192.67</v>
      </c>
      <c r="N2503" s="71"/>
      <c r="O2503" s="74">
        <v>-8625.9599999999991</v>
      </c>
      <c r="AE2503" s="41"/>
      <c r="AF2503" s="41"/>
      <c r="AG2503" s="41"/>
      <c r="AJ2503" s="42" t="s">
        <v>71</v>
      </c>
      <c r="AL2503" s="41"/>
      <c r="AN2503" s="41"/>
    </row>
    <row r="2504" spans="1:40" s="40" customFormat="1" ht="123.75" x14ac:dyDescent="0.25">
      <c r="A2504" s="76"/>
      <c r="B2504" s="69"/>
      <c r="C2504" s="67" t="s">
        <v>72</v>
      </c>
      <c r="D2504" s="33" t="s">
        <v>73</v>
      </c>
      <c r="E2504" s="33"/>
      <c r="F2504" s="33"/>
      <c r="G2504" s="70" t="s">
        <v>61</v>
      </c>
      <c r="H2504" s="89">
        <v>134</v>
      </c>
      <c r="I2504" s="73">
        <v>0.85</v>
      </c>
      <c r="J2504" s="80">
        <v>113.9</v>
      </c>
      <c r="K2504" s="78"/>
      <c r="L2504" s="71"/>
      <c r="M2504" s="72">
        <v>-149.29</v>
      </c>
      <c r="N2504" s="71"/>
      <c r="O2504" s="74">
        <v>-6683.65</v>
      </c>
      <c r="AE2504" s="41"/>
      <c r="AF2504" s="41"/>
      <c r="AG2504" s="41"/>
      <c r="AJ2504" s="42" t="s">
        <v>73</v>
      </c>
      <c r="AL2504" s="41"/>
      <c r="AN2504" s="41"/>
    </row>
    <row r="2505" spans="1:40" s="40" customFormat="1" ht="15" x14ac:dyDescent="0.25">
      <c r="A2505" s="65"/>
      <c r="B2505" s="90"/>
      <c r="C2505" s="91"/>
      <c r="D2505" s="92" t="s">
        <v>64</v>
      </c>
      <c r="E2505" s="92"/>
      <c r="F2505" s="92"/>
      <c r="G2505" s="60"/>
      <c r="H2505" s="93"/>
      <c r="I2505" s="93"/>
      <c r="J2505" s="93"/>
      <c r="K2505" s="94"/>
      <c r="L2505" s="93"/>
      <c r="M2505" s="101">
        <v>-2322.0700000000002</v>
      </c>
      <c r="N2505" s="85"/>
      <c r="O2505" s="96">
        <v>-41526.269999999997</v>
      </c>
      <c r="AE2505" s="41"/>
      <c r="AF2505" s="41"/>
      <c r="AG2505" s="41"/>
      <c r="AL2505" s="41" t="s">
        <v>64</v>
      </c>
      <c r="AN2505" s="41"/>
    </row>
    <row r="2506" spans="1:40" s="40" customFormat="1" ht="22.5" x14ac:dyDescent="0.25">
      <c r="A2506" s="59" t="s">
        <v>1490</v>
      </c>
      <c r="B2506" s="60" t="s">
        <v>1490</v>
      </c>
      <c r="C2506" s="61" t="s">
        <v>83</v>
      </c>
      <c r="D2506" s="62" t="s">
        <v>84</v>
      </c>
      <c r="E2506" s="62"/>
      <c r="F2506" s="62"/>
      <c r="G2506" s="60" t="s">
        <v>76</v>
      </c>
      <c r="H2506" s="60">
        <v>-1.45</v>
      </c>
      <c r="I2506" s="60" t="s">
        <v>24</v>
      </c>
      <c r="J2506" s="60" t="s">
        <v>1491</v>
      </c>
      <c r="K2506" s="63" t="s">
        <v>86</v>
      </c>
      <c r="L2506" s="60" t="s">
        <v>87</v>
      </c>
      <c r="M2506" s="63" t="s">
        <v>1492</v>
      </c>
      <c r="N2506" s="60" t="s">
        <v>89</v>
      </c>
      <c r="O2506" s="64" t="s">
        <v>1493</v>
      </c>
      <c r="AE2506" s="41"/>
      <c r="AF2506" s="41"/>
      <c r="AG2506" s="41" t="s">
        <v>84</v>
      </c>
      <c r="AL2506" s="41"/>
      <c r="AN2506" s="41"/>
    </row>
    <row r="2507" spans="1:40" s="40" customFormat="1" ht="33.75" x14ac:dyDescent="0.25">
      <c r="A2507" s="65"/>
      <c r="B2507" s="66"/>
      <c r="C2507" s="67" t="s">
        <v>81</v>
      </c>
      <c r="D2507" s="44" t="s">
        <v>82</v>
      </c>
      <c r="E2507" s="44"/>
      <c r="F2507" s="44"/>
      <c r="G2507" s="44"/>
      <c r="H2507" s="44"/>
      <c r="I2507" s="44"/>
      <c r="J2507" s="44"/>
      <c r="K2507" s="44"/>
      <c r="L2507" s="44"/>
      <c r="M2507" s="44"/>
      <c r="N2507" s="44"/>
      <c r="O2507" s="68"/>
      <c r="AE2507" s="41"/>
      <c r="AF2507" s="41"/>
      <c r="AG2507" s="41"/>
      <c r="AH2507" s="42" t="s">
        <v>82</v>
      </c>
      <c r="AL2507" s="41"/>
      <c r="AN2507" s="41"/>
    </row>
    <row r="2508" spans="1:40" s="40" customFormat="1" ht="57" x14ac:dyDescent="0.25">
      <c r="A2508" s="65"/>
      <c r="B2508" s="66"/>
      <c r="C2508" s="67" t="s">
        <v>47</v>
      </c>
      <c r="D2508" s="44" t="s">
        <v>48</v>
      </c>
      <c r="E2508" s="44"/>
      <c r="F2508" s="44"/>
      <c r="G2508" s="44"/>
      <c r="H2508" s="44"/>
      <c r="I2508" s="44"/>
      <c r="J2508" s="44"/>
      <c r="K2508" s="44"/>
      <c r="L2508" s="44"/>
      <c r="M2508" s="44"/>
      <c r="N2508" s="44"/>
      <c r="O2508" s="68"/>
      <c r="AE2508" s="41"/>
      <c r="AF2508" s="41"/>
      <c r="AG2508" s="41"/>
      <c r="AH2508" s="42" t="s">
        <v>48</v>
      </c>
      <c r="AL2508" s="41"/>
      <c r="AN2508" s="41"/>
    </row>
    <row r="2509" spans="1:40" s="40" customFormat="1" ht="15" x14ac:dyDescent="0.25">
      <c r="A2509" s="65"/>
      <c r="B2509" s="90"/>
      <c r="C2509" s="91"/>
      <c r="D2509" s="92" t="s">
        <v>64</v>
      </c>
      <c r="E2509" s="92"/>
      <c r="F2509" s="92"/>
      <c r="G2509" s="60"/>
      <c r="H2509" s="93"/>
      <c r="I2509" s="93"/>
      <c r="J2509" s="93"/>
      <c r="K2509" s="94"/>
      <c r="L2509" s="93"/>
      <c r="M2509" s="95">
        <v>-62.53</v>
      </c>
      <c r="N2509" s="85"/>
      <c r="O2509" s="99">
        <v>-827.9</v>
      </c>
      <c r="AE2509" s="41"/>
      <c r="AF2509" s="41"/>
      <c r="AG2509" s="41"/>
      <c r="AL2509" s="41" t="s">
        <v>64</v>
      </c>
      <c r="AN2509" s="41"/>
    </row>
    <row r="2510" spans="1:40" s="40" customFormat="1" ht="23.25" x14ac:dyDescent="0.25">
      <c r="A2510" s="59" t="s">
        <v>1494</v>
      </c>
      <c r="B2510" s="60" t="s">
        <v>1494</v>
      </c>
      <c r="C2510" s="61" t="s">
        <v>92</v>
      </c>
      <c r="D2510" s="62" t="s">
        <v>93</v>
      </c>
      <c r="E2510" s="62"/>
      <c r="F2510" s="62"/>
      <c r="G2510" s="60" t="s">
        <v>55</v>
      </c>
      <c r="H2510" s="60">
        <v>-9.31</v>
      </c>
      <c r="I2510" s="60" t="s">
        <v>24</v>
      </c>
      <c r="J2510" s="60" t="s">
        <v>1495</v>
      </c>
      <c r="K2510" s="63" t="s">
        <v>95</v>
      </c>
      <c r="L2510" s="60"/>
      <c r="M2510" s="63" t="s">
        <v>1496</v>
      </c>
      <c r="N2510" s="60"/>
      <c r="O2510" s="64" t="s">
        <v>1497</v>
      </c>
      <c r="AE2510" s="41"/>
      <c r="AF2510" s="41"/>
      <c r="AG2510" s="41" t="s">
        <v>93</v>
      </c>
      <c r="AL2510" s="41"/>
      <c r="AN2510" s="41"/>
    </row>
    <row r="2511" spans="1:40" s="40" customFormat="1" ht="33.75" x14ac:dyDescent="0.25">
      <c r="A2511" s="65"/>
      <c r="B2511" s="66"/>
      <c r="C2511" s="67" t="s">
        <v>81</v>
      </c>
      <c r="D2511" s="44" t="s">
        <v>82</v>
      </c>
      <c r="E2511" s="44"/>
      <c r="F2511" s="44"/>
      <c r="G2511" s="44"/>
      <c r="H2511" s="44"/>
      <c r="I2511" s="44"/>
      <c r="J2511" s="44"/>
      <c r="K2511" s="44"/>
      <c r="L2511" s="44"/>
      <c r="M2511" s="44"/>
      <c r="N2511" s="44"/>
      <c r="O2511" s="68"/>
      <c r="AE2511" s="41"/>
      <c r="AF2511" s="41"/>
      <c r="AG2511" s="41"/>
      <c r="AH2511" s="42" t="s">
        <v>82</v>
      </c>
      <c r="AL2511" s="41"/>
      <c r="AN2511" s="41"/>
    </row>
    <row r="2512" spans="1:40" s="40" customFormat="1" ht="57" x14ac:dyDescent="0.25">
      <c r="A2512" s="65"/>
      <c r="B2512" s="66"/>
      <c r="C2512" s="67" t="s">
        <v>47</v>
      </c>
      <c r="D2512" s="44" t="s">
        <v>48</v>
      </c>
      <c r="E2512" s="44"/>
      <c r="F2512" s="44"/>
      <c r="G2512" s="44"/>
      <c r="H2512" s="44"/>
      <c r="I2512" s="44"/>
      <c r="J2512" s="44"/>
      <c r="K2512" s="44"/>
      <c r="L2512" s="44"/>
      <c r="M2512" s="44"/>
      <c r="N2512" s="44"/>
      <c r="O2512" s="68"/>
      <c r="AE2512" s="41"/>
      <c r="AF2512" s="41"/>
      <c r="AG2512" s="41"/>
      <c r="AH2512" s="42" t="s">
        <v>48</v>
      </c>
      <c r="AL2512" s="41"/>
      <c r="AN2512" s="41"/>
    </row>
    <row r="2513" spans="1:40" s="40" customFormat="1" ht="15" x14ac:dyDescent="0.25">
      <c r="A2513" s="65"/>
      <c r="B2513" s="69"/>
      <c r="C2513" s="67" t="s">
        <v>24</v>
      </c>
      <c r="D2513" s="33" t="s">
        <v>49</v>
      </c>
      <c r="E2513" s="33"/>
      <c r="F2513" s="33"/>
      <c r="G2513" s="70"/>
      <c r="H2513" s="71"/>
      <c r="I2513" s="71"/>
      <c r="J2513" s="71"/>
      <c r="K2513" s="72">
        <v>8.17</v>
      </c>
      <c r="L2513" s="81">
        <v>1.3225</v>
      </c>
      <c r="M2513" s="72">
        <v>-100.59</v>
      </c>
      <c r="N2513" s="73">
        <v>44.77</v>
      </c>
      <c r="O2513" s="74">
        <v>-4503.41</v>
      </c>
      <c r="AE2513" s="41"/>
      <c r="AF2513" s="41"/>
      <c r="AG2513" s="41"/>
      <c r="AI2513" s="42" t="s">
        <v>49</v>
      </c>
      <c r="AL2513" s="41"/>
      <c r="AN2513" s="41"/>
    </row>
    <row r="2514" spans="1:40" s="40" customFormat="1" ht="15" x14ac:dyDescent="0.25">
      <c r="A2514" s="76"/>
      <c r="B2514" s="69"/>
      <c r="C2514" s="67"/>
      <c r="D2514" s="33" t="s">
        <v>58</v>
      </c>
      <c r="E2514" s="33"/>
      <c r="F2514" s="33"/>
      <c r="G2514" s="70"/>
      <c r="H2514" s="71"/>
      <c r="I2514" s="71"/>
      <c r="J2514" s="71"/>
      <c r="K2514" s="78"/>
      <c r="L2514" s="71"/>
      <c r="M2514" s="72">
        <v>-100.59</v>
      </c>
      <c r="N2514" s="71"/>
      <c r="O2514" s="74">
        <v>-4503.41</v>
      </c>
      <c r="AE2514" s="41"/>
      <c r="AF2514" s="41"/>
      <c r="AG2514" s="41"/>
      <c r="AJ2514" s="42" t="s">
        <v>58</v>
      </c>
      <c r="AL2514" s="41"/>
      <c r="AN2514" s="41"/>
    </row>
    <row r="2515" spans="1:40" s="40" customFormat="1" ht="78.75" x14ac:dyDescent="0.25">
      <c r="A2515" s="76"/>
      <c r="B2515" s="69"/>
      <c r="C2515" s="67" t="s">
        <v>70</v>
      </c>
      <c r="D2515" s="33" t="s">
        <v>71</v>
      </c>
      <c r="E2515" s="33"/>
      <c r="F2515" s="33"/>
      <c r="G2515" s="70" t="s">
        <v>61</v>
      </c>
      <c r="H2515" s="89">
        <v>147</v>
      </c>
      <c r="I2515" s="71"/>
      <c r="J2515" s="89">
        <v>147</v>
      </c>
      <c r="K2515" s="78"/>
      <c r="L2515" s="71"/>
      <c r="M2515" s="72">
        <v>-147.87</v>
      </c>
      <c r="N2515" s="71"/>
      <c r="O2515" s="74">
        <v>-6620.01</v>
      </c>
      <c r="AE2515" s="41"/>
      <c r="AF2515" s="41"/>
      <c r="AG2515" s="41"/>
      <c r="AJ2515" s="42" t="s">
        <v>71</v>
      </c>
      <c r="AL2515" s="41"/>
      <c r="AN2515" s="41"/>
    </row>
    <row r="2516" spans="1:40" s="40" customFormat="1" ht="123.75" x14ac:dyDescent="0.25">
      <c r="A2516" s="76"/>
      <c r="B2516" s="69"/>
      <c r="C2516" s="67" t="s">
        <v>72</v>
      </c>
      <c r="D2516" s="33" t="s">
        <v>73</v>
      </c>
      <c r="E2516" s="33"/>
      <c r="F2516" s="33"/>
      <c r="G2516" s="70" t="s">
        <v>61</v>
      </c>
      <c r="H2516" s="89">
        <v>134</v>
      </c>
      <c r="I2516" s="73">
        <v>0.85</v>
      </c>
      <c r="J2516" s="80">
        <v>113.9</v>
      </c>
      <c r="K2516" s="78"/>
      <c r="L2516" s="71"/>
      <c r="M2516" s="72">
        <v>-114.57</v>
      </c>
      <c r="N2516" s="71"/>
      <c r="O2516" s="74">
        <v>-5129.38</v>
      </c>
      <c r="AE2516" s="41"/>
      <c r="AF2516" s="41"/>
      <c r="AG2516" s="41"/>
      <c r="AJ2516" s="42" t="s">
        <v>73</v>
      </c>
      <c r="AL2516" s="41"/>
      <c r="AN2516" s="41"/>
    </row>
    <row r="2517" spans="1:40" s="40" customFormat="1" ht="15" x14ac:dyDescent="0.25">
      <c r="A2517" s="65"/>
      <c r="B2517" s="90"/>
      <c r="C2517" s="91"/>
      <c r="D2517" s="92" t="s">
        <v>64</v>
      </c>
      <c r="E2517" s="92"/>
      <c r="F2517" s="92"/>
      <c r="G2517" s="60"/>
      <c r="H2517" s="93"/>
      <c r="I2517" s="93"/>
      <c r="J2517" s="93"/>
      <c r="K2517" s="94"/>
      <c r="L2517" s="93"/>
      <c r="M2517" s="95">
        <v>-363.03</v>
      </c>
      <c r="N2517" s="85"/>
      <c r="O2517" s="96">
        <v>-16252.8</v>
      </c>
      <c r="AE2517" s="41"/>
      <c r="AF2517" s="41"/>
      <c r="AG2517" s="41"/>
      <c r="AL2517" s="41" t="s">
        <v>64</v>
      </c>
      <c r="AN2517" s="41"/>
    </row>
    <row r="2518" spans="1:40" s="40" customFormat="1" ht="33.75" x14ac:dyDescent="0.25">
      <c r="A2518" s="59" t="s">
        <v>1498</v>
      </c>
      <c r="B2518" s="60" t="s">
        <v>1498</v>
      </c>
      <c r="C2518" s="61" t="s">
        <v>99</v>
      </c>
      <c r="D2518" s="62" t="s">
        <v>100</v>
      </c>
      <c r="E2518" s="62"/>
      <c r="F2518" s="62"/>
      <c r="G2518" s="60" t="s">
        <v>101</v>
      </c>
      <c r="H2518" s="60">
        <v>-2.1000000000000001E-2</v>
      </c>
      <c r="I2518" s="60" t="s">
        <v>24</v>
      </c>
      <c r="J2518" s="60" t="s">
        <v>1499</v>
      </c>
      <c r="K2518" s="63" t="s">
        <v>103</v>
      </c>
      <c r="L2518" s="60"/>
      <c r="M2518" s="63" t="s">
        <v>1500</v>
      </c>
      <c r="N2518" s="60" t="s">
        <v>105</v>
      </c>
      <c r="O2518" s="64" t="s">
        <v>1501</v>
      </c>
      <c r="AE2518" s="41"/>
      <c r="AF2518" s="41"/>
      <c r="AG2518" s="41" t="s">
        <v>100</v>
      </c>
      <c r="AL2518" s="41"/>
      <c r="AN2518" s="41"/>
    </row>
    <row r="2519" spans="1:40" s="40" customFormat="1" ht="15" x14ac:dyDescent="0.25">
      <c r="A2519" s="65"/>
      <c r="B2519" s="90"/>
      <c r="C2519" s="91"/>
      <c r="D2519" s="92" t="s">
        <v>64</v>
      </c>
      <c r="E2519" s="92"/>
      <c r="F2519" s="92"/>
      <c r="G2519" s="60"/>
      <c r="H2519" s="93"/>
      <c r="I2519" s="93"/>
      <c r="J2519" s="93"/>
      <c r="K2519" s="94"/>
      <c r="L2519" s="93"/>
      <c r="M2519" s="95">
        <v>-35.49</v>
      </c>
      <c r="N2519" s="85"/>
      <c r="O2519" s="99">
        <v>-289.60000000000002</v>
      </c>
      <c r="AE2519" s="41"/>
      <c r="AF2519" s="41"/>
      <c r="AG2519" s="41"/>
      <c r="AL2519" s="41" t="s">
        <v>64</v>
      </c>
      <c r="AN2519" s="41"/>
    </row>
    <row r="2520" spans="1:40" s="40" customFormat="1" ht="33.75" x14ac:dyDescent="0.25">
      <c r="A2520" s="59" t="s">
        <v>1502</v>
      </c>
      <c r="B2520" s="60" t="s">
        <v>1502</v>
      </c>
      <c r="C2520" s="61" t="s">
        <v>108</v>
      </c>
      <c r="D2520" s="62" t="s">
        <v>109</v>
      </c>
      <c r="E2520" s="62"/>
      <c r="F2520" s="62"/>
      <c r="G2520" s="60" t="s">
        <v>101</v>
      </c>
      <c r="H2520" s="60">
        <v>-0.14699999999999999</v>
      </c>
      <c r="I2520" s="60" t="s">
        <v>24</v>
      </c>
      <c r="J2520" s="60" t="s">
        <v>1503</v>
      </c>
      <c r="K2520" s="63" t="s">
        <v>111</v>
      </c>
      <c r="L2520" s="60"/>
      <c r="M2520" s="63" t="s">
        <v>1504</v>
      </c>
      <c r="N2520" s="60" t="s">
        <v>105</v>
      </c>
      <c r="O2520" s="64" t="s">
        <v>1505</v>
      </c>
      <c r="AE2520" s="41"/>
      <c r="AF2520" s="41"/>
      <c r="AG2520" s="41" t="s">
        <v>109</v>
      </c>
      <c r="AL2520" s="41"/>
      <c r="AN2520" s="41"/>
    </row>
    <row r="2521" spans="1:40" s="40" customFormat="1" ht="15" x14ac:dyDescent="0.25">
      <c r="A2521" s="65"/>
      <c r="B2521" s="90"/>
      <c r="C2521" s="91"/>
      <c r="D2521" s="92" t="s">
        <v>64</v>
      </c>
      <c r="E2521" s="92"/>
      <c r="F2521" s="92"/>
      <c r="G2521" s="60"/>
      <c r="H2521" s="93"/>
      <c r="I2521" s="93"/>
      <c r="J2521" s="93"/>
      <c r="K2521" s="94"/>
      <c r="L2521" s="93"/>
      <c r="M2521" s="95">
        <v>-220.5</v>
      </c>
      <c r="N2521" s="85"/>
      <c r="O2521" s="96">
        <v>-1799.28</v>
      </c>
      <c r="AE2521" s="41"/>
      <c r="AF2521" s="41"/>
      <c r="AG2521" s="41"/>
      <c r="AL2521" s="41" t="s">
        <v>64</v>
      </c>
      <c r="AN2521" s="41"/>
    </row>
    <row r="2522" spans="1:40" s="40" customFormat="1" ht="33.75" x14ac:dyDescent="0.25">
      <c r="A2522" s="59" t="s">
        <v>1506</v>
      </c>
      <c r="B2522" s="60" t="s">
        <v>1506</v>
      </c>
      <c r="C2522" s="61" t="s">
        <v>115</v>
      </c>
      <c r="D2522" s="62" t="s">
        <v>116</v>
      </c>
      <c r="E2522" s="62"/>
      <c r="F2522" s="62"/>
      <c r="G2522" s="60" t="s">
        <v>117</v>
      </c>
      <c r="H2522" s="60">
        <v>-21.02</v>
      </c>
      <c r="I2522" s="60" t="s">
        <v>24</v>
      </c>
      <c r="J2522" s="60" t="s">
        <v>1507</v>
      </c>
      <c r="K2522" s="63" t="s">
        <v>119</v>
      </c>
      <c r="L2522" s="60"/>
      <c r="M2522" s="63" t="s">
        <v>1508</v>
      </c>
      <c r="N2522" s="60" t="s">
        <v>105</v>
      </c>
      <c r="O2522" s="64" t="s">
        <v>1509</v>
      </c>
      <c r="AE2522" s="41"/>
      <c r="AF2522" s="41"/>
      <c r="AG2522" s="41" t="s">
        <v>116</v>
      </c>
      <c r="AL2522" s="41"/>
      <c r="AN2522" s="41"/>
    </row>
    <row r="2523" spans="1:40" s="40" customFormat="1" ht="15" x14ac:dyDescent="0.25">
      <c r="A2523" s="65"/>
      <c r="B2523" s="90"/>
      <c r="C2523" s="91"/>
      <c r="D2523" s="92" t="s">
        <v>64</v>
      </c>
      <c r="E2523" s="92"/>
      <c r="F2523" s="92"/>
      <c r="G2523" s="60"/>
      <c r="H2523" s="93"/>
      <c r="I2523" s="93"/>
      <c r="J2523" s="93"/>
      <c r="K2523" s="94"/>
      <c r="L2523" s="93"/>
      <c r="M2523" s="95">
        <v>-353.14</v>
      </c>
      <c r="N2523" s="85"/>
      <c r="O2523" s="96">
        <v>-2881.62</v>
      </c>
      <c r="AE2523" s="41"/>
      <c r="AF2523" s="41"/>
      <c r="AG2523" s="41"/>
      <c r="AL2523" s="41" t="s">
        <v>64</v>
      </c>
      <c r="AN2523" s="41"/>
    </row>
    <row r="2524" spans="1:40" s="40" customFormat="1" ht="33.75" x14ac:dyDescent="0.25">
      <c r="A2524" s="59" t="s">
        <v>1510</v>
      </c>
      <c r="B2524" s="60" t="s">
        <v>1510</v>
      </c>
      <c r="C2524" s="61" t="s">
        <v>123</v>
      </c>
      <c r="D2524" s="62" t="s">
        <v>124</v>
      </c>
      <c r="E2524" s="62"/>
      <c r="F2524" s="62"/>
      <c r="G2524" s="60" t="s">
        <v>125</v>
      </c>
      <c r="H2524" s="60">
        <v>-4.2039999999999997</v>
      </c>
      <c r="I2524" s="60" t="s">
        <v>24</v>
      </c>
      <c r="J2524" s="60" t="s">
        <v>1511</v>
      </c>
      <c r="K2524" s="63" t="s">
        <v>127</v>
      </c>
      <c r="L2524" s="60"/>
      <c r="M2524" s="63" t="s">
        <v>1512</v>
      </c>
      <c r="N2524" s="60" t="s">
        <v>105</v>
      </c>
      <c r="O2524" s="64" t="s">
        <v>1513</v>
      </c>
      <c r="AE2524" s="41"/>
      <c r="AF2524" s="41"/>
      <c r="AG2524" s="41" t="s">
        <v>124</v>
      </c>
      <c r="AL2524" s="41"/>
      <c r="AN2524" s="41"/>
    </row>
    <row r="2525" spans="1:40" s="40" customFormat="1" ht="15" x14ac:dyDescent="0.25">
      <c r="A2525" s="65"/>
      <c r="B2525" s="90"/>
      <c r="C2525" s="91"/>
      <c r="D2525" s="92" t="s">
        <v>64</v>
      </c>
      <c r="E2525" s="92"/>
      <c r="F2525" s="92"/>
      <c r="G2525" s="60"/>
      <c r="H2525" s="93"/>
      <c r="I2525" s="93"/>
      <c r="J2525" s="93"/>
      <c r="K2525" s="94"/>
      <c r="L2525" s="93"/>
      <c r="M2525" s="95">
        <v>-252.2</v>
      </c>
      <c r="N2525" s="85"/>
      <c r="O2525" s="96">
        <v>-2057.9499999999998</v>
      </c>
      <c r="AE2525" s="41"/>
      <c r="AF2525" s="41"/>
      <c r="AG2525" s="41"/>
      <c r="AL2525" s="41" t="s">
        <v>64</v>
      </c>
      <c r="AN2525" s="41"/>
    </row>
    <row r="2526" spans="1:40" s="40" customFormat="1" ht="23.25" x14ac:dyDescent="0.25">
      <c r="A2526" s="59" t="s">
        <v>1514</v>
      </c>
      <c r="B2526" s="60" t="s">
        <v>1514</v>
      </c>
      <c r="C2526" s="61" t="s">
        <v>131</v>
      </c>
      <c r="D2526" s="62" t="s">
        <v>132</v>
      </c>
      <c r="E2526" s="62"/>
      <c r="F2526" s="62"/>
      <c r="G2526" s="60" t="s">
        <v>133</v>
      </c>
      <c r="H2526" s="60">
        <v>0.57499999999999996</v>
      </c>
      <c r="I2526" s="60" t="s">
        <v>24</v>
      </c>
      <c r="J2526" s="60" t="s">
        <v>1515</v>
      </c>
      <c r="K2526" s="63"/>
      <c r="L2526" s="60"/>
      <c r="M2526" s="63"/>
      <c r="N2526" s="60"/>
      <c r="O2526" s="64"/>
      <c r="AE2526" s="41"/>
      <c r="AF2526" s="41"/>
      <c r="AG2526" s="41" t="s">
        <v>132</v>
      </c>
      <c r="AL2526" s="41"/>
      <c r="AN2526" s="41"/>
    </row>
    <row r="2527" spans="1:40" s="40" customFormat="1" ht="57" x14ac:dyDescent="0.25">
      <c r="A2527" s="65"/>
      <c r="B2527" s="66"/>
      <c r="C2527" s="67" t="s">
        <v>47</v>
      </c>
      <c r="D2527" s="44" t="s">
        <v>48</v>
      </c>
      <c r="E2527" s="44"/>
      <c r="F2527" s="44"/>
      <c r="G2527" s="44"/>
      <c r="H2527" s="44"/>
      <c r="I2527" s="44"/>
      <c r="J2527" s="44"/>
      <c r="K2527" s="44"/>
      <c r="L2527" s="44"/>
      <c r="M2527" s="44"/>
      <c r="N2527" s="44"/>
      <c r="O2527" s="68"/>
      <c r="AE2527" s="41"/>
      <c r="AF2527" s="41"/>
      <c r="AG2527" s="41"/>
      <c r="AH2527" s="42" t="s">
        <v>48</v>
      </c>
      <c r="AL2527" s="41"/>
      <c r="AN2527" s="41"/>
    </row>
    <row r="2528" spans="1:40" s="40" customFormat="1" ht="15" x14ac:dyDescent="0.25">
      <c r="A2528" s="65"/>
      <c r="B2528" s="69"/>
      <c r="C2528" s="67" t="s">
        <v>24</v>
      </c>
      <c r="D2528" s="33" t="s">
        <v>49</v>
      </c>
      <c r="E2528" s="33"/>
      <c r="F2528" s="33"/>
      <c r="G2528" s="70"/>
      <c r="H2528" s="71"/>
      <c r="I2528" s="71"/>
      <c r="J2528" s="71"/>
      <c r="K2528" s="97">
        <v>1494.14</v>
      </c>
      <c r="L2528" s="73">
        <v>1.1499999999999999</v>
      </c>
      <c r="M2528" s="72">
        <v>988</v>
      </c>
      <c r="N2528" s="73">
        <v>44.77</v>
      </c>
      <c r="O2528" s="74">
        <v>44232.76</v>
      </c>
      <c r="AE2528" s="41"/>
      <c r="AF2528" s="41"/>
      <c r="AG2528" s="41"/>
      <c r="AI2528" s="42" t="s">
        <v>49</v>
      </c>
      <c r="AL2528" s="41"/>
      <c r="AN2528" s="41"/>
    </row>
    <row r="2529" spans="1:40" s="40" customFormat="1" ht="15" x14ac:dyDescent="0.25">
      <c r="A2529" s="65"/>
      <c r="B2529" s="69"/>
      <c r="C2529" s="67" t="s">
        <v>50</v>
      </c>
      <c r="D2529" s="33" t="s">
        <v>51</v>
      </c>
      <c r="E2529" s="33"/>
      <c r="F2529" s="33"/>
      <c r="G2529" s="70"/>
      <c r="H2529" s="71"/>
      <c r="I2529" s="71"/>
      <c r="J2529" s="71"/>
      <c r="K2529" s="97">
        <v>4292.7299999999996</v>
      </c>
      <c r="L2529" s="73">
        <v>1.1499999999999999</v>
      </c>
      <c r="M2529" s="97">
        <v>2838.57</v>
      </c>
      <c r="N2529" s="73">
        <v>13.24</v>
      </c>
      <c r="O2529" s="74">
        <v>37582.67</v>
      </c>
      <c r="AE2529" s="41"/>
      <c r="AF2529" s="41"/>
      <c r="AG2529" s="41"/>
      <c r="AI2529" s="42" t="s">
        <v>51</v>
      </c>
      <c r="AL2529" s="41"/>
      <c r="AN2529" s="41"/>
    </row>
    <row r="2530" spans="1:40" s="40" customFormat="1" ht="15" x14ac:dyDescent="0.25">
      <c r="A2530" s="65"/>
      <c r="B2530" s="69"/>
      <c r="C2530" s="67" t="s">
        <v>52</v>
      </c>
      <c r="D2530" s="33" t="s">
        <v>53</v>
      </c>
      <c r="E2530" s="33"/>
      <c r="F2530" s="33"/>
      <c r="G2530" s="70"/>
      <c r="H2530" s="71"/>
      <c r="I2530" s="71"/>
      <c r="J2530" s="71"/>
      <c r="K2530" s="72">
        <v>464.37</v>
      </c>
      <c r="L2530" s="73">
        <v>1.1499999999999999</v>
      </c>
      <c r="M2530" s="72">
        <v>307.06</v>
      </c>
      <c r="N2530" s="73">
        <v>44.77</v>
      </c>
      <c r="O2530" s="74">
        <v>13747.08</v>
      </c>
      <c r="AE2530" s="41"/>
      <c r="AF2530" s="41"/>
      <c r="AG2530" s="41"/>
      <c r="AI2530" s="42" t="s">
        <v>53</v>
      </c>
      <c r="AL2530" s="41"/>
      <c r="AN2530" s="41"/>
    </row>
    <row r="2531" spans="1:40" s="40" customFormat="1" ht="15" x14ac:dyDescent="0.25">
      <c r="A2531" s="76"/>
      <c r="B2531" s="69"/>
      <c r="C2531" s="67"/>
      <c r="D2531" s="33" t="s">
        <v>54</v>
      </c>
      <c r="E2531" s="33"/>
      <c r="F2531" s="33"/>
      <c r="G2531" s="70" t="s">
        <v>55</v>
      </c>
      <c r="H2531" s="80">
        <v>179.8</v>
      </c>
      <c r="I2531" s="73">
        <v>1.1499999999999999</v>
      </c>
      <c r="J2531" s="77">
        <v>118.89275000000001</v>
      </c>
      <c r="K2531" s="78"/>
      <c r="L2531" s="71"/>
      <c r="M2531" s="78"/>
      <c r="N2531" s="71"/>
      <c r="O2531" s="79"/>
      <c r="AE2531" s="41"/>
      <c r="AF2531" s="41"/>
      <c r="AG2531" s="41"/>
      <c r="AJ2531" s="42" t="s">
        <v>54</v>
      </c>
      <c r="AL2531" s="41"/>
      <c r="AN2531" s="41"/>
    </row>
    <row r="2532" spans="1:40" s="40" customFormat="1" ht="15" x14ac:dyDescent="0.25">
      <c r="A2532" s="76"/>
      <c r="B2532" s="69"/>
      <c r="C2532" s="67"/>
      <c r="D2532" s="33" t="s">
        <v>56</v>
      </c>
      <c r="E2532" s="33"/>
      <c r="F2532" s="33"/>
      <c r="G2532" s="70" t="s">
        <v>55</v>
      </c>
      <c r="H2532" s="73">
        <v>45.63</v>
      </c>
      <c r="I2532" s="73">
        <v>1.1499999999999999</v>
      </c>
      <c r="J2532" s="98">
        <v>30.1728375</v>
      </c>
      <c r="K2532" s="78"/>
      <c r="L2532" s="71"/>
      <c r="M2532" s="78"/>
      <c r="N2532" s="71"/>
      <c r="O2532" s="79"/>
      <c r="AE2532" s="41"/>
      <c r="AF2532" s="41"/>
      <c r="AG2532" s="41"/>
      <c r="AJ2532" s="42" t="s">
        <v>56</v>
      </c>
      <c r="AL2532" s="41"/>
      <c r="AN2532" s="41"/>
    </row>
    <row r="2533" spans="1:40" s="40" customFormat="1" ht="15" x14ac:dyDescent="0.25">
      <c r="A2533" s="82"/>
      <c r="B2533" s="70"/>
      <c r="C2533" s="67"/>
      <c r="D2533" s="83" t="s">
        <v>57</v>
      </c>
      <c r="E2533" s="83"/>
      <c r="F2533" s="83"/>
      <c r="G2533" s="84"/>
      <c r="H2533" s="85"/>
      <c r="I2533" s="85"/>
      <c r="J2533" s="85"/>
      <c r="K2533" s="86">
        <v>5786.87</v>
      </c>
      <c r="L2533" s="85"/>
      <c r="M2533" s="86">
        <v>3826.57</v>
      </c>
      <c r="N2533" s="85"/>
      <c r="O2533" s="88">
        <v>81815.429999999993</v>
      </c>
      <c r="AE2533" s="41"/>
      <c r="AF2533" s="41"/>
      <c r="AG2533" s="41"/>
      <c r="AK2533" s="42" t="s">
        <v>57</v>
      </c>
      <c r="AL2533" s="41"/>
      <c r="AN2533" s="41"/>
    </row>
    <row r="2534" spans="1:40" s="40" customFormat="1" ht="15" x14ac:dyDescent="0.25">
      <c r="A2534" s="76"/>
      <c r="B2534" s="69"/>
      <c r="C2534" s="67"/>
      <c r="D2534" s="33" t="s">
        <v>58</v>
      </c>
      <c r="E2534" s="33"/>
      <c r="F2534" s="33"/>
      <c r="G2534" s="70"/>
      <c r="H2534" s="71"/>
      <c r="I2534" s="71"/>
      <c r="J2534" s="71"/>
      <c r="K2534" s="78"/>
      <c r="L2534" s="71"/>
      <c r="M2534" s="97">
        <v>1295.06</v>
      </c>
      <c r="N2534" s="71"/>
      <c r="O2534" s="74">
        <v>57979.839999999997</v>
      </c>
      <c r="AE2534" s="41"/>
      <c r="AF2534" s="41"/>
      <c r="AG2534" s="41"/>
      <c r="AJ2534" s="42" t="s">
        <v>58</v>
      </c>
      <c r="AL2534" s="41"/>
      <c r="AN2534" s="41"/>
    </row>
    <row r="2535" spans="1:40" s="40" customFormat="1" ht="78.75" x14ac:dyDescent="0.25">
      <c r="A2535" s="76"/>
      <c r="B2535" s="69"/>
      <c r="C2535" s="67" t="s">
        <v>70</v>
      </c>
      <c r="D2535" s="33" t="s">
        <v>71</v>
      </c>
      <c r="E2535" s="33"/>
      <c r="F2535" s="33"/>
      <c r="G2535" s="70" t="s">
        <v>61</v>
      </c>
      <c r="H2535" s="89">
        <v>147</v>
      </c>
      <c r="I2535" s="71"/>
      <c r="J2535" s="89">
        <v>147</v>
      </c>
      <c r="K2535" s="78"/>
      <c r="L2535" s="71"/>
      <c r="M2535" s="97">
        <v>1903.74</v>
      </c>
      <c r="N2535" s="71"/>
      <c r="O2535" s="74">
        <v>85230.36</v>
      </c>
      <c r="AE2535" s="41"/>
      <c r="AF2535" s="41"/>
      <c r="AG2535" s="41"/>
      <c r="AJ2535" s="42" t="s">
        <v>71</v>
      </c>
      <c r="AL2535" s="41"/>
      <c r="AN2535" s="41"/>
    </row>
    <row r="2536" spans="1:40" s="40" customFormat="1" ht="123.75" x14ac:dyDescent="0.25">
      <c r="A2536" s="76"/>
      <c r="B2536" s="69"/>
      <c r="C2536" s="67" t="s">
        <v>72</v>
      </c>
      <c r="D2536" s="33" t="s">
        <v>73</v>
      </c>
      <c r="E2536" s="33"/>
      <c r="F2536" s="33"/>
      <c r="G2536" s="70" t="s">
        <v>61</v>
      </c>
      <c r="H2536" s="89">
        <v>134</v>
      </c>
      <c r="I2536" s="73">
        <v>0.85</v>
      </c>
      <c r="J2536" s="80">
        <v>113.9</v>
      </c>
      <c r="K2536" s="78"/>
      <c r="L2536" s="71"/>
      <c r="M2536" s="97">
        <v>1475.07</v>
      </c>
      <c r="N2536" s="71"/>
      <c r="O2536" s="74">
        <v>66039.039999999994</v>
      </c>
      <c r="AE2536" s="41"/>
      <c r="AF2536" s="41"/>
      <c r="AG2536" s="41"/>
      <c r="AJ2536" s="42" t="s">
        <v>73</v>
      </c>
      <c r="AL2536" s="41"/>
      <c r="AN2536" s="41"/>
    </row>
    <row r="2537" spans="1:40" s="40" customFormat="1" ht="15" x14ac:dyDescent="0.25">
      <c r="A2537" s="65"/>
      <c r="B2537" s="90"/>
      <c r="C2537" s="91"/>
      <c r="D2537" s="92" t="s">
        <v>64</v>
      </c>
      <c r="E2537" s="92"/>
      <c r="F2537" s="92"/>
      <c r="G2537" s="60"/>
      <c r="H2537" s="93"/>
      <c r="I2537" s="93"/>
      <c r="J2537" s="93"/>
      <c r="K2537" s="94"/>
      <c r="L2537" s="93"/>
      <c r="M2537" s="101">
        <v>7205.38</v>
      </c>
      <c r="N2537" s="85"/>
      <c r="O2537" s="96">
        <v>233084.83</v>
      </c>
      <c r="AE2537" s="41"/>
      <c r="AF2537" s="41"/>
      <c r="AG2537" s="41"/>
      <c r="AL2537" s="41" t="s">
        <v>64</v>
      </c>
      <c r="AN2537" s="41"/>
    </row>
    <row r="2538" spans="1:40" s="40" customFormat="1" ht="23.25" x14ac:dyDescent="0.25">
      <c r="A2538" s="59" t="s">
        <v>1516</v>
      </c>
      <c r="B2538" s="60" t="s">
        <v>1516</v>
      </c>
      <c r="C2538" s="61" t="s">
        <v>136</v>
      </c>
      <c r="D2538" s="62" t="s">
        <v>137</v>
      </c>
      <c r="E2538" s="62"/>
      <c r="F2538" s="62"/>
      <c r="G2538" s="60" t="s">
        <v>133</v>
      </c>
      <c r="H2538" s="60">
        <v>0.84</v>
      </c>
      <c r="I2538" s="60" t="s">
        <v>24</v>
      </c>
      <c r="J2538" s="60" t="s">
        <v>1517</v>
      </c>
      <c r="K2538" s="63"/>
      <c r="L2538" s="60"/>
      <c r="M2538" s="63"/>
      <c r="N2538" s="60"/>
      <c r="O2538" s="64"/>
      <c r="AE2538" s="41"/>
      <c r="AF2538" s="41"/>
      <c r="AG2538" s="41" t="s">
        <v>137</v>
      </c>
      <c r="AL2538" s="41"/>
      <c r="AN2538" s="41"/>
    </row>
    <row r="2539" spans="1:40" s="40" customFormat="1" ht="57" x14ac:dyDescent="0.25">
      <c r="A2539" s="65"/>
      <c r="B2539" s="66"/>
      <c r="C2539" s="67" t="s">
        <v>47</v>
      </c>
      <c r="D2539" s="44" t="s">
        <v>48</v>
      </c>
      <c r="E2539" s="44"/>
      <c r="F2539" s="44"/>
      <c r="G2539" s="44"/>
      <c r="H2539" s="44"/>
      <c r="I2539" s="44"/>
      <c r="J2539" s="44"/>
      <c r="K2539" s="44"/>
      <c r="L2539" s="44"/>
      <c r="M2539" s="44"/>
      <c r="N2539" s="44"/>
      <c r="O2539" s="68"/>
      <c r="AE2539" s="41"/>
      <c r="AF2539" s="41"/>
      <c r="AG2539" s="41"/>
      <c r="AH2539" s="42" t="s">
        <v>48</v>
      </c>
      <c r="AL2539" s="41"/>
      <c r="AN2539" s="41"/>
    </row>
    <row r="2540" spans="1:40" s="40" customFormat="1" ht="15" x14ac:dyDescent="0.25">
      <c r="A2540" s="65"/>
      <c r="B2540" s="69"/>
      <c r="C2540" s="67" t="s">
        <v>24</v>
      </c>
      <c r="D2540" s="33" t="s">
        <v>49</v>
      </c>
      <c r="E2540" s="33"/>
      <c r="F2540" s="33"/>
      <c r="G2540" s="70"/>
      <c r="H2540" s="71"/>
      <c r="I2540" s="71"/>
      <c r="J2540" s="71"/>
      <c r="K2540" s="72">
        <v>103.12</v>
      </c>
      <c r="L2540" s="73">
        <v>1.1499999999999999</v>
      </c>
      <c r="M2540" s="72">
        <v>99.61</v>
      </c>
      <c r="N2540" s="73">
        <v>44.77</v>
      </c>
      <c r="O2540" s="74">
        <v>4459.54</v>
      </c>
      <c r="AE2540" s="41"/>
      <c r="AF2540" s="41"/>
      <c r="AG2540" s="41"/>
      <c r="AI2540" s="42" t="s">
        <v>49</v>
      </c>
      <c r="AL2540" s="41"/>
      <c r="AN2540" s="41"/>
    </row>
    <row r="2541" spans="1:40" s="40" customFormat="1" ht="15" x14ac:dyDescent="0.25">
      <c r="A2541" s="65"/>
      <c r="B2541" s="69"/>
      <c r="C2541" s="67" t="s">
        <v>50</v>
      </c>
      <c r="D2541" s="33" t="s">
        <v>51</v>
      </c>
      <c r="E2541" s="33"/>
      <c r="F2541" s="33"/>
      <c r="G2541" s="70"/>
      <c r="H2541" s="71"/>
      <c r="I2541" s="71"/>
      <c r="J2541" s="71"/>
      <c r="K2541" s="72">
        <v>407.65</v>
      </c>
      <c r="L2541" s="73">
        <v>1.1499999999999999</v>
      </c>
      <c r="M2541" s="72">
        <v>393.79</v>
      </c>
      <c r="N2541" s="73">
        <v>13.24</v>
      </c>
      <c r="O2541" s="74">
        <v>5213.78</v>
      </c>
      <c r="AE2541" s="41"/>
      <c r="AF2541" s="41"/>
      <c r="AG2541" s="41"/>
      <c r="AI2541" s="42" t="s">
        <v>51</v>
      </c>
      <c r="AL2541" s="41"/>
      <c r="AN2541" s="41"/>
    </row>
    <row r="2542" spans="1:40" s="40" customFormat="1" ht="15" x14ac:dyDescent="0.25">
      <c r="A2542" s="65"/>
      <c r="B2542" s="69"/>
      <c r="C2542" s="67" t="s">
        <v>52</v>
      </c>
      <c r="D2542" s="33" t="s">
        <v>53</v>
      </c>
      <c r="E2542" s="33"/>
      <c r="F2542" s="33"/>
      <c r="G2542" s="70"/>
      <c r="H2542" s="71"/>
      <c r="I2542" s="71"/>
      <c r="J2542" s="71"/>
      <c r="K2542" s="72">
        <v>50.3</v>
      </c>
      <c r="L2542" s="73">
        <v>1.1499999999999999</v>
      </c>
      <c r="M2542" s="72">
        <v>48.59</v>
      </c>
      <c r="N2542" s="73">
        <v>44.77</v>
      </c>
      <c r="O2542" s="74">
        <v>2175.37</v>
      </c>
      <c r="AE2542" s="41"/>
      <c r="AF2542" s="41"/>
      <c r="AG2542" s="41"/>
      <c r="AI2542" s="42" t="s">
        <v>53</v>
      </c>
      <c r="AL2542" s="41"/>
      <c r="AN2542" s="41"/>
    </row>
    <row r="2543" spans="1:40" s="40" customFormat="1" ht="15" x14ac:dyDescent="0.25">
      <c r="A2543" s="76"/>
      <c r="B2543" s="69"/>
      <c r="C2543" s="67"/>
      <c r="D2543" s="33" t="s">
        <v>54</v>
      </c>
      <c r="E2543" s="33"/>
      <c r="F2543" s="33"/>
      <c r="G2543" s="70" t="s">
        <v>55</v>
      </c>
      <c r="H2543" s="73">
        <v>13.22</v>
      </c>
      <c r="I2543" s="73">
        <v>1.1499999999999999</v>
      </c>
      <c r="J2543" s="77">
        <v>12.770519999999999</v>
      </c>
      <c r="K2543" s="78"/>
      <c r="L2543" s="71"/>
      <c r="M2543" s="78"/>
      <c r="N2543" s="71"/>
      <c r="O2543" s="79"/>
      <c r="AE2543" s="41"/>
      <c r="AF2543" s="41"/>
      <c r="AG2543" s="41"/>
      <c r="AJ2543" s="42" t="s">
        <v>54</v>
      </c>
      <c r="AL2543" s="41"/>
      <c r="AN2543" s="41"/>
    </row>
    <row r="2544" spans="1:40" s="40" customFormat="1" ht="15" x14ac:dyDescent="0.25">
      <c r="A2544" s="76"/>
      <c r="B2544" s="69"/>
      <c r="C2544" s="67"/>
      <c r="D2544" s="33" t="s">
        <v>56</v>
      </c>
      <c r="E2544" s="33"/>
      <c r="F2544" s="33"/>
      <c r="G2544" s="70" t="s">
        <v>55</v>
      </c>
      <c r="H2544" s="73">
        <v>3.79</v>
      </c>
      <c r="I2544" s="73">
        <v>1.1499999999999999</v>
      </c>
      <c r="J2544" s="77">
        <v>3.6611400000000001</v>
      </c>
      <c r="K2544" s="78"/>
      <c r="L2544" s="71"/>
      <c r="M2544" s="78"/>
      <c r="N2544" s="71"/>
      <c r="O2544" s="79"/>
      <c r="AE2544" s="41"/>
      <c r="AF2544" s="41"/>
      <c r="AG2544" s="41"/>
      <c r="AJ2544" s="42" t="s">
        <v>56</v>
      </c>
      <c r="AL2544" s="41"/>
      <c r="AN2544" s="41"/>
    </row>
    <row r="2545" spans="1:40" s="40" customFormat="1" ht="15" x14ac:dyDescent="0.25">
      <c r="A2545" s="82"/>
      <c r="B2545" s="70"/>
      <c r="C2545" s="67"/>
      <c r="D2545" s="83" t="s">
        <v>57</v>
      </c>
      <c r="E2545" s="83"/>
      <c r="F2545" s="83"/>
      <c r="G2545" s="84"/>
      <c r="H2545" s="85"/>
      <c r="I2545" s="85"/>
      <c r="J2545" s="85"/>
      <c r="K2545" s="87">
        <v>510.77</v>
      </c>
      <c r="L2545" s="85"/>
      <c r="M2545" s="87">
        <v>493.4</v>
      </c>
      <c r="N2545" s="85"/>
      <c r="O2545" s="88">
        <v>9673.32</v>
      </c>
      <c r="AE2545" s="41"/>
      <c r="AF2545" s="41"/>
      <c r="AG2545" s="41"/>
      <c r="AK2545" s="42" t="s">
        <v>57</v>
      </c>
      <c r="AL2545" s="41"/>
      <c r="AN2545" s="41"/>
    </row>
    <row r="2546" spans="1:40" s="40" customFormat="1" ht="15" x14ac:dyDescent="0.25">
      <c r="A2546" s="76"/>
      <c r="B2546" s="69"/>
      <c r="C2546" s="67"/>
      <c r="D2546" s="33" t="s">
        <v>58</v>
      </c>
      <c r="E2546" s="33"/>
      <c r="F2546" s="33"/>
      <c r="G2546" s="70"/>
      <c r="H2546" s="71"/>
      <c r="I2546" s="71"/>
      <c r="J2546" s="71"/>
      <c r="K2546" s="78"/>
      <c r="L2546" s="71"/>
      <c r="M2546" s="72">
        <v>148.19999999999999</v>
      </c>
      <c r="N2546" s="71"/>
      <c r="O2546" s="74">
        <v>6634.91</v>
      </c>
      <c r="AE2546" s="41"/>
      <c r="AF2546" s="41"/>
      <c r="AG2546" s="41"/>
      <c r="AJ2546" s="42" t="s">
        <v>58</v>
      </c>
      <c r="AL2546" s="41"/>
      <c r="AN2546" s="41"/>
    </row>
    <row r="2547" spans="1:40" s="40" customFormat="1" ht="78.75" x14ac:dyDescent="0.25">
      <c r="A2547" s="76"/>
      <c r="B2547" s="69"/>
      <c r="C2547" s="67" t="s">
        <v>70</v>
      </c>
      <c r="D2547" s="33" t="s">
        <v>71</v>
      </c>
      <c r="E2547" s="33"/>
      <c r="F2547" s="33"/>
      <c r="G2547" s="70" t="s">
        <v>61</v>
      </c>
      <c r="H2547" s="89">
        <v>147</v>
      </c>
      <c r="I2547" s="71"/>
      <c r="J2547" s="89">
        <v>147</v>
      </c>
      <c r="K2547" s="78"/>
      <c r="L2547" s="71"/>
      <c r="M2547" s="72">
        <v>217.85</v>
      </c>
      <c r="N2547" s="71"/>
      <c r="O2547" s="74">
        <v>9753.32</v>
      </c>
      <c r="AE2547" s="41"/>
      <c r="AF2547" s="41"/>
      <c r="AG2547" s="41"/>
      <c r="AJ2547" s="42" t="s">
        <v>71</v>
      </c>
      <c r="AL2547" s="41"/>
      <c r="AN2547" s="41"/>
    </row>
    <row r="2548" spans="1:40" s="40" customFormat="1" ht="123.75" x14ac:dyDescent="0.25">
      <c r="A2548" s="76"/>
      <c r="B2548" s="69"/>
      <c r="C2548" s="67" t="s">
        <v>72</v>
      </c>
      <c r="D2548" s="33" t="s">
        <v>73</v>
      </c>
      <c r="E2548" s="33"/>
      <c r="F2548" s="33"/>
      <c r="G2548" s="70" t="s">
        <v>61</v>
      </c>
      <c r="H2548" s="89">
        <v>134</v>
      </c>
      <c r="I2548" s="73">
        <v>0.85</v>
      </c>
      <c r="J2548" s="80">
        <v>113.9</v>
      </c>
      <c r="K2548" s="78"/>
      <c r="L2548" s="71"/>
      <c r="M2548" s="72">
        <v>168.8</v>
      </c>
      <c r="N2548" s="71"/>
      <c r="O2548" s="74">
        <v>7557.16</v>
      </c>
      <c r="AE2548" s="41"/>
      <c r="AF2548" s="41"/>
      <c r="AG2548" s="41"/>
      <c r="AJ2548" s="42" t="s">
        <v>73</v>
      </c>
      <c r="AL2548" s="41"/>
      <c r="AN2548" s="41"/>
    </row>
    <row r="2549" spans="1:40" s="40" customFormat="1" ht="15" x14ac:dyDescent="0.25">
      <c r="A2549" s="65"/>
      <c r="B2549" s="90"/>
      <c r="C2549" s="91"/>
      <c r="D2549" s="92" t="s">
        <v>64</v>
      </c>
      <c r="E2549" s="92"/>
      <c r="F2549" s="92"/>
      <c r="G2549" s="60"/>
      <c r="H2549" s="93"/>
      <c r="I2549" s="93"/>
      <c r="J2549" s="93"/>
      <c r="K2549" s="94"/>
      <c r="L2549" s="93"/>
      <c r="M2549" s="95">
        <v>880.05</v>
      </c>
      <c r="N2549" s="85"/>
      <c r="O2549" s="96">
        <v>26983.8</v>
      </c>
      <c r="AE2549" s="41"/>
      <c r="AF2549" s="41"/>
      <c r="AG2549" s="41"/>
      <c r="AL2549" s="41" t="s">
        <v>64</v>
      </c>
      <c r="AN2549" s="41"/>
    </row>
    <row r="2550" spans="1:40" s="40" customFormat="1" ht="45.75" x14ac:dyDescent="0.25">
      <c r="A2550" s="59" t="s">
        <v>1518</v>
      </c>
      <c r="B2550" s="60" t="s">
        <v>1518</v>
      </c>
      <c r="C2550" s="61" t="s">
        <v>150</v>
      </c>
      <c r="D2550" s="62" t="s">
        <v>151</v>
      </c>
      <c r="E2550" s="62"/>
      <c r="F2550" s="62"/>
      <c r="G2550" s="60" t="s">
        <v>152</v>
      </c>
      <c r="H2550" s="60">
        <v>221.13</v>
      </c>
      <c r="I2550" s="60" t="s">
        <v>24</v>
      </c>
      <c r="J2550" s="60" t="s">
        <v>1519</v>
      </c>
      <c r="K2550" s="63" t="s">
        <v>154</v>
      </c>
      <c r="L2550" s="60"/>
      <c r="M2550" s="63" t="s">
        <v>1520</v>
      </c>
      <c r="N2550" s="60" t="s">
        <v>89</v>
      </c>
      <c r="O2550" s="64" t="s">
        <v>1521</v>
      </c>
      <c r="AE2550" s="41"/>
      <c r="AF2550" s="41"/>
      <c r="AG2550" s="41" t="s">
        <v>151</v>
      </c>
      <c r="AL2550" s="41"/>
      <c r="AN2550" s="41"/>
    </row>
    <row r="2551" spans="1:40" s="40" customFormat="1" ht="15" x14ac:dyDescent="0.25">
      <c r="A2551" s="65"/>
      <c r="B2551" s="90"/>
      <c r="C2551" s="91"/>
      <c r="D2551" s="92" t="s">
        <v>64</v>
      </c>
      <c r="E2551" s="92"/>
      <c r="F2551" s="92"/>
      <c r="G2551" s="60"/>
      <c r="H2551" s="93"/>
      <c r="I2551" s="93"/>
      <c r="J2551" s="93"/>
      <c r="K2551" s="94"/>
      <c r="L2551" s="93"/>
      <c r="M2551" s="95">
        <v>725.31</v>
      </c>
      <c r="N2551" s="85"/>
      <c r="O2551" s="96">
        <v>9603.1</v>
      </c>
      <c r="AE2551" s="41"/>
      <c r="AF2551" s="41"/>
      <c r="AG2551" s="41"/>
      <c r="AL2551" s="41" t="s">
        <v>64</v>
      </c>
      <c r="AN2551" s="41"/>
    </row>
    <row r="2552" spans="1:40" s="40" customFormat="1" ht="45" x14ac:dyDescent="0.25">
      <c r="A2552" s="59" t="s">
        <v>1522</v>
      </c>
      <c r="B2552" s="60" t="s">
        <v>1522</v>
      </c>
      <c r="C2552" s="61" t="s">
        <v>2600</v>
      </c>
      <c r="D2552" s="62" t="s">
        <v>158</v>
      </c>
      <c r="E2552" s="62"/>
      <c r="F2552" s="62"/>
      <c r="G2552" s="60" t="s">
        <v>125</v>
      </c>
      <c r="H2552" s="60">
        <v>141.51</v>
      </c>
      <c r="I2552" s="60" t="s">
        <v>24</v>
      </c>
      <c r="J2552" s="60" t="s">
        <v>1523</v>
      </c>
      <c r="K2552" s="63" t="s">
        <v>160</v>
      </c>
      <c r="L2552" s="60"/>
      <c r="M2552" s="63" t="s">
        <v>1524</v>
      </c>
      <c r="N2552" s="60" t="s">
        <v>105</v>
      </c>
      <c r="O2552" s="64" t="s">
        <v>1525</v>
      </c>
      <c r="P2552" s="43"/>
      <c r="AE2552" s="41"/>
      <c r="AF2552" s="41"/>
      <c r="AG2552" s="41" t="s">
        <v>158</v>
      </c>
      <c r="AL2552" s="41"/>
      <c r="AN2552" s="41"/>
    </row>
    <row r="2553" spans="1:40" s="40" customFormat="1" ht="15" x14ac:dyDescent="0.25">
      <c r="A2553" s="102"/>
      <c r="B2553" s="90"/>
      <c r="C2553" s="91"/>
      <c r="D2553" s="33" t="s">
        <v>163</v>
      </c>
      <c r="E2553" s="33"/>
      <c r="F2553" s="33"/>
      <c r="G2553" s="33"/>
      <c r="H2553" s="33"/>
      <c r="I2553" s="33"/>
      <c r="J2553" s="33"/>
      <c r="K2553" s="33"/>
      <c r="L2553" s="33"/>
      <c r="M2553" s="33"/>
      <c r="N2553" s="33"/>
      <c r="O2553" s="103"/>
      <c r="AE2553" s="41"/>
      <c r="AF2553" s="41"/>
      <c r="AG2553" s="41"/>
      <c r="AL2553" s="41"/>
      <c r="AM2553" s="42" t="s">
        <v>163</v>
      </c>
      <c r="AN2553" s="41"/>
    </row>
    <row r="2554" spans="1:40" s="40" customFormat="1" ht="15" x14ac:dyDescent="0.25">
      <c r="A2554" s="65"/>
      <c r="B2554" s="90"/>
      <c r="C2554" s="91"/>
      <c r="D2554" s="92" t="s">
        <v>64</v>
      </c>
      <c r="E2554" s="92"/>
      <c r="F2554" s="92"/>
      <c r="G2554" s="60"/>
      <c r="H2554" s="93"/>
      <c r="I2554" s="93"/>
      <c r="J2554" s="93"/>
      <c r="K2554" s="94"/>
      <c r="L2554" s="93"/>
      <c r="M2554" s="101">
        <v>22978.39</v>
      </c>
      <c r="N2554" s="85"/>
      <c r="O2554" s="96">
        <v>187503.66</v>
      </c>
      <c r="AE2554" s="41"/>
      <c r="AF2554" s="41"/>
      <c r="AG2554" s="41"/>
      <c r="AL2554" s="41" t="s">
        <v>64</v>
      </c>
      <c r="AN2554" s="41"/>
    </row>
    <row r="2555" spans="1:40" s="40" customFormat="1" ht="15" x14ac:dyDescent="0.25">
      <c r="A2555" s="56" t="s">
        <v>1526</v>
      </c>
      <c r="B2555" s="57"/>
      <c r="C2555" s="57"/>
      <c r="D2555" s="57"/>
      <c r="E2555" s="57"/>
      <c r="F2555" s="57"/>
      <c r="G2555" s="57"/>
      <c r="H2555" s="57"/>
      <c r="I2555" s="57"/>
      <c r="J2555" s="57"/>
      <c r="K2555" s="57"/>
      <c r="L2555" s="57"/>
      <c r="M2555" s="57"/>
      <c r="N2555" s="57"/>
      <c r="O2555" s="58"/>
      <c r="AE2555" s="41"/>
      <c r="AF2555" s="41" t="s">
        <v>1526</v>
      </c>
      <c r="AG2555" s="41"/>
      <c r="AL2555" s="41"/>
      <c r="AN2555" s="41"/>
    </row>
    <row r="2556" spans="1:40" s="40" customFormat="1" ht="34.5" x14ac:dyDescent="0.25">
      <c r="A2556" s="59" t="s">
        <v>1527</v>
      </c>
      <c r="B2556" s="60" t="s">
        <v>1527</v>
      </c>
      <c r="C2556" s="61" t="s">
        <v>1528</v>
      </c>
      <c r="D2556" s="62" t="s">
        <v>1529</v>
      </c>
      <c r="E2556" s="62"/>
      <c r="F2556" s="62"/>
      <c r="G2556" s="60" t="s">
        <v>133</v>
      </c>
      <c r="H2556" s="60">
        <v>0.41399999999999998</v>
      </c>
      <c r="I2556" s="60" t="s">
        <v>24</v>
      </c>
      <c r="J2556" s="60" t="s">
        <v>1530</v>
      </c>
      <c r="K2556" s="63"/>
      <c r="L2556" s="60"/>
      <c r="M2556" s="63"/>
      <c r="N2556" s="60"/>
      <c r="O2556" s="64"/>
      <c r="AE2556" s="41"/>
      <c r="AF2556" s="41"/>
      <c r="AG2556" s="41" t="s">
        <v>1529</v>
      </c>
      <c r="AL2556" s="41"/>
      <c r="AN2556" s="41"/>
    </row>
    <row r="2557" spans="1:40" s="40" customFormat="1" ht="33.75" x14ac:dyDescent="0.25">
      <c r="A2557" s="65"/>
      <c r="B2557" s="66"/>
      <c r="C2557" s="67" t="s">
        <v>81</v>
      </c>
      <c r="D2557" s="44" t="s">
        <v>82</v>
      </c>
      <c r="E2557" s="44"/>
      <c r="F2557" s="44"/>
      <c r="G2557" s="44"/>
      <c r="H2557" s="44"/>
      <c r="I2557" s="44"/>
      <c r="J2557" s="44"/>
      <c r="K2557" s="44"/>
      <c r="L2557" s="44"/>
      <c r="M2557" s="44"/>
      <c r="N2557" s="44"/>
      <c r="O2557" s="68"/>
      <c r="AE2557" s="41"/>
      <c r="AF2557" s="41"/>
      <c r="AG2557" s="41"/>
      <c r="AH2557" s="42" t="s">
        <v>82</v>
      </c>
      <c r="AL2557" s="41"/>
      <c r="AN2557" s="41"/>
    </row>
    <row r="2558" spans="1:40" s="40" customFormat="1" ht="57" x14ac:dyDescent="0.25">
      <c r="A2558" s="65"/>
      <c r="B2558" s="66"/>
      <c r="C2558" s="67" t="s">
        <v>47</v>
      </c>
      <c r="D2558" s="44" t="s">
        <v>48</v>
      </c>
      <c r="E2558" s="44"/>
      <c r="F2558" s="44"/>
      <c r="G2558" s="44"/>
      <c r="H2558" s="44"/>
      <c r="I2558" s="44"/>
      <c r="J2558" s="44"/>
      <c r="K2558" s="44"/>
      <c r="L2558" s="44"/>
      <c r="M2558" s="44"/>
      <c r="N2558" s="44"/>
      <c r="O2558" s="68"/>
      <c r="AE2558" s="41"/>
      <c r="AF2558" s="41"/>
      <c r="AG2558" s="41"/>
      <c r="AH2558" s="42" t="s">
        <v>48</v>
      </c>
      <c r="AL2558" s="41"/>
      <c r="AN2558" s="41"/>
    </row>
    <row r="2559" spans="1:40" s="40" customFormat="1" ht="15" x14ac:dyDescent="0.25">
      <c r="A2559" s="65"/>
      <c r="B2559" s="69"/>
      <c r="C2559" s="67" t="s">
        <v>24</v>
      </c>
      <c r="D2559" s="33" t="s">
        <v>49</v>
      </c>
      <c r="E2559" s="33"/>
      <c r="F2559" s="33"/>
      <c r="G2559" s="70"/>
      <c r="H2559" s="71"/>
      <c r="I2559" s="71"/>
      <c r="J2559" s="71"/>
      <c r="K2559" s="72">
        <v>173.23</v>
      </c>
      <c r="L2559" s="81">
        <v>1.3225</v>
      </c>
      <c r="M2559" s="72">
        <v>94.85</v>
      </c>
      <c r="N2559" s="73">
        <v>44.77</v>
      </c>
      <c r="O2559" s="74">
        <v>4246.43</v>
      </c>
      <c r="AE2559" s="41"/>
      <c r="AF2559" s="41"/>
      <c r="AG2559" s="41"/>
      <c r="AI2559" s="42" t="s">
        <v>49</v>
      </c>
      <c r="AL2559" s="41"/>
      <c r="AN2559" s="41"/>
    </row>
    <row r="2560" spans="1:40" s="40" customFormat="1" ht="15" x14ac:dyDescent="0.25">
      <c r="A2560" s="65"/>
      <c r="B2560" s="69"/>
      <c r="C2560" s="67" t="s">
        <v>50</v>
      </c>
      <c r="D2560" s="33" t="s">
        <v>51</v>
      </c>
      <c r="E2560" s="33"/>
      <c r="F2560" s="33"/>
      <c r="G2560" s="70"/>
      <c r="H2560" s="71"/>
      <c r="I2560" s="71"/>
      <c r="J2560" s="71"/>
      <c r="K2560" s="97">
        <v>5268.76</v>
      </c>
      <c r="L2560" s="81">
        <v>1.4375</v>
      </c>
      <c r="M2560" s="97">
        <v>3135.57</v>
      </c>
      <c r="N2560" s="73">
        <v>13.24</v>
      </c>
      <c r="O2560" s="74">
        <v>41514.949999999997</v>
      </c>
      <c r="AE2560" s="41"/>
      <c r="AF2560" s="41"/>
      <c r="AG2560" s="41"/>
      <c r="AI2560" s="42" t="s">
        <v>51</v>
      </c>
      <c r="AL2560" s="41"/>
      <c r="AN2560" s="41"/>
    </row>
    <row r="2561" spans="1:40" s="40" customFormat="1" ht="15" x14ac:dyDescent="0.25">
      <c r="A2561" s="65"/>
      <c r="B2561" s="69"/>
      <c r="C2561" s="67" t="s">
        <v>52</v>
      </c>
      <c r="D2561" s="33" t="s">
        <v>53</v>
      </c>
      <c r="E2561" s="33"/>
      <c r="F2561" s="33"/>
      <c r="G2561" s="70"/>
      <c r="H2561" s="71"/>
      <c r="I2561" s="71"/>
      <c r="J2561" s="71"/>
      <c r="K2561" s="72">
        <v>267.67</v>
      </c>
      <c r="L2561" s="81">
        <v>1.4375</v>
      </c>
      <c r="M2561" s="72">
        <v>159.30000000000001</v>
      </c>
      <c r="N2561" s="73">
        <v>44.77</v>
      </c>
      <c r="O2561" s="74">
        <v>7131.86</v>
      </c>
      <c r="AE2561" s="41"/>
      <c r="AF2561" s="41"/>
      <c r="AG2561" s="41"/>
      <c r="AI2561" s="42" t="s">
        <v>53</v>
      </c>
      <c r="AL2561" s="41"/>
      <c r="AN2561" s="41"/>
    </row>
    <row r="2562" spans="1:40" s="40" customFormat="1" ht="15" x14ac:dyDescent="0.25">
      <c r="A2562" s="65"/>
      <c r="B2562" s="69"/>
      <c r="C2562" s="67" t="s">
        <v>68</v>
      </c>
      <c r="D2562" s="33" t="s">
        <v>69</v>
      </c>
      <c r="E2562" s="33"/>
      <c r="F2562" s="33"/>
      <c r="G2562" s="70"/>
      <c r="H2562" s="71"/>
      <c r="I2562" s="71"/>
      <c r="J2562" s="71"/>
      <c r="K2562" s="72">
        <v>17.079999999999998</v>
      </c>
      <c r="L2562" s="71"/>
      <c r="M2562" s="72">
        <v>7.07</v>
      </c>
      <c r="N2562" s="73">
        <v>8.16</v>
      </c>
      <c r="O2562" s="75">
        <v>57.69</v>
      </c>
      <c r="AE2562" s="41"/>
      <c r="AF2562" s="41"/>
      <c r="AG2562" s="41"/>
      <c r="AI2562" s="42" t="s">
        <v>69</v>
      </c>
      <c r="AL2562" s="41"/>
      <c r="AN2562" s="41"/>
    </row>
    <row r="2563" spans="1:40" s="40" customFormat="1" ht="15" x14ac:dyDescent="0.25">
      <c r="A2563" s="76"/>
      <c r="B2563" s="69"/>
      <c r="C2563" s="67"/>
      <c r="D2563" s="33" t="s">
        <v>54</v>
      </c>
      <c r="E2563" s="33"/>
      <c r="F2563" s="33"/>
      <c r="G2563" s="70" t="s">
        <v>55</v>
      </c>
      <c r="H2563" s="80">
        <v>21.6</v>
      </c>
      <c r="I2563" s="81">
        <v>1.3225</v>
      </c>
      <c r="J2563" s="100">
        <v>11.826324</v>
      </c>
      <c r="K2563" s="78"/>
      <c r="L2563" s="71"/>
      <c r="M2563" s="78"/>
      <c r="N2563" s="71"/>
      <c r="O2563" s="79"/>
      <c r="AE2563" s="41"/>
      <c r="AF2563" s="41"/>
      <c r="AG2563" s="41"/>
      <c r="AJ2563" s="42" t="s">
        <v>54</v>
      </c>
      <c r="AL2563" s="41"/>
      <c r="AN2563" s="41"/>
    </row>
    <row r="2564" spans="1:40" s="40" customFormat="1" ht="15" x14ac:dyDescent="0.25">
      <c r="A2564" s="76"/>
      <c r="B2564" s="69"/>
      <c r="C2564" s="67"/>
      <c r="D2564" s="33" t="s">
        <v>56</v>
      </c>
      <c r="E2564" s="33"/>
      <c r="F2564" s="33"/>
      <c r="G2564" s="70" t="s">
        <v>55</v>
      </c>
      <c r="H2564" s="80">
        <v>20.6</v>
      </c>
      <c r="I2564" s="81">
        <v>1.4375</v>
      </c>
      <c r="J2564" s="100">
        <v>12.259575</v>
      </c>
      <c r="K2564" s="78"/>
      <c r="L2564" s="71"/>
      <c r="M2564" s="78"/>
      <c r="N2564" s="71"/>
      <c r="O2564" s="79"/>
      <c r="AE2564" s="41"/>
      <c r="AF2564" s="41"/>
      <c r="AG2564" s="41"/>
      <c r="AJ2564" s="42" t="s">
        <v>56</v>
      </c>
      <c r="AL2564" s="41"/>
      <c r="AN2564" s="41"/>
    </row>
    <row r="2565" spans="1:40" s="40" customFormat="1" ht="15" x14ac:dyDescent="0.25">
      <c r="A2565" s="82"/>
      <c r="B2565" s="70"/>
      <c r="C2565" s="67"/>
      <c r="D2565" s="83" t="s">
        <v>57</v>
      </c>
      <c r="E2565" s="83"/>
      <c r="F2565" s="83"/>
      <c r="G2565" s="84"/>
      <c r="H2565" s="85"/>
      <c r="I2565" s="85"/>
      <c r="J2565" s="85"/>
      <c r="K2565" s="86">
        <v>5459.07</v>
      </c>
      <c r="L2565" s="85"/>
      <c r="M2565" s="86">
        <v>3237.49</v>
      </c>
      <c r="N2565" s="85"/>
      <c r="O2565" s="88">
        <v>45819.07</v>
      </c>
      <c r="AE2565" s="41"/>
      <c r="AF2565" s="41"/>
      <c r="AG2565" s="41"/>
      <c r="AK2565" s="42" t="s">
        <v>57</v>
      </c>
      <c r="AL2565" s="41"/>
      <c r="AN2565" s="41"/>
    </row>
    <row r="2566" spans="1:40" s="40" customFormat="1" ht="15" x14ac:dyDescent="0.25">
      <c r="A2566" s="76"/>
      <c r="B2566" s="69"/>
      <c r="C2566" s="67"/>
      <c r="D2566" s="33" t="s">
        <v>58</v>
      </c>
      <c r="E2566" s="33"/>
      <c r="F2566" s="33"/>
      <c r="G2566" s="70"/>
      <c r="H2566" s="71"/>
      <c r="I2566" s="71"/>
      <c r="J2566" s="71"/>
      <c r="K2566" s="78"/>
      <c r="L2566" s="71"/>
      <c r="M2566" s="72">
        <v>254.15</v>
      </c>
      <c r="N2566" s="71"/>
      <c r="O2566" s="74">
        <v>11378.29</v>
      </c>
      <c r="AE2566" s="41"/>
      <c r="AF2566" s="41"/>
      <c r="AG2566" s="41"/>
      <c r="AJ2566" s="42" t="s">
        <v>58</v>
      </c>
      <c r="AL2566" s="41"/>
      <c r="AN2566" s="41"/>
    </row>
    <row r="2567" spans="1:40" s="40" customFormat="1" ht="78.75" x14ac:dyDescent="0.25">
      <c r="A2567" s="76"/>
      <c r="B2567" s="69"/>
      <c r="C2567" s="67" t="s">
        <v>70</v>
      </c>
      <c r="D2567" s="33" t="s">
        <v>71</v>
      </c>
      <c r="E2567" s="33"/>
      <c r="F2567" s="33"/>
      <c r="G2567" s="70" t="s">
        <v>61</v>
      </c>
      <c r="H2567" s="89">
        <v>147</v>
      </c>
      <c r="I2567" s="71"/>
      <c r="J2567" s="89">
        <v>147</v>
      </c>
      <c r="K2567" s="78"/>
      <c r="L2567" s="71"/>
      <c r="M2567" s="72">
        <v>373.6</v>
      </c>
      <c r="N2567" s="71"/>
      <c r="O2567" s="74">
        <v>16726.09</v>
      </c>
      <c r="AE2567" s="41"/>
      <c r="AF2567" s="41"/>
      <c r="AG2567" s="41"/>
      <c r="AJ2567" s="42" t="s">
        <v>71</v>
      </c>
      <c r="AL2567" s="41"/>
      <c r="AN2567" s="41"/>
    </row>
    <row r="2568" spans="1:40" s="40" customFormat="1" ht="123.75" x14ac:dyDescent="0.25">
      <c r="A2568" s="76"/>
      <c r="B2568" s="69"/>
      <c r="C2568" s="67" t="s">
        <v>72</v>
      </c>
      <c r="D2568" s="33" t="s">
        <v>73</v>
      </c>
      <c r="E2568" s="33"/>
      <c r="F2568" s="33"/>
      <c r="G2568" s="70" t="s">
        <v>61</v>
      </c>
      <c r="H2568" s="89">
        <v>134</v>
      </c>
      <c r="I2568" s="73">
        <v>0.85</v>
      </c>
      <c r="J2568" s="80">
        <v>113.9</v>
      </c>
      <c r="K2568" s="78"/>
      <c r="L2568" s="71"/>
      <c r="M2568" s="72">
        <v>289.48</v>
      </c>
      <c r="N2568" s="71"/>
      <c r="O2568" s="74">
        <v>12959.87</v>
      </c>
      <c r="AE2568" s="41"/>
      <c r="AF2568" s="41"/>
      <c r="AG2568" s="41"/>
      <c r="AJ2568" s="42" t="s">
        <v>73</v>
      </c>
      <c r="AL2568" s="41"/>
      <c r="AN2568" s="41"/>
    </row>
    <row r="2569" spans="1:40" s="40" customFormat="1" ht="15" x14ac:dyDescent="0.25">
      <c r="A2569" s="65"/>
      <c r="B2569" s="90"/>
      <c r="C2569" s="91"/>
      <c r="D2569" s="92" t="s">
        <v>64</v>
      </c>
      <c r="E2569" s="92"/>
      <c r="F2569" s="92"/>
      <c r="G2569" s="60"/>
      <c r="H2569" s="93"/>
      <c r="I2569" s="93"/>
      <c r="J2569" s="93"/>
      <c r="K2569" s="94"/>
      <c r="L2569" s="93"/>
      <c r="M2569" s="101">
        <v>3900.57</v>
      </c>
      <c r="N2569" s="85"/>
      <c r="O2569" s="96">
        <v>75505.03</v>
      </c>
      <c r="AE2569" s="41"/>
      <c r="AF2569" s="41"/>
      <c r="AG2569" s="41"/>
      <c r="AL2569" s="41" t="s">
        <v>64</v>
      </c>
      <c r="AN2569" s="41"/>
    </row>
    <row r="2570" spans="1:40" s="40" customFormat="1" ht="56.25" x14ac:dyDescent="0.25">
      <c r="A2570" s="59" t="s">
        <v>1531</v>
      </c>
      <c r="B2570" s="60" t="s">
        <v>1531</v>
      </c>
      <c r="C2570" s="61" t="s">
        <v>2601</v>
      </c>
      <c r="D2570" s="62" t="s">
        <v>1532</v>
      </c>
      <c r="E2570" s="62"/>
      <c r="F2570" s="62"/>
      <c r="G2570" s="60" t="s">
        <v>125</v>
      </c>
      <c r="H2570" s="60">
        <v>52.16</v>
      </c>
      <c r="I2570" s="60" t="s">
        <v>24</v>
      </c>
      <c r="J2570" s="60" t="s">
        <v>1533</v>
      </c>
      <c r="K2570" s="63" t="s">
        <v>1534</v>
      </c>
      <c r="L2570" s="60"/>
      <c r="M2570" s="63" t="s">
        <v>1535</v>
      </c>
      <c r="N2570" s="60" t="s">
        <v>105</v>
      </c>
      <c r="O2570" s="64" t="s">
        <v>1536</v>
      </c>
      <c r="P2570" s="43"/>
      <c r="AE2570" s="41"/>
      <c r="AF2570" s="41"/>
      <c r="AG2570" s="41" t="s">
        <v>1532</v>
      </c>
      <c r="AL2570" s="41"/>
      <c r="AN2570" s="41"/>
    </row>
    <row r="2571" spans="1:40" s="40" customFormat="1" ht="15" x14ac:dyDescent="0.25">
      <c r="A2571" s="102"/>
      <c r="B2571" s="90"/>
      <c r="C2571" s="91"/>
      <c r="D2571" s="33" t="s">
        <v>1537</v>
      </c>
      <c r="E2571" s="33"/>
      <c r="F2571" s="33"/>
      <c r="G2571" s="33"/>
      <c r="H2571" s="33"/>
      <c r="I2571" s="33"/>
      <c r="J2571" s="33"/>
      <c r="K2571" s="33"/>
      <c r="L2571" s="33"/>
      <c r="M2571" s="33"/>
      <c r="N2571" s="33"/>
      <c r="O2571" s="103"/>
      <c r="AE2571" s="41"/>
      <c r="AF2571" s="41"/>
      <c r="AG2571" s="41"/>
      <c r="AL2571" s="41"/>
      <c r="AM2571" s="42" t="s">
        <v>1537</v>
      </c>
      <c r="AN2571" s="41"/>
    </row>
    <row r="2572" spans="1:40" s="40" customFormat="1" ht="15" x14ac:dyDescent="0.25">
      <c r="A2572" s="65"/>
      <c r="B2572" s="90"/>
      <c r="C2572" s="91"/>
      <c r="D2572" s="92" t="s">
        <v>64</v>
      </c>
      <c r="E2572" s="92"/>
      <c r="F2572" s="92"/>
      <c r="G2572" s="60"/>
      <c r="H2572" s="93"/>
      <c r="I2572" s="93"/>
      <c r="J2572" s="93"/>
      <c r="K2572" s="94"/>
      <c r="L2572" s="93"/>
      <c r="M2572" s="101">
        <v>16962.95</v>
      </c>
      <c r="N2572" s="85"/>
      <c r="O2572" s="96">
        <v>138417.67000000001</v>
      </c>
      <c r="AE2572" s="41"/>
      <c r="AF2572" s="41"/>
      <c r="AG2572" s="41"/>
      <c r="AL2572" s="41" t="s">
        <v>64</v>
      </c>
      <c r="AN2572" s="41"/>
    </row>
    <row r="2573" spans="1:40" s="40" customFormat="1" ht="45.75" x14ac:dyDescent="0.25">
      <c r="A2573" s="59" t="s">
        <v>1538</v>
      </c>
      <c r="B2573" s="60" t="s">
        <v>1538</v>
      </c>
      <c r="C2573" s="61" t="s">
        <v>1539</v>
      </c>
      <c r="D2573" s="62" t="s">
        <v>1540</v>
      </c>
      <c r="E2573" s="62"/>
      <c r="F2573" s="62"/>
      <c r="G2573" s="60" t="s">
        <v>1541</v>
      </c>
      <c r="H2573" s="60">
        <v>0.20699999999999999</v>
      </c>
      <c r="I2573" s="60" t="s">
        <v>24</v>
      </c>
      <c r="J2573" s="60" t="s">
        <v>1542</v>
      </c>
      <c r="K2573" s="63"/>
      <c r="L2573" s="60"/>
      <c r="M2573" s="63"/>
      <c r="N2573" s="60"/>
      <c r="O2573" s="64"/>
      <c r="AE2573" s="41"/>
      <c r="AF2573" s="41"/>
      <c r="AG2573" s="41" t="s">
        <v>1540</v>
      </c>
      <c r="AL2573" s="41"/>
      <c r="AN2573" s="41"/>
    </row>
    <row r="2574" spans="1:40" s="40" customFormat="1" ht="33.75" x14ac:dyDescent="0.25">
      <c r="A2574" s="65"/>
      <c r="B2574" s="66"/>
      <c r="C2574" s="67" t="s">
        <v>81</v>
      </c>
      <c r="D2574" s="44" t="s">
        <v>82</v>
      </c>
      <c r="E2574" s="44"/>
      <c r="F2574" s="44"/>
      <c r="G2574" s="44"/>
      <c r="H2574" s="44"/>
      <c r="I2574" s="44"/>
      <c r="J2574" s="44"/>
      <c r="K2574" s="44"/>
      <c r="L2574" s="44"/>
      <c r="M2574" s="44"/>
      <c r="N2574" s="44"/>
      <c r="O2574" s="68"/>
      <c r="AE2574" s="41"/>
      <c r="AF2574" s="41"/>
      <c r="AG2574" s="41"/>
      <c r="AH2574" s="42" t="s">
        <v>82</v>
      </c>
      <c r="AL2574" s="41"/>
      <c r="AN2574" s="41"/>
    </row>
    <row r="2575" spans="1:40" s="40" customFormat="1" ht="57" x14ac:dyDescent="0.25">
      <c r="A2575" s="65"/>
      <c r="B2575" s="66"/>
      <c r="C2575" s="67" t="s">
        <v>47</v>
      </c>
      <c r="D2575" s="44" t="s">
        <v>48</v>
      </c>
      <c r="E2575" s="44"/>
      <c r="F2575" s="44"/>
      <c r="G2575" s="44"/>
      <c r="H2575" s="44"/>
      <c r="I2575" s="44"/>
      <c r="J2575" s="44"/>
      <c r="K2575" s="44"/>
      <c r="L2575" s="44"/>
      <c r="M2575" s="44"/>
      <c r="N2575" s="44"/>
      <c r="O2575" s="68"/>
      <c r="AE2575" s="41"/>
      <c r="AF2575" s="41"/>
      <c r="AG2575" s="41"/>
      <c r="AH2575" s="42" t="s">
        <v>48</v>
      </c>
      <c r="AL2575" s="41"/>
      <c r="AN2575" s="41"/>
    </row>
    <row r="2576" spans="1:40" s="40" customFormat="1" ht="15" x14ac:dyDescent="0.25">
      <c r="A2576" s="65"/>
      <c r="B2576" s="69"/>
      <c r="C2576" s="67" t="s">
        <v>24</v>
      </c>
      <c r="D2576" s="33" t="s">
        <v>49</v>
      </c>
      <c r="E2576" s="33"/>
      <c r="F2576" s="33"/>
      <c r="G2576" s="70"/>
      <c r="H2576" s="71"/>
      <c r="I2576" s="71"/>
      <c r="J2576" s="71"/>
      <c r="K2576" s="72">
        <v>182.32</v>
      </c>
      <c r="L2576" s="81">
        <v>1.3225</v>
      </c>
      <c r="M2576" s="72">
        <v>49.91</v>
      </c>
      <c r="N2576" s="73">
        <v>44.77</v>
      </c>
      <c r="O2576" s="74">
        <v>2234.4699999999998</v>
      </c>
      <c r="AE2576" s="41"/>
      <c r="AF2576" s="41"/>
      <c r="AG2576" s="41"/>
      <c r="AI2576" s="42" t="s">
        <v>49</v>
      </c>
      <c r="AL2576" s="41"/>
      <c r="AN2576" s="41"/>
    </row>
    <row r="2577" spans="1:40" s="40" customFormat="1" ht="15" x14ac:dyDescent="0.25">
      <c r="A2577" s="65"/>
      <c r="B2577" s="69"/>
      <c r="C2577" s="67" t="s">
        <v>50</v>
      </c>
      <c r="D2577" s="33" t="s">
        <v>51</v>
      </c>
      <c r="E2577" s="33"/>
      <c r="F2577" s="33"/>
      <c r="G2577" s="70"/>
      <c r="H2577" s="71"/>
      <c r="I2577" s="71"/>
      <c r="J2577" s="71"/>
      <c r="K2577" s="97">
        <v>7479.03</v>
      </c>
      <c r="L2577" s="81">
        <v>1.4375</v>
      </c>
      <c r="M2577" s="97">
        <v>2225.48</v>
      </c>
      <c r="N2577" s="73">
        <v>13.24</v>
      </c>
      <c r="O2577" s="74">
        <v>29465.360000000001</v>
      </c>
      <c r="AE2577" s="41"/>
      <c r="AF2577" s="41"/>
      <c r="AG2577" s="41"/>
      <c r="AI2577" s="42" t="s">
        <v>51</v>
      </c>
      <c r="AL2577" s="41"/>
      <c r="AN2577" s="41"/>
    </row>
    <row r="2578" spans="1:40" s="40" customFormat="1" ht="15" x14ac:dyDescent="0.25">
      <c r="A2578" s="65"/>
      <c r="B2578" s="69"/>
      <c r="C2578" s="67" t="s">
        <v>52</v>
      </c>
      <c r="D2578" s="33" t="s">
        <v>53</v>
      </c>
      <c r="E2578" s="33"/>
      <c r="F2578" s="33"/>
      <c r="G2578" s="70"/>
      <c r="H2578" s="71"/>
      <c r="I2578" s="71"/>
      <c r="J2578" s="71"/>
      <c r="K2578" s="72">
        <v>234.46</v>
      </c>
      <c r="L2578" s="81">
        <v>1.4375</v>
      </c>
      <c r="M2578" s="72">
        <v>69.77</v>
      </c>
      <c r="N2578" s="73">
        <v>44.77</v>
      </c>
      <c r="O2578" s="74">
        <v>3123.6</v>
      </c>
      <c r="AE2578" s="41"/>
      <c r="AF2578" s="41"/>
      <c r="AG2578" s="41"/>
      <c r="AI2578" s="42" t="s">
        <v>53</v>
      </c>
      <c r="AL2578" s="41"/>
      <c r="AN2578" s="41"/>
    </row>
    <row r="2579" spans="1:40" s="40" customFormat="1" ht="15" x14ac:dyDescent="0.25">
      <c r="A2579" s="65"/>
      <c r="B2579" s="69"/>
      <c r="C2579" s="67" t="s">
        <v>68</v>
      </c>
      <c r="D2579" s="33" t="s">
        <v>69</v>
      </c>
      <c r="E2579" s="33"/>
      <c r="F2579" s="33"/>
      <c r="G2579" s="70"/>
      <c r="H2579" s="71"/>
      <c r="I2579" s="71"/>
      <c r="J2579" s="71"/>
      <c r="K2579" s="72">
        <v>874.78</v>
      </c>
      <c r="L2579" s="71"/>
      <c r="M2579" s="72">
        <v>181.08</v>
      </c>
      <c r="N2579" s="73">
        <v>8.16</v>
      </c>
      <c r="O2579" s="74">
        <v>1477.61</v>
      </c>
      <c r="AE2579" s="41"/>
      <c r="AF2579" s="41"/>
      <c r="AG2579" s="41"/>
      <c r="AI2579" s="42" t="s">
        <v>69</v>
      </c>
      <c r="AL2579" s="41"/>
      <c r="AN2579" s="41"/>
    </row>
    <row r="2580" spans="1:40" s="40" customFormat="1" ht="15" x14ac:dyDescent="0.25">
      <c r="A2580" s="76"/>
      <c r="B2580" s="69"/>
      <c r="C2580" s="67"/>
      <c r="D2580" s="33" t="s">
        <v>54</v>
      </c>
      <c r="E2580" s="33"/>
      <c r="F2580" s="33"/>
      <c r="G2580" s="70" t="s">
        <v>55</v>
      </c>
      <c r="H2580" s="73">
        <v>20.86</v>
      </c>
      <c r="I2580" s="81">
        <v>1.3225</v>
      </c>
      <c r="J2580" s="98">
        <v>5.7105815</v>
      </c>
      <c r="K2580" s="78"/>
      <c r="L2580" s="71"/>
      <c r="M2580" s="78"/>
      <c r="N2580" s="71"/>
      <c r="O2580" s="79"/>
      <c r="AE2580" s="41"/>
      <c r="AF2580" s="41"/>
      <c r="AG2580" s="41"/>
      <c r="AJ2580" s="42" t="s">
        <v>54</v>
      </c>
      <c r="AL2580" s="41"/>
      <c r="AN2580" s="41"/>
    </row>
    <row r="2581" spans="1:40" s="40" customFormat="1" ht="15" x14ac:dyDescent="0.25">
      <c r="A2581" s="76"/>
      <c r="B2581" s="69"/>
      <c r="C2581" s="67"/>
      <c r="D2581" s="33" t="s">
        <v>56</v>
      </c>
      <c r="E2581" s="33"/>
      <c r="F2581" s="33"/>
      <c r="G2581" s="70" t="s">
        <v>55</v>
      </c>
      <c r="H2581" s="73">
        <v>18.850000000000001</v>
      </c>
      <c r="I2581" s="81">
        <v>1.4375</v>
      </c>
      <c r="J2581" s="98">
        <v>5.6090530999999997</v>
      </c>
      <c r="K2581" s="78"/>
      <c r="L2581" s="71"/>
      <c r="M2581" s="78"/>
      <c r="N2581" s="71"/>
      <c r="O2581" s="79"/>
      <c r="AE2581" s="41"/>
      <c r="AF2581" s="41"/>
      <c r="AG2581" s="41"/>
      <c r="AJ2581" s="42" t="s">
        <v>56</v>
      </c>
      <c r="AL2581" s="41"/>
      <c r="AN2581" s="41"/>
    </row>
    <row r="2582" spans="1:40" s="40" customFormat="1" ht="15" x14ac:dyDescent="0.25">
      <c r="A2582" s="82"/>
      <c r="B2582" s="70"/>
      <c r="C2582" s="67"/>
      <c r="D2582" s="83" t="s">
        <v>57</v>
      </c>
      <c r="E2582" s="83"/>
      <c r="F2582" s="83"/>
      <c r="G2582" s="84"/>
      <c r="H2582" s="85"/>
      <c r="I2582" s="85"/>
      <c r="J2582" s="85"/>
      <c r="K2582" s="86">
        <v>8536.1299999999992</v>
      </c>
      <c r="L2582" s="85"/>
      <c r="M2582" s="86">
        <v>2456.4699999999998</v>
      </c>
      <c r="N2582" s="85"/>
      <c r="O2582" s="88">
        <v>33177.440000000002</v>
      </c>
      <c r="AE2582" s="41"/>
      <c r="AF2582" s="41"/>
      <c r="AG2582" s="41"/>
      <c r="AK2582" s="42" t="s">
        <v>57</v>
      </c>
      <c r="AL2582" s="41"/>
      <c r="AN2582" s="41"/>
    </row>
    <row r="2583" spans="1:40" s="40" customFormat="1" ht="15" x14ac:dyDescent="0.25">
      <c r="A2583" s="76"/>
      <c r="B2583" s="69"/>
      <c r="C2583" s="67"/>
      <c r="D2583" s="33" t="s">
        <v>58</v>
      </c>
      <c r="E2583" s="33"/>
      <c r="F2583" s="33"/>
      <c r="G2583" s="70"/>
      <c r="H2583" s="71"/>
      <c r="I2583" s="71"/>
      <c r="J2583" s="71"/>
      <c r="K2583" s="78"/>
      <c r="L2583" s="71"/>
      <c r="M2583" s="72">
        <v>119.68</v>
      </c>
      <c r="N2583" s="71"/>
      <c r="O2583" s="74">
        <v>5358.07</v>
      </c>
      <c r="AE2583" s="41"/>
      <c r="AF2583" s="41"/>
      <c r="AG2583" s="41"/>
      <c r="AJ2583" s="42" t="s">
        <v>58</v>
      </c>
      <c r="AL2583" s="41"/>
      <c r="AN2583" s="41"/>
    </row>
    <row r="2584" spans="1:40" s="40" customFormat="1" ht="78.75" x14ac:dyDescent="0.25">
      <c r="A2584" s="76"/>
      <c r="B2584" s="69"/>
      <c r="C2584" s="67" t="s">
        <v>70</v>
      </c>
      <c r="D2584" s="33" t="s">
        <v>71</v>
      </c>
      <c r="E2584" s="33"/>
      <c r="F2584" s="33"/>
      <c r="G2584" s="70" t="s">
        <v>61</v>
      </c>
      <c r="H2584" s="89">
        <v>147</v>
      </c>
      <c r="I2584" s="71"/>
      <c r="J2584" s="89">
        <v>147</v>
      </c>
      <c r="K2584" s="78"/>
      <c r="L2584" s="71"/>
      <c r="M2584" s="72">
        <v>175.93</v>
      </c>
      <c r="N2584" s="71"/>
      <c r="O2584" s="74">
        <v>7876.36</v>
      </c>
      <c r="AE2584" s="41"/>
      <c r="AF2584" s="41"/>
      <c r="AG2584" s="41"/>
      <c r="AJ2584" s="42" t="s">
        <v>71</v>
      </c>
      <c r="AL2584" s="41"/>
      <c r="AN2584" s="41"/>
    </row>
    <row r="2585" spans="1:40" s="40" customFormat="1" ht="123.75" x14ac:dyDescent="0.25">
      <c r="A2585" s="76"/>
      <c r="B2585" s="69"/>
      <c r="C2585" s="67" t="s">
        <v>72</v>
      </c>
      <c r="D2585" s="33" t="s">
        <v>73</v>
      </c>
      <c r="E2585" s="33"/>
      <c r="F2585" s="33"/>
      <c r="G2585" s="70" t="s">
        <v>61</v>
      </c>
      <c r="H2585" s="89">
        <v>134</v>
      </c>
      <c r="I2585" s="73">
        <v>0.85</v>
      </c>
      <c r="J2585" s="80">
        <v>113.9</v>
      </c>
      <c r="K2585" s="78"/>
      <c r="L2585" s="71"/>
      <c r="M2585" s="72">
        <v>136.32</v>
      </c>
      <c r="N2585" s="71"/>
      <c r="O2585" s="74">
        <v>6102.84</v>
      </c>
      <c r="AE2585" s="41"/>
      <c r="AF2585" s="41"/>
      <c r="AG2585" s="41"/>
      <c r="AJ2585" s="42" t="s">
        <v>73</v>
      </c>
      <c r="AL2585" s="41"/>
      <c r="AN2585" s="41"/>
    </row>
    <row r="2586" spans="1:40" s="40" customFormat="1" ht="15" x14ac:dyDescent="0.25">
      <c r="A2586" s="65"/>
      <c r="B2586" s="90"/>
      <c r="C2586" s="91"/>
      <c r="D2586" s="92" t="s">
        <v>64</v>
      </c>
      <c r="E2586" s="92"/>
      <c r="F2586" s="92"/>
      <c r="G2586" s="60"/>
      <c r="H2586" s="93"/>
      <c r="I2586" s="93"/>
      <c r="J2586" s="93"/>
      <c r="K2586" s="94"/>
      <c r="L2586" s="93"/>
      <c r="M2586" s="101">
        <v>2768.72</v>
      </c>
      <c r="N2586" s="85"/>
      <c r="O2586" s="96">
        <v>47156.639999999999</v>
      </c>
      <c r="AE2586" s="41"/>
      <c r="AF2586" s="41"/>
      <c r="AG2586" s="41"/>
      <c r="AL2586" s="41" t="s">
        <v>64</v>
      </c>
      <c r="AN2586" s="41"/>
    </row>
    <row r="2587" spans="1:40" s="40" customFormat="1" ht="34.5" x14ac:dyDescent="0.25">
      <c r="A2587" s="59" t="s">
        <v>1543</v>
      </c>
      <c r="B2587" s="60" t="s">
        <v>1543</v>
      </c>
      <c r="C2587" s="61" t="s">
        <v>1544</v>
      </c>
      <c r="D2587" s="62" t="s">
        <v>1545</v>
      </c>
      <c r="E2587" s="62"/>
      <c r="F2587" s="62"/>
      <c r="G2587" s="60" t="s">
        <v>1541</v>
      </c>
      <c r="H2587" s="60">
        <v>0.20699999999999999</v>
      </c>
      <c r="I2587" s="60" t="s">
        <v>24</v>
      </c>
      <c r="J2587" s="60" t="s">
        <v>1542</v>
      </c>
      <c r="K2587" s="63"/>
      <c r="L2587" s="60"/>
      <c r="M2587" s="63"/>
      <c r="N2587" s="60"/>
      <c r="O2587" s="64"/>
      <c r="AE2587" s="41"/>
      <c r="AF2587" s="41"/>
      <c r="AG2587" s="41" t="s">
        <v>1545</v>
      </c>
      <c r="AL2587" s="41"/>
      <c r="AN2587" s="41"/>
    </row>
    <row r="2588" spans="1:40" s="40" customFormat="1" ht="15" x14ac:dyDescent="0.25">
      <c r="A2588" s="65"/>
      <c r="B2588" s="66"/>
      <c r="C2588" s="67"/>
      <c r="D2588" s="44" t="s">
        <v>1546</v>
      </c>
      <c r="E2588" s="44"/>
      <c r="F2588" s="44"/>
      <c r="G2588" s="44"/>
      <c r="H2588" s="44"/>
      <c r="I2588" s="44"/>
      <c r="J2588" s="44"/>
      <c r="K2588" s="44"/>
      <c r="L2588" s="44"/>
      <c r="M2588" s="44"/>
      <c r="N2588" s="44"/>
      <c r="O2588" s="68"/>
      <c r="AE2588" s="41"/>
      <c r="AF2588" s="41"/>
      <c r="AG2588" s="41"/>
      <c r="AH2588" s="42" t="s">
        <v>1546</v>
      </c>
      <c r="AL2588" s="41"/>
      <c r="AN2588" s="41"/>
    </row>
    <row r="2589" spans="1:40" s="40" customFormat="1" ht="33.75" x14ac:dyDescent="0.25">
      <c r="A2589" s="65"/>
      <c r="B2589" s="66"/>
      <c r="C2589" s="67" t="s">
        <v>81</v>
      </c>
      <c r="D2589" s="44" t="s">
        <v>82</v>
      </c>
      <c r="E2589" s="44"/>
      <c r="F2589" s="44"/>
      <c r="G2589" s="44"/>
      <c r="H2589" s="44"/>
      <c r="I2589" s="44"/>
      <c r="J2589" s="44"/>
      <c r="K2589" s="44"/>
      <c r="L2589" s="44"/>
      <c r="M2589" s="44"/>
      <c r="N2589" s="44"/>
      <c r="O2589" s="68"/>
      <c r="AE2589" s="41"/>
      <c r="AF2589" s="41"/>
      <c r="AG2589" s="41"/>
      <c r="AH2589" s="42" t="s">
        <v>82</v>
      </c>
      <c r="AL2589" s="41"/>
      <c r="AN2589" s="41"/>
    </row>
    <row r="2590" spans="1:40" s="40" customFormat="1" ht="57" x14ac:dyDescent="0.25">
      <c r="A2590" s="65"/>
      <c r="B2590" s="66"/>
      <c r="C2590" s="67" t="s">
        <v>47</v>
      </c>
      <c r="D2590" s="44" t="s">
        <v>48</v>
      </c>
      <c r="E2590" s="44"/>
      <c r="F2590" s="44"/>
      <c r="G2590" s="44"/>
      <c r="H2590" s="44"/>
      <c r="I2590" s="44"/>
      <c r="J2590" s="44"/>
      <c r="K2590" s="44"/>
      <c r="L2590" s="44"/>
      <c r="M2590" s="44"/>
      <c r="N2590" s="44"/>
      <c r="O2590" s="68"/>
      <c r="AE2590" s="41"/>
      <c r="AF2590" s="41"/>
      <c r="AG2590" s="41"/>
      <c r="AH2590" s="42" t="s">
        <v>48</v>
      </c>
      <c r="AL2590" s="41"/>
      <c r="AN2590" s="41"/>
    </row>
    <row r="2591" spans="1:40" s="40" customFormat="1" ht="15" x14ac:dyDescent="0.25">
      <c r="A2591" s="65"/>
      <c r="B2591" s="69"/>
      <c r="C2591" s="67" t="s">
        <v>24</v>
      </c>
      <c r="D2591" s="33" t="s">
        <v>49</v>
      </c>
      <c r="E2591" s="33"/>
      <c r="F2591" s="33"/>
      <c r="G2591" s="70"/>
      <c r="H2591" s="71"/>
      <c r="I2591" s="71"/>
      <c r="J2591" s="71"/>
      <c r="K2591" s="72">
        <v>3.29</v>
      </c>
      <c r="L2591" s="105">
        <v>2.645</v>
      </c>
      <c r="M2591" s="72">
        <v>1.8</v>
      </c>
      <c r="N2591" s="73">
        <v>44.77</v>
      </c>
      <c r="O2591" s="75">
        <v>80.59</v>
      </c>
      <c r="AE2591" s="41"/>
      <c r="AF2591" s="41"/>
      <c r="AG2591" s="41"/>
      <c r="AI2591" s="42" t="s">
        <v>49</v>
      </c>
      <c r="AL2591" s="41"/>
      <c r="AN2591" s="41"/>
    </row>
    <row r="2592" spans="1:40" s="40" customFormat="1" ht="15" x14ac:dyDescent="0.25">
      <c r="A2592" s="65"/>
      <c r="B2592" s="69"/>
      <c r="C2592" s="67" t="s">
        <v>50</v>
      </c>
      <c r="D2592" s="33" t="s">
        <v>51</v>
      </c>
      <c r="E2592" s="33"/>
      <c r="F2592" s="33"/>
      <c r="G2592" s="70"/>
      <c r="H2592" s="71"/>
      <c r="I2592" s="71"/>
      <c r="J2592" s="71"/>
      <c r="K2592" s="72">
        <v>254.89</v>
      </c>
      <c r="L2592" s="105">
        <v>2.875</v>
      </c>
      <c r="M2592" s="72">
        <v>151.69</v>
      </c>
      <c r="N2592" s="73">
        <v>13.24</v>
      </c>
      <c r="O2592" s="74">
        <v>2008.38</v>
      </c>
      <c r="AE2592" s="41"/>
      <c r="AF2592" s="41"/>
      <c r="AG2592" s="41"/>
      <c r="AI2592" s="42" t="s">
        <v>51</v>
      </c>
      <c r="AL2592" s="41"/>
      <c r="AN2592" s="41"/>
    </row>
    <row r="2593" spans="1:40" s="40" customFormat="1" ht="15" x14ac:dyDescent="0.25">
      <c r="A2593" s="65"/>
      <c r="B2593" s="69"/>
      <c r="C2593" s="67" t="s">
        <v>52</v>
      </c>
      <c r="D2593" s="33" t="s">
        <v>53</v>
      </c>
      <c r="E2593" s="33"/>
      <c r="F2593" s="33"/>
      <c r="G2593" s="70"/>
      <c r="H2593" s="71"/>
      <c r="I2593" s="71"/>
      <c r="J2593" s="71"/>
      <c r="K2593" s="72">
        <v>5.95</v>
      </c>
      <c r="L2593" s="105">
        <v>2.875</v>
      </c>
      <c r="M2593" s="72">
        <v>3.54</v>
      </c>
      <c r="N2593" s="73">
        <v>44.77</v>
      </c>
      <c r="O2593" s="75">
        <v>158.49</v>
      </c>
      <c r="AE2593" s="41"/>
      <c r="AF2593" s="41"/>
      <c r="AG2593" s="41"/>
      <c r="AI2593" s="42" t="s">
        <v>53</v>
      </c>
      <c r="AL2593" s="41"/>
      <c r="AN2593" s="41"/>
    </row>
    <row r="2594" spans="1:40" s="40" customFormat="1" ht="15" x14ac:dyDescent="0.25">
      <c r="A2594" s="65"/>
      <c r="B2594" s="69"/>
      <c r="C2594" s="67" t="s">
        <v>68</v>
      </c>
      <c r="D2594" s="33" t="s">
        <v>69</v>
      </c>
      <c r="E2594" s="33"/>
      <c r="F2594" s="33"/>
      <c r="G2594" s="70"/>
      <c r="H2594" s="71"/>
      <c r="I2594" s="71"/>
      <c r="J2594" s="71"/>
      <c r="K2594" s="72">
        <v>2.94</v>
      </c>
      <c r="L2594" s="89">
        <v>2</v>
      </c>
      <c r="M2594" s="72">
        <v>1.22</v>
      </c>
      <c r="N2594" s="73">
        <v>8.16</v>
      </c>
      <c r="O2594" s="75">
        <v>9.9600000000000009</v>
      </c>
      <c r="AE2594" s="41"/>
      <c r="AF2594" s="41"/>
      <c r="AG2594" s="41"/>
      <c r="AI2594" s="42" t="s">
        <v>69</v>
      </c>
      <c r="AL2594" s="41"/>
      <c r="AN2594" s="41"/>
    </row>
    <row r="2595" spans="1:40" s="40" customFormat="1" ht="15" x14ac:dyDescent="0.25">
      <c r="A2595" s="76"/>
      <c r="B2595" s="69"/>
      <c r="C2595" s="67"/>
      <c r="D2595" s="33" t="s">
        <v>54</v>
      </c>
      <c r="E2595" s="33"/>
      <c r="F2595" s="33"/>
      <c r="G2595" s="70" t="s">
        <v>55</v>
      </c>
      <c r="H2595" s="73">
        <v>0.35</v>
      </c>
      <c r="I2595" s="105">
        <v>2.645</v>
      </c>
      <c r="J2595" s="98">
        <v>0.1916303</v>
      </c>
      <c r="K2595" s="78"/>
      <c r="L2595" s="71"/>
      <c r="M2595" s="78"/>
      <c r="N2595" s="71"/>
      <c r="O2595" s="79"/>
      <c r="AE2595" s="41"/>
      <c r="AF2595" s="41"/>
      <c r="AG2595" s="41"/>
      <c r="AJ2595" s="42" t="s">
        <v>54</v>
      </c>
      <c r="AL2595" s="41"/>
      <c r="AN2595" s="41"/>
    </row>
    <row r="2596" spans="1:40" s="40" customFormat="1" ht="15" x14ac:dyDescent="0.25">
      <c r="A2596" s="76"/>
      <c r="B2596" s="69"/>
      <c r="C2596" s="67"/>
      <c r="D2596" s="33" t="s">
        <v>56</v>
      </c>
      <c r="E2596" s="33"/>
      <c r="F2596" s="33"/>
      <c r="G2596" s="70" t="s">
        <v>55</v>
      </c>
      <c r="H2596" s="73">
        <v>0.47</v>
      </c>
      <c r="I2596" s="105">
        <v>2.875</v>
      </c>
      <c r="J2596" s="98">
        <v>0.27970879999999998</v>
      </c>
      <c r="K2596" s="78"/>
      <c r="L2596" s="71"/>
      <c r="M2596" s="78"/>
      <c r="N2596" s="71"/>
      <c r="O2596" s="79"/>
      <c r="AE2596" s="41"/>
      <c r="AF2596" s="41"/>
      <c r="AG2596" s="41"/>
      <c r="AJ2596" s="42" t="s">
        <v>56</v>
      </c>
      <c r="AL2596" s="41"/>
      <c r="AN2596" s="41"/>
    </row>
    <row r="2597" spans="1:40" s="40" customFormat="1" ht="15" x14ac:dyDescent="0.25">
      <c r="A2597" s="82"/>
      <c r="B2597" s="70"/>
      <c r="C2597" s="67"/>
      <c r="D2597" s="83" t="s">
        <v>57</v>
      </c>
      <c r="E2597" s="83"/>
      <c r="F2597" s="83"/>
      <c r="G2597" s="84"/>
      <c r="H2597" s="85"/>
      <c r="I2597" s="85"/>
      <c r="J2597" s="85"/>
      <c r="K2597" s="87">
        <v>261.12</v>
      </c>
      <c r="L2597" s="85"/>
      <c r="M2597" s="87">
        <v>154.71</v>
      </c>
      <c r="N2597" s="85"/>
      <c r="O2597" s="88">
        <v>2098.9299999999998</v>
      </c>
      <c r="AE2597" s="41"/>
      <c r="AF2597" s="41"/>
      <c r="AG2597" s="41"/>
      <c r="AK2597" s="42" t="s">
        <v>57</v>
      </c>
      <c r="AL2597" s="41"/>
      <c r="AN2597" s="41"/>
    </row>
    <row r="2598" spans="1:40" s="40" customFormat="1" ht="15" x14ac:dyDescent="0.25">
      <c r="A2598" s="76"/>
      <c r="B2598" s="69"/>
      <c r="C2598" s="67"/>
      <c r="D2598" s="33" t="s">
        <v>58</v>
      </c>
      <c r="E2598" s="33"/>
      <c r="F2598" s="33"/>
      <c r="G2598" s="70"/>
      <c r="H2598" s="71"/>
      <c r="I2598" s="71"/>
      <c r="J2598" s="71"/>
      <c r="K2598" s="78"/>
      <c r="L2598" s="71"/>
      <c r="M2598" s="72">
        <v>5.34</v>
      </c>
      <c r="N2598" s="71"/>
      <c r="O2598" s="75">
        <v>239.08</v>
      </c>
      <c r="AE2598" s="41"/>
      <c r="AF2598" s="41"/>
      <c r="AG2598" s="41"/>
      <c r="AJ2598" s="42" t="s">
        <v>58</v>
      </c>
      <c r="AL2598" s="41"/>
      <c r="AN2598" s="41"/>
    </row>
    <row r="2599" spans="1:40" s="40" customFormat="1" ht="78.75" x14ac:dyDescent="0.25">
      <c r="A2599" s="76"/>
      <c r="B2599" s="69"/>
      <c r="C2599" s="67" t="s">
        <v>70</v>
      </c>
      <c r="D2599" s="33" t="s">
        <v>71</v>
      </c>
      <c r="E2599" s="33"/>
      <c r="F2599" s="33"/>
      <c r="G2599" s="70" t="s">
        <v>61</v>
      </c>
      <c r="H2599" s="89">
        <v>147</v>
      </c>
      <c r="I2599" s="71"/>
      <c r="J2599" s="89">
        <v>147</v>
      </c>
      <c r="K2599" s="78"/>
      <c r="L2599" s="71"/>
      <c r="M2599" s="72">
        <v>7.85</v>
      </c>
      <c r="N2599" s="71"/>
      <c r="O2599" s="75">
        <v>351.45</v>
      </c>
      <c r="AE2599" s="41"/>
      <c r="AF2599" s="41"/>
      <c r="AG2599" s="41"/>
      <c r="AJ2599" s="42" t="s">
        <v>71</v>
      </c>
      <c r="AL2599" s="41"/>
      <c r="AN2599" s="41"/>
    </row>
    <row r="2600" spans="1:40" s="40" customFormat="1" ht="123.75" x14ac:dyDescent="0.25">
      <c r="A2600" s="76"/>
      <c r="B2600" s="69"/>
      <c r="C2600" s="67" t="s">
        <v>72</v>
      </c>
      <c r="D2600" s="33" t="s">
        <v>73</v>
      </c>
      <c r="E2600" s="33"/>
      <c r="F2600" s="33"/>
      <c r="G2600" s="70" t="s">
        <v>61</v>
      </c>
      <c r="H2600" s="89">
        <v>134</v>
      </c>
      <c r="I2600" s="73">
        <v>0.85</v>
      </c>
      <c r="J2600" s="80">
        <v>113.9</v>
      </c>
      <c r="K2600" s="78"/>
      <c r="L2600" s="71"/>
      <c r="M2600" s="72">
        <v>6.08</v>
      </c>
      <c r="N2600" s="71"/>
      <c r="O2600" s="75">
        <v>272.31</v>
      </c>
      <c r="AE2600" s="41"/>
      <c r="AF2600" s="41"/>
      <c r="AG2600" s="41"/>
      <c r="AJ2600" s="42" t="s">
        <v>73</v>
      </c>
      <c r="AL2600" s="41"/>
      <c r="AN2600" s="41"/>
    </row>
    <row r="2601" spans="1:40" s="40" customFormat="1" ht="15" x14ac:dyDescent="0.25">
      <c r="A2601" s="65"/>
      <c r="B2601" s="90"/>
      <c r="C2601" s="91"/>
      <c r="D2601" s="92" t="s">
        <v>64</v>
      </c>
      <c r="E2601" s="92"/>
      <c r="F2601" s="92"/>
      <c r="G2601" s="60"/>
      <c r="H2601" s="93"/>
      <c r="I2601" s="93"/>
      <c r="J2601" s="93"/>
      <c r="K2601" s="94"/>
      <c r="L2601" s="93"/>
      <c r="M2601" s="95">
        <v>168.64</v>
      </c>
      <c r="N2601" s="85"/>
      <c r="O2601" s="96">
        <v>2722.69</v>
      </c>
      <c r="AE2601" s="41"/>
      <c r="AF2601" s="41"/>
      <c r="AG2601" s="41"/>
      <c r="AL2601" s="41" t="s">
        <v>64</v>
      </c>
      <c r="AN2601" s="41"/>
    </row>
    <row r="2602" spans="1:40" s="40" customFormat="1" ht="33.75" x14ac:dyDescent="0.25">
      <c r="A2602" s="59" t="s">
        <v>1547</v>
      </c>
      <c r="B2602" s="60" t="s">
        <v>1547</v>
      </c>
      <c r="C2602" s="61" t="s">
        <v>1548</v>
      </c>
      <c r="D2602" s="62" t="s">
        <v>1549</v>
      </c>
      <c r="E2602" s="62"/>
      <c r="F2602" s="62"/>
      <c r="G2602" s="60" t="s">
        <v>101</v>
      </c>
      <c r="H2602" s="60">
        <v>25.77</v>
      </c>
      <c r="I2602" s="60" t="s">
        <v>24</v>
      </c>
      <c r="J2602" s="60" t="s">
        <v>1550</v>
      </c>
      <c r="K2602" s="63" t="s">
        <v>1551</v>
      </c>
      <c r="L2602" s="60"/>
      <c r="M2602" s="63" t="s">
        <v>1552</v>
      </c>
      <c r="N2602" s="60" t="s">
        <v>105</v>
      </c>
      <c r="O2602" s="64" t="s">
        <v>1553</v>
      </c>
      <c r="AE2602" s="41"/>
      <c r="AF2602" s="41"/>
      <c r="AG2602" s="41" t="s">
        <v>1549</v>
      </c>
      <c r="AL2602" s="41"/>
      <c r="AN2602" s="41"/>
    </row>
    <row r="2603" spans="1:40" s="40" customFormat="1" ht="15" x14ac:dyDescent="0.25">
      <c r="A2603" s="65"/>
      <c r="B2603" s="90"/>
      <c r="C2603" s="91"/>
      <c r="D2603" s="92" t="s">
        <v>64</v>
      </c>
      <c r="E2603" s="92"/>
      <c r="F2603" s="92"/>
      <c r="G2603" s="60"/>
      <c r="H2603" s="93"/>
      <c r="I2603" s="93"/>
      <c r="J2603" s="93"/>
      <c r="K2603" s="94"/>
      <c r="L2603" s="93"/>
      <c r="M2603" s="101">
        <v>12371.92</v>
      </c>
      <c r="N2603" s="85"/>
      <c r="O2603" s="96">
        <v>100954.87</v>
      </c>
      <c r="AE2603" s="41"/>
      <c r="AF2603" s="41"/>
      <c r="AG2603" s="41"/>
      <c r="AL2603" s="41" t="s">
        <v>64</v>
      </c>
      <c r="AN2603" s="41"/>
    </row>
    <row r="2604" spans="1:40" s="40" customFormat="1" ht="22.5" x14ac:dyDescent="0.25">
      <c r="A2604" s="59" t="s">
        <v>1554</v>
      </c>
      <c r="B2604" s="60" t="s">
        <v>1554</v>
      </c>
      <c r="C2604" s="61" t="s">
        <v>1555</v>
      </c>
      <c r="D2604" s="62" t="s">
        <v>1556</v>
      </c>
      <c r="E2604" s="62"/>
      <c r="F2604" s="62"/>
      <c r="G2604" s="60" t="s">
        <v>101</v>
      </c>
      <c r="H2604" s="60">
        <v>0.16600000000000001</v>
      </c>
      <c r="I2604" s="60" t="s">
        <v>24</v>
      </c>
      <c r="J2604" s="60" t="s">
        <v>1026</v>
      </c>
      <c r="K2604" s="63"/>
      <c r="L2604" s="60"/>
      <c r="M2604" s="63"/>
      <c r="N2604" s="60"/>
      <c r="O2604" s="64"/>
      <c r="AE2604" s="41"/>
      <c r="AF2604" s="41"/>
      <c r="AG2604" s="41" t="s">
        <v>1556</v>
      </c>
      <c r="AL2604" s="41"/>
      <c r="AN2604" s="41"/>
    </row>
    <row r="2605" spans="1:40" s="40" customFormat="1" ht="33.75" x14ac:dyDescent="0.25">
      <c r="A2605" s="65"/>
      <c r="B2605" s="66"/>
      <c r="C2605" s="67" t="s">
        <v>81</v>
      </c>
      <c r="D2605" s="44" t="s">
        <v>82</v>
      </c>
      <c r="E2605" s="44"/>
      <c r="F2605" s="44"/>
      <c r="G2605" s="44"/>
      <c r="H2605" s="44"/>
      <c r="I2605" s="44"/>
      <c r="J2605" s="44"/>
      <c r="K2605" s="44"/>
      <c r="L2605" s="44"/>
      <c r="M2605" s="44"/>
      <c r="N2605" s="44"/>
      <c r="O2605" s="68"/>
      <c r="AE2605" s="41"/>
      <c r="AF2605" s="41"/>
      <c r="AG2605" s="41"/>
      <c r="AH2605" s="42" t="s">
        <v>82</v>
      </c>
      <c r="AL2605" s="41"/>
      <c r="AN2605" s="41"/>
    </row>
    <row r="2606" spans="1:40" s="40" customFormat="1" ht="57" x14ac:dyDescent="0.25">
      <c r="A2606" s="65"/>
      <c r="B2606" s="66"/>
      <c r="C2606" s="67" t="s">
        <v>47</v>
      </c>
      <c r="D2606" s="44" t="s">
        <v>48</v>
      </c>
      <c r="E2606" s="44"/>
      <c r="F2606" s="44"/>
      <c r="G2606" s="44"/>
      <c r="H2606" s="44"/>
      <c r="I2606" s="44"/>
      <c r="J2606" s="44"/>
      <c r="K2606" s="44"/>
      <c r="L2606" s="44"/>
      <c r="M2606" s="44"/>
      <c r="N2606" s="44"/>
      <c r="O2606" s="68"/>
      <c r="AE2606" s="41"/>
      <c r="AF2606" s="41"/>
      <c r="AG2606" s="41"/>
      <c r="AH2606" s="42" t="s">
        <v>48</v>
      </c>
      <c r="AL2606" s="41"/>
      <c r="AN2606" s="41"/>
    </row>
    <row r="2607" spans="1:40" s="40" customFormat="1" ht="15" x14ac:dyDescent="0.25">
      <c r="A2607" s="65"/>
      <c r="B2607" s="69"/>
      <c r="C2607" s="67" t="s">
        <v>50</v>
      </c>
      <c r="D2607" s="33" t="s">
        <v>51</v>
      </c>
      <c r="E2607" s="33"/>
      <c r="F2607" s="33"/>
      <c r="G2607" s="70"/>
      <c r="H2607" s="71"/>
      <c r="I2607" s="71"/>
      <c r="J2607" s="71"/>
      <c r="K2607" s="72">
        <v>39.1</v>
      </c>
      <c r="L2607" s="81">
        <v>1.4375</v>
      </c>
      <c r="M2607" s="72">
        <v>9.33</v>
      </c>
      <c r="N2607" s="73">
        <v>13.24</v>
      </c>
      <c r="O2607" s="75">
        <v>123.53</v>
      </c>
      <c r="AE2607" s="41"/>
      <c r="AF2607" s="41"/>
      <c r="AG2607" s="41"/>
      <c r="AI2607" s="42" t="s">
        <v>51</v>
      </c>
      <c r="AL2607" s="41"/>
      <c r="AN2607" s="41"/>
    </row>
    <row r="2608" spans="1:40" s="40" customFormat="1" ht="15" x14ac:dyDescent="0.25">
      <c r="A2608" s="65"/>
      <c r="B2608" s="69"/>
      <c r="C2608" s="67" t="s">
        <v>52</v>
      </c>
      <c r="D2608" s="33" t="s">
        <v>53</v>
      </c>
      <c r="E2608" s="33"/>
      <c r="F2608" s="33"/>
      <c r="G2608" s="70"/>
      <c r="H2608" s="71"/>
      <c r="I2608" s="71"/>
      <c r="J2608" s="71"/>
      <c r="K2608" s="72">
        <v>7.15</v>
      </c>
      <c r="L2608" s="81">
        <v>1.4375</v>
      </c>
      <c r="M2608" s="72">
        <v>1.71</v>
      </c>
      <c r="N2608" s="73">
        <v>44.77</v>
      </c>
      <c r="O2608" s="75">
        <v>76.56</v>
      </c>
      <c r="AE2608" s="41"/>
      <c r="AF2608" s="41"/>
      <c r="AG2608" s="41"/>
      <c r="AI2608" s="42" t="s">
        <v>53</v>
      </c>
      <c r="AL2608" s="41"/>
      <c r="AN2608" s="41"/>
    </row>
    <row r="2609" spans="1:40" s="40" customFormat="1" ht="15" x14ac:dyDescent="0.25">
      <c r="A2609" s="76"/>
      <c r="B2609" s="69"/>
      <c r="C2609" s="67"/>
      <c r="D2609" s="33" t="s">
        <v>56</v>
      </c>
      <c r="E2609" s="33"/>
      <c r="F2609" s="33"/>
      <c r="G2609" s="70" t="s">
        <v>55</v>
      </c>
      <c r="H2609" s="73">
        <v>0.66</v>
      </c>
      <c r="I2609" s="81">
        <v>1.4375</v>
      </c>
      <c r="J2609" s="98">
        <v>0.15749250000000001</v>
      </c>
      <c r="K2609" s="78"/>
      <c r="L2609" s="71"/>
      <c r="M2609" s="78"/>
      <c r="N2609" s="71"/>
      <c r="O2609" s="79"/>
      <c r="AE2609" s="41"/>
      <c r="AF2609" s="41"/>
      <c r="AG2609" s="41"/>
      <c r="AJ2609" s="42" t="s">
        <v>56</v>
      </c>
      <c r="AL2609" s="41"/>
      <c r="AN2609" s="41"/>
    </row>
    <row r="2610" spans="1:40" s="40" customFormat="1" ht="15" x14ac:dyDescent="0.25">
      <c r="A2610" s="82"/>
      <c r="B2610" s="70"/>
      <c r="C2610" s="67"/>
      <c r="D2610" s="83" t="s">
        <v>57</v>
      </c>
      <c r="E2610" s="83"/>
      <c r="F2610" s="83"/>
      <c r="G2610" s="84"/>
      <c r="H2610" s="85"/>
      <c r="I2610" s="85"/>
      <c r="J2610" s="85"/>
      <c r="K2610" s="87">
        <v>39.1</v>
      </c>
      <c r="L2610" s="85"/>
      <c r="M2610" s="87">
        <v>9.33</v>
      </c>
      <c r="N2610" s="85"/>
      <c r="O2610" s="104">
        <v>123.53</v>
      </c>
      <c r="AE2610" s="41"/>
      <c r="AF2610" s="41"/>
      <c r="AG2610" s="41"/>
      <c r="AK2610" s="42" t="s">
        <v>57</v>
      </c>
      <c r="AL2610" s="41"/>
      <c r="AN2610" s="41"/>
    </row>
    <row r="2611" spans="1:40" s="40" customFormat="1" ht="15" x14ac:dyDescent="0.25">
      <c r="A2611" s="76"/>
      <c r="B2611" s="69"/>
      <c r="C2611" s="67"/>
      <c r="D2611" s="33" t="s">
        <v>58</v>
      </c>
      <c r="E2611" s="33"/>
      <c r="F2611" s="33"/>
      <c r="G2611" s="70"/>
      <c r="H2611" s="71"/>
      <c r="I2611" s="71"/>
      <c r="J2611" s="71"/>
      <c r="K2611" s="78"/>
      <c r="L2611" s="71"/>
      <c r="M2611" s="72">
        <v>1.71</v>
      </c>
      <c r="N2611" s="71"/>
      <c r="O2611" s="75">
        <v>76.56</v>
      </c>
      <c r="AE2611" s="41"/>
      <c r="AF2611" s="41"/>
      <c r="AG2611" s="41"/>
      <c r="AJ2611" s="42" t="s">
        <v>58</v>
      </c>
      <c r="AL2611" s="41"/>
      <c r="AN2611" s="41"/>
    </row>
    <row r="2612" spans="1:40" s="40" customFormat="1" ht="78.75" x14ac:dyDescent="0.25">
      <c r="A2612" s="76"/>
      <c r="B2612" s="69"/>
      <c r="C2612" s="67" t="s">
        <v>70</v>
      </c>
      <c r="D2612" s="33" t="s">
        <v>71</v>
      </c>
      <c r="E2612" s="33"/>
      <c r="F2612" s="33"/>
      <c r="G2612" s="70" t="s">
        <v>61</v>
      </c>
      <c r="H2612" s="89">
        <v>147</v>
      </c>
      <c r="I2612" s="71"/>
      <c r="J2612" s="89">
        <v>147</v>
      </c>
      <c r="K2612" s="78"/>
      <c r="L2612" s="71"/>
      <c r="M2612" s="72">
        <v>2.5099999999999998</v>
      </c>
      <c r="N2612" s="71"/>
      <c r="O2612" s="75">
        <v>112.54</v>
      </c>
      <c r="AE2612" s="41"/>
      <c r="AF2612" s="41"/>
      <c r="AG2612" s="41"/>
      <c r="AJ2612" s="42" t="s">
        <v>71</v>
      </c>
      <c r="AL2612" s="41"/>
      <c r="AN2612" s="41"/>
    </row>
    <row r="2613" spans="1:40" s="40" customFormat="1" ht="123.75" x14ac:dyDescent="0.25">
      <c r="A2613" s="76"/>
      <c r="B2613" s="69"/>
      <c r="C2613" s="67" t="s">
        <v>72</v>
      </c>
      <c r="D2613" s="33" t="s">
        <v>73</v>
      </c>
      <c r="E2613" s="33"/>
      <c r="F2613" s="33"/>
      <c r="G2613" s="70" t="s">
        <v>61</v>
      </c>
      <c r="H2613" s="89">
        <v>134</v>
      </c>
      <c r="I2613" s="73">
        <v>0.85</v>
      </c>
      <c r="J2613" s="80">
        <v>113.9</v>
      </c>
      <c r="K2613" s="78"/>
      <c r="L2613" s="71"/>
      <c r="M2613" s="72">
        <v>1.95</v>
      </c>
      <c r="N2613" s="71"/>
      <c r="O2613" s="75">
        <v>87.2</v>
      </c>
      <c r="AE2613" s="41"/>
      <c r="AF2613" s="41"/>
      <c r="AG2613" s="41"/>
      <c r="AJ2613" s="42" t="s">
        <v>73</v>
      </c>
      <c r="AL2613" s="41"/>
      <c r="AN2613" s="41"/>
    </row>
    <row r="2614" spans="1:40" s="40" customFormat="1" ht="15" x14ac:dyDescent="0.25">
      <c r="A2614" s="65"/>
      <c r="B2614" s="90"/>
      <c r="C2614" s="91"/>
      <c r="D2614" s="92" t="s">
        <v>64</v>
      </c>
      <c r="E2614" s="92"/>
      <c r="F2614" s="92"/>
      <c r="G2614" s="60"/>
      <c r="H2614" s="93"/>
      <c r="I2614" s="93"/>
      <c r="J2614" s="93"/>
      <c r="K2614" s="94"/>
      <c r="L2614" s="93"/>
      <c r="M2614" s="95">
        <v>13.79</v>
      </c>
      <c r="N2614" s="85"/>
      <c r="O2614" s="99">
        <v>323.27</v>
      </c>
      <c r="AE2614" s="41"/>
      <c r="AF2614" s="41"/>
      <c r="AG2614" s="41"/>
      <c r="AL2614" s="41" t="s">
        <v>64</v>
      </c>
      <c r="AN2614" s="41"/>
    </row>
    <row r="2615" spans="1:40" s="40" customFormat="1" ht="33.75" x14ac:dyDescent="0.25">
      <c r="A2615" s="59" t="s">
        <v>1557</v>
      </c>
      <c r="B2615" s="60" t="s">
        <v>1557</v>
      </c>
      <c r="C2615" s="61" t="s">
        <v>99</v>
      </c>
      <c r="D2615" s="62" t="s">
        <v>100</v>
      </c>
      <c r="E2615" s="62"/>
      <c r="F2615" s="62"/>
      <c r="G2615" s="60" t="s">
        <v>101</v>
      </c>
      <c r="H2615" s="60">
        <v>0.17097999999999999</v>
      </c>
      <c r="I2615" s="60" t="s">
        <v>24</v>
      </c>
      <c r="J2615" s="60" t="s">
        <v>1558</v>
      </c>
      <c r="K2615" s="63" t="s">
        <v>103</v>
      </c>
      <c r="L2615" s="60"/>
      <c r="M2615" s="63" t="s">
        <v>1559</v>
      </c>
      <c r="N2615" s="60" t="s">
        <v>105</v>
      </c>
      <c r="O2615" s="64" t="s">
        <v>1560</v>
      </c>
      <c r="AE2615" s="41"/>
      <c r="AF2615" s="41"/>
      <c r="AG2615" s="41" t="s">
        <v>100</v>
      </c>
      <c r="AL2615" s="41"/>
      <c r="AN2615" s="41"/>
    </row>
    <row r="2616" spans="1:40" s="40" customFormat="1" ht="15" x14ac:dyDescent="0.25">
      <c r="A2616" s="65"/>
      <c r="B2616" s="90"/>
      <c r="C2616" s="91"/>
      <c r="D2616" s="92" t="s">
        <v>64</v>
      </c>
      <c r="E2616" s="92"/>
      <c r="F2616" s="92"/>
      <c r="G2616" s="60"/>
      <c r="H2616" s="93"/>
      <c r="I2616" s="93"/>
      <c r="J2616" s="93"/>
      <c r="K2616" s="94"/>
      <c r="L2616" s="93"/>
      <c r="M2616" s="95">
        <v>288.95999999999998</v>
      </c>
      <c r="N2616" s="85"/>
      <c r="O2616" s="96">
        <v>2357.91</v>
      </c>
      <c r="AE2616" s="41"/>
      <c r="AF2616" s="41"/>
      <c r="AG2616" s="41"/>
      <c r="AL2616" s="41" t="s">
        <v>64</v>
      </c>
      <c r="AN2616" s="41"/>
    </row>
    <row r="2617" spans="1:40" s="40" customFormat="1" ht="45.75" x14ac:dyDescent="0.25">
      <c r="A2617" s="59" t="s">
        <v>1561</v>
      </c>
      <c r="B2617" s="60" t="s">
        <v>1561</v>
      </c>
      <c r="C2617" s="61" t="s">
        <v>1539</v>
      </c>
      <c r="D2617" s="62" t="s">
        <v>1540</v>
      </c>
      <c r="E2617" s="62"/>
      <c r="F2617" s="62"/>
      <c r="G2617" s="60" t="s">
        <v>1541</v>
      </c>
      <c r="H2617" s="60">
        <v>0.20699999999999999</v>
      </c>
      <c r="I2617" s="60" t="s">
        <v>24</v>
      </c>
      <c r="J2617" s="60" t="s">
        <v>1542</v>
      </c>
      <c r="K2617" s="63"/>
      <c r="L2617" s="60"/>
      <c r="M2617" s="63"/>
      <c r="N2617" s="60"/>
      <c r="O2617" s="64"/>
      <c r="AE2617" s="41"/>
      <c r="AF2617" s="41"/>
      <c r="AG2617" s="41" t="s">
        <v>1540</v>
      </c>
      <c r="AL2617" s="41"/>
      <c r="AN2617" s="41"/>
    </row>
    <row r="2618" spans="1:40" s="40" customFormat="1" ht="33.75" x14ac:dyDescent="0.25">
      <c r="A2618" s="65"/>
      <c r="B2618" s="66"/>
      <c r="C2618" s="67" t="s">
        <v>81</v>
      </c>
      <c r="D2618" s="44" t="s">
        <v>82</v>
      </c>
      <c r="E2618" s="44"/>
      <c r="F2618" s="44"/>
      <c r="G2618" s="44"/>
      <c r="H2618" s="44"/>
      <c r="I2618" s="44"/>
      <c r="J2618" s="44"/>
      <c r="K2618" s="44"/>
      <c r="L2618" s="44"/>
      <c r="M2618" s="44"/>
      <c r="N2618" s="44"/>
      <c r="O2618" s="68"/>
      <c r="AE2618" s="41"/>
      <c r="AF2618" s="41"/>
      <c r="AG2618" s="41"/>
      <c r="AH2618" s="42" t="s">
        <v>82</v>
      </c>
      <c r="AL2618" s="41"/>
      <c r="AN2618" s="41"/>
    </row>
    <row r="2619" spans="1:40" s="40" customFormat="1" ht="57" x14ac:dyDescent="0.25">
      <c r="A2619" s="65"/>
      <c r="B2619" s="66"/>
      <c r="C2619" s="67" t="s">
        <v>47</v>
      </c>
      <c r="D2619" s="44" t="s">
        <v>48</v>
      </c>
      <c r="E2619" s="44"/>
      <c r="F2619" s="44"/>
      <c r="G2619" s="44"/>
      <c r="H2619" s="44"/>
      <c r="I2619" s="44"/>
      <c r="J2619" s="44"/>
      <c r="K2619" s="44"/>
      <c r="L2619" s="44"/>
      <c r="M2619" s="44"/>
      <c r="N2619" s="44"/>
      <c r="O2619" s="68"/>
      <c r="AE2619" s="41"/>
      <c r="AF2619" s="41"/>
      <c r="AG2619" s="41"/>
      <c r="AH2619" s="42" t="s">
        <v>48</v>
      </c>
      <c r="AL2619" s="41"/>
      <c r="AN2619" s="41"/>
    </row>
    <row r="2620" spans="1:40" s="40" customFormat="1" ht="15" x14ac:dyDescent="0.25">
      <c r="A2620" s="65"/>
      <c r="B2620" s="69"/>
      <c r="C2620" s="67" t="s">
        <v>24</v>
      </c>
      <c r="D2620" s="33" t="s">
        <v>49</v>
      </c>
      <c r="E2620" s="33"/>
      <c r="F2620" s="33"/>
      <c r="G2620" s="70"/>
      <c r="H2620" s="71"/>
      <c r="I2620" s="71"/>
      <c r="J2620" s="71"/>
      <c r="K2620" s="72">
        <v>182.32</v>
      </c>
      <c r="L2620" s="81">
        <v>1.3225</v>
      </c>
      <c r="M2620" s="72">
        <v>49.91</v>
      </c>
      <c r="N2620" s="73">
        <v>44.77</v>
      </c>
      <c r="O2620" s="74">
        <v>2234.4699999999998</v>
      </c>
      <c r="AE2620" s="41"/>
      <c r="AF2620" s="41"/>
      <c r="AG2620" s="41"/>
      <c r="AI2620" s="42" t="s">
        <v>49</v>
      </c>
      <c r="AL2620" s="41"/>
      <c r="AN2620" s="41"/>
    </row>
    <row r="2621" spans="1:40" s="40" customFormat="1" ht="15" x14ac:dyDescent="0.25">
      <c r="A2621" s="65"/>
      <c r="B2621" s="69"/>
      <c r="C2621" s="67" t="s">
        <v>50</v>
      </c>
      <c r="D2621" s="33" t="s">
        <v>51</v>
      </c>
      <c r="E2621" s="33"/>
      <c r="F2621" s="33"/>
      <c r="G2621" s="70"/>
      <c r="H2621" s="71"/>
      <c r="I2621" s="71"/>
      <c r="J2621" s="71"/>
      <c r="K2621" s="97">
        <v>7479.03</v>
      </c>
      <c r="L2621" s="81">
        <v>1.4375</v>
      </c>
      <c r="M2621" s="97">
        <v>2225.48</v>
      </c>
      <c r="N2621" s="73">
        <v>13.24</v>
      </c>
      <c r="O2621" s="74">
        <v>29465.360000000001</v>
      </c>
      <c r="AE2621" s="41"/>
      <c r="AF2621" s="41"/>
      <c r="AG2621" s="41"/>
      <c r="AI2621" s="42" t="s">
        <v>51</v>
      </c>
      <c r="AL2621" s="41"/>
      <c r="AN2621" s="41"/>
    </row>
    <row r="2622" spans="1:40" s="40" customFormat="1" ht="15" x14ac:dyDescent="0.25">
      <c r="A2622" s="65"/>
      <c r="B2622" s="69"/>
      <c r="C2622" s="67" t="s">
        <v>52</v>
      </c>
      <c r="D2622" s="33" t="s">
        <v>53</v>
      </c>
      <c r="E2622" s="33"/>
      <c r="F2622" s="33"/>
      <c r="G2622" s="70"/>
      <c r="H2622" s="71"/>
      <c r="I2622" s="71"/>
      <c r="J2622" s="71"/>
      <c r="K2622" s="72">
        <v>234.46</v>
      </c>
      <c r="L2622" s="81">
        <v>1.4375</v>
      </c>
      <c r="M2622" s="72">
        <v>69.77</v>
      </c>
      <c r="N2622" s="73">
        <v>44.77</v>
      </c>
      <c r="O2622" s="74">
        <v>3123.6</v>
      </c>
      <c r="AE2622" s="41"/>
      <c r="AF2622" s="41"/>
      <c r="AG2622" s="41"/>
      <c r="AI2622" s="42" t="s">
        <v>53</v>
      </c>
      <c r="AL2622" s="41"/>
      <c r="AN2622" s="41"/>
    </row>
    <row r="2623" spans="1:40" s="40" customFormat="1" ht="15" x14ac:dyDescent="0.25">
      <c r="A2623" s="65"/>
      <c r="B2623" s="69"/>
      <c r="C2623" s="67" t="s">
        <v>68</v>
      </c>
      <c r="D2623" s="33" t="s">
        <v>69</v>
      </c>
      <c r="E2623" s="33"/>
      <c r="F2623" s="33"/>
      <c r="G2623" s="70"/>
      <c r="H2623" s="71"/>
      <c r="I2623" s="71"/>
      <c r="J2623" s="71"/>
      <c r="K2623" s="72">
        <v>874.78</v>
      </c>
      <c r="L2623" s="71"/>
      <c r="M2623" s="72">
        <v>181.08</v>
      </c>
      <c r="N2623" s="73">
        <v>8.16</v>
      </c>
      <c r="O2623" s="74">
        <v>1477.61</v>
      </c>
      <c r="AE2623" s="41"/>
      <c r="AF2623" s="41"/>
      <c r="AG2623" s="41"/>
      <c r="AI2623" s="42" t="s">
        <v>69</v>
      </c>
      <c r="AL2623" s="41"/>
      <c r="AN2623" s="41"/>
    </row>
    <row r="2624" spans="1:40" s="40" customFormat="1" ht="15" x14ac:dyDescent="0.25">
      <c r="A2624" s="76"/>
      <c r="B2624" s="69"/>
      <c r="C2624" s="67"/>
      <c r="D2624" s="33" t="s">
        <v>54</v>
      </c>
      <c r="E2624" s="33"/>
      <c r="F2624" s="33"/>
      <c r="G2624" s="70" t="s">
        <v>55</v>
      </c>
      <c r="H2624" s="73">
        <v>20.86</v>
      </c>
      <c r="I2624" s="81">
        <v>1.3225</v>
      </c>
      <c r="J2624" s="98">
        <v>5.7105815</v>
      </c>
      <c r="K2624" s="78"/>
      <c r="L2624" s="71"/>
      <c r="M2624" s="78"/>
      <c r="N2624" s="71"/>
      <c r="O2624" s="79"/>
      <c r="AE2624" s="41"/>
      <c r="AF2624" s="41"/>
      <c r="AG2624" s="41"/>
      <c r="AJ2624" s="42" t="s">
        <v>54</v>
      </c>
      <c r="AL2624" s="41"/>
      <c r="AN2624" s="41"/>
    </row>
    <row r="2625" spans="1:40" s="40" customFormat="1" ht="15" x14ac:dyDescent="0.25">
      <c r="A2625" s="76"/>
      <c r="B2625" s="69"/>
      <c r="C2625" s="67"/>
      <c r="D2625" s="33" t="s">
        <v>56</v>
      </c>
      <c r="E2625" s="33"/>
      <c r="F2625" s="33"/>
      <c r="G2625" s="70" t="s">
        <v>55</v>
      </c>
      <c r="H2625" s="73">
        <v>18.850000000000001</v>
      </c>
      <c r="I2625" s="81">
        <v>1.4375</v>
      </c>
      <c r="J2625" s="98">
        <v>5.6090530999999997</v>
      </c>
      <c r="K2625" s="78"/>
      <c r="L2625" s="71"/>
      <c r="M2625" s="78"/>
      <c r="N2625" s="71"/>
      <c r="O2625" s="79"/>
      <c r="AE2625" s="41"/>
      <c r="AF2625" s="41"/>
      <c r="AG2625" s="41"/>
      <c r="AJ2625" s="42" t="s">
        <v>56</v>
      </c>
      <c r="AL2625" s="41"/>
      <c r="AN2625" s="41"/>
    </row>
    <row r="2626" spans="1:40" s="40" customFormat="1" ht="15" x14ac:dyDescent="0.25">
      <c r="A2626" s="82"/>
      <c r="B2626" s="70"/>
      <c r="C2626" s="67"/>
      <c r="D2626" s="83" t="s">
        <v>57</v>
      </c>
      <c r="E2626" s="83"/>
      <c r="F2626" s="83"/>
      <c r="G2626" s="84"/>
      <c r="H2626" s="85"/>
      <c r="I2626" s="85"/>
      <c r="J2626" s="85"/>
      <c r="K2626" s="86">
        <v>8536.1299999999992</v>
      </c>
      <c r="L2626" s="85"/>
      <c r="M2626" s="86">
        <v>2456.4699999999998</v>
      </c>
      <c r="N2626" s="85"/>
      <c r="O2626" s="88">
        <v>33177.440000000002</v>
      </c>
      <c r="AE2626" s="41"/>
      <c r="AF2626" s="41"/>
      <c r="AG2626" s="41"/>
      <c r="AK2626" s="42" t="s">
        <v>57</v>
      </c>
      <c r="AL2626" s="41"/>
      <c r="AN2626" s="41"/>
    </row>
    <row r="2627" spans="1:40" s="40" customFormat="1" ht="15" x14ac:dyDescent="0.25">
      <c r="A2627" s="76"/>
      <c r="B2627" s="69"/>
      <c r="C2627" s="67"/>
      <c r="D2627" s="33" t="s">
        <v>58</v>
      </c>
      <c r="E2627" s="33"/>
      <c r="F2627" s="33"/>
      <c r="G2627" s="70"/>
      <c r="H2627" s="71"/>
      <c r="I2627" s="71"/>
      <c r="J2627" s="71"/>
      <c r="K2627" s="78"/>
      <c r="L2627" s="71"/>
      <c r="M2627" s="72">
        <v>119.68</v>
      </c>
      <c r="N2627" s="71"/>
      <c r="O2627" s="74">
        <v>5358.07</v>
      </c>
      <c r="AE2627" s="41"/>
      <c r="AF2627" s="41"/>
      <c r="AG2627" s="41"/>
      <c r="AJ2627" s="42" t="s">
        <v>58</v>
      </c>
      <c r="AL2627" s="41"/>
      <c r="AN2627" s="41"/>
    </row>
    <row r="2628" spans="1:40" s="40" customFormat="1" ht="78.75" x14ac:dyDescent="0.25">
      <c r="A2628" s="76"/>
      <c r="B2628" s="69"/>
      <c r="C2628" s="67" t="s">
        <v>70</v>
      </c>
      <c r="D2628" s="33" t="s">
        <v>71</v>
      </c>
      <c r="E2628" s="33"/>
      <c r="F2628" s="33"/>
      <c r="G2628" s="70" t="s">
        <v>61</v>
      </c>
      <c r="H2628" s="89">
        <v>147</v>
      </c>
      <c r="I2628" s="71"/>
      <c r="J2628" s="89">
        <v>147</v>
      </c>
      <c r="K2628" s="78"/>
      <c r="L2628" s="71"/>
      <c r="M2628" s="72">
        <v>175.93</v>
      </c>
      <c r="N2628" s="71"/>
      <c r="O2628" s="74">
        <v>7876.36</v>
      </c>
      <c r="AE2628" s="41"/>
      <c r="AF2628" s="41"/>
      <c r="AG2628" s="41"/>
      <c r="AJ2628" s="42" t="s">
        <v>71</v>
      </c>
      <c r="AL2628" s="41"/>
      <c r="AN2628" s="41"/>
    </row>
    <row r="2629" spans="1:40" s="40" customFormat="1" ht="123.75" x14ac:dyDescent="0.25">
      <c r="A2629" s="76"/>
      <c r="B2629" s="69"/>
      <c r="C2629" s="67" t="s">
        <v>72</v>
      </c>
      <c r="D2629" s="33" t="s">
        <v>73</v>
      </c>
      <c r="E2629" s="33"/>
      <c r="F2629" s="33"/>
      <c r="G2629" s="70" t="s">
        <v>61</v>
      </c>
      <c r="H2629" s="89">
        <v>134</v>
      </c>
      <c r="I2629" s="73">
        <v>0.85</v>
      </c>
      <c r="J2629" s="80">
        <v>113.9</v>
      </c>
      <c r="K2629" s="78"/>
      <c r="L2629" s="71"/>
      <c r="M2629" s="72">
        <v>136.32</v>
      </c>
      <c r="N2629" s="71"/>
      <c r="O2629" s="74">
        <v>6102.84</v>
      </c>
      <c r="AE2629" s="41"/>
      <c r="AF2629" s="41"/>
      <c r="AG2629" s="41"/>
      <c r="AJ2629" s="42" t="s">
        <v>73</v>
      </c>
      <c r="AL2629" s="41"/>
      <c r="AN2629" s="41"/>
    </row>
    <row r="2630" spans="1:40" s="40" customFormat="1" ht="15" x14ac:dyDescent="0.25">
      <c r="A2630" s="65"/>
      <c r="B2630" s="90"/>
      <c r="C2630" s="91"/>
      <c r="D2630" s="92" t="s">
        <v>64</v>
      </c>
      <c r="E2630" s="92"/>
      <c r="F2630" s="92"/>
      <c r="G2630" s="60"/>
      <c r="H2630" s="93"/>
      <c r="I2630" s="93"/>
      <c r="J2630" s="93"/>
      <c r="K2630" s="94"/>
      <c r="L2630" s="93"/>
      <c r="M2630" s="101">
        <v>2768.72</v>
      </c>
      <c r="N2630" s="85"/>
      <c r="O2630" s="96">
        <v>47156.639999999999</v>
      </c>
      <c r="AE2630" s="41"/>
      <c r="AF2630" s="41"/>
      <c r="AG2630" s="41"/>
      <c r="AL2630" s="41" t="s">
        <v>64</v>
      </c>
      <c r="AN2630" s="41"/>
    </row>
    <row r="2631" spans="1:40" s="40" customFormat="1" ht="34.5" x14ac:dyDescent="0.25">
      <c r="A2631" s="59" t="s">
        <v>1562</v>
      </c>
      <c r="B2631" s="60" t="s">
        <v>1562</v>
      </c>
      <c r="C2631" s="61" t="s">
        <v>1544</v>
      </c>
      <c r="D2631" s="62" t="s">
        <v>1563</v>
      </c>
      <c r="E2631" s="62"/>
      <c r="F2631" s="62"/>
      <c r="G2631" s="60" t="s">
        <v>1541</v>
      </c>
      <c r="H2631" s="60">
        <v>0.20699999999999999</v>
      </c>
      <c r="I2631" s="60" t="s">
        <v>24</v>
      </c>
      <c r="J2631" s="60" t="s">
        <v>1542</v>
      </c>
      <c r="K2631" s="63"/>
      <c r="L2631" s="60"/>
      <c r="M2631" s="63"/>
      <c r="N2631" s="60"/>
      <c r="O2631" s="64"/>
      <c r="AE2631" s="41"/>
      <c r="AF2631" s="41"/>
      <c r="AG2631" s="41" t="s">
        <v>1563</v>
      </c>
      <c r="AL2631" s="41"/>
      <c r="AN2631" s="41"/>
    </row>
    <row r="2632" spans="1:40" s="40" customFormat="1" ht="15" x14ac:dyDescent="0.25">
      <c r="A2632" s="65"/>
      <c r="B2632" s="66"/>
      <c r="C2632" s="67"/>
      <c r="D2632" s="44" t="s">
        <v>1564</v>
      </c>
      <c r="E2632" s="44"/>
      <c r="F2632" s="44"/>
      <c r="G2632" s="44"/>
      <c r="H2632" s="44"/>
      <c r="I2632" s="44"/>
      <c r="J2632" s="44"/>
      <c r="K2632" s="44"/>
      <c r="L2632" s="44"/>
      <c r="M2632" s="44"/>
      <c r="N2632" s="44"/>
      <c r="O2632" s="68"/>
      <c r="AE2632" s="41"/>
      <c r="AF2632" s="41"/>
      <c r="AG2632" s="41"/>
      <c r="AH2632" s="42" t="s">
        <v>1564</v>
      </c>
      <c r="AL2632" s="41"/>
      <c r="AN2632" s="41"/>
    </row>
    <row r="2633" spans="1:40" s="40" customFormat="1" ht="33.75" x14ac:dyDescent="0.25">
      <c r="A2633" s="65"/>
      <c r="B2633" s="66"/>
      <c r="C2633" s="67" t="s">
        <v>81</v>
      </c>
      <c r="D2633" s="44" t="s">
        <v>82</v>
      </c>
      <c r="E2633" s="44"/>
      <c r="F2633" s="44"/>
      <c r="G2633" s="44"/>
      <c r="H2633" s="44"/>
      <c r="I2633" s="44"/>
      <c r="J2633" s="44"/>
      <c r="K2633" s="44"/>
      <c r="L2633" s="44"/>
      <c r="M2633" s="44"/>
      <c r="N2633" s="44"/>
      <c r="O2633" s="68"/>
      <c r="AE2633" s="41"/>
      <c r="AF2633" s="41"/>
      <c r="AG2633" s="41"/>
      <c r="AH2633" s="42" t="s">
        <v>82</v>
      </c>
      <c r="AL2633" s="41"/>
      <c r="AN2633" s="41"/>
    </row>
    <row r="2634" spans="1:40" s="40" customFormat="1" ht="57" x14ac:dyDescent="0.25">
      <c r="A2634" s="65"/>
      <c r="B2634" s="66"/>
      <c r="C2634" s="67" t="s">
        <v>47</v>
      </c>
      <c r="D2634" s="44" t="s">
        <v>48</v>
      </c>
      <c r="E2634" s="44"/>
      <c r="F2634" s="44"/>
      <c r="G2634" s="44"/>
      <c r="H2634" s="44"/>
      <c r="I2634" s="44"/>
      <c r="J2634" s="44"/>
      <c r="K2634" s="44"/>
      <c r="L2634" s="44"/>
      <c r="M2634" s="44"/>
      <c r="N2634" s="44"/>
      <c r="O2634" s="68"/>
      <c r="AE2634" s="41"/>
      <c r="AF2634" s="41"/>
      <c r="AG2634" s="41"/>
      <c r="AH2634" s="42" t="s">
        <v>48</v>
      </c>
      <c r="AL2634" s="41"/>
      <c r="AN2634" s="41"/>
    </row>
    <row r="2635" spans="1:40" s="40" customFormat="1" ht="15" x14ac:dyDescent="0.25">
      <c r="A2635" s="65"/>
      <c r="B2635" s="69"/>
      <c r="C2635" s="67" t="s">
        <v>24</v>
      </c>
      <c r="D2635" s="33" t="s">
        <v>49</v>
      </c>
      <c r="E2635" s="33"/>
      <c r="F2635" s="33"/>
      <c r="G2635" s="70"/>
      <c r="H2635" s="71"/>
      <c r="I2635" s="71"/>
      <c r="J2635" s="71"/>
      <c r="K2635" s="72">
        <v>3.29</v>
      </c>
      <c r="L2635" s="105">
        <v>7.9349999999999996</v>
      </c>
      <c r="M2635" s="72">
        <v>5.4</v>
      </c>
      <c r="N2635" s="73">
        <v>44.77</v>
      </c>
      <c r="O2635" s="75">
        <v>241.76</v>
      </c>
      <c r="AE2635" s="41"/>
      <c r="AF2635" s="41"/>
      <c r="AG2635" s="41"/>
      <c r="AI2635" s="42" t="s">
        <v>49</v>
      </c>
      <c r="AL2635" s="41"/>
      <c r="AN2635" s="41"/>
    </row>
    <row r="2636" spans="1:40" s="40" customFormat="1" ht="15" x14ac:dyDescent="0.25">
      <c r="A2636" s="65"/>
      <c r="B2636" s="69"/>
      <c r="C2636" s="67" t="s">
        <v>50</v>
      </c>
      <c r="D2636" s="33" t="s">
        <v>51</v>
      </c>
      <c r="E2636" s="33"/>
      <c r="F2636" s="33"/>
      <c r="G2636" s="70"/>
      <c r="H2636" s="71"/>
      <c r="I2636" s="71"/>
      <c r="J2636" s="71"/>
      <c r="K2636" s="72">
        <v>254.89</v>
      </c>
      <c r="L2636" s="105">
        <v>8.625</v>
      </c>
      <c r="M2636" s="72">
        <v>455.07</v>
      </c>
      <c r="N2636" s="73">
        <v>13.24</v>
      </c>
      <c r="O2636" s="74">
        <v>6025.13</v>
      </c>
      <c r="AE2636" s="41"/>
      <c r="AF2636" s="41"/>
      <c r="AG2636" s="41"/>
      <c r="AI2636" s="42" t="s">
        <v>51</v>
      </c>
      <c r="AL2636" s="41"/>
      <c r="AN2636" s="41"/>
    </row>
    <row r="2637" spans="1:40" s="40" customFormat="1" ht="15" x14ac:dyDescent="0.25">
      <c r="A2637" s="65"/>
      <c r="B2637" s="69"/>
      <c r="C2637" s="67" t="s">
        <v>52</v>
      </c>
      <c r="D2637" s="33" t="s">
        <v>53</v>
      </c>
      <c r="E2637" s="33"/>
      <c r="F2637" s="33"/>
      <c r="G2637" s="70"/>
      <c r="H2637" s="71"/>
      <c r="I2637" s="71"/>
      <c r="J2637" s="71"/>
      <c r="K2637" s="72">
        <v>5.95</v>
      </c>
      <c r="L2637" s="105">
        <v>8.625</v>
      </c>
      <c r="M2637" s="72">
        <v>10.62</v>
      </c>
      <c r="N2637" s="73">
        <v>44.77</v>
      </c>
      <c r="O2637" s="75">
        <v>475.46</v>
      </c>
      <c r="AE2637" s="41"/>
      <c r="AF2637" s="41"/>
      <c r="AG2637" s="41"/>
      <c r="AI2637" s="42" t="s">
        <v>53</v>
      </c>
      <c r="AL2637" s="41"/>
      <c r="AN2637" s="41"/>
    </row>
    <row r="2638" spans="1:40" s="40" customFormat="1" ht="15" x14ac:dyDescent="0.25">
      <c r="A2638" s="65"/>
      <c r="B2638" s="69"/>
      <c r="C2638" s="67" t="s">
        <v>68</v>
      </c>
      <c r="D2638" s="33" t="s">
        <v>69</v>
      </c>
      <c r="E2638" s="33"/>
      <c r="F2638" s="33"/>
      <c r="G2638" s="70"/>
      <c r="H2638" s="71"/>
      <c r="I2638" s="71"/>
      <c r="J2638" s="71"/>
      <c r="K2638" s="72">
        <v>2.94</v>
      </c>
      <c r="L2638" s="89">
        <v>6</v>
      </c>
      <c r="M2638" s="72">
        <v>3.65</v>
      </c>
      <c r="N2638" s="73">
        <v>8.16</v>
      </c>
      <c r="O2638" s="75">
        <v>29.78</v>
      </c>
      <c r="AE2638" s="41"/>
      <c r="AF2638" s="41"/>
      <c r="AG2638" s="41"/>
      <c r="AI2638" s="42" t="s">
        <v>69</v>
      </c>
      <c r="AL2638" s="41"/>
      <c r="AN2638" s="41"/>
    </row>
    <row r="2639" spans="1:40" s="40" customFormat="1" ht="15" x14ac:dyDescent="0.25">
      <c r="A2639" s="76"/>
      <c r="B2639" s="69"/>
      <c r="C2639" s="67"/>
      <c r="D2639" s="33" t="s">
        <v>54</v>
      </c>
      <c r="E2639" s="33"/>
      <c r="F2639" s="33"/>
      <c r="G2639" s="70" t="s">
        <v>55</v>
      </c>
      <c r="H2639" s="73">
        <v>0.35</v>
      </c>
      <c r="I2639" s="105">
        <v>7.9349999999999996</v>
      </c>
      <c r="J2639" s="98">
        <v>0.57489080000000004</v>
      </c>
      <c r="K2639" s="78"/>
      <c r="L2639" s="71"/>
      <c r="M2639" s="78"/>
      <c r="N2639" s="71"/>
      <c r="O2639" s="79"/>
      <c r="AE2639" s="41"/>
      <c r="AF2639" s="41"/>
      <c r="AG2639" s="41"/>
      <c r="AJ2639" s="42" t="s">
        <v>54</v>
      </c>
      <c r="AL2639" s="41"/>
      <c r="AN2639" s="41"/>
    </row>
    <row r="2640" spans="1:40" s="40" customFormat="1" ht="15" x14ac:dyDescent="0.25">
      <c r="A2640" s="76"/>
      <c r="B2640" s="69"/>
      <c r="C2640" s="67"/>
      <c r="D2640" s="33" t="s">
        <v>56</v>
      </c>
      <c r="E2640" s="33"/>
      <c r="F2640" s="33"/>
      <c r="G2640" s="70" t="s">
        <v>55</v>
      </c>
      <c r="H2640" s="73">
        <v>0.47</v>
      </c>
      <c r="I2640" s="105">
        <v>8.625</v>
      </c>
      <c r="J2640" s="98">
        <v>0.83912629999999999</v>
      </c>
      <c r="K2640" s="78"/>
      <c r="L2640" s="71"/>
      <c r="M2640" s="78"/>
      <c r="N2640" s="71"/>
      <c r="O2640" s="79"/>
      <c r="AE2640" s="41"/>
      <c r="AF2640" s="41"/>
      <c r="AG2640" s="41"/>
      <c r="AJ2640" s="42" t="s">
        <v>56</v>
      </c>
      <c r="AL2640" s="41"/>
      <c r="AN2640" s="41"/>
    </row>
    <row r="2641" spans="1:40" s="40" customFormat="1" ht="15" x14ac:dyDescent="0.25">
      <c r="A2641" s="82"/>
      <c r="B2641" s="70"/>
      <c r="C2641" s="67"/>
      <c r="D2641" s="83" t="s">
        <v>57</v>
      </c>
      <c r="E2641" s="83"/>
      <c r="F2641" s="83"/>
      <c r="G2641" s="84"/>
      <c r="H2641" s="85"/>
      <c r="I2641" s="85"/>
      <c r="J2641" s="85"/>
      <c r="K2641" s="87">
        <v>261.12</v>
      </c>
      <c r="L2641" s="85"/>
      <c r="M2641" s="87">
        <v>464.12</v>
      </c>
      <c r="N2641" s="85"/>
      <c r="O2641" s="88">
        <v>6296.67</v>
      </c>
      <c r="AE2641" s="41"/>
      <c r="AF2641" s="41"/>
      <c r="AG2641" s="41"/>
      <c r="AK2641" s="42" t="s">
        <v>57</v>
      </c>
      <c r="AL2641" s="41"/>
      <c r="AN2641" s="41"/>
    </row>
    <row r="2642" spans="1:40" s="40" customFormat="1" ht="15" x14ac:dyDescent="0.25">
      <c r="A2642" s="76"/>
      <c r="B2642" s="69"/>
      <c r="C2642" s="67"/>
      <c r="D2642" s="33" t="s">
        <v>58</v>
      </c>
      <c r="E2642" s="33"/>
      <c r="F2642" s="33"/>
      <c r="G2642" s="70"/>
      <c r="H2642" s="71"/>
      <c r="I2642" s="71"/>
      <c r="J2642" s="71"/>
      <c r="K2642" s="78"/>
      <c r="L2642" s="71"/>
      <c r="M2642" s="72">
        <v>16.02</v>
      </c>
      <c r="N2642" s="71"/>
      <c r="O2642" s="75">
        <v>717.22</v>
      </c>
      <c r="AE2642" s="41"/>
      <c r="AF2642" s="41"/>
      <c r="AG2642" s="41"/>
      <c r="AJ2642" s="42" t="s">
        <v>58</v>
      </c>
      <c r="AL2642" s="41"/>
      <c r="AN2642" s="41"/>
    </row>
    <row r="2643" spans="1:40" s="40" customFormat="1" ht="78.75" x14ac:dyDescent="0.25">
      <c r="A2643" s="76"/>
      <c r="B2643" s="69"/>
      <c r="C2643" s="67" t="s">
        <v>70</v>
      </c>
      <c r="D2643" s="33" t="s">
        <v>71</v>
      </c>
      <c r="E2643" s="33"/>
      <c r="F2643" s="33"/>
      <c r="G2643" s="70" t="s">
        <v>61</v>
      </c>
      <c r="H2643" s="89">
        <v>147</v>
      </c>
      <c r="I2643" s="71"/>
      <c r="J2643" s="89">
        <v>147</v>
      </c>
      <c r="K2643" s="78"/>
      <c r="L2643" s="71"/>
      <c r="M2643" s="72">
        <v>23.55</v>
      </c>
      <c r="N2643" s="71"/>
      <c r="O2643" s="74">
        <v>1054.31</v>
      </c>
      <c r="AE2643" s="41"/>
      <c r="AF2643" s="41"/>
      <c r="AG2643" s="41"/>
      <c r="AJ2643" s="42" t="s">
        <v>71</v>
      </c>
      <c r="AL2643" s="41"/>
      <c r="AN2643" s="41"/>
    </row>
    <row r="2644" spans="1:40" s="40" customFormat="1" ht="123.75" x14ac:dyDescent="0.25">
      <c r="A2644" s="76"/>
      <c r="B2644" s="69"/>
      <c r="C2644" s="67" t="s">
        <v>72</v>
      </c>
      <c r="D2644" s="33" t="s">
        <v>73</v>
      </c>
      <c r="E2644" s="33"/>
      <c r="F2644" s="33"/>
      <c r="G2644" s="70" t="s">
        <v>61</v>
      </c>
      <c r="H2644" s="89">
        <v>134</v>
      </c>
      <c r="I2644" s="73">
        <v>0.85</v>
      </c>
      <c r="J2644" s="80">
        <v>113.9</v>
      </c>
      <c r="K2644" s="78"/>
      <c r="L2644" s="71"/>
      <c r="M2644" s="72">
        <v>18.25</v>
      </c>
      <c r="N2644" s="71"/>
      <c r="O2644" s="75">
        <v>816.91</v>
      </c>
      <c r="AE2644" s="41"/>
      <c r="AF2644" s="41"/>
      <c r="AG2644" s="41"/>
      <c r="AJ2644" s="42" t="s">
        <v>73</v>
      </c>
      <c r="AL2644" s="41"/>
      <c r="AN2644" s="41"/>
    </row>
    <row r="2645" spans="1:40" s="40" customFormat="1" ht="15" x14ac:dyDescent="0.25">
      <c r="A2645" s="65"/>
      <c r="B2645" s="90"/>
      <c r="C2645" s="91"/>
      <c r="D2645" s="92" t="s">
        <v>64</v>
      </c>
      <c r="E2645" s="92"/>
      <c r="F2645" s="92"/>
      <c r="G2645" s="60"/>
      <c r="H2645" s="93"/>
      <c r="I2645" s="93"/>
      <c r="J2645" s="93"/>
      <c r="K2645" s="94"/>
      <c r="L2645" s="93"/>
      <c r="M2645" s="95">
        <v>505.92</v>
      </c>
      <c r="N2645" s="85"/>
      <c r="O2645" s="96">
        <v>8167.89</v>
      </c>
      <c r="AE2645" s="41"/>
      <c r="AF2645" s="41"/>
      <c r="AG2645" s="41"/>
      <c r="AL2645" s="41" t="s">
        <v>64</v>
      </c>
      <c r="AN2645" s="41"/>
    </row>
    <row r="2646" spans="1:40" s="40" customFormat="1" ht="33.75" x14ac:dyDescent="0.25">
      <c r="A2646" s="59" t="s">
        <v>1565</v>
      </c>
      <c r="B2646" s="60" t="s">
        <v>1565</v>
      </c>
      <c r="C2646" s="61" t="s">
        <v>1548</v>
      </c>
      <c r="D2646" s="62" t="s">
        <v>1549</v>
      </c>
      <c r="E2646" s="62"/>
      <c r="F2646" s="62"/>
      <c r="G2646" s="60" t="s">
        <v>101</v>
      </c>
      <c r="H2646" s="60">
        <v>36.08</v>
      </c>
      <c r="I2646" s="60" t="s">
        <v>24</v>
      </c>
      <c r="J2646" s="60" t="s">
        <v>1566</v>
      </c>
      <c r="K2646" s="63" t="s">
        <v>1551</v>
      </c>
      <c r="L2646" s="60"/>
      <c r="M2646" s="63" t="s">
        <v>1567</v>
      </c>
      <c r="N2646" s="60" t="s">
        <v>105</v>
      </c>
      <c r="O2646" s="64" t="s">
        <v>1568</v>
      </c>
      <c r="AE2646" s="41"/>
      <c r="AF2646" s="41"/>
      <c r="AG2646" s="41" t="s">
        <v>1549</v>
      </c>
      <c r="AL2646" s="41"/>
      <c r="AN2646" s="41"/>
    </row>
    <row r="2647" spans="1:40" s="40" customFormat="1" ht="15" x14ac:dyDescent="0.25">
      <c r="A2647" s="65"/>
      <c r="B2647" s="90"/>
      <c r="C2647" s="91"/>
      <c r="D2647" s="92" t="s">
        <v>64</v>
      </c>
      <c r="E2647" s="92"/>
      <c r="F2647" s="92"/>
      <c r="G2647" s="60"/>
      <c r="H2647" s="93"/>
      <c r="I2647" s="93"/>
      <c r="J2647" s="93"/>
      <c r="K2647" s="94"/>
      <c r="L2647" s="93"/>
      <c r="M2647" s="101">
        <v>17321.650000000001</v>
      </c>
      <c r="N2647" s="85"/>
      <c r="O2647" s="96">
        <v>141344.66</v>
      </c>
      <c r="AE2647" s="41"/>
      <c r="AF2647" s="41"/>
      <c r="AG2647" s="41"/>
      <c r="AL2647" s="41" t="s">
        <v>64</v>
      </c>
      <c r="AN2647" s="41"/>
    </row>
    <row r="2648" spans="1:40" s="40" customFormat="1" ht="15" x14ac:dyDescent="0.25">
      <c r="A2648" s="56" t="s">
        <v>236</v>
      </c>
      <c r="B2648" s="57"/>
      <c r="C2648" s="57"/>
      <c r="D2648" s="57"/>
      <c r="E2648" s="57"/>
      <c r="F2648" s="57"/>
      <c r="G2648" s="57"/>
      <c r="H2648" s="57"/>
      <c r="I2648" s="57"/>
      <c r="J2648" s="57"/>
      <c r="K2648" s="57"/>
      <c r="L2648" s="57"/>
      <c r="M2648" s="57"/>
      <c r="N2648" s="57"/>
      <c r="O2648" s="58"/>
      <c r="AE2648" s="41"/>
      <c r="AF2648" s="41" t="s">
        <v>236</v>
      </c>
      <c r="AG2648" s="41"/>
      <c r="AL2648" s="41"/>
      <c r="AN2648" s="41"/>
    </row>
    <row r="2649" spans="1:40" s="40" customFormat="1" ht="68.25" x14ac:dyDescent="0.25">
      <c r="A2649" s="59" t="s">
        <v>1569</v>
      </c>
      <c r="B2649" s="60" t="s">
        <v>1569</v>
      </c>
      <c r="C2649" s="61" t="s">
        <v>1217</v>
      </c>
      <c r="D2649" s="62" t="s">
        <v>1218</v>
      </c>
      <c r="E2649" s="62"/>
      <c r="F2649" s="62"/>
      <c r="G2649" s="60" t="s">
        <v>240</v>
      </c>
      <c r="H2649" s="60">
        <v>0.32138</v>
      </c>
      <c r="I2649" s="60" t="s">
        <v>24</v>
      </c>
      <c r="J2649" s="60" t="s">
        <v>1570</v>
      </c>
      <c r="K2649" s="63"/>
      <c r="L2649" s="60"/>
      <c r="M2649" s="63"/>
      <c r="N2649" s="60"/>
      <c r="O2649" s="64"/>
      <c r="AE2649" s="41"/>
      <c r="AF2649" s="41"/>
      <c r="AG2649" s="41" t="s">
        <v>1218</v>
      </c>
      <c r="AL2649" s="41"/>
      <c r="AN2649" s="41"/>
    </row>
    <row r="2650" spans="1:40" s="40" customFormat="1" ht="33.75" x14ac:dyDescent="0.25">
      <c r="A2650" s="65"/>
      <c r="B2650" s="66"/>
      <c r="C2650" s="67" t="s">
        <v>81</v>
      </c>
      <c r="D2650" s="44" t="s">
        <v>82</v>
      </c>
      <c r="E2650" s="44"/>
      <c r="F2650" s="44"/>
      <c r="G2650" s="44"/>
      <c r="H2650" s="44"/>
      <c r="I2650" s="44"/>
      <c r="J2650" s="44"/>
      <c r="K2650" s="44"/>
      <c r="L2650" s="44"/>
      <c r="M2650" s="44"/>
      <c r="N2650" s="44"/>
      <c r="O2650" s="68"/>
      <c r="AE2650" s="41"/>
      <c r="AF2650" s="41"/>
      <c r="AG2650" s="41"/>
      <c r="AH2650" s="42" t="s">
        <v>82</v>
      </c>
      <c r="AL2650" s="41"/>
      <c r="AN2650" s="41"/>
    </row>
    <row r="2651" spans="1:40" s="40" customFormat="1" ht="57" x14ac:dyDescent="0.25">
      <c r="A2651" s="65"/>
      <c r="B2651" s="66"/>
      <c r="C2651" s="67" t="s">
        <v>47</v>
      </c>
      <c r="D2651" s="44" t="s">
        <v>48</v>
      </c>
      <c r="E2651" s="44"/>
      <c r="F2651" s="44"/>
      <c r="G2651" s="44"/>
      <c r="H2651" s="44"/>
      <c r="I2651" s="44"/>
      <c r="J2651" s="44"/>
      <c r="K2651" s="44"/>
      <c r="L2651" s="44"/>
      <c r="M2651" s="44"/>
      <c r="N2651" s="44"/>
      <c r="O2651" s="68"/>
      <c r="AE2651" s="41"/>
      <c r="AF2651" s="41"/>
      <c r="AG2651" s="41"/>
      <c r="AH2651" s="42" t="s">
        <v>48</v>
      </c>
      <c r="AL2651" s="41"/>
      <c r="AN2651" s="41"/>
    </row>
    <row r="2652" spans="1:40" s="40" customFormat="1" ht="15" x14ac:dyDescent="0.25">
      <c r="A2652" s="65"/>
      <c r="B2652" s="69"/>
      <c r="C2652" s="67" t="s">
        <v>24</v>
      </c>
      <c r="D2652" s="33" t="s">
        <v>49</v>
      </c>
      <c r="E2652" s="33"/>
      <c r="F2652" s="33"/>
      <c r="G2652" s="70"/>
      <c r="H2652" s="71"/>
      <c r="I2652" s="71"/>
      <c r="J2652" s="71"/>
      <c r="K2652" s="72">
        <v>80.650000000000006</v>
      </c>
      <c r="L2652" s="81">
        <v>1.3225</v>
      </c>
      <c r="M2652" s="72">
        <v>34.28</v>
      </c>
      <c r="N2652" s="73">
        <v>44.77</v>
      </c>
      <c r="O2652" s="74">
        <v>1534.72</v>
      </c>
      <c r="AE2652" s="41"/>
      <c r="AF2652" s="41"/>
      <c r="AG2652" s="41"/>
      <c r="AI2652" s="42" t="s">
        <v>49</v>
      </c>
      <c r="AL2652" s="41"/>
      <c r="AN2652" s="41"/>
    </row>
    <row r="2653" spans="1:40" s="40" customFormat="1" ht="15" x14ac:dyDescent="0.25">
      <c r="A2653" s="65"/>
      <c r="B2653" s="69"/>
      <c r="C2653" s="67" t="s">
        <v>50</v>
      </c>
      <c r="D2653" s="33" t="s">
        <v>51</v>
      </c>
      <c r="E2653" s="33"/>
      <c r="F2653" s="33"/>
      <c r="G2653" s="70"/>
      <c r="H2653" s="71"/>
      <c r="I2653" s="71"/>
      <c r="J2653" s="71"/>
      <c r="K2653" s="97">
        <v>4139.95</v>
      </c>
      <c r="L2653" s="81">
        <v>1.4375</v>
      </c>
      <c r="M2653" s="97">
        <v>1912.59</v>
      </c>
      <c r="N2653" s="73">
        <v>13.24</v>
      </c>
      <c r="O2653" s="74">
        <v>25322.69</v>
      </c>
      <c r="AE2653" s="41"/>
      <c r="AF2653" s="41"/>
      <c r="AG2653" s="41"/>
      <c r="AI2653" s="42" t="s">
        <v>51</v>
      </c>
      <c r="AL2653" s="41"/>
      <c r="AN2653" s="41"/>
    </row>
    <row r="2654" spans="1:40" s="40" customFormat="1" ht="15" x14ac:dyDescent="0.25">
      <c r="A2654" s="65"/>
      <c r="B2654" s="69"/>
      <c r="C2654" s="67" t="s">
        <v>52</v>
      </c>
      <c r="D2654" s="33" t="s">
        <v>53</v>
      </c>
      <c r="E2654" s="33"/>
      <c r="F2654" s="33"/>
      <c r="G2654" s="70"/>
      <c r="H2654" s="71"/>
      <c r="I2654" s="71"/>
      <c r="J2654" s="71"/>
      <c r="K2654" s="72">
        <v>394.34</v>
      </c>
      <c r="L2654" s="81">
        <v>1.4375</v>
      </c>
      <c r="M2654" s="72">
        <v>182.18</v>
      </c>
      <c r="N2654" s="73">
        <v>44.77</v>
      </c>
      <c r="O2654" s="74">
        <v>8156.2</v>
      </c>
      <c r="AE2654" s="41"/>
      <c r="AF2654" s="41"/>
      <c r="AG2654" s="41"/>
      <c r="AI2654" s="42" t="s">
        <v>53</v>
      </c>
      <c r="AL2654" s="41"/>
      <c r="AN2654" s="41"/>
    </row>
    <row r="2655" spans="1:40" s="40" customFormat="1" ht="15" x14ac:dyDescent="0.25">
      <c r="A2655" s="65"/>
      <c r="B2655" s="69"/>
      <c r="C2655" s="67" t="s">
        <v>68</v>
      </c>
      <c r="D2655" s="33" t="s">
        <v>69</v>
      </c>
      <c r="E2655" s="33"/>
      <c r="F2655" s="33"/>
      <c r="G2655" s="70"/>
      <c r="H2655" s="71"/>
      <c r="I2655" s="71"/>
      <c r="J2655" s="71"/>
      <c r="K2655" s="72">
        <v>13.01</v>
      </c>
      <c r="L2655" s="71"/>
      <c r="M2655" s="72">
        <v>4.18</v>
      </c>
      <c r="N2655" s="73">
        <v>8.16</v>
      </c>
      <c r="O2655" s="75">
        <v>34.11</v>
      </c>
      <c r="AE2655" s="41"/>
      <c r="AF2655" s="41"/>
      <c r="AG2655" s="41"/>
      <c r="AI2655" s="42" t="s">
        <v>69</v>
      </c>
      <c r="AL2655" s="41"/>
      <c r="AN2655" s="41"/>
    </row>
    <row r="2656" spans="1:40" s="40" customFormat="1" ht="15" x14ac:dyDescent="0.25">
      <c r="A2656" s="76"/>
      <c r="B2656" s="69"/>
      <c r="C2656" s="67"/>
      <c r="D2656" s="33" t="s">
        <v>54</v>
      </c>
      <c r="E2656" s="33"/>
      <c r="F2656" s="33"/>
      <c r="G2656" s="70" t="s">
        <v>55</v>
      </c>
      <c r="H2656" s="73">
        <v>10.34</v>
      </c>
      <c r="I2656" s="81">
        <v>1.3225</v>
      </c>
      <c r="J2656" s="100">
        <v>4.3947589999999996</v>
      </c>
      <c r="K2656" s="78"/>
      <c r="L2656" s="71"/>
      <c r="M2656" s="78"/>
      <c r="N2656" s="71"/>
      <c r="O2656" s="79"/>
      <c r="AE2656" s="41"/>
      <c r="AF2656" s="41"/>
      <c r="AG2656" s="41"/>
      <c r="AJ2656" s="42" t="s">
        <v>54</v>
      </c>
      <c r="AL2656" s="41"/>
      <c r="AN2656" s="41"/>
    </row>
    <row r="2657" spans="1:40" s="40" customFormat="1" ht="15" x14ac:dyDescent="0.25">
      <c r="A2657" s="76"/>
      <c r="B2657" s="69"/>
      <c r="C2657" s="67"/>
      <c r="D2657" s="33" t="s">
        <v>56</v>
      </c>
      <c r="E2657" s="33"/>
      <c r="F2657" s="33"/>
      <c r="G2657" s="70" t="s">
        <v>55</v>
      </c>
      <c r="H2657" s="73">
        <v>29.21</v>
      </c>
      <c r="I2657" s="81">
        <v>1.4375</v>
      </c>
      <c r="J2657" s="98">
        <v>13.4945453</v>
      </c>
      <c r="K2657" s="78"/>
      <c r="L2657" s="71"/>
      <c r="M2657" s="78"/>
      <c r="N2657" s="71"/>
      <c r="O2657" s="79"/>
      <c r="AE2657" s="41"/>
      <c r="AF2657" s="41"/>
      <c r="AG2657" s="41"/>
      <c r="AJ2657" s="42" t="s">
        <v>56</v>
      </c>
      <c r="AL2657" s="41"/>
      <c r="AN2657" s="41"/>
    </row>
    <row r="2658" spans="1:40" s="40" customFormat="1" ht="15" x14ac:dyDescent="0.25">
      <c r="A2658" s="82"/>
      <c r="B2658" s="70"/>
      <c r="C2658" s="67"/>
      <c r="D2658" s="83" t="s">
        <v>57</v>
      </c>
      <c r="E2658" s="83"/>
      <c r="F2658" s="83"/>
      <c r="G2658" s="84"/>
      <c r="H2658" s="85"/>
      <c r="I2658" s="85"/>
      <c r="J2658" s="85"/>
      <c r="K2658" s="86">
        <v>4233.6099999999997</v>
      </c>
      <c r="L2658" s="85"/>
      <c r="M2658" s="86">
        <v>1951.05</v>
      </c>
      <c r="N2658" s="85"/>
      <c r="O2658" s="88">
        <v>26891.52</v>
      </c>
      <c r="AE2658" s="41"/>
      <c r="AF2658" s="41"/>
      <c r="AG2658" s="41"/>
      <c r="AK2658" s="42" t="s">
        <v>57</v>
      </c>
      <c r="AL2658" s="41"/>
      <c r="AN2658" s="41"/>
    </row>
    <row r="2659" spans="1:40" s="40" customFormat="1" ht="15" x14ac:dyDescent="0.25">
      <c r="A2659" s="76"/>
      <c r="B2659" s="69"/>
      <c r="C2659" s="67"/>
      <c r="D2659" s="33" t="s">
        <v>58</v>
      </c>
      <c r="E2659" s="33"/>
      <c r="F2659" s="33"/>
      <c r="G2659" s="70"/>
      <c r="H2659" s="71"/>
      <c r="I2659" s="71"/>
      <c r="J2659" s="71"/>
      <c r="K2659" s="78"/>
      <c r="L2659" s="71"/>
      <c r="M2659" s="72">
        <v>216.46</v>
      </c>
      <c r="N2659" s="71"/>
      <c r="O2659" s="74">
        <v>9690.92</v>
      </c>
      <c r="AE2659" s="41"/>
      <c r="AF2659" s="41"/>
      <c r="AG2659" s="41"/>
      <c r="AJ2659" s="42" t="s">
        <v>58</v>
      </c>
      <c r="AL2659" s="41"/>
      <c r="AN2659" s="41"/>
    </row>
    <row r="2660" spans="1:40" s="40" customFormat="1" ht="45" x14ac:dyDescent="0.25">
      <c r="A2660" s="76"/>
      <c r="B2660" s="69"/>
      <c r="C2660" s="67" t="s">
        <v>242</v>
      </c>
      <c r="D2660" s="33" t="s">
        <v>243</v>
      </c>
      <c r="E2660" s="33"/>
      <c r="F2660" s="33"/>
      <c r="G2660" s="70" t="s">
        <v>61</v>
      </c>
      <c r="H2660" s="89">
        <v>92</v>
      </c>
      <c r="I2660" s="71"/>
      <c r="J2660" s="89">
        <v>92</v>
      </c>
      <c r="K2660" s="78"/>
      <c r="L2660" s="71"/>
      <c r="M2660" s="72">
        <v>199.14</v>
      </c>
      <c r="N2660" s="71"/>
      <c r="O2660" s="74">
        <v>8915.65</v>
      </c>
      <c r="AE2660" s="41"/>
      <c r="AF2660" s="41"/>
      <c r="AG2660" s="41"/>
      <c r="AJ2660" s="42" t="s">
        <v>243</v>
      </c>
      <c r="AL2660" s="41"/>
      <c r="AN2660" s="41"/>
    </row>
    <row r="2661" spans="1:40" s="40" customFormat="1" ht="90" x14ac:dyDescent="0.25">
      <c r="A2661" s="76"/>
      <c r="B2661" s="69"/>
      <c r="C2661" s="67" t="s">
        <v>244</v>
      </c>
      <c r="D2661" s="33" t="s">
        <v>245</v>
      </c>
      <c r="E2661" s="33"/>
      <c r="F2661" s="33"/>
      <c r="G2661" s="70" t="s">
        <v>61</v>
      </c>
      <c r="H2661" s="89">
        <v>46</v>
      </c>
      <c r="I2661" s="73">
        <v>0.85</v>
      </c>
      <c r="J2661" s="80">
        <v>39.1</v>
      </c>
      <c r="K2661" s="78"/>
      <c r="L2661" s="71"/>
      <c r="M2661" s="72">
        <v>84.64</v>
      </c>
      <c r="N2661" s="71"/>
      <c r="O2661" s="74">
        <v>3789.15</v>
      </c>
      <c r="AE2661" s="41"/>
      <c r="AF2661" s="41"/>
      <c r="AG2661" s="41"/>
      <c r="AJ2661" s="42" t="s">
        <v>245</v>
      </c>
      <c r="AL2661" s="41"/>
      <c r="AN2661" s="41"/>
    </row>
    <row r="2662" spans="1:40" s="40" customFormat="1" ht="15" x14ac:dyDescent="0.25">
      <c r="A2662" s="65"/>
      <c r="B2662" s="90"/>
      <c r="C2662" s="91"/>
      <c r="D2662" s="92" t="s">
        <v>64</v>
      </c>
      <c r="E2662" s="92"/>
      <c r="F2662" s="92"/>
      <c r="G2662" s="60"/>
      <c r="H2662" s="93"/>
      <c r="I2662" s="93"/>
      <c r="J2662" s="93"/>
      <c r="K2662" s="94"/>
      <c r="L2662" s="93"/>
      <c r="M2662" s="101">
        <v>2234.83</v>
      </c>
      <c r="N2662" s="85"/>
      <c r="O2662" s="96">
        <v>39596.32</v>
      </c>
      <c r="AE2662" s="41"/>
      <c r="AF2662" s="41"/>
      <c r="AG2662" s="41"/>
      <c r="AL2662" s="41" t="s">
        <v>64</v>
      </c>
      <c r="AN2662" s="41"/>
    </row>
    <row r="2663" spans="1:40" s="40" customFormat="1" ht="45.75" x14ac:dyDescent="0.25">
      <c r="A2663" s="59" t="s">
        <v>1571</v>
      </c>
      <c r="B2663" s="60" t="s">
        <v>1571</v>
      </c>
      <c r="C2663" s="61" t="s">
        <v>247</v>
      </c>
      <c r="D2663" s="62" t="s">
        <v>248</v>
      </c>
      <c r="E2663" s="62"/>
      <c r="F2663" s="62"/>
      <c r="G2663" s="60" t="s">
        <v>133</v>
      </c>
      <c r="H2663" s="60">
        <v>0.1</v>
      </c>
      <c r="I2663" s="60" t="s">
        <v>24</v>
      </c>
      <c r="J2663" s="60" t="s">
        <v>259</v>
      </c>
      <c r="K2663" s="63"/>
      <c r="L2663" s="60"/>
      <c r="M2663" s="63"/>
      <c r="N2663" s="60"/>
      <c r="O2663" s="64"/>
      <c r="AE2663" s="41"/>
      <c r="AF2663" s="41"/>
      <c r="AG2663" s="41" t="s">
        <v>248</v>
      </c>
      <c r="AL2663" s="41"/>
      <c r="AN2663" s="41"/>
    </row>
    <row r="2664" spans="1:40" s="40" customFormat="1" ht="22.5" x14ac:dyDescent="0.25">
      <c r="A2664" s="65"/>
      <c r="B2664" s="66"/>
      <c r="C2664" s="67" t="s">
        <v>249</v>
      </c>
      <c r="D2664" s="44" t="s">
        <v>250</v>
      </c>
      <c r="E2664" s="44"/>
      <c r="F2664" s="44"/>
      <c r="G2664" s="44"/>
      <c r="H2664" s="44"/>
      <c r="I2664" s="44"/>
      <c r="J2664" s="44"/>
      <c r="K2664" s="44"/>
      <c r="L2664" s="44"/>
      <c r="M2664" s="44"/>
      <c r="N2664" s="44"/>
      <c r="O2664" s="68"/>
      <c r="AE2664" s="41"/>
      <c r="AF2664" s="41"/>
      <c r="AG2664" s="41"/>
      <c r="AH2664" s="42" t="s">
        <v>250</v>
      </c>
      <c r="AL2664" s="41"/>
      <c r="AN2664" s="41"/>
    </row>
    <row r="2665" spans="1:40" s="40" customFormat="1" ht="33.75" x14ac:dyDescent="0.25">
      <c r="A2665" s="65"/>
      <c r="B2665" s="66"/>
      <c r="C2665" s="67" t="s">
        <v>81</v>
      </c>
      <c r="D2665" s="44" t="s">
        <v>82</v>
      </c>
      <c r="E2665" s="44"/>
      <c r="F2665" s="44"/>
      <c r="G2665" s="44"/>
      <c r="H2665" s="44"/>
      <c r="I2665" s="44"/>
      <c r="J2665" s="44"/>
      <c r="K2665" s="44"/>
      <c r="L2665" s="44"/>
      <c r="M2665" s="44"/>
      <c r="N2665" s="44"/>
      <c r="O2665" s="68"/>
      <c r="AE2665" s="41"/>
      <c r="AF2665" s="41"/>
      <c r="AG2665" s="41"/>
      <c r="AH2665" s="42" t="s">
        <v>82</v>
      </c>
      <c r="AL2665" s="41"/>
      <c r="AN2665" s="41"/>
    </row>
    <row r="2666" spans="1:40" s="40" customFormat="1" ht="57" x14ac:dyDescent="0.25">
      <c r="A2666" s="65"/>
      <c r="B2666" s="66"/>
      <c r="C2666" s="67" t="s">
        <v>47</v>
      </c>
      <c r="D2666" s="44" t="s">
        <v>48</v>
      </c>
      <c r="E2666" s="44"/>
      <c r="F2666" s="44"/>
      <c r="G2666" s="44"/>
      <c r="H2666" s="44"/>
      <c r="I2666" s="44"/>
      <c r="J2666" s="44"/>
      <c r="K2666" s="44"/>
      <c r="L2666" s="44"/>
      <c r="M2666" s="44"/>
      <c r="N2666" s="44"/>
      <c r="O2666" s="68"/>
      <c r="AE2666" s="41"/>
      <c r="AF2666" s="41"/>
      <c r="AG2666" s="41"/>
      <c r="AH2666" s="42" t="s">
        <v>48</v>
      </c>
      <c r="AL2666" s="41"/>
      <c r="AN2666" s="41"/>
    </row>
    <row r="2667" spans="1:40" s="40" customFormat="1" ht="15" x14ac:dyDescent="0.25">
      <c r="A2667" s="65"/>
      <c r="B2667" s="69"/>
      <c r="C2667" s="67" t="s">
        <v>24</v>
      </c>
      <c r="D2667" s="33" t="s">
        <v>49</v>
      </c>
      <c r="E2667" s="33"/>
      <c r="F2667" s="33"/>
      <c r="G2667" s="70"/>
      <c r="H2667" s="71"/>
      <c r="I2667" s="71"/>
      <c r="J2667" s="71"/>
      <c r="K2667" s="97">
        <v>1201.2</v>
      </c>
      <c r="L2667" s="105">
        <v>1.587</v>
      </c>
      <c r="M2667" s="72">
        <v>190.63</v>
      </c>
      <c r="N2667" s="73">
        <v>44.77</v>
      </c>
      <c r="O2667" s="74">
        <v>8534.51</v>
      </c>
      <c r="AE2667" s="41"/>
      <c r="AF2667" s="41"/>
      <c r="AG2667" s="41"/>
      <c r="AI2667" s="42" t="s">
        <v>49</v>
      </c>
      <c r="AL2667" s="41"/>
      <c r="AN2667" s="41"/>
    </row>
    <row r="2668" spans="1:40" s="40" customFormat="1" ht="15" x14ac:dyDescent="0.25">
      <c r="A2668" s="76"/>
      <c r="B2668" s="69"/>
      <c r="C2668" s="67"/>
      <c r="D2668" s="33" t="s">
        <v>54</v>
      </c>
      <c r="E2668" s="33"/>
      <c r="F2668" s="33"/>
      <c r="G2668" s="70" t="s">
        <v>55</v>
      </c>
      <c r="H2668" s="89">
        <v>154</v>
      </c>
      <c r="I2668" s="105">
        <v>1.587</v>
      </c>
      <c r="J2668" s="81">
        <v>24.439800000000002</v>
      </c>
      <c r="K2668" s="78"/>
      <c r="L2668" s="71"/>
      <c r="M2668" s="78"/>
      <c r="N2668" s="71"/>
      <c r="O2668" s="79"/>
      <c r="AE2668" s="41"/>
      <c r="AF2668" s="41"/>
      <c r="AG2668" s="41"/>
      <c r="AJ2668" s="42" t="s">
        <v>54</v>
      </c>
      <c r="AL2668" s="41"/>
      <c r="AN2668" s="41"/>
    </row>
    <row r="2669" spans="1:40" s="40" customFormat="1" ht="15" x14ac:dyDescent="0.25">
      <c r="A2669" s="82"/>
      <c r="B2669" s="70"/>
      <c r="C2669" s="67"/>
      <c r="D2669" s="83" t="s">
        <v>57</v>
      </c>
      <c r="E2669" s="83"/>
      <c r="F2669" s="83"/>
      <c r="G2669" s="84"/>
      <c r="H2669" s="85"/>
      <c r="I2669" s="85"/>
      <c r="J2669" s="85"/>
      <c r="K2669" s="86">
        <v>1201.2</v>
      </c>
      <c r="L2669" s="85"/>
      <c r="M2669" s="87">
        <v>190.63</v>
      </c>
      <c r="N2669" s="85"/>
      <c r="O2669" s="88">
        <v>8534.51</v>
      </c>
      <c r="AE2669" s="41"/>
      <c r="AF2669" s="41"/>
      <c r="AG2669" s="41"/>
      <c r="AK2669" s="42" t="s">
        <v>57</v>
      </c>
      <c r="AL2669" s="41"/>
      <c r="AN2669" s="41"/>
    </row>
    <row r="2670" spans="1:40" s="40" customFormat="1" ht="15" x14ac:dyDescent="0.25">
      <c r="A2670" s="76"/>
      <c r="B2670" s="69"/>
      <c r="C2670" s="67"/>
      <c r="D2670" s="33" t="s">
        <v>58</v>
      </c>
      <c r="E2670" s="33"/>
      <c r="F2670" s="33"/>
      <c r="G2670" s="70"/>
      <c r="H2670" s="71"/>
      <c r="I2670" s="71"/>
      <c r="J2670" s="71"/>
      <c r="K2670" s="78"/>
      <c r="L2670" s="71"/>
      <c r="M2670" s="72">
        <v>190.63</v>
      </c>
      <c r="N2670" s="71"/>
      <c r="O2670" s="74">
        <v>8534.51</v>
      </c>
      <c r="AE2670" s="41"/>
      <c r="AF2670" s="41"/>
      <c r="AG2670" s="41"/>
      <c r="AJ2670" s="42" t="s">
        <v>58</v>
      </c>
      <c r="AL2670" s="41"/>
      <c r="AN2670" s="41"/>
    </row>
    <row r="2671" spans="1:40" s="40" customFormat="1" ht="45" x14ac:dyDescent="0.25">
      <c r="A2671" s="76"/>
      <c r="B2671" s="69"/>
      <c r="C2671" s="67" t="s">
        <v>251</v>
      </c>
      <c r="D2671" s="33" t="s">
        <v>252</v>
      </c>
      <c r="E2671" s="33"/>
      <c r="F2671" s="33"/>
      <c r="G2671" s="70" t="s">
        <v>61</v>
      </c>
      <c r="H2671" s="89">
        <v>89</v>
      </c>
      <c r="I2671" s="71"/>
      <c r="J2671" s="89">
        <v>89</v>
      </c>
      <c r="K2671" s="78"/>
      <c r="L2671" s="71"/>
      <c r="M2671" s="72">
        <v>169.66</v>
      </c>
      <c r="N2671" s="71"/>
      <c r="O2671" s="74">
        <v>7595.71</v>
      </c>
      <c r="AE2671" s="41"/>
      <c r="AF2671" s="41"/>
      <c r="AG2671" s="41"/>
      <c r="AJ2671" s="42" t="s">
        <v>252</v>
      </c>
      <c r="AL2671" s="41"/>
      <c r="AN2671" s="41"/>
    </row>
    <row r="2672" spans="1:40" s="40" customFormat="1" ht="90" x14ac:dyDescent="0.25">
      <c r="A2672" s="76"/>
      <c r="B2672" s="69"/>
      <c r="C2672" s="67" t="s">
        <v>253</v>
      </c>
      <c r="D2672" s="33" t="s">
        <v>254</v>
      </c>
      <c r="E2672" s="33"/>
      <c r="F2672" s="33"/>
      <c r="G2672" s="70" t="s">
        <v>61</v>
      </c>
      <c r="H2672" s="89">
        <v>40</v>
      </c>
      <c r="I2672" s="73">
        <v>0.85</v>
      </c>
      <c r="J2672" s="89">
        <v>34</v>
      </c>
      <c r="K2672" s="78"/>
      <c r="L2672" s="71"/>
      <c r="M2672" s="72">
        <v>64.81</v>
      </c>
      <c r="N2672" s="71"/>
      <c r="O2672" s="74">
        <v>2901.73</v>
      </c>
      <c r="AE2672" s="41"/>
      <c r="AF2672" s="41"/>
      <c r="AG2672" s="41"/>
      <c r="AJ2672" s="42" t="s">
        <v>254</v>
      </c>
      <c r="AL2672" s="41"/>
      <c r="AN2672" s="41"/>
    </row>
    <row r="2673" spans="1:40" s="40" customFormat="1" ht="15" x14ac:dyDescent="0.25">
      <c r="A2673" s="65"/>
      <c r="B2673" s="90"/>
      <c r="C2673" s="91"/>
      <c r="D2673" s="92" t="s">
        <v>64</v>
      </c>
      <c r="E2673" s="92"/>
      <c r="F2673" s="92"/>
      <c r="G2673" s="60"/>
      <c r="H2673" s="93"/>
      <c r="I2673" s="93"/>
      <c r="J2673" s="93"/>
      <c r="K2673" s="94"/>
      <c r="L2673" s="93"/>
      <c r="M2673" s="95">
        <v>425.1</v>
      </c>
      <c r="N2673" s="85"/>
      <c r="O2673" s="96">
        <v>19031.95</v>
      </c>
      <c r="AE2673" s="41"/>
      <c r="AF2673" s="41"/>
      <c r="AG2673" s="41"/>
      <c r="AL2673" s="41" t="s">
        <v>64</v>
      </c>
      <c r="AN2673" s="41"/>
    </row>
    <row r="2674" spans="1:40" s="40" customFormat="1" ht="45.75" x14ac:dyDescent="0.25">
      <c r="A2674" s="59" t="s">
        <v>1572</v>
      </c>
      <c r="B2674" s="60" t="s">
        <v>1572</v>
      </c>
      <c r="C2674" s="61" t="s">
        <v>1573</v>
      </c>
      <c r="D2674" s="62" t="s">
        <v>1574</v>
      </c>
      <c r="E2674" s="62"/>
      <c r="F2674" s="62"/>
      <c r="G2674" s="60" t="s">
        <v>133</v>
      </c>
      <c r="H2674" s="60">
        <v>9.9500000000000005E-2</v>
      </c>
      <c r="I2674" s="60" t="s">
        <v>24</v>
      </c>
      <c r="J2674" s="60" t="s">
        <v>1575</v>
      </c>
      <c r="K2674" s="63"/>
      <c r="L2674" s="60"/>
      <c r="M2674" s="63"/>
      <c r="N2674" s="60"/>
      <c r="O2674" s="64"/>
      <c r="AE2674" s="41"/>
      <c r="AF2674" s="41"/>
      <c r="AG2674" s="41" t="s">
        <v>1574</v>
      </c>
      <c r="AL2674" s="41"/>
      <c r="AN2674" s="41"/>
    </row>
    <row r="2675" spans="1:40" s="40" customFormat="1" ht="33.75" x14ac:dyDescent="0.25">
      <c r="A2675" s="65"/>
      <c r="B2675" s="66"/>
      <c r="C2675" s="67" t="s">
        <v>81</v>
      </c>
      <c r="D2675" s="44" t="s">
        <v>82</v>
      </c>
      <c r="E2675" s="44"/>
      <c r="F2675" s="44"/>
      <c r="G2675" s="44"/>
      <c r="H2675" s="44"/>
      <c r="I2675" s="44"/>
      <c r="J2675" s="44"/>
      <c r="K2675" s="44"/>
      <c r="L2675" s="44"/>
      <c r="M2675" s="44"/>
      <c r="N2675" s="44"/>
      <c r="O2675" s="68"/>
      <c r="AE2675" s="41"/>
      <c r="AF2675" s="41"/>
      <c r="AG2675" s="41"/>
      <c r="AH2675" s="42" t="s">
        <v>82</v>
      </c>
      <c r="AL2675" s="41"/>
      <c r="AN2675" s="41"/>
    </row>
    <row r="2676" spans="1:40" s="40" customFormat="1" ht="57" x14ac:dyDescent="0.25">
      <c r="A2676" s="65"/>
      <c r="B2676" s="66"/>
      <c r="C2676" s="67" t="s">
        <v>47</v>
      </c>
      <c r="D2676" s="44" t="s">
        <v>48</v>
      </c>
      <c r="E2676" s="44"/>
      <c r="F2676" s="44"/>
      <c r="G2676" s="44"/>
      <c r="H2676" s="44"/>
      <c r="I2676" s="44"/>
      <c r="J2676" s="44"/>
      <c r="K2676" s="44"/>
      <c r="L2676" s="44"/>
      <c r="M2676" s="44"/>
      <c r="N2676" s="44"/>
      <c r="O2676" s="68"/>
      <c r="AE2676" s="41"/>
      <c r="AF2676" s="41"/>
      <c r="AG2676" s="41"/>
      <c r="AH2676" s="42" t="s">
        <v>48</v>
      </c>
      <c r="AL2676" s="41"/>
      <c r="AN2676" s="41"/>
    </row>
    <row r="2677" spans="1:40" s="40" customFormat="1" ht="15" x14ac:dyDescent="0.25">
      <c r="A2677" s="65"/>
      <c r="B2677" s="69"/>
      <c r="C2677" s="67" t="s">
        <v>24</v>
      </c>
      <c r="D2677" s="33" t="s">
        <v>49</v>
      </c>
      <c r="E2677" s="33"/>
      <c r="F2677" s="33"/>
      <c r="G2677" s="70"/>
      <c r="H2677" s="71"/>
      <c r="I2677" s="71"/>
      <c r="J2677" s="71"/>
      <c r="K2677" s="72">
        <v>463.5</v>
      </c>
      <c r="L2677" s="81">
        <v>1.3225</v>
      </c>
      <c r="M2677" s="72">
        <v>60.99</v>
      </c>
      <c r="N2677" s="73">
        <v>44.77</v>
      </c>
      <c r="O2677" s="74">
        <v>2730.52</v>
      </c>
      <c r="AE2677" s="41"/>
      <c r="AF2677" s="41"/>
      <c r="AG2677" s="41"/>
      <c r="AI2677" s="42" t="s">
        <v>49</v>
      </c>
      <c r="AL2677" s="41"/>
      <c r="AN2677" s="41"/>
    </row>
    <row r="2678" spans="1:40" s="40" customFormat="1" ht="15" x14ac:dyDescent="0.25">
      <c r="A2678" s="76"/>
      <c r="B2678" s="69"/>
      <c r="C2678" s="67"/>
      <c r="D2678" s="33" t="s">
        <v>54</v>
      </c>
      <c r="E2678" s="33"/>
      <c r="F2678" s="33"/>
      <c r="G2678" s="70" t="s">
        <v>55</v>
      </c>
      <c r="H2678" s="80">
        <v>61.8</v>
      </c>
      <c r="I2678" s="81">
        <v>1.3225</v>
      </c>
      <c r="J2678" s="98">
        <v>8.1321847999999992</v>
      </c>
      <c r="K2678" s="78"/>
      <c r="L2678" s="71"/>
      <c r="M2678" s="78"/>
      <c r="N2678" s="71"/>
      <c r="O2678" s="79"/>
      <c r="AE2678" s="41"/>
      <c r="AF2678" s="41"/>
      <c r="AG2678" s="41"/>
      <c r="AJ2678" s="42" t="s">
        <v>54</v>
      </c>
      <c r="AL2678" s="41"/>
      <c r="AN2678" s="41"/>
    </row>
    <row r="2679" spans="1:40" s="40" customFormat="1" ht="15" x14ac:dyDescent="0.25">
      <c r="A2679" s="82"/>
      <c r="B2679" s="70"/>
      <c r="C2679" s="67"/>
      <c r="D2679" s="83" t="s">
        <v>57</v>
      </c>
      <c r="E2679" s="83"/>
      <c r="F2679" s="83"/>
      <c r="G2679" s="84"/>
      <c r="H2679" s="85"/>
      <c r="I2679" s="85"/>
      <c r="J2679" s="85"/>
      <c r="K2679" s="87">
        <v>463.5</v>
      </c>
      <c r="L2679" s="85"/>
      <c r="M2679" s="87">
        <v>60.99</v>
      </c>
      <c r="N2679" s="85"/>
      <c r="O2679" s="88">
        <v>2730.52</v>
      </c>
      <c r="AE2679" s="41"/>
      <c r="AF2679" s="41"/>
      <c r="AG2679" s="41"/>
      <c r="AK2679" s="42" t="s">
        <v>57</v>
      </c>
      <c r="AL2679" s="41"/>
      <c r="AN2679" s="41"/>
    </row>
    <row r="2680" spans="1:40" s="40" customFormat="1" ht="15" x14ac:dyDescent="0.25">
      <c r="A2680" s="76"/>
      <c r="B2680" s="69"/>
      <c r="C2680" s="67"/>
      <c r="D2680" s="33" t="s">
        <v>58</v>
      </c>
      <c r="E2680" s="33"/>
      <c r="F2680" s="33"/>
      <c r="G2680" s="70"/>
      <c r="H2680" s="71"/>
      <c r="I2680" s="71"/>
      <c r="J2680" s="71"/>
      <c r="K2680" s="78"/>
      <c r="L2680" s="71"/>
      <c r="M2680" s="72">
        <v>60.99</v>
      </c>
      <c r="N2680" s="71"/>
      <c r="O2680" s="74">
        <v>2730.52</v>
      </c>
      <c r="AE2680" s="41"/>
      <c r="AF2680" s="41"/>
      <c r="AG2680" s="41"/>
      <c r="AJ2680" s="42" t="s">
        <v>58</v>
      </c>
      <c r="AL2680" s="41"/>
      <c r="AN2680" s="41"/>
    </row>
    <row r="2681" spans="1:40" s="40" customFormat="1" ht="45" x14ac:dyDescent="0.25">
      <c r="A2681" s="76"/>
      <c r="B2681" s="69"/>
      <c r="C2681" s="67" t="s">
        <v>251</v>
      </c>
      <c r="D2681" s="33" t="s">
        <v>252</v>
      </c>
      <c r="E2681" s="33"/>
      <c r="F2681" s="33"/>
      <c r="G2681" s="70" t="s">
        <v>61</v>
      </c>
      <c r="H2681" s="89">
        <v>89</v>
      </c>
      <c r="I2681" s="71"/>
      <c r="J2681" s="89">
        <v>89</v>
      </c>
      <c r="K2681" s="78"/>
      <c r="L2681" s="71"/>
      <c r="M2681" s="72">
        <v>54.28</v>
      </c>
      <c r="N2681" s="71"/>
      <c r="O2681" s="74">
        <v>2430.16</v>
      </c>
      <c r="AE2681" s="41"/>
      <c r="AF2681" s="41"/>
      <c r="AG2681" s="41"/>
      <c r="AJ2681" s="42" t="s">
        <v>252</v>
      </c>
      <c r="AL2681" s="41"/>
      <c r="AN2681" s="41"/>
    </row>
    <row r="2682" spans="1:40" s="40" customFormat="1" ht="90" x14ac:dyDescent="0.25">
      <c r="A2682" s="76"/>
      <c r="B2682" s="69"/>
      <c r="C2682" s="67" t="s">
        <v>253</v>
      </c>
      <c r="D2682" s="33" t="s">
        <v>254</v>
      </c>
      <c r="E2682" s="33"/>
      <c r="F2682" s="33"/>
      <c r="G2682" s="70" t="s">
        <v>61</v>
      </c>
      <c r="H2682" s="89">
        <v>40</v>
      </c>
      <c r="I2682" s="73">
        <v>0.85</v>
      </c>
      <c r="J2682" s="89">
        <v>34</v>
      </c>
      <c r="K2682" s="78"/>
      <c r="L2682" s="71"/>
      <c r="M2682" s="72">
        <v>20.74</v>
      </c>
      <c r="N2682" s="71"/>
      <c r="O2682" s="75">
        <v>928.38</v>
      </c>
      <c r="AE2682" s="41"/>
      <c r="AF2682" s="41"/>
      <c r="AG2682" s="41"/>
      <c r="AJ2682" s="42" t="s">
        <v>254</v>
      </c>
      <c r="AL2682" s="41"/>
      <c r="AN2682" s="41"/>
    </row>
    <row r="2683" spans="1:40" s="40" customFormat="1" ht="15" x14ac:dyDescent="0.25">
      <c r="A2683" s="65"/>
      <c r="B2683" s="90"/>
      <c r="C2683" s="91"/>
      <c r="D2683" s="92" t="s">
        <v>64</v>
      </c>
      <c r="E2683" s="92"/>
      <c r="F2683" s="92"/>
      <c r="G2683" s="60"/>
      <c r="H2683" s="93"/>
      <c r="I2683" s="93"/>
      <c r="J2683" s="93"/>
      <c r="K2683" s="94"/>
      <c r="L2683" s="93"/>
      <c r="M2683" s="95">
        <v>136.01</v>
      </c>
      <c r="N2683" s="85"/>
      <c r="O2683" s="96">
        <v>6089.06</v>
      </c>
      <c r="AE2683" s="41"/>
      <c r="AF2683" s="41"/>
      <c r="AG2683" s="41"/>
      <c r="AL2683" s="41" t="s">
        <v>64</v>
      </c>
      <c r="AN2683" s="41"/>
    </row>
    <row r="2684" spans="1:40" s="40" customFormat="1" ht="45" x14ac:dyDescent="0.25">
      <c r="A2684" s="59" t="s">
        <v>1576</v>
      </c>
      <c r="B2684" s="60" t="s">
        <v>1576</v>
      </c>
      <c r="C2684" s="61" t="s">
        <v>2600</v>
      </c>
      <c r="D2684" s="62" t="s">
        <v>158</v>
      </c>
      <c r="E2684" s="62"/>
      <c r="F2684" s="62"/>
      <c r="G2684" s="60" t="s">
        <v>125</v>
      </c>
      <c r="H2684" s="60">
        <v>331.33</v>
      </c>
      <c r="I2684" s="60" t="s">
        <v>24</v>
      </c>
      <c r="J2684" s="60" t="s">
        <v>1577</v>
      </c>
      <c r="K2684" s="63" t="s">
        <v>160</v>
      </c>
      <c r="L2684" s="60"/>
      <c r="M2684" s="63" t="s">
        <v>1578</v>
      </c>
      <c r="N2684" s="60" t="s">
        <v>105</v>
      </c>
      <c r="O2684" s="64" t="s">
        <v>1579</v>
      </c>
      <c r="P2684" s="43"/>
      <c r="AE2684" s="41"/>
      <c r="AF2684" s="41"/>
      <c r="AG2684" s="41" t="s">
        <v>158</v>
      </c>
      <c r="AL2684" s="41"/>
      <c r="AN2684" s="41"/>
    </row>
    <row r="2685" spans="1:40" s="40" customFormat="1" ht="15" x14ac:dyDescent="0.25">
      <c r="A2685" s="102"/>
      <c r="B2685" s="90"/>
      <c r="C2685" s="91"/>
      <c r="D2685" s="33" t="s">
        <v>163</v>
      </c>
      <c r="E2685" s="33"/>
      <c r="F2685" s="33"/>
      <c r="G2685" s="33"/>
      <c r="H2685" s="33"/>
      <c r="I2685" s="33"/>
      <c r="J2685" s="33"/>
      <c r="K2685" s="33"/>
      <c r="L2685" s="33"/>
      <c r="M2685" s="33"/>
      <c r="N2685" s="33"/>
      <c r="O2685" s="103"/>
      <c r="AE2685" s="41"/>
      <c r="AF2685" s="41"/>
      <c r="AG2685" s="41"/>
      <c r="AL2685" s="41"/>
      <c r="AM2685" s="42" t="s">
        <v>163</v>
      </c>
      <c r="AN2685" s="41"/>
    </row>
    <row r="2686" spans="1:40" s="40" customFormat="1" ht="15" x14ac:dyDescent="0.25">
      <c r="A2686" s="65"/>
      <c r="B2686" s="90"/>
      <c r="C2686" s="91"/>
      <c r="D2686" s="92" t="s">
        <v>64</v>
      </c>
      <c r="E2686" s="92"/>
      <c r="F2686" s="92"/>
      <c r="G2686" s="60"/>
      <c r="H2686" s="93"/>
      <c r="I2686" s="93"/>
      <c r="J2686" s="93"/>
      <c r="K2686" s="94"/>
      <c r="L2686" s="93"/>
      <c r="M2686" s="101">
        <v>53801.37</v>
      </c>
      <c r="N2686" s="85"/>
      <c r="O2686" s="96">
        <v>439019.18</v>
      </c>
      <c r="AE2686" s="41"/>
      <c r="AF2686" s="41"/>
      <c r="AG2686" s="41"/>
      <c r="AL2686" s="41" t="s">
        <v>64</v>
      </c>
      <c r="AN2686" s="41"/>
    </row>
    <row r="2687" spans="1:40" s="40" customFormat="1" ht="15" x14ac:dyDescent="0.25">
      <c r="A2687" s="56" t="s">
        <v>1580</v>
      </c>
      <c r="B2687" s="57"/>
      <c r="C2687" s="57"/>
      <c r="D2687" s="57"/>
      <c r="E2687" s="57"/>
      <c r="F2687" s="57"/>
      <c r="G2687" s="57"/>
      <c r="H2687" s="57"/>
      <c r="I2687" s="57"/>
      <c r="J2687" s="57"/>
      <c r="K2687" s="57"/>
      <c r="L2687" s="57"/>
      <c r="M2687" s="57"/>
      <c r="N2687" s="57"/>
      <c r="O2687" s="58"/>
      <c r="AE2687" s="41"/>
      <c r="AF2687" s="41" t="s">
        <v>1580</v>
      </c>
      <c r="AG2687" s="41"/>
      <c r="AL2687" s="41"/>
      <c r="AN2687" s="41"/>
    </row>
    <row r="2688" spans="1:40" s="40" customFormat="1" ht="23.25" x14ac:dyDescent="0.25">
      <c r="A2688" s="59" t="s">
        <v>1581</v>
      </c>
      <c r="B2688" s="60" t="s">
        <v>1581</v>
      </c>
      <c r="C2688" s="61" t="s">
        <v>1041</v>
      </c>
      <c r="D2688" s="62" t="s">
        <v>1042</v>
      </c>
      <c r="E2688" s="62"/>
      <c r="F2688" s="62"/>
      <c r="G2688" s="60" t="s">
        <v>202</v>
      </c>
      <c r="H2688" s="60">
        <v>0.68600000000000005</v>
      </c>
      <c r="I2688" s="60" t="s">
        <v>24</v>
      </c>
      <c r="J2688" s="60" t="s">
        <v>1582</v>
      </c>
      <c r="K2688" s="63"/>
      <c r="L2688" s="60"/>
      <c r="M2688" s="63"/>
      <c r="N2688" s="60"/>
      <c r="O2688" s="64"/>
      <c r="AE2688" s="41"/>
      <c r="AF2688" s="41"/>
      <c r="AG2688" s="41" t="s">
        <v>1042</v>
      </c>
      <c r="AL2688" s="41"/>
      <c r="AN2688" s="41"/>
    </row>
    <row r="2689" spans="1:40" s="40" customFormat="1" ht="33.75" x14ac:dyDescent="0.25">
      <c r="A2689" s="65"/>
      <c r="B2689" s="66"/>
      <c r="C2689" s="67" t="s">
        <v>81</v>
      </c>
      <c r="D2689" s="44" t="s">
        <v>82</v>
      </c>
      <c r="E2689" s="44"/>
      <c r="F2689" s="44"/>
      <c r="G2689" s="44"/>
      <c r="H2689" s="44"/>
      <c r="I2689" s="44"/>
      <c r="J2689" s="44"/>
      <c r="K2689" s="44"/>
      <c r="L2689" s="44"/>
      <c r="M2689" s="44"/>
      <c r="N2689" s="44"/>
      <c r="O2689" s="68"/>
      <c r="AE2689" s="41"/>
      <c r="AF2689" s="41"/>
      <c r="AG2689" s="41"/>
      <c r="AH2689" s="42" t="s">
        <v>82</v>
      </c>
      <c r="AL2689" s="41"/>
      <c r="AN2689" s="41"/>
    </row>
    <row r="2690" spans="1:40" s="40" customFormat="1" ht="57" x14ac:dyDescent="0.25">
      <c r="A2690" s="65"/>
      <c r="B2690" s="66"/>
      <c r="C2690" s="67" t="s">
        <v>47</v>
      </c>
      <c r="D2690" s="44" t="s">
        <v>48</v>
      </c>
      <c r="E2690" s="44"/>
      <c r="F2690" s="44"/>
      <c r="G2690" s="44"/>
      <c r="H2690" s="44"/>
      <c r="I2690" s="44"/>
      <c r="J2690" s="44"/>
      <c r="K2690" s="44"/>
      <c r="L2690" s="44"/>
      <c r="M2690" s="44"/>
      <c r="N2690" s="44"/>
      <c r="O2690" s="68"/>
      <c r="AE2690" s="41"/>
      <c r="AF2690" s="41"/>
      <c r="AG2690" s="41"/>
      <c r="AH2690" s="42" t="s">
        <v>48</v>
      </c>
      <c r="AL2690" s="41"/>
      <c r="AN2690" s="41"/>
    </row>
    <row r="2691" spans="1:40" s="40" customFormat="1" ht="15" x14ac:dyDescent="0.25">
      <c r="A2691" s="65"/>
      <c r="B2691" s="69"/>
      <c r="C2691" s="67" t="s">
        <v>24</v>
      </c>
      <c r="D2691" s="33" t="s">
        <v>49</v>
      </c>
      <c r="E2691" s="33"/>
      <c r="F2691" s="33"/>
      <c r="G2691" s="70"/>
      <c r="H2691" s="71"/>
      <c r="I2691" s="71"/>
      <c r="J2691" s="71"/>
      <c r="K2691" s="72">
        <v>83.33</v>
      </c>
      <c r="L2691" s="81">
        <v>1.3225</v>
      </c>
      <c r="M2691" s="72">
        <v>75.599999999999994</v>
      </c>
      <c r="N2691" s="73">
        <v>44.77</v>
      </c>
      <c r="O2691" s="74">
        <v>3384.61</v>
      </c>
      <c r="AE2691" s="41"/>
      <c r="AF2691" s="41"/>
      <c r="AG2691" s="41"/>
      <c r="AI2691" s="42" t="s">
        <v>49</v>
      </c>
      <c r="AL2691" s="41"/>
      <c r="AN2691" s="41"/>
    </row>
    <row r="2692" spans="1:40" s="40" customFormat="1" ht="15" x14ac:dyDescent="0.25">
      <c r="A2692" s="65"/>
      <c r="B2692" s="69"/>
      <c r="C2692" s="67" t="s">
        <v>50</v>
      </c>
      <c r="D2692" s="33" t="s">
        <v>51</v>
      </c>
      <c r="E2692" s="33"/>
      <c r="F2692" s="33"/>
      <c r="G2692" s="70"/>
      <c r="H2692" s="71"/>
      <c r="I2692" s="71"/>
      <c r="J2692" s="71"/>
      <c r="K2692" s="72">
        <v>28.8</v>
      </c>
      <c r="L2692" s="81">
        <v>1.4375</v>
      </c>
      <c r="M2692" s="72">
        <v>28.4</v>
      </c>
      <c r="N2692" s="73">
        <v>13.24</v>
      </c>
      <c r="O2692" s="75">
        <v>376.02</v>
      </c>
      <c r="AE2692" s="41"/>
      <c r="AF2692" s="41"/>
      <c r="AG2692" s="41"/>
      <c r="AI2692" s="42" t="s">
        <v>51</v>
      </c>
      <c r="AL2692" s="41"/>
      <c r="AN2692" s="41"/>
    </row>
    <row r="2693" spans="1:40" s="40" customFormat="1" ht="15" x14ac:dyDescent="0.25">
      <c r="A2693" s="65"/>
      <c r="B2693" s="69"/>
      <c r="C2693" s="67" t="s">
        <v>52</v>
      </c>
      <c r="D2693" s="33" t="s">
        <v>53</v>
      </c>
      <c r="E2693" s="33"/>
      <c r="F2693" s="33"/>
      <c r="G2693" s="70"/>
      <c r="H2693" s="71"/>
      <c r="I2693" s="71"/>
      <c r="J2693" s="71"/>
      <c r="K2693" s="72">
        <v>3.22</v>
      </c>
      <c r="L2693" s="81">
        <v>1.4375</v>
      </c>
      <c r="M2693" s="72">
        <v>3.18</v>
      </c>
      <c r="N2693" s="73">
        <v>44.77</v>
      </c>
      <c r="O2693" s="75">
        <v>142.37</v>
      </c>
      <c r="AE2693" s="41"/>
      <c r="AF2693" s="41"/>
      <c r="AG2693" s="41"/>
      <c r="AI2693" s="42" t="s">
        <v>53</v>
      </c>
      <c r="AL2693" s="41"/>
      <c r="AN2693" s="41"/>
    </row>
    <row r="2694" spans="1:40" s="40" customFormat="1" ht="15" x14ac:dyDescent="0.25">
      <c r="A2694" s="76"/>
      <c r="B2694" s="69"/>
      <c r="C2694" s="67"/>
      <c r="D2694" s="33" t="s">
        <v>54</v>
      </c>
      <c r="E2694" s="33"/>
      <c r="F2694" s="33"/>
      <c r="G2694" s="70" t="s">
        <v>55</v>
      </c>
      <c r="H2694" s="80">
        <v>10.199999999999999</v>
      </c>
      <c r="I2694" s="81">
        <v>1.3225</v>
      </c>
      <c r="J2694" s="100">
        <v>9.2537970000000005</v>
      </c>
      <c r="K2694" s="78"/>
      <c r="L2694" s="71"/>
      <c r="M2694" s="78"/>
      <c r="N2694" s="71"/>
      <c r="O2694" s="79"/>
      <c r="AE2694" s="41"/>
      <c r="AF2694" s="41"/>
      <c r="AG2694" s="41"/>
      <c r="AJ2694" s="42" t="s">
        <v>54</v>
      </c>
      <c r="AL2694" s="41"/>
      <c r="AN2694" s="41"/>
    </row>
    <row r="2695" spans="1:40" s="40" customFormat="1" ht="15" x14ac:dyDescent="0.25">
      <c r="A2695" s="76"/>
      <c r="B2695" s="69"/>
      <c r="C2695" s="67"/>
      <c r="D2695" s="33" t="s">
        <v>56</v>
      </c>
      <c r="E2695" s="33"/>
      <c r="F2695" s="33"/>
      <c r="G2695" s="70" t="s">
        <v>55</v>
      </c>
      <c r="H2695" s="73">
        <v>0.32</v>
      </c>
      <c r="I2695" s="81">
        <v>1.4375</v>
      </c>
      <c r="J2695" s="77">
        <v>0.31556000000000001</v>
      </c>
      <c r="K2695" s="78"/>
      <c r="L2695" s="71"/>
      <c r="M2695" s="78"/>
      <c r="N2695" s="71"/>
      <c r="O2695" s="79"/>
      <c r="AE2695" s="41"/>
      <c r="AF2695" s="41"/>
      <c r="AG2695" s="41"/>
      <c r="AJ2695" s="42" t="s">
        <v>56</v>
      </c>
      <c r="AL2695" s="41"/>
      <c r="AN2695" s="41"/>
    </row>
    <row r="2696" spans="1:40" s="40" customFormat="1" ht="15" x14ac:dyDescent="0.25">
      <c r="A2696" s="82"/>
      <c r="B2696" s="70"/>
      <c r="C2696" s="67"/>
      <c r="D2696" s="83" t="s">
        <v>57</v>
      </c>
      <c r="E2696" s="83"/>
      <c r="F2696" s="83"/>
      <c r="G2696" s="84"/>
      <c r="H2696" s="85"/>
      <c r="I2696" s="85"/>
      <c r="J2696" s="85"/>
      <c r="K2696" s="87">
        <v>112.13</v>
      </c>
      <c r="L2696" s="85"/>
      <c r="M2696" s="87">
        <v>104</v>
      </c>
      <c r="N2696" s="85"/>
      <c r="O2696" s="88">
        <v>3760.63</v>
      </c>
      <c r="AE2696" s="41"/>
      <c r="AF2696" s="41"/>
      <c r="AG2696" s="41"/>
      <c r="AK2696" s="42" t="s">
        <v>57</v>
      </c>
      <c r="AL2696" s="41"/>
      <c r="AN2696" s="41"/>
    </row>
    <row r="2697" spans="1:40" s="40" customFormat="1" ht="15" x14ac:dyDescent="0.25">
      <c r="A2697" s="76"/>
      <c r="B2697" s="69"/>
      <c r="C2697" s="67"/>
      <c r="D2697" s="33" t="s">
        <v>58</v>
      </c>
      <c r="E2697" s="33"/>
      <c r="F2697" s="33"/>
      <c r="G2697" s="70"/>
      <c r="H2697" s="71"/>
      <c r="I2697" s="71"/>
      <c r="J2697" s="71"/>
      <c r="K2697" s="78"/>
      <c r="L2697" s="71"/>
      <c r="M2697" s="72">
        <v>78.78</v>
      </c>
      <c r="N2697" s="71"/>
      <c r="O2697" s="74">
        <v>3526.98</v>
      </c>
      <c r="AE2697" s="41"/>
      <c r="AF2697" s="41"/>
      <c r="AG2697" s="41"/>
      <c r="AJ2697" s="42" t="s">
        <v>58</v>
      </c>
      <c r="AL2697" s="41"/>
      <c r="AN2697" s="41"/>
    </row>
    <row r="2698" spans="1:40" s="40" customFormat="1" ht="45" x14ac:dyDescent="0.25">
      <c r="A2698" s="76"/>
      <c r="B2698" s="69"/>
      <c r="C2698" s="67" t="s">
        <v>171</v>
      </c>
      <c r="D2698" s="33" t="s">
        <v>172</v>
      </c>
      <c r="E2698" s="33"/>
      <c r="F2698" s="33"/>
      <c r="G2698" s="70" t="s">
        <v>61</v>
      </c>
      <c r="H2698" s="89">
        <v>117</v>
      </c>
      <c r="I2698" s="71"/>
      <c r="J2698" s="89">
        <v>117</v>
      </c>
      <c r="K2698" s="78"/>
      <c r="L2698" s="71"/>
      <c r="M2698" s="72">
        <v>92.17</v>
      </c>
      <c r="N2698" s="71"/>
      <c r="O2698" s="74">
        <v>4126.57</v>
      </c>
      <c r="AE2698" s="41"/>
      <c r="AF2698" s="41"/>
      <c r="AG2698" s="41"/>
      <c r="AJ2698" s="42" t="s">
        <v>172</v>
      </c>
      <c r="AL2698" s="41"/>
      <c r="AN2698" s="41"/>
    </row>
    <row r="2699" spans="1:40" s="40" customFormat="1" ht="90" x14ac:dyDescent="0.25">
      <c r="A2699" s="76"/>
      <c r="B2699" s="69"/>
      <c r="C2699" s="67" t="s">
        <v>173</v>
      </c>
      <c r="D2699" s="33" t="s">
        <v>174</v>
      </c>
      <c r="E2699" s="33"/>
      <c r="F2699" s="33"/>
      <c r="G2699" s="70" t="s">
        <v>61</v>
      </c>
      <c r="H2699" s="89">
        <v>74</v>
      </c>
      <c r="I2699" s="73">
        <v>0.85</v>
      </c>
      <c r="J2699" s="80">
        <v>62.9</v>
      </c>
      <c r="K2699" s="78"/>
      <c r="L2699" s="71"/>
      <c r="M2699" s="72">
        <v>49.55</v>
      </c>
      <c r="N2699" s="71"/>
      <c r="O2699" s="74">
        <v>2218.4699999999998</v>
      </c>
      <c r="AE2699" s="41"/>
      <c r="AF2699" s="41"/>
      <c r="AG2699" s="41"/>
      <c r="AJ2699" s="42" t="s">
        <v>174</v>
      </c>
      <c r="AL2699" s="41"/>
      <c r="AN2699" s="41"/>
    </row>
    <row r="2700" spans="1:40" s="40" customFormat="1" ht="15" x14ac:dyDescent="0.25">
      <c r="A2700" s="65"/>
      <c r="B2700" s="90"/>
      <c r="C2700" s="91"/>
      <c r="D2700" s="92" t="s">
        <v>64</v>
      </c>
      <c r="E2700" s="92"/>
      <c r="F2700" s="92"/>
      <c r="G2700" s="60"/>
      <c r="H2700" s="93"/>
      <c r="I2700" s="93"/>
      <c r="J2700" s="93"/>
      <c r="K2700" s="94"/>
      <c r="L2700" s="93"/>
      <c r="M2700" s="95">
        <v>245.72</v>
      </c>
      <c r="N2700" s="85"/>
      <c r="O2700" s="96">
        <v>10105.67</v>
      </c>
      <c r="AE2700" s="41"/>
      <c r="AF2700" s="41"/>
      <c r="AG2700" s="41"/>
      <c r="AL2700" s="41" t="s">
        <v>64</v>
      </c>
      <c r="AN2700" s="41"/>
    </row>
    <row r="2701" spans="1:40" s="40" customFormat="1" ht="56.25" x14ac:dyDescent="0.25">
      <c r="A2701" s="59" t="s">
        <v>1583</v>
      </c>
      <c r="B2701" s="60" t="s">
        <v>1583</v>
      </c>
      <c r="C2701" s="61" t="s">
        <v>2607</v>
      </c>
      <c r="D2701" s="62" t="s">
        <v>261</v>
      </c>
      <c r="E2701" s="62"/>
      <c r="F2701" s="62"/>
      <c r="G2701" s="60" t="s">
        <v>125</v>
      </c>
      <c r="H2701" s="60">
        <v>7.55</v>
      </c>
      <c r="I2701" s="60" t="s">
        <v>24</v>
      </c>
      <c r="J2701" s="60" t="s">
        <v>1584</v>
      </c>
      <c r="K2701" s="63" t="s">
        <v>263</v>
      </c>
      <c r="L2701" s="60" t="s">
        <v>264</v>
      </c>
      <c r="M2701" s="63" t="s">
        <v>1585</v>
      </c>
      <c r="N2701" s="60" t="s">
        <v>105</v>
      </c>
      <c r="O2701" s="64" t="s">
        <v>1586</v>
      </c>
      <c r="P2701" s="43"/>
      <c r="AE2701" s="41"/>
      <c r="AF2701" s="41"/>
      <c r="AG2701" s="41" t="s">
        <v>261</v>
      </c>
      <c r="AL2701" s="41"/>
      <c r="AN2701" s="41"/>
    </row>
    <row r="2702" spans="1:40" s="40" customFormat="1" ht="15" x14ac:dyDescent="0.25">
      <c r="A2702" s="102"/>
      <c r="B2702" s="90"/>
      <c r="C2702" s="91"/>
      <c r="D2702" s="33" t="s">
        <v>267</v>
      </c>
      <c r="E2702" s="33"/>
      <c r="F2702" s="33"/>
      <c r="G2702" s="33"/>
      <c r="H2702" s="33"/>
      <c r="I2702" s="33"/>
      <c r="J2702" s="33"/>
      <c r="K2702" s="33"/>
      <c r="L2702" s="33"/>
      <c r="M2702" s="33"/>
      <c r="N2702" s="33"/>
      <c r="O2702" s="103"/>
      <c r="AE2702" s="41"/>
      <c r="AF2702" s="41"/>
      <c r="AG2702" s="41"/>
      <c r="AL2702" s="41"/>
      <c r="AM2702" s="42" t="s">
        <v>267</v>
      </c>
      <c r="AN2702" s="41"/>
    </row>
    <row r="2703" spans="1:40" s="40" customFormat="1" ht="15" x14ac:dyDescent="0.25">
      <c r="A2703" s="65"/>
      <c r="B2703" s="66"/>
      <c r="C2703" s="67"/>
      <c r="D2703" s="44" t="s">
        <v>1048</v>
      </c>
      <c r="E2703" s="44"/>
      <c r="F2703" s="44"/>
      <c r="G2703" s="44"/>
      <c r="H2703" s="44"/>
      <c r="I2703" s="44"/>
      <c r="J2703" s="44"/>
      <c r="K2703" s="44"/>
      <c r="L2703" s="44"/>
      <c r="M2703" s="44"/>
      <c r="N2703" s="44"/>
      <c r="O2703" s="68"/>
      <c r="AE2703" s="41"/>
      <c r="AF2703" s="41"/>
      <c r="AG2703" s="41"/>
      <c r="AH2703" s="42" t="s">
        <v>1048</v>
      </c>
      <c r="AL2703" s="41"/>
      <c r="AN2703" s="41"/>
    </row>
    <row r="2704" spans="1:40" s="40" customFormat="1" ht="15" x14ac:dyDescent="0.25">
      <c r="A2704" s="65"/>
      <c r="B2704" s="90"/>
      <c r="C2704" s="91"/>
      <c r="D2704" s="92" t="s">
        <v>64</v>
      </c>
      <c r="E2704" s="92"/>
      <c r="F2704" s="92"/>
      <c r="G2704" s="60"/>
      <c r="H2704" s="93"/>
      <c r="I2704" s="93"/>
      <c r="J2704" s="93"/>
      <c r="K2704" s="94"/>
      <c r="L2704" s="93"/>
      <c r="M2704" s="95">
        <v>763.91</v>
      </c>
      <c r="N2704" s="85"/>
      <c r="O2704" s="96">
        <v>6233.51</v>
      </c>
      <c r="AE2704" s="41"/>
      <c r="AF2704" s="41"/>
      <c r="AG2704" s="41"/>
      <c r="AL2704" s="41" t="s">
        <v>64</v>
      </c>
      <c r="AN2704" s="41"/>
    </row>
    <row r="2705" spans="1:40" s="40" customFormat="1" ht="15" x14ac:dyDescent="0.25">
      <c r="A2705" s="56" t="s">
        <v>1587</v>
      </c>
      <c r="B2705" s="57"/>
      <c r="C2705" s="57"/>
      <c r="D2705" s="57"/>
      <c r="E2705" s="57"/>
      <c r="F2705" s="57"/>
      <c r="G2705" s="57"/>
      <c r="H2705" s="57"/>
      <c r="I2705" s="57"/>
      <c r="J2705" s="57"/>
      <c r="K2705" s="57"/>
      <c r="L2705" s="57"/>
      <c r="M2705" s="57"/>
      <c r="N2705" s="57"/>
      <c r="O2705" s="58"/>
      <c r="AE2705" s="41"/>
      <c r="AF2705" s="41" t="s">
        <v>1587</v>
      </c>
      <c r="AG2705" s="41"/>
      <c r="AL2705" s="41"/>
      <c r="AN2705" s="41"/>
    </row>
    <row r="2706" spans="1:40" s="40" customFormat="1" ht="57" x14ac:dyDescent="0.25">
      <c r="A2706" s="59" t="s">
        <v>1588</v>
      </c>
      <c r="B2706" s="60" t="s">
        <v>1588</v>
      </c>
      <c r="C2706" s="61" t="s">
        <v>277</v>
      </c>
      <c r="D2706" s="62" t="s">
        <v>278</v>
      </c>
      <c r="E2706" s="62"/>
      <c r="F2706" s="62"/>
      <c r="G2706" s="60" t="s">
        <v>240</v>
      </c>
      <c r="H2706" s="60">
        <v>0.47299999999999998</v>
      </c>
      <c r="I2706" s="60" t="s">
        <v>24</v>
      </c>
      <c r="J2706" s="60" t="s">
        <v>1589</v>
      </c>
      <c r="K2706" s="63"/>
      <c r="L2706" s="60"/>
      <c r="M2706" s="63"/>
      <c r="N2706" s="60"/>
      <c r="O2706" s="64"/>
      <c r="AE2706" s="41"/>
      <c r="AF2706" s="41"/>
      <c r="AG2706" s="41" t="s">
        <v>278</v>
      </c>
      <c r="AL2706" s="41"/>
      <c r="AN2706" s="41"/>
    </row>
    <row r="2707" spans="1:40" s="40" customFormat="1" ht="33.75" x14ac:dyDescent="0.25">
      <c r="A2707" s="65"/>
      <c r="B2707" s="66"/>
      <c r="C2707" s="67" t="s">
        <v>81</v>
      </c>
      <c r="D2707" s="44" t="s">
        <v>82</v>
      </c>
      <c r="E2707" s="44"/>
      <c r="F2707" s="44"/>
      <c r="G2707" s="44"/>
      <c r="H2707" s="44"/>
      <c r="I2707" s="44"/>
      <c r="J2707" s="44"/>
      <c r="K2707" s="44"/>
      <c r="L2707" s="44"/>
      <c r="M2707" s="44"/>
      <c r="N2707" s="44"/>
      <c r="O2707" s="68"/>
      <c r="AE2707" s="41"/>
      <c r="AF2707" s="41"/>
      <c r="AG2707" s="41"/>
      <c r="AH2707" s="42" t="s">
        <v>82</v>
      </c>
      <c r="AL2707" s="41"/>
      <c r="AN2707" s="41"/>
    </row>
    <row r="2708" spans="1:40" s="40" customFormat="1" ht="57" x14ac:dyDescent="0.25">
      <c r="A2708" s="65"/>
      <c r="B2708" s="66"/>
      <c r="C2708" s="67" t="s">
        <v>47</v>
      </c>
      <c r="D2708" s="44" t="s">
        <v>48</v>
      </c>
      <c r="E2708" s="44"/>
      <c r="F2708" s="44"/>
      <c r="G2708" s="44"/>
      <c r="H2708" s="44"/>
      <c r="I2708" s="44"/>
      <c r="J2708" s="44"/>
      <c r="K2708" s="44"/>
      <c r="L2708" s="44"/>
      <c r="M2708" s="44"/>
      <c r="N2708" s="44"/>
      <c r="O2708" s="68"/>
      <c r="AE2708" s="41"/>
      <c r="AF2708" s="41"/>
      <c r="AG2708" s="41"/>
      <c r="AH2708" s="42" t="s">
        <v>48</v>
      </c>
      <c r="AL2708" s="41"/>
      <c r="AN2708" s="41"/>
    </row>
    <row r="2709" spans="1:40" s="40" customFormat="1" ht="15" x14ac:dyDescent="0.25">
      <c r="A2709" s="65"/>
      <c r="B2709" s="69"/>
      <c r="C2709" s="67" t="s">
        <v>24</v>
      </c>
      <c r="D2709" s="33" t="s">
        <v>49</v>
      </c>
      <c r="E2709" s="33"/>
      <c r="F2709" s="33"/>
      <c r="G2709" s="70"/>
      <c r="H2709" s="71"/>
      <c r="I2709" s="71"/>
      <c r="J2709" s="71"/>
      <c r="K2709" s="72">
        <v>71.06</v>
      </c>
      <c r="L2709" s="81">
        <v>1.3225</v>
      </c>
      <c r="M2709" s="72">
        <v>44.45</v>
      </c>
      <c r="N2709" s="73">
        <v>44.77</v>
      </c>
      <c r="O2709" s="74">
        <v>1990.03</v>
      </c>
      <c r="AE2709" s="41"/>
      <c r="AF2709" s="41"/>
      <c r="AG2709" s="41"/>
      <c r="AI2709" s="42" t="s">
        <v>49</v>
      </c>
      <c r="AL2709" s="41"/>
      <c r="AN2709" s="41"/>
    </row>
    <row r="2710" spans="1:40" s="40" customFormat="1" ht="15" x14ac:dyDescent="0.25">
      <c r="A2710" s="65"/>
      <c r="B2710" s="69"/>
      <c r="C2710" s="67" t="s">
        <v>50</v>
      </c>
      <c r="D2710" s="33" t="s">
        <v>51</v>
      </c>
      <c r="E2710" s="33"/>
      <c r="F2710" s="33"/>
      <c r="G2710" s="70"/>
      <c r="H2710" s="71"/>
      <c r="I2710" s="71"/>
      <c r="J2710" s="71"/>
      <c r="K2710" s="97">
        <v>1980</v>
      </c>
      <c r="L2710" s="81">
        <v>1.4375</v>
      </c>
      <c r="M2710" s="97">
        <v>1346.28</v>
      </c>
      <c r="N2710" s="73">
        <v>13.24</v>
      </c>
      <c r="O2710" s="74">
        <v>17824.75</v>
      </c>
      <c r="AE2710" s="41"/>
      <c r="AF2710" s="41"/>
      <c r="AG2710" s="41"/>
      <c r="AI2710" s="42" t="s">
        <v>51</v>
      </c>
      <c r="AL2710" s="41"/>
      <c r="AN2710" s="41"/>
    </row>
    <row r="2711" spans="1:40" s="40" customFormat="1" ht="15" x14ac:dyDescent="0.25">
      <c r="A2711" s="65"/>
      <c r="B2711" s="69"/>
      <c r="C2711" s="67" t="s">
        <v>52</v>
      </c>
      <c r="D2711" s="33" t="s">
        <v>53</v>
      </c>
      <c r="E2711" s="33"/>
      <c r="F2711" s="33"/>
      <c r="G2711" s="70"/>
      <c r="H2711" s="71"/>
      <c r="I2711" s="71"/>
      <c r="J2711" s="71"/>
      <c r="K2711" s="72">
        <v>267.3</v>
      </c>
      <c r="L2711" s="81">
        <v>1.4375</v>
      </c>
      <c r="M2711" s="72">
        <v>181.75</v>
      </c>
      <c r="N2711" s="73">
        <v>44.77</v>
      </c>
      <c r="O2711" s="74">
        <v>8136.95</v>
      </c>
      <c r="AE2711" s="41"/>
      <c r="AF2711" s="41"/>
      <c r="AG2711" s="41"/>
      <c r="AI2711" s="42" t="s">
        <v>53</v>
      </c>
      <c r="AL2711" s="41"/>
      <c r="AN2711" s="41"/>
    </row>
    <row r="2712" spans="1:40" s="40" customFormat="1" ht="15" x14ac:dyDescent="0.25">
      <c r="A2712" s="76"/>
      <c r="B2712" s="69"/>
      <c r="C2712" s="67"/>
      <c r="D2712" s="33" t="s">
        <v>54</v>
      </c>
      <c r="E2712" s="33"/>
      <c r="F2712" s="33"/>
      <c r="G2712" s="70" t="s">
        <v>55</v>
      </c>
      <c r="H2712" s="73">
        <v>9.11</v>
      </c>
      <c r="I2712" s="81">
        <v>1.3225</v>
      </c>
      <c r="J2712" s="98">
        <v>5.6986922</v>
      </c>
      <c r="K2712" s="78"/>
      <c r="L2712" s="71"/>
      <c r="M2712" s="78"/>
      <c r="N2712" s="71"/>
      <c r="O2712" s="79"/>
      <c r="AE2712" s="41"/>
      <c r="AF2712" s="41"/>
      <c r="AG2712" s="41"/>
      <c r="AJ2712" s="42" t="s">
        <v>54</v>
      </c>
      <c r="AL2712" s="41"/>
      <c r="AN2712" s="41"/>
    </row>
    <row r="2713" spans="1:40" s="40" customFormat="1" ht="15" x14ac:dyDescent="0.25">
      <c r="A2713" s="76"/>
      <c r="B2713" s="69"/>
      <c r="C2713" s="67"/>
      <c r="D2713" s="33" t="s">
        <v>56</v>
      </c>
      <c r="E2713" s="33"/>
      <c r="F2713" s="33"/>
      <c r="G2713" s="70" t="s">
        <v>55</v>
      </c>
      <c r="H2713" s="80">
        <v>19.8</v>
      </c>
      <c r="I2713" s="81">
        <v>1.4375</v>
      </c>
      <c r="J2713" s="98">
        <v>13.4627625</v>
      </c>
      <c r="K2713" s="78"/>
      <c r="L2713" s="71"/>
      <c r="M2713" s="78"/>
      <c r="N2713" s="71"/>
      <c r="O2713" s="79"/>
      <c r="AE2713" s="41"/>
      <c r="AF2713" s="41"/>
      <c r="AG2713" s="41"/>
      <c r="AJ2713" s="42" t="s">
        <v>56</v>
      </c>
      <c r="AL2713" s="41"/>
      <c r="AN2713" s="41"/>
    </row>
    <row r="2714" spans="1:40" s="40" customFormat="1" ht="15" x14ac:dyDescent="0.25">
      <c r="A2714" s="82"/>
      <c r="B2714" s="70"/>
      <c r="C2714" s="67"/>
      <c r="D2714" s="83" t="s">
        <v>57</v>
      </c>
      <c r="E2714" s="83"/>
      <c r="F2714" s="83"/>
      <c r="G2714" s="84"/>
      <c r="H2714" s="85"/>
      <c r="I2714" s="85"/>
      <c r="J2714" s="85"/>
      <c r="K2714" s="86">
        <v>2051.06</v>
      </c>
      <c r="L2714" s="85"/>
      <c r="M2714" s="86">
        <v>1390.73</v>
      </c>
      <c r="N2714" s="85"/>
      <c r="O2714" s="88">
        <v>19814.78</v>
      </c>
      <c r="AE2714" s="41"/>
      <c r="AF2714" s="41"/>
      <c r="AG2714" s="41"/>
      <c r="AK2714" s="42" t="s">
        <v>57</v>
      </c>
      <c r="AL2714" s="41"/>
      <c r="AN2714" s="41"/>
    </row>
    <row r="2715" spans="1:40" s="40" customFormat="1" ht="15" x14ac:dyDescent="0.25">
      <c r="A2715" s="76"/>
      <c r="B2715" s="69"/>
      <c r="C2715" s="67"/>
      <c r="D2715" s="33" t="s">
        <v>58</v>
      </c>
      <c r="E2715" s="33"/>
      <c r="F2715" s="33"/>
      <c r="G2715" s="70"/>
      <c r="H2715" s="71"/>
      <c r="I2715" s="71"/>
      <c r="J2715" s="71"/>
      <c r="K2715" s="78"/>
      <c r="L2715" s="71"/>
      <c r="M2715" s="72">
        <v>226.2</v>
      </c>
      <c r="N2715" s="71"/>
      <c r="O2715" s="74">
        <v>10126.98</v>
      </c>
      <c r="AE2715" s="41"/>
      <c r="AF2715" s="41"/>
      <c r="AG2715" s="41"/>
      <c r="AJ2715" s="42" t="s">
        <v>58</v>
      </c>
      <c r="AL2715" s="41"/>
      <c r="AN2715" s="41"/>
    </row>
    <row r="2716" spans="1:40" s="40" customFormat="1" ht="45" x14ac:dyDescent="0.25">
      <c r="A2716" s="76"/>
      <c r="B2716" s="69"/>
      <c r="C2716" s="67" t="s">
        <v>242</v>
      </c>
      <c r="D2716" s="33" t="s">
        <v>243</v>
      </c>
      <c r="E2716" s="33"/>
      <c r="F2716" s="33"/>
      <c r="G2716" s="70" t="s">
        <v>61</v>
      </c>
      <c r="H2716" s="89">
        <v>92</v>
      </c>
      <c r="I2716" s="71"/>
      <c r="J2716" s="89">
        <v>92</v>
      </c>
      <c r="K2716" s="78"/>
      <c r="L2716" s="71"/>
      <c r="M2716" s="72">
        <v>208.1</v>
      </c>
      <c r="N2716" s="71"/>
      <c r="O2716" s="74">
        <v>9316.82</v>
      </c>
      <c r="AE2716" s="41"/>
      <c r="AF2716" s="41"/>
      <c r="AG2716" s="41"/>
      <c r="AJ2716" s="42" t="s">
        <v>243</v>
      </c>
      <c r="AL2716" s="41"/>
      <c r="AN2716" s="41"/>
    </row>
    <row r="2717" spans="1:40" s="40" customFormat="1" ht="90" x14ac:dyDescent="0.25">
      <c r="A2717" s="76"/>
      <c r="B2717" s="69"/>
      <c r="C2717" s="67" t="s">
        <v>244</v>
      </c>
      <c r="D2717" s="33" t="s">
        <v>245</v>
      </c>
      <c r="E2717" s="33"/>
      <c r="F2717" s="33"/>
      <c r="G2717" s="70" t="s">
        <v>61</v>
      </c>
      <c r="H2717" s="89">
        <v>46</v>
      </c>
      <c r="I2717" s="73">
        <v>0.85</v>
      </c>
      <c r="J2717" s="80">
        <v>39.1</v>
      </c>
      <c r="K2717" s="78"/>
      <c r="L2717" s="71"/>
      <c r="M2717" s="72">
        <v>88.44</v>
      </c>
      <c r="N2717" s="71"/>
      <c r="O2717" s="74">
        <v>3959.65</v>
      </c>
      <c r="AE2717" s="41"/>
      <c r="AF2717" s="41"/>
      <c r="AG2717" s="41"/>
      <c r="AJ2717" s="42" t="s">
        <v>245</v>
      </c>
      <c r="AL2717" s="41"/>
      <c r="AN2717" s="41"/>
    </row>
    <row r="2718" spans="1:40" s="40" customFormat="1" ht="15" x14ac:dyDescent="0.25">
      <c r="A2718" s="65"/>
      <c r="B2718" s="90"/>
      <c r="C2718" s="91"/>
      <c r="D2718" s="92" t="s">
        <v>64</v>
      </c>
      <c r="E2718" s="92"/>
      <c r="F2718" s="92"/>
      <c r="G2718" s="60"/>
      <c r="H2718" s="93"/>
      <c r="I2718" s="93"/>
      <c r="J2718" s="93"/>
      <c r="K2718" s="94"/>
      <c r="L2718" s="93"/>
      <c r="M2718" s="101">
        <v>1687.27</v>
      </c>
      <c r="N2718" s="85"/>
      <c r="O2718" s="96">
        <v>33091.25</v>
      </c>
      <c r="AE2718" s="41"/>
      <c r="AF2718" s="41"/>
      <c r="AG2718" s="41"/>
      <c r="AL2718" s="41" t="s">
        <v>64</v>
      </c>
      <c r="AN2718" s="41"/>
    </row>
    <row r="2719" spans="1:40" s="40" customFormat="1" ht="56.25" x14ac:dyDescent="0.25">
      <c r="A2719" s="59" t="s">
        <v>1590</v>
      </c>
      <c r="B2719" s="60" t="s">
        <v>1590</v>
      </c>
      <c r="C2719" s="61" t="s">
        <v>2601</v>
      </c>
      <c r="D2719" s="62" t="s">
        <v>261</v>
      </c>
      <c r="E2719" s="62"/>
      <c r="F2719" s="62"/>
      <c r="G2719" s="60" t="s">
        <v>125</v>
      </c>
      <c r="H2719" s="60">
        <v>519.95000000000005</v>
      </c>
      <c r="I2719" s="60" t="s">
        <v>24</v>
      </c>
      <c r="J2719" s="60" t="s">
        <v>1591</v>
      </c>
      <c r="K2719" s="63" t="s">
        <v>263</v>
      </c>
      <c r="L2719" s="60" t="s">
        <v>264</v>
      </c>
      <c r="M2719" s="63" t="s">
        <v>1592</v>
      </c>
      <c r="N2719" s="60" t="s">
        <v>105</v>
      </c>
      <c r="O2719" s="64" t="s">
        <v>1593</v>
      </c>
      <c r="P2719" s="43"/>
      <c r="AE2719" s="41"/>
      <c r="AF2719" s="41"/>
      <c r="AG2719" s="41" t="s">
        <v>261</v>
      </c>
      <c r="AL2719" s="41"/>
      <c r="AN2719" s="41"/>
    </row>
    <row r="2720" spans="1:40" s="40" customFormat="1" ht="15" x14ac:dyDescent="0.25">
      <c r="A2720" s="102"/>
      <c r="B2720" s="90"/>
      <c r="C2720" s="91"/>
      <c r="D2720" s="33" t="s">
        <v>267</v>
      </c>
      <c r="E2720" s="33"/>
      <c r="F2720" s="33"/>
      <c r="G2720" s="33"/>
      <c r="H2720" s="33"/>
      <c r="I2720" s="33"/>
      <c r="J2720" s="33"/>
      <c r="K2720" s="33"/>
      <c r="L2720" s="33"/>
      <c r="M2720" s="33"/>
      <c r="N2720" s="33"/>
      <c r="O2720" s="103"/>
      <c r="AE2720" s="41"/>
      <c r="AF2720" s="41"/>
      <c r="AG2720" s="41"/>
      <c r="AL2720" s="41"/>
      <c r="AM2720" s="42" t="s">
        <v>267</v>
      </c>
      <c r="AN2720" s="41"/>
    </row>
    <row r="2721" spans="1:40" s="40" customFormat="1" ht="15" x14ac:dyDescent="0.25">
      <c r="A2721" s="65"/>
      <c r="B2721" s="66"/>
      <c r="C2721" s="67"/>
      <c r="D2721" s="44" t="s">
        <v>268</v>
      </c>
      <c r="E2721" s="44"/>
      <c r="F2721" s="44"/>
      <c r="G2721" s="44"/>
      <c r="H2721" s="44"/>
      <c r="I2721" s="44"/>
      <c r="J2721" s="44"/>
      <c r="K2721" s="44"/>
      <c r="L2721" s="44"/>
      <c r="M2721" s="44"/>
      <c r="N2721" s="44"/>
      <c r="O2721" s="68"/>
      <c r="AE2721" s="41"/>
      <c r="AF2721" s="41"/>
      <c r="AG2721" s="41"/>
      <c r="AH2721" s="42" t="s">
        <v>268</v>
      </c>
      <c r="AL2721" s="41"/>
      <c r="AN2721" s="41"/>
    </row>
    <row r="2722" spans="1:40" s="40" customFormat="1" ht="15" x14ac:dyDescent="0.25">
      <c r="A2722" s="65"/>
      <c r="B2722" s="90"/>
      <c r="C2722" s="91"/>
      <c r="D2722" s="92" t="s">
        <v>64</v>
      </c>
      <c r="E2722" s="92"/>
      <c r="F2722" s="92"/>
      <c r="G2722" s="60"/>
      <c r="H2722" s="93"/>
      <c r="I2722" s="93"/>
      <c r="J2722" s="93"/>
      <c r="K2722" s="94"/>
      <c r="L2722" s="93"/>
      <c r="M2722" s="101">
        <v>52608.42</v>
      </c>
      <c r="N2722" s="85"/>
      <c r="O2722" s="96">
        <v>429284.71</v>
      </c>
      <c r="AE2722" s="41"/>
      <c r="AF2722" s="41"/>
      <c r="AG2722" s="41"/>
      <c r="AL2722" s="41" t="s">
        <v>64</v>
      </c>
      <c r="AN2722" s="41"/>
    </row>
    <row r="2723" spans="1:40" s="40" customFormat="1" ht="23.25" x14ac:dyDescent="0.25">
      <c r="A2723" s="59" t="s">
        <v>1594</v>
      </c>
      <c r="B2723" s="60" t="s">
        <v>1594</v>
      </c>
      <c r="C2723" s="61" t="s">
        <v>281</v>
      </c>
      <c r="D2723" s="62" t="s">
        <v>282</v>
      </c>
      <c r="E2723" s="62"/>
      <c r="F2723" s="62"/>
      <c r="G2723" s="60" t="s">
        <v>133</v>
      </c>
      <c r="H2723" s="60">
        <v>4.7270000000000003</v>
      </c>
      <c r="I2723" s="60" t="s">
        <v>24</v>
      </c>
      <c r="J2723" s="60" t="s">
        <v>1595</v>
      </c>
      <c r="K2723" s="63"/>
      <c r="L2723" s="60"/>
      <c r="M2723" s="63"/>
      <c r="N2723" s="60"/>
      <c r="O2723" s="64"/>
      <c r="AE2723" s="41"/>
      <c r="AF2723" s="41"/>
      <c r="AG2723" s="41" t="s">
        <v>282</v>
      </c>
      <c r="AL2723" s="41"/>
      <c r="AN2723" s="41"/>
    </row>
    <row r="2724" spans="1:40" s="40" customFormat="1" ht="33.75" x14ac:dyDescent="0.25">
      <c r="A2724" s="65"/>
      <c r="B2724" s="66"/>
      <c r="C2724" s="67" t="s">
        <v>81</v>
      </c>
      <c r="D2724" s="44" t="s">
        <v>82</v>
      </c>
      <c r="E2724" s="44"/>
      <c r="F2724" s="44"/>
      <c r="G2724" s="44"/>
      <c r="H2724" s="44"/>
      <c r="I2724" s="44"/>
      <c r="J2724" s="44"/>
      <c r="K2724" s="44"/>
      <c r="L2724" s="44"/>
      <c r="M2724" s="44"/>
      <c r="N2724" s="44"/>
      <c r="O2724" s="68"/>
      <c r="AE2724" s="41"/>
      <c r="AF2724" s="41"/>
      <c r="AG2724" s="41"/>
      <c r="AH2724" s="42" t="s">
        <v>82</v>
      </c>
      <c r="AL2724" s="41"/>
      <c r="AN2724" s="41"/>
    </row>
    <row r="2725" spans="1:40" s="40" customFormat="1" ht="57" x14ac:dyDescent="0.25">
      <c r="A2725" s="65"/>
      <c r="B2725" s="66"/>
      <c r="C2725" s="67" t="s">
        <v>47</v>
      </c>
      <c r="D2725" s="44" t="s">
        <v>48</v>
      </c>
      <c r="E2725" s="44"/>
      <c r="F2725" s="44"/>
      <c r="G2725" s="44"/>
      <c r="H2725" s="44"/>
      <c r="I2725" s="44"/>
      <c r="J2725" s="44"/>
      <c r="K2725" s="44"/>
      <c r="L2725" s="44"/>
      <c r="M2725" s="44"/>
      <c r="N2725" s="44"/>
      <c r="O2725" s="68"/>
      <c r="AE2725" s="41"/>
      <c r="AF2725" s="41"/>
      <c r="AG2725" s="41"/>
      <c r="AH2725" s="42" t="s">
        <v>48</v>
      </c>
      <c r="AL2725" s="41"/>
      <c r="AN2725" s="41"/>
    </row>
    <row r="2726" spans="1:40" s="40" customFormat="1" ht="15" x14ac:dyDescent="0.25">
      <c r="A2726" s="65"/>
      <c r="B2726" s="69"/>
      <c r="C2726" s="67" t="s">
        <v>24</v>
      </c>
      <c r="D2726" s="33" t="s">
        <v>49</v>
      </c>
      <c r="E2726" s="33"/>
      <c r="F2726" s="33"/>
      <c r="G2726" s="70"/>
      <c r="H2726" s="71"/>
      <c r="I2726" s="71"/>
      <c r="J2726" s="71"/>
      <c r="K2726" s="72">
        <v>106.88</v>
      </c>
      <c r="L2726" s="81">
        <v>1.3225</v>
      </c>
      <c r="M2726" s="72">
        <v>668.16</v>
      </c>
      <c r="N2726" s="73">
        <v>44.77</v>
      </c>
      <c r="O2726" s="74">
        <v>29913.52</v>
      </c>
      <c r="AE2726" s="41"/>
      <c r="AF2726" s="41"/>
      <c r="AG2726" s="41"/>
      <c r="AI2726" s="42" t="s">
        <v>49</v>
      </c>
      <c r="AL2726" s="41"/>
      <c r="AN2726" s="41"/>
    </row>
    <row r="2727" spans="1:40" s="40" customFormat="1" ht="15" x14ac:dyDescent="0.25">
      <c r="A2727" s="65"/>
      <c r="B2727" s="69"/>
      <c r="C2727" s="67" t="s">
        <v>50</v>
      </c>
      <c r="D2727" s="33" t="s">
        <v>51</v>
      </c>
      <c r="E2727" s="33"/>
      <c r="F2727" s="33"/>
      <c r="G2727" s="70"/>
      <c r="H2727" s="71"/>
      <c r="I2727" s="71"/>
      <c r="J2727" s="71"/>
      <c r="K2727" s="72">
        <v>241.58</v>
      </c>
      <c r="L2727" s="81">
        <v>1.4375</v>
      </c>
      <c r="M2727" s="97">
        <v>1641.55</v>
      </c>
      <c r="N2727" s="73">
        <v>13.24</v>
      </c>
      <c r="O2727" s="74">
        <v>21734.12</v>
      </c>
      <c r="AE2727" s="41"/>
      <c r="AF2727" s="41"/>
      <c r="AG2727" s="41"/>
      <c r="AI2727" s="42" t="s">
        <v>51</v>
      </c>
      <c r="AL2727" s="41"/>
      <c r="AN2727" s="41"/>
    </row>
    <row r="2728" spans="1:40" s="40" customFormat="1" ht="15" x14ac:dyDescent="0.25">
      <c r="A2728" s="65"/>
      <c r="B2728" s="69"/>
      <c r="C2728" s="67" t="s">
        <v>52</v>
      </c>
      <c r="D2728" s="33" t="s">
        <v>53</v>
      </c>
      <c r="E2728" s="33"/>
      <c r="F2728" s="33"/>
      <c r="G2728" s="70"/>
      <c r="H2728" s="71"/>
      <c r="I2728" s="71"/>
      <c r="J2728" s="71"/>
      <c r="K2728" s="72">
        <v>26.36</v>
      </c>
      <c r="L2728" s="81">
        <v>1.4375</v>
      </c>
      <c r="M2728" s="72">
        <v>179.12</v>
      </c>
      <c r="N2728" s="73">
        <v>44.77</v>
      </c>
      <c r="O2728" s="74">
        <v>8019.2</v>
      </c>
      <c r="AE2728" s="41"/>
      <c r="AF2728" s="41"/>
      <c r="AG2728" s="41"/>
      <c r="AI2728" s="42" t="s">
        <v>53</v>
      </c>
      <c r="AL2728" s="41"/>
      <c r="AN2728" s="41"/>
    </row>
    <row r="2729" spans="1:40" s="40" customFormat="1" ht="15" x14ac:dyDescent="0.25">
      <c r="A2729" s="76"/>
      <c r="B2729" s="69"/>
      <c r="C2729" s="67"/>
      <c r="D2729" s="33" t="s">
        <v>54</v>
      </c>
      <c r="E2729" s="33"/>
      <c r="F2729" s="33"/>
      <c r="G2729" s="70" t="s">
        <v>55</v>
      </c>
      <c r="H2729" s="73">
        <v>12.53</v>
      </c>
      <c r="I2729" s="81">
        <v>1.3225</v>
      </c>
      <c r="J2729" s="98">
        <v>78.330762500000006</v>
      </c>
      <c r="K2729" s="78"/>
      <c r="L2729" s="71"/>
      <c r="M2729" s="78"/>
      <c r="N2729" s="71"/>
      <c r="O2729" s="79"/>
      <c r="AE2729" s="41"/>
      <c r="AF2729" s="41"/>
      <c r="AG2729" s="41"/>
      <c r="AJ2729" s="42" t="s">
        <v>54</v>
      </c>
      <c r="AL2729" s="41"/>
      <c r="AN2729" s="41"/>
    </row>
    <row r="2730" spans="1:40" s="40" customFormat="1" ht="15" x14ac:dyDescent="0.25">
      <c r="A2730" s="76"/>
      <c r="B2730" s="69"/>
      <c r="C2730" s="67"/>
      <c r="D2730" s="33" t="s">
        <v>56</v>
      </c>
      <c r="E2730" s="33"/>
      <c r="F2730" s="33"/>
      <c r="G2730" s="70" t="s">
        <v>55</v>
      </c>
      <c r="H2730" s="73">
        <v>2.62</v>
      </c>
      <c r="I2730" s="81">
        <v>1.4375</v>
      </c>
      <c r="J2730" s="98">
        <v>17.8030638</v>
      </c>
      <c r="K2730" s="78"/>
      <c r="L2730" s="71"/>
      <c r="M2730" s="78"/>
      <c r="N2730" s="71"/>
      <c r="O2730" s="79"/>
      <c r="AE2730" s="41"/>
      <c r="AF2730" s="41"/>
      <c r="AG2730" s="41"/>
      <c r="AJ2730" s="42" t="s">
        <v>56</v>
      </c>
      <c r="AL2730" s="41"/>
      <c r="AN2730" s="41"/>
    </row>
    <row r="2731" spans="1:40" s="40" customFormat="1" ht="15" x14ac:dyDescent="0.25">
      <c r="A2731" s="82"/>
      <c r="B2731" s="70"/>
      <c r="C2731" s="67"/>
      <c r="D2731" s="83" t="s">
        <v>57</v>
      </c>
      <c r="E2731" s="83"/>
      <c r="F2731" s="83"/>
      <c r="G2731" s="84"/>
      <c r="H2731" s="85"/>
      <c r="I2731" s="85"/>
      <c r="J2731" s="85"/>
      <c r="K2731" s="87">
        <v>348.46</v>
      </c>
      <c r="L2731" s="85"/>
      <c r="M2731" s="86">
        <v>2309.71</v>
      </c>
      <c r="N2731" s="85"/>
      <c r="O2731" s="88">
        <v>51647.64</v>
      </c>
      <c r="AE2731" s="41"/>
      <c r="AF2731" s="41"/>
      <c r="AG2731" s="41"/>
      <c r="AK2731" s="42" t="s">
        <v>57</v>
      </c>
      <c r="AL2731" s="41"/>
      <c r="AN2731" s="41"/>
    </row>
    <row r="2732" spans="1:40" s="40" customFormat="1" ht="15" x14ac:dyDescent="0.25">
      <c r="A2732" s="76"/>
      <c r="B2732" s="69"/>
      <c r="C2732" s="67"/>
      <c r="D2732" s="33" t="s">
        <v>58</v>
      </c>
      <c r="E2732" s="33"/>
      <c r="F2732" s="33"/>
      <c r="G2732" s="70"/>
      <c r="H2732" s="71"/>
      <c r="I2732" s="71"/>
      <c r="J2732" s="71"/>
      <c r="K2732" s="78"/>
      <c r="L2732" s="71"/>
      <c r="M2732" s="72">
        <v>847.28</v>
      </c>
      <c r="N2732" s="71"/>
      <c r="O2732" s="74">
        <v>37932.720000000001</v>
      </c>
      <c r="AE2732" s="41"/>
      <c r="AF2732" s="41"/>
      <c r="AG2732" s="41"/>
      <c r="AJ2732" s="42" t="s">
        <v>58</v>
      </c>
      <c r="AL2732" s="41"/>
      <c r="AN2732" s="41"/>
    </row>
    <row r="2733" spans="1:40" s="40" customFormat="1" ht="45" x14ac:dyDescent="0.25">
      <c r="A2733" s="76"/>
      <c r="B2733" s="69"/>
      <c r="C2733" s="67" t="s">
        <v>242</v>
      </c>
      <c r="D2733" s="33" t="s">
        <v>243</v>
      </c>
      <c r="E2733" s="33"/>
      <c r="F2733" s="33"/>
      <c r="G2733" s="70" t="s">
        <v>61</v>
      </c>
      <c r="H2733" s="89">
        <v>92</v>
      </c>
      <c r="I2733" s="71"/>
      <c r="J2733" s="89">
        <v>92</v>
      </c>
      <c r="K2733" s="78"/>
      <c r="L2733" s="71"/>
      <c r="M2733" s="72">
        <v>779.5</v>
      </c>
      <c r="N2733" s="71"/>
      <c r="O2733" s="74">
        <v>34898.1</v>
      </c>
      <c r="AE2733" s="41"/>
      <c r="AF2733" s="41"/>
      <c r="AG2733" s="41"/>
      <c r="AJ2733" s="42" t="s">
        <v>243</v>
      </c>
      <c r="AL2733" s="41"/>
      <c r="AN2733" s="41"/>
    </row>
    <row r="2734" spans="1:40" s="40" customFormat="1" ht="90" x14ac:dyDescent="0.25">
      <c r="A2734" s="76"/>
      <c r="B2734" s="69"/>
      <c r="C2734" s="67" t="s">
        <v>244</v>
      </c>
      <c r="D2734" s="33" t="s">
        <v>245</v>
      </c>
      <c r="E2734" s="33"/>
      <c r="F2734" s="33"/>
      <c r="G2734" s="70" t="s">
        <v>61</v>
      </c>
      <c r="H2734" s="89">
        <v>46</v>
      </c>
      <c r="I2734" s="73">
        <v>0.85</v>
      </c>
      <c r="J2734" s="80">
        <v>39.1</v>
      </c>
      <c r="K2734" s="78"/>
      <c r="L2734" s="71"/>
      <c r="M2734" s="72">
        <v>331.29</v>
      </c>
      <c r="N2734" s="71"/>
      <c r="O2734" s="74">
        <v>14831.69</v>
      </c>
      <c r="AE2734" s="41"/>
      <c r="AF2734" s="41"/>
      <c r="AG2734" s="41"/>
      <c r="AJ2734" s="42" t="s">
        <v>245</v>
      </c>
      <c r="AL2734" s="41"/>
      <c r="AN2734" s="41"/>
    </row>
    <row r="2735" spans="1:40" s="40" customFormat="1" ht="15" x14ac:dyDescent="0.25">
      <c r="A2735" s="65"/>
      <c r="B2735" s="90"/>
      <c r="C2735" s="91"/>
      <c r="D2735" s="92" t="s">
        <v>64</v>
      </c>
      <c r="E2735" s="92"/>
      <c r="F2735" s="92"/>
      <c r="G2735" s="60"/>
      <c r="H2735" s="93"/>
      <c r="I2735" s="93"/>
      <c r="J2735" s="93"/>
      <c r="K2735" s="94"/>
      <c r="L2735" s="93"/>
      <c r="M2735" s="101">
        <v>3420.5</v>
      </c>
      <c r="N2735" s="85"/>
      <c r="O2735" s="96">
        <v>101377.43</v>
      </c>
      <c r="AE2735" s="41"/>
      <c r="AF2735" s="41"/>
      <c r="AG2735" s="41"/>
      <c r="AL2735" s="41" t="s">
        <v>64</v>
      </c>
      <c r="AN2735" s="41"/>
    </row>
    <row r="2736" spans="1:40" s="40" customFormat="1" ht="15" x14ac:dyDescent="0.25">
      <c r="A2736" s="56" t="s">
        <v>1596</v>
      </c>
      <c r="B2736" s="57"/>
      <c r="C2736" s="57"/>
      <c r="D2736" s="57"/>
      <c r="E2736" s="57"/>
      <c r="F2736" s="57"/>
      <c r="G2736" s="57"/>
      <c r="H2736" s="57"/>
      <c r="I2736" s="57"/>
      <c r="J2736" s="57"/>
      <c r="K2736" s="57"/>
      <c r="L2736" s="57"/>
      <c r="M2736" s="57"/>
      <c r="N2736" s="57"/>
      <c r="O2736" s="58"/>
      <c r="AE2736" s="41"/>
      <c r="AF2736" s="41" t="s">
        <v>1596</v>
      </c>
      <c r="AG2736" s="41"/>
      <c r="AL2736" s="41"/>
      <c r="AN2736" s="41"/>
    </row>
    <row r="2737" spans="1:40" s="40" customFormat="1" ht="34.5" x14ac:dyDescent="0.25">
      <c r="A2737" s="59" t="s">
        <v>1597</v>
      </c>
      <c r="B2737" s="60" t="s">
        <v>1597</v>
      </c>
      <c r="C2737" s="61" t="s">
        <v>1159</v>
      </c>
      <c r="D2737" s="62" t="s">
        <v>1160</v>
      </c>
      <c r="E2737" s="62"/>
      <c r="F2737" s="62"/>
      <c r="G2737" s="60" t="s">
        <v>45</v>
      </c>
      <c r="H2737" s="60">
        <v>0.24</v>
      </c>
      <c r="I2737" s="60" t="s">
        <v>24</v>
      </c>
      <c r="J2737" s="60" t="s">
        <v>394</v>
      </c>
      <c r="K2737" s="63"/>
      <c r="L2737" s="60"/>
      <c r="M2737" s="63"/>
      <c r="N2737" s="60"/>
      <c r="O2737" s="64"/>
      <c r="AE2737" s="41"/>
      <c r="AF2737" s="41"/>
      <c r="AG2737" s="41" t="s">
        <v>1160</v>
      </c>
      <c r="AL2737" s="41"/>
      <c r="AN2737" s="41"/>
    </row>
    <row r="2738" spans="1:40" s="40" customFormat="1" ht="33.75" x14ac:dyDescent="0.25">
      <c r="A2738" s="65"/>
      <c r="B2738" s="66"/>
      <c r="C2738" s="67" t="s">
        <v>81</v>
      </c>
      <c r="D2738" s="44" t="s">
        <v>82</v>
      </c>
      <c r="E2738" s="44"/>
      <c r="F2738" s="44"/>
      <c r="G2738" s="44"/>
      <c r="H2738" s="44"/>
      <c r="I2738" s="44"/>
      <c r="J2738" s="44"/>
      <c r="K2738" s="44"/>
      <c r="L2738" s="44"/>
      <c r="M2738" s="44"/>
      <c r="N2738" s="44"/>
      <c r="O2738" s="68"/>
      <c r="AE2738" s="41"/>
      <c r="AF2738" s="41"/>
      <c r="AG2738" s="41"/>
      <c r="AH2738" s="42" t="s">
        <v>82</v>
      </c>
      <c r="AL2738" s="41"/>
      <c r="AN2738" s="41"/>
    </row>
    <row r="2739" spans="1:40" s="40" customFormat="1" ht="57" x14ac:dyDescent="0.25">
      <c r="A2739" s="65"/>
      <c r="B2739" s="66"/>
      <c r="C2739" s="67" t="s">
        <v>47</v>
      </c>
      <c r="D2739" s="44" t="s">
        <v>48</v>
      </c>
      <c r="E2739" s="44"/>
      <c r="F2739" s="44"/>
      <c r="G2739" s="44"/>
      <c r="H2739" s="44"/>
      <c r="I2739" s="44"/>
      <c r="J2739" s="44"/>
      <c r="K2739" s="44"/>
      <c r="L2739" s="44"/>
      <c r="M2739" s="44"/>
      <c r="N2739" s="44"/>
      <c r="O2739" s="68"/>
      <c r="AE2739" s="41"/>
      <c r="AF2739" s="41"/>
      <c r="AG2739" s="41"/>
      <c r="AH2739" s="42" t="s">
        <v>48</v>
      </c>
      <c r="AL2739" s="41"/>
      <c r="AN2739" s="41"/>
    </row>
    <row r="2740" spans="1:40" s="40" customFormat="1" ht="15" x14ac:dyDescent="0.25">
      <c r="A2740" s="65"/>
      <c r="B2740" s="69"/>
      <c r="C2740" s="67" t="s">
        <v>24</v>
      </c>
      <c r="D2740" s="33" t="s">
        <v>49</v>
      </c>
      <c r="E2740" s="33"/>
      <c r="F2740" s="33"/>
      <c r="G2740" s="70"/>
      <c r="H2740" s="71"/>
      <c r="I2740" s="71"/>
      <c r="J2740" s="71"/>
      <c r="K2740" s="72">
        <v>348.82</v>
      </c>
      <c r="L2740" s="81">
        <v>1.3225</v>
      </c>
      <c r="M2740" s="72">
        <v>110.72</v>
      </c>
      <c r="N2740" s="73">
        <v>44.77</v>
      </c>
      <c r="O2740" s="74">
        <v>4956.93</v>
      </c>
      <c r="AE2740" s="41"/>
      <c r="AF2740" s="41"/>
      <c r="AG2740" s="41"/>
      <c r="AI2740" s="42" t="s">
        <v>49</v>
      </c>
      <c r="AL2740" s="41"/>
      <c r="AN2740" s="41"/>
    </row>
    <row r="2741" spans="1:40" s="40" customFormat="1" ht="15" x14ac:dyDescent="0.25">
      <c r="A2741" s="65"/>
      <c r="B2741" s="69"/>
      <c r="C2741" s="67" t="s">
        <v>50</v>
      </c>
      <c r="D2741" s="33" t="s">
        <v>51</v>
      </c>
      <c r="E2741" s="33"/>
      <c r="F2741" s="33"/>
      <c r="G2741" s="70"/>
      <c r="H2741" s="71"/>
      <c r="I2741" s="71"/>
      <c r="J2741" s="71"/>
      <c r="K2741" s="97">
        <v>1203.83</v>
      </c>
      <c r="L2741" s="81">
        <v>1.4375</v>
      </c>
      <c r="M2741" s="72">
        <v>415.32</v>
      </c>
      <c r="N2741" s="73">
        <v>13.24</v>
      </c>
      <c r="O2741" s="74">
        <v>5498.84</v>
      </c>
      <c r="AE2741" s="41"/>
      <c r="AF2741" s="41"/>
      <c r="AG2741" s="41"/>
      <c r="AI2741" s="42" t="s">
        <v>51</v>
      </c>
      <c r="AL2741" s="41"/>
      <c r="AN2741" s="41"/>
    </row>
    <row r="2742" spans="1:40" s="40" customFormat="1" ht="15" x14ac:dyDescent="0.25">
      <c r="A2742" s="65"/>
      <c r="B2742" s="69"/>
      <c r="C2742" s="67" t="s">
        <v>52</v>
      </c>
      <c r="D2742" s="33" t="s">
        <v>53</v>
      </c>
      <c r="E2742" s="33"/>
      <c r="F2742" s="33"/>
      <c r="G2742" s="70"/>
      <c r="H2742" s="71"/>
      <c r="I2742" s="71"/>
      <c r="J2742" s="71"/>
      <c r="K2742" s="72">
        <v>100.78</v>
      </c>
      <c r="L2742" s="81">
        <v>1.4375</v>
      </c>
      <c r="M2742" s="72">
        <v>34.770000000000003</v>
      </c>
      <c r="N2742" s="73">
        <v>44.77</v>
      </c>
      <c r="O2742" s="74">
        <v>1556.65</v>
      </c>
      <c r="AE2742" s="41"/>
      <c r="AF2742" s="41"/>
      <c r="AG2742" s="41"/>
      <c r="AI2742" s="42" t="s">
        <v>53</v>
      </c>
      <c r="AL2742" s="41"/>
      <c r="AN2742" s="41"/>
    </row>
    <row r="2743" spans="1:40" s="40" customFormat="1" ht="15" x14ac:dyDescent="0.25">
      <c r="A2743" s="65"/>
      <c r="B2743" s="69"/>
      <c r="C2743" s="67" t="s">
        <v>68</v>
      </c>
      <c r="D2743" s="33" t="s">
        <v>69</v>
      </c>
      <c r="E2743" s="33"/>
      <c r="F2743" s="33"/>
      <c r="G2743" s="70"/>
      <c r="H2743" s="71"/>
      <c r="I2743" s="71"/>
      <c r="J2743" s="71"/>
      <c r="K2743" s="72">
        <v>89.33</v>
      </c>
      <c r="L2743" s="71"/>
      <c r="M2743" s="72">
        <v>21.44</v>
      </c>
      <c r="N2743" s="73">
        <v>8.16</v>
      </c>
      <c r="O2743" s="75">
        <v>174.95</v>
      </c>
      <c r="AE2743" s="41"/>
      <c r="AF2743" s="41"/>
      <c r="AG2743" s="41"/>
      <c r="AI2743" s="42" t="s">
        <v>69</v>
      </c>
      <c r="AL2743" s="41"/>
      <c r="AN2743" s="41"/>
    </row>
    <row r="2744" spans="1:40" s="40" customFormat="1" ht="15" x14ac:dyDescent="0.25">
      <c r="A2744" s="76"/>
      <c r="B2744" s="69"/>
      <c r="C2744" s="67"/>
      <c r="D2744" s="33" t="s">
        <v>54</v>
      </c>
      <c r="E2744" s="33"/>
      <c r="F2744" s="33"/>
      <c r="G2744" s="70" t="s">
        <v>55</v>
      </c>
      <c r="H2744" s="73">
        <v>36.26</v>
      </c>
      <c r="I2744" s="81">
        <v>1.3225</v>
      </c>
      <c r="J2744" s="100">
        <v>11.508924</v>
      </c>
      <c r="K2744" s="78"/>
      <c r="L2744" s="71"/>
      <c r="M2744" s="78"/>
      <c r="N2744" s="71"/>
      <c r="O2744" s="79"/>
      <c r="AE2744" s="41"/>
      <c r="AF2744" s="41"/>
      <c r="AG2744" s="41"/>
      <c r="AJ2744" s="42" t="s">
        <v>54</v>
      </c>
      <c r="AL2744" s="41"/>
      <c r="AN2744" s="41"/>
    </row>
    <row r="2745" spans="1:40" s="40" customFormat="1" ht="15" x14ac:dyDescent="0.25">
      <c r="A2745" s="76"/>
      <c r="B2745" s="69"/>
      <c r="C2745" s="67"/>
      <c r="D2745" s="33" t="s">
        <v>56</v>
      </c>
      <c r="E2745" s="33"/>
      <c r="F2745" s="33"/>
      <c r="G2745" s="70" t="s">
        <v>55</v>
      </c>
      <c r="H2745" s="89">
        <v>7</v>
      </c>
      <c r="I2745" s="81">
        <v>1.4375</v>
      </c>
      <c r="J2745" s="105">
        <v>2.415</v>
      </c>
      <c r="K2745" s="78"/>
      <c r="L2745" s="71"/>
      <c r="M2745" s="78"/>
      <c r="N2745" s="71"/>
      <c r="O2745" s="79"/>
      <c r="AE2745" s="41"/>
      <c r="AF2745" s="41"/>
      <c r="AG2745" s="41"/>
      <c r="AJ2745" s="42" t="s">
        <v>56</v>
      </c>
      <c r="AL2745" s="41"/>
      <c r="AN2745" s="41"/>
    </row>
    <row r="2746" spans="1:40" s="40" customFormat="1" ht="15" x14ac:dyDescent="0.25">
      <c r="A2746" s="82"/>
      <c r="B2746" s="70"/>
      <c r="C2746" s="67"/>
      <c r="D2746" s="83" t="s">
        <v>57</v>
      </c>
      <c r="E2746" s="83"/>
      <c r="F2746" s="83"/>
      <c r="G2746" s="84"/>
      <c r="H2746" s="85"/>
      <c r="I2746" s="85"/>
      <c r="J2746" s="85"/>
      <c r="K2746" s="86">
        <v>1641.98</v>
      </c>
      <c r="L2746" s="85"/>
      <c r="M2746" s="87">
        <v>547.48</v>
      </c>
      <c r="N2746" s="85"/>
      <c r="O2746" s="88">
        <v>10630.72</v>
      </c>
      <c r="AE2746" s="41"/>
      <c r="AF2746" s="41"/>
      <c r="AG2746" s="41"/>
      <c r="AK2746" s="42" t="s">
        <v>57</v>
      </c>
      <c r="AL2746" s="41"/>
      <c r="AN2746" s="41"/>
    </row>
    <row r="2747" spans="1:40" s="40" customFormat="1" ht="15" x14ac:dyDescent="0.25">
      <c r="A2747" s="76"/>
      <c r="B2747" s="69"/>
      <c r="C2747" s="67"/>
      <c r="D2747" s="33" t="s">
        <v>58</v>
      </c>
      <c r="E2747" s="33"/>
      <c r="F2747" s="33"/>
      <c r="G2747" s="70"/>
      <c r="H2747" s="71"/>
      <c r="I2747" s="71"/>
      <c r="J2747" s="71"/>
      <c r="K2747" s="78"/>
      <c r="L2747" s="71"/>
      <c r="M2747" s="72">
        <v>145.49</v>
      </c>
      <c r="N2747" s="71"/>
      <c r="O2747" s="74">
        <v>6513.58</v>
      </c>
      <c r="AE2747" s="41"/>
      <c r="AF2747" s="41"/>
      <c r="AG2747" s="41"/>
      <c r="AJ2747" s="42" t="s">
        <v>58</v>
      </c>
      <c r="AL2747" s="41"/>
      <c r="AN2747" s="41"/>
    </row>
    <row r="2748" spans="1:40" s="40" customFormat="1" ht="45" x14ac:dyDescent="0.25">
      <c r="A2748" s="76"/>
      <c r="B2748" s="69"/>
      <c r="C2748" s="67" t="s">
        <v>171</v>
      </c>
      <c r="D2748" s="33" t="s">
        <v>172</v>
      </c>
      <c r="E2748" s="33"/>
      <c r="F2748" s="33"/>
      <c r="G2748" s="70" t="s">
        <v>61</v>
      </c>
      <c r="H2748" s="89">
        <v>117</v>
      </c>
      <c r="I2748" s="71"/>
      <c r="J2748" s="89">
        <v>117</v>
      </c>
      <c r="K2748" s="78"/>
      <c r="L2748" s="71"/>
      <c r="M2748" s="72">
        <v>170.22</v>
      </c>
      <c r="N2748" s="71"/>
      <c r="O2748" s="74">
        <v>7620.89</v>
      </c>
      <c r="AE2748" s="41"/>
      <c r="AF2748" s="41"/>
      <c r="AG2748" s="41"/>
      <c r="AJ2748" s="42" t="s">
        <v>172</v>
      </c>
      <c r="AL2748" s="41"/>
      <c r="AN2748" s="41"/>
    </row>
    <row r="2749" spans="1:40" s="40" customFormat="1" ht="90" x14ac:dyDescent="0.25">
      <c r="A2749" s="76"/>
      <c r="B2749" s="69"/>
      <c r="C2749" s="67" t="s">
        <v>173</v>
      </c>
      <c r="D2749" s="33" t="s">
        <v>174</v>
      </c>
      <c r="E2749" s="33"/>
      <c r="F2749" s="33"/>
      <c r="G2749" s="70" t="s">
        <v>61</v>
      </c>
      <c r="H2749" s="89">
        <v>74</v>
      </c>
      <c r="I2749" s="73">
        <v>0.85</v>
      </c>
      <c r="J2749" s="80">
        <v>62.9</v>
      </c>
      <c r="K2749" s="78"/>
      <c r="L2749" s="71"/>
      <c r="M2749" s="72">
        <v>91.51</v>
      </c>
      <c r="N2749" s="71"/>
      <c r="O2749" s="74">
        <v>4097.04</v>
      </c>
      <c r="AE2749" s="41"/>
      <c r="AF2749" s="41"/>
      <c r="AG2749" s="41"/>
      <c r="AJ2749" s="42" t="s">
        <v>174</v>
      </c>
      <c r="AL2749" s="41"/>
      <c r="AN2749" s="41"/>
    </row>
    <row r="2750" spans="1:40" s="40" customFormat="1" ht="15" x14ac:dyDescent="0.25">
      <c r="A2750" s="65"/>
      <c r="B2750" s="90"/>
      <c r="C2750" s="91"/>
      <c r="D2750" s="92" t="s">
        <v>64</v>
      </c>
      <c r="E2750" s="92"/>
      <c r="F2750" s="92"/>
      <c r="G2750" s="60"/>
      <c r="H2750" s="93"/>
      <c r="I2750" s="93"/>
      <c r="J2750" s="93"/>
      <c r="K2750" s="94"/>
      <c r="L2750" s="93"/>
      <c r="M2750" s="95">
        <v>809.21</v>
      </c>
      <c r="N2750" s="85"/>
      <c r="O2750" s="96">
        <v>22348.65</v>
      </c>
      <c r="AE2750" s="41"/>
      <c r="AF2750" s="41"/>
      <c r="AG2750" s="41"/>
      <c r="AL2750" s="41" t="s">
        <v>64</v>
      </c>
      <c r="AN2750" s="41"/>
    </row>
    <row r="2751" spans="1:40" s="40" customFormat="1" ht="57" x14ac:dyDescent="0.25">
      <c r="A2751" s="59" t="s">
        <v>1598</v>
      </c>
      <c r="B2751" s="60" t="s">
        <v>1598</v>
      </c>
      <c r="C2751" s="61" t="s">
        <v>1599</v>
      </c>
      <c r="D2751" s="62" t="s">
        <v>1600</v>
      </c>
      <c r="E2751" s="62"/>
      <c r="F2751" s="62"/>
      <c r="G2751" s="60" t="s">
        <v>459</v>
      </c>
      <c r="H2751" s="60">
        <v>24.24</v>
      </c>
      <c r="I2751" s="60" t="s">
        <v>24</v>
      </c>
      <c r="J2751" s="60" t="s">
        <v>1601</v>
      </c>
      <c r="K2751" s="63" t="s">
        <v>1602</v>
      </c>
      <c r="L2751" s="60"/>
      <c r="M2751" s="63" t="s">
        <v>1603</v>
      </c>
      <c r="N2751" s="60" t="s">
        <v>105</v>
      </c>
      <c r="O2751" s="64" t="s">
        <v>1604</v>
      </c>
      <c r="AE2751" s="41"/>
      <c r="AF2751" s="41"/>
      <c r="AG2751" s="41" t="s">
        <v>1600</v>
      </c>
      <c r="AL2751" s="41"/>
      <c r="AN2751" s="41"/>
    </row>
    <row r="2752" spans="1:40" s="40" customFormat="1" ht="15" x14ac:dyDescent="0.25">
      <c r="A2752" s="65"/>
      <c r="B2752" s="90"/>
      <c r="C2752" s="91"/>
      <c r="D2752" s="92" t="s">
        <v>64</v>
      </c>
      <c r="E2752" s="92"/>
      <c r="F2752" s="92"/>
      <c r="G2752" s="60"/>
      <c r="H2752" s="93"/>
      <c r="I2752" s="93"/>
      <c r="J2752" s="93"/>
      <c r="K2752" s="94"/>
      <c r="L2752" s="93"/>
      <c r="M2752" s="101">
        <v>10908</v>
      </c>
      <c r="N2752" s="85"/>
      <c r="O2752" s="96">
        <v>89009.279999999999</v>
      </c>
      <c r="AE2752" s="41"/>
      <c r="AF2752" s="41"/>
      <c r="AG2752" s="41"/>
      <c r="AL2752" s="41" t="s">
        <v>64</v>
      </c>
      <c r="AN2752" s="41"/>
    </row>
    <row r="2753" spans="1:40" s="40" customFormat="1" ht="57" x14ac:dyDescent="0.25">
      <c r="A2753" s="59" t="s">
        <v>1605</v>
      </c>
      <c r="B2753" s="60" t="s">
        <v>1605</v>
      </c>
      <c r="C2753" s="61" t="s">
        <v>1178</v>
      </c>
      <c r="D2753" s="62" t="s">
        <v>1179</v>
      </c>
      <c r="E2753" s="62"/>
      <c r="F2753" s="62"/>
      <c r="G2753" s="60" t="s">
        <v>467</v>
      </c>
      <c r="H2753" s="60">
        <v>2.4E-2</v>
      </c>
      <c r="I2753" s="60" t="s">
        <v>24</v>
      </c>
      <c r="J2753" s="60" t="s">
        <v>1606</v>
      </c>
      <c r="K2753" s="63"/>
      <c r="L2753" s="60"/>
      <c r="M2753" s="63"/>
      <c r="N2753" s="60"/>
      <c r="O2753" s="64"/>
      <c r="AE2753" s="41"/>
      <c r="AF2753" s="41"/>
      <c r="AG2753" s="41" t="s">
        <v>1179</v>
      </c>
      <c r="AL2753" s="41"/>
      <c r="AN2753" s="41"/>
    </row>
    <row r="2754" spans="1:40" s="40" customFormat="1" ht="33.75" x14ac:dyDescent="0.25">
      <c r="A2754" s="65"/>
      <c r="B2754" s="66"/>
      <c r="C2754" s="67" t="s">
        <v>81</v>
      </c>
      <c r="D2754" s="44" t="s">
        <v>82</v>
      </c>
      <c r="E2754" s="44"/>
      <c r="F2754" s="44"/>
      <c r="G2754" s="44"/>
      <c r="H2754" s="44"/>
      <c r="I2754" s="44"/>
      <c r="J2754" s="44"/>
      <c r="K2754" s="44"/>
      <c r="L2754" s="44"/>
      <c r="M2754" s="44"/>
      <c r="N2754" s="44"/>
      <c r="O2754" s="68"/>
      <c r="AE2754" s="41"/>
      <c r="AF2754" s="41"/>
      <c r="AG2754" s="41"/>
      <c r="AH2754" s="42" t="s">
        <v>82</v>
      </c>
      <c r="AL2754" s="41"/>
      <c r="AN2754" s="41"/>
    </row>
    <row r="2755" spans="1:40" s="40" customFormat="1" ht="57" x14ac:dyDescent="0.25">
      <c r="A2755" s="65"/>
      <c r="B2755" s="66"/>
      <c r="C2755" s="67" t="s">
        <v>47</v>
      </c>
      <c r="D2755" s="44" t="s">
        <v>48</v>
      </c>
      <c r="E2755" s="44"/>
      <c r="F2755" s="44"/>
      <c r="G2755" s="44"/>
      <c r="H2755" s="44"/>
      <c r="I2755" s="44"/>
      <c r="J2755" s="44"/>
      <c r="K2755" s="44"/>
      <c r="L2755" s="44"/>
      <c r="M2755" s="44"/>
      <c r="N2755" s="44"/>
      <c r="O2755" s="68"/>
      <c r="AE2755" s="41"/>
      <c r="AF2755" s="41"/>
      <c r="AG2755" s="41"/>
      <c r="AH2755" s="42" t="s">
        <v>48</v>
      </c>
      <c r="AL2755" s="41"/>
      <c r="AN2755" s="41"/>
    </row>
    <row r="2756" spans="1:40" s="40" customFormat="1" ht="15" x14ac:dyDescent="0.25">
      <c r="A2756" s="65"/>
      <c r="B2756" s="69"/>
      <c r="C2756" s="67" t="s">
        <v>24</v>
      </c>
      <c r="D2756" s="33" t="s">
        <v>49</v>
      </c>
      <c r="E2756" s="33"/>
      <c r="F2756" s="33"/>
      <c r="G2756" s="70"/>
      <c r="H2756" s="71"/>
      <c r="I2756" s="71"/>
      <c r="J2756" s="71"/>
      <c r="K2756" s="97">
        <v>3355.8</v>
      </c>
      <c r="L2756" s="81">
        <v>1.3225</v>
      </c>
      <c r="M2756" s="72">
        <v>106.51</v>
      </c>
      <c r="N2756" s="73">
        <v>44.77</v>
      </c>
      <c r="O2756" s="74">
        <v>4768.45</v>
      </c>
      <c r="AE2756" s="41"/>
      <c r="AF2756" s="41"/>
      <c r="AG2756" s="41"/>
      <c r="AI2756" s="42" t="s">
        <v>49</v>
      </c>
      <c r="AL2756" s="41"/>
      <c r="AN2756" s="41"/>
    </row>
    <row r="2757" spans="1:40" s="40" customFormat="1" ht="15" x14ac:dyDescent="0.25">
      <c r="A2757" s="65"/>
      <c r="B2757" s="69"/>
      <c r="C2757" s="67" t="s">
        <v>50</v>
      </c>
      <c r="D2757" s="33" t="s">
        <v>51</v>
      </c>
      <c r="E2757" s="33"/>
      <c r="F2757" s="33"/>
      <c r="G2757" s="70"/>
      <c r="H2757" s="71"/>
      <c r="I2757" s="71"/>
      <c r="J2757" s="71"/>
      <c r="K2757" s="97">
        <v>8902.9</v>
      </c>
      <c r="L2757" s="81">
        <v>1.4375</v>
      </c>
      <c r="M2757" s="72">
        <v>307.14999999999998</v>
      </c>
      <c r="N2757" s="73">
        <v>13.24</v>
      </c>
      <c r="O2757" s="74">
        <v>4066.67</v>
      </c>
      <c r="AE2757" s="41"/>
      <c r="AF2757" s="41"/>
      <c r="AG2757" s="41"/>
      <c r="AI2757" s="42" t="s">
        <v>51</v>
      </c>
      <c r="AL2757" s="41"/>
      <c r="AN2757" s="41"/>
    </row>
    <row r="2758" spans="1:40" s="40" customFormat="1" ht="15" x14ac:dyDescent="0.25">
      <c r="A2758" s="65"/>
      <c r="B2758" s="69"/>
      <c r="C2758" s="67" t="s">
        <v>52</v>
      </c>
      <c r="D2758" s="33" t="s">
        <v>53</v>
      </c>
      <c r="E2758" s="33"/>
      <c r="F2758" s="33"/>
      <c r="G2758" s="70"/>
      <c r="H2758" s="71"/>
      <c r="I2758" s="71"/>
      <c r="J2758" s="71"/>
      <c r="K2758" s="72">
        <v>405.48</v>
      </c>
      <c r="L2758" s="81">
        <v>1.4375</v>
      </c>
      <c r="M2758" s="72">
        <v>13.99</v>
      </c>
      <c r="N2758" s="73">
        <v>44.77</v>
      </c>
      <c r="O2758" s="75">
        <v>626.33000000000004</v>
      </c>
      <c r="AE2758" s="41"/>
      <c r="AF2758" s="41"/>
      <c r="AG2758" s="41"/>
      <c r="AI2758" s="42" t="s">
        <v>53</v>
      </c>
      <c r="AL2758" s="41"/>
      <c r="AN2758" s="41"/>
    </row>
    <row r="2759" spans="1:40" s="40" customFormat="1" ht="15" x14ac:dyDescent="0.25">
      <c r="A2759" s="65"/>
      <c r="B2759" s="69"/>
      <c r="C2759" s="67" t="s">
        <v>68</v>
      </c>
      <c r="D2759" s="33" t="s">
        <v>69</v>
      </c>
      <c r="E2759" s="33"/>
      <c r="F2759" s="33"/>
      <c r="G2759" s="70"/>
      <c r="H2759" s="71"/>
      <c r="I2759" s="71"/>
      <c r="J2759" s="71"/>
      <c r="K2759" s="97">
        <v>10723.51</v>
      </c>
      <c r="L2759" s="71"/>
      <c r="M2759" s="72">
        <v>257.36</v>
      </c>
      <c r="N2759" s="73">
        <v>8.16</v>
      </c>
      <c r="O2759" s="74">
        <v>2100.06</v>
      </c>
      <c r="AE2759" s="41"/>
      <c r="AF2759" s="41"/>
      <c r="AG2759" s="41"/>
      <c r="AI2759" s="42" t="s">
        <v>69</v>
      </c>
      <c r="AL2759" s="41"/>
      <c r="AN2759" s="41"/>
    </row>
    <row r="2760" spans="1:40" s="40" customFormat="1" ht="15" x14ac:dyDescent="0.25">
      <c r="A2760" s="76"/>
      <c r="B2760" s="69"/>
      <c r="C2760" s="67"/>
      <c r="D2760" s="33" t="s">
        <v>54</v>
      </c>
      <c r="E2760" s="33"/>
      <c r="F2760" s="33"/>
      <c r="G2760" s="70" t="s">
        <v>55</v>
      </c>
      <c r="H2760" s="89">
        <v>357</v>
      </c>
      <c r="I2760" s="81">
        <v>1.3225</v>
      </c>
      <c r="J2760" s="77">
        <v>11.33118</v>
      </c>
      <c r="K2760" s="78"/>
      <c r="L2760" s="71"/>
      <c r="M2760" s="78"/>
      <c r="N2760" s="71"/>
      <c r="O2760" s="79"/>
      <c r="AE2760" s="41"/>
      <c r="AF2760" s="41"/>
      <c r="AG2760" s="41"/>
      <c r="AJ2760" s="42" t="s">
        <v>54</v>
      </c>
      <c r="AL2760" s="41"/>
      <c r="AN2760" s="41"/>
    </row>
    <row r="2761" spans="1:40" s="40" customFormat="1" ht="15" x14ac:dyDescent="0.25">
      <c r="A2761" s="76"/>
      <c r="B2761" s="69"/>
      <c r="C2761" s="67"/>
      <c r="D2761" s="33" t="s">
        <v>56</v>
      </c>
      <c r="E2761" s="33"/>
      <c r="F2761" s="33"/>
      <c r="G2761" s="70" t="s">
        <v>55</v>
      </c>
      <c r="H2761" s="80">
        <v>28.3</v>
      </c>
      <c r="I2761" s="81">
        <v>1.4375</v>
      </c>
      <c r="J2761" s="77">
        <v>0.97635000000000005</v>
      </c>
      <c r="K2761" s="78"/>
      <c r="L2761" s="71"/>
      <c r="M2761" s="78"/>
      <c r="N2761" s="71"/>
      <c r="O2761" s="79"/>
      <c r="AE2761" s="41"/>
      <c r="AF2761" s="41"/>
      <c r="AG2761" s="41"/>
      <c r="AJ2761" s="42" t="s">
        <v>56</v>
      </c>
      <c r="AL2761" s="41"/>
      <c r="AN2761" s="41"/>
    </row>
    <row r="2762" spans="1:40" s="40" customFormat="1" ht="15" x14ac:dyDescent="0.25">
      <c r="A2762" s="82"/>
      <c r="B2762" s="70"/>
      <c r="C2762" s="67"/>
      <c r="D2762" s="83" t="s">
        <v>57</v>
      </c>
      <c r="E2762" s="83"/>
      <c r="F2762" s="83"/>
      <c r="G2762" s="84"/>
      <c r="H2762" s="85"/>
      <c r="I2762" s="85"/>
      <c r="J2762" s="85"/>
      <c r="K2762" s="86">
        <v>22982.21</v>
      </c>
      <c r="L2762" s="85"/>
      <c r="M2762" s="87">
        <v>671.02</v>
      </c>
      <c r="N2762" s="85"/>
      <c r="O2762" s="88">
        <v>10935.18</v>
      </c>
      <c r="AE2762" s="41"/>
      <c r="AF2762" s="41"/>
      <c r="AG2762" s="41"/>
      <c r="AK2762" s="42" t="s">
        <v>57</v>
      </c>
      <c r="AL2762" s="41"/>
      <c r="AN2762" s="41"/>
    </row>
    <row r="2763" spans="1:40" s="40" customFormat="1" ht="15" x14ac:dyDescent="0.25">
      <c r="A2763" s="76"/>
      <c r="B2763" s="69"/>
      <c r="C2763" s="67"/>
      <c r="D2763" s="33" t="s">
        <v>58</v>
      </c>
      <c r="E2763" s="33"/>
      <c r="F2763" s="33"/>
      <c r="G2763" s="70"/>
      <c r="H2763" s="71"/>
      <c r="I2763" s="71"/>
      <c r="J2763" s="71"/>
      <c r="K2763" s="78"/>
      <c r="L2763" s="71"/>
      <c r="M2763" s="72">
        <v>120.5</v>
      </c>
      <c r="N2763" s="71"/>
      <c r="O2763" s="74">
        <v>5394.78</v>
      </c>
      <c r="AE2763" s="41"/>
      <c r="AF2763" s="41"/>
      <c r="AG2763" s="41"/>
      <c r="AJ2763" s="42" t="s">
        <v>58</v>
      </c>
      <c r="AL2763" s="41"/>
      <c r="AN2763" s="41"/>
    </row>
    <row r="2764" spans="1:40" s="40" customFormat="1" ht="45" x14ac:dyDescent="0.25">
      <c r="A2764" s="76"/>
      <c r="B2764" s="69"/>
      <c r="C2764" s="67" t="s">
        <v>171</v>
      </c>
      <c r="D2764" s="33" t="s">
        <v>172</v>
      </c>
      <c r="E2764" s="33"/>
      <c r="F2764" s="33"/>
      <c r="G2764" s="70" t="s">
        <v>61</v>
      </c>
      <c r="H2764" s="89">
        <v>117</v>
      </c>
      <c r="I2764" s="71"/>
      <c r="J2764" s="89">
        <v>117</v>
      </c>
      <c r="K2764" s="78"/>
      <c r="L2764" s="71"/>
      <c r="M2764" s="72">
        <v>140.99</v>
      </c>
      <c r="N2764" s="71"/>
      <c r="O2764" s="74">
        <v>6311.89</v>
      </c>
      <c r="AE2764" s="41"/>
      <c r="AF2764" s="41"/>
      <c r="AG2764" s="41"/>
      <c r="AJ2764" s="42" t="s">
        <v>172</v>
      </c>
      <c r="AL2764" s="41"/>
      <c r="AN2764" s="41"/>
    </row>
    <row r="2765" spans="1:40" s="40" customFormat="1" ht="90" x14ac:dyDescent="0.25">
      <c r="A2765" s="76"/>
      <c r="B2765" s="69"/>
      <c r="C2765" s="67" t="s">
        <v>173</v>
      </c>
      <c r="D2765" s="33" t="s">
        <v>174</v>
      </c>
      <c r="E2765" s="33"/>
      <c r="F2765" s="33"/>
      <c r="G2765" s="70" t="s">
        <v>61</v>
      </c>
      <c r="H2765" s="89">
        <v>74</v>
      </c>
      <c r="I2765" s="73">
        <v>0.85</v>
      </c>
      <c r="J2765" s="80">
        <v>62.9</v>
      </c>
      <c r="K2765" s="78"/>
      <c r="L2765" s="71"/>
      <c r="M2765" s="72">
        <v>75.790000000000006</v>
      </c>
      <c r="N2765" s="71"/>
      <c r="O2765" s="74">
        <v>3393.32</v>
      </c>
      <c r="AE2765" s="41"/>
      <c r="AF2765" s="41"/>
      <c r="AG2765" s="41"/>
      <c r="AJ2765" s="42" t="s">
        <v>174</v>
      </c>
      <c r="AL2765" s="41"/>
      <c r="AN2765" s="41"/>
    </row>
    <row r="2766" spans="1:40" s="40" customFormat="1" ht="15" x14ac:dyDescent="0.25">
      <c r="A2766" s="65"/>
      <c r="B2766" s="90"/>
      <c r="C2766" s="91"/>
      <c r="D2766" s="92" t="s">
        <v>64</v>
      </c>
      <c r="E2766" s="92"/>
      <c r="F2766" s="92"/>
      <c r="G2766" s="60"/>
      <c r="H2766" s="93"/>
      <c r="I2766" s="93"/>
      <c r="J2766" s="93"/>
      <c r="K2766" s="94"/>
      <c r="L2766" s="93"/>
      <c r="M2766" s="95">
        <v>887.8</v>
      </c>
      <c r="N2766" s="85"/>
      <c r="O2766" s="96">
        <v>20640.39</v>
      </c>
      <c r="AE2766" s="41"/>
      <c r="AF2766" s="41"/>
      <c r="AG2766" s="41"/>
      <c r="AL2766" s="41" t="s">
        <v>64</v>
      </c>
      <c r="AN2766" s="41"/>
    </row>
    <row r="2767" spans="1:40" s="40" customFormat="1" ht="33.75" x14ac:dyDescent="0.25">
      <c r="A2767" s="59" t="s">
        <v>1607</v>
      </c>
      <c r="B2767" s="60" t="s">
        <v>1607</v>
      </c>
      <c r="C2767" s="61" t="s">
        <v>482</v>
      </c>
      <c r="D2767" s="62" t="s">
        <v>483</v>
      </c>
      <c r="E2767" s="62"/>
      <c r="F2767" s="62"/>
      <c r="G2767" s="60" t="s">
        <v>101</v>
      </c>
      <c r="H2767" s="60">
        <v>0.23712</v>
      </c>
      <c r="I2767" s="60" t="s">
        <v>24</v>
      </c>
      <c r="J2767" s="60" t="s">
        <v>1608</v>
      </c>
      <c r="K2767" s="63" t="s">
        <v>485</v>
      </c>
      <c r="L2767" s="60"/>
      <c r="M2767" s="63" t="s">
        <v>1609</v>
      </c>
      <c r="N2767" s="60" t="s">
        <v>105</v>
      </c>
      <c r="O2767" s="64" t="s">
        <v>1610</v>
      </c>
      <c r="AE2767" s="41"/>
      <c r="AF2767" s="41"/>
      <c r="AG2767" s="41" t="s">
        <v>483</v>
      </c>
      <c r="AL2767" s="41"/>
      <c r="AN2767" s="41"/>
    </row>
    <row r="2768" spans="1:40" s="40" customFormat="1" ht="15" x14ac:dyDescent="0.25">
      <c r="A2768" s="65"/>
      <c r="B2768" s="90"/>
      <c r="C2768" s="91"/>
      <c r="D2768" s="92" t="s">
        <v>64</v>
      </c>
      <c r="E2768" s="92"/>
      <c r="F2768" s="92"/>
      <c r="G2768" s="60"/>
      <c r="H2768" s="93"/>
      <c r="I2768" s="93"/>
      <c r="J2768" s="93"/>
      <c r="K2768" s="94"/>
      <c r="L2768" s="93"/>
      <c r="M2768" s="101">
        <v>10429.11</v>
      </c>
      <c r="N2768" s="85"/>
      <c r="O2768" s="96">
        <v>85101.54</v>
      </c>
      <c r="AE2768" s="41"/>
      <c r="AF2768" s="41"/>
      <c r="AG2768" s="41"/>
      <c r="AL2768" s="41" t="s">
        <v>64</v>
      </c>
      <c r="AN2768" s="41"/>
    </row>
    <row r="2769" spans="1:40" s="40" customFormat="1" ht="57" x14ac:dyDescent="0.25">
      <c r="A2769" s="59" t="s">
        <v>1611</v>
      </c>
      <c r="B2769" s="60" t="s">
        <v>1611</v>
      </c>
      <c r="C2769" s="61" t="s">
        <v>1612</v>
      </c>
      <c r="D2769" s="62" t="s">
        <v>1613</v>
      </c>
      <c r="E2769" s="62"/>
      <c r="F2769" s="62"/>
      <c r="G2769" s="60" t="s">
        <v>467</v>
      </c>
      <c r="H2769" s="60">
        <v>2.7009999999999999E-2</v>
      </c>
      <c r="I2769" s="60" t="s">
        <v>24</v>
      </c>
      <c r="J2769" s="60" t="s">
        <v>1172</v>
      </c>
      <c r="K2769" s="63"/>
      <c r="L2769" s="60"/>
      <c r="M2769" s="63"/>
      <c r="N2769" s="60"/>
      <c r="O2769" s="64"/>
      <c r="AE2769" s="41"/>
      <c r="AF2769" s="41"/>
      <c r="AG2769" s="41" t="s">
        <v>1613</v>
      </c>
      <c r="AL2769" s="41"/>
      <c r="AN2769" s="41"/>
    </row>
    <row r="2770" spans="1:40" s="40" customFormat="1" ht="33.75" x14ac:dyDescent="0.25">
      <c r="A2770" s="65"/>
      <c r="B2770" s="66"/>
      <c r="C2770" s="67" t="s">
        <v>81</v>
      </c>
      <c r="D2770" s="44" t="s">
        <v>82</v>
      </c>
      <c r="E2770" s="44"/>
      <c r="F2770" s="44"/>
      <c r="G2770" s="44"/>
      <c r="H2770" s="44"/>
      <c r="I2770" s="44"/>
      <c r="J2770" s="44"/>
      <c r="K2770" s="44"/>
      <c r="L2770" s="44"/>
      <c r="M2770" s="44"/>
      <c r="N2770" s="44"/>
      <c r="O2770" s="68"/>
      <c r="AE2770" s="41"/>
      <c r="AF2770" s="41"/>
      <c r="AG2770" s="41"/>
      <c r="AH2770" s="42" t="s">
        <v>82</v>
      </c>
      <c r="AL2770" s="41"/>
      <c r="AN2770" s="41"/>
    </row>
    <row r="2771" spans="1:40" s="40" customFormat="1" ht="57" x14ac:dyDescent="0.25">
      <c r="A2771" s="65"/>
      <c r="B2771" s="66"/>
      <c r="C2771" s="67" t="s">
        <v>47</v>
      </c>
      <c r="D2771" s="44" t="s">
        <v>48</v>
      </c>
      <c r="E2771" s="44"/>
      <c r="F2771" s="44"/>
      <c r="G2771" s="44"/>
      <c r="H2771" s="44"/>
      <c r="I2771" s="44"/>
      <c r="J2771" s="44"/>
      <c r="K2771" s="44"/>
      <c r="L2771" s="44"/>
      <c r="M2771" s="44"/>
      <c r="N2771" s="44"/>
      <c r="O2771" s="68"/>
      <c r="AE2771" s="41"/>
      <c r="AF2771" s="41"/>
      <c r="AG2771" s="41"/>
      <c r="AH2771" s="42" t="s">
        <v>48</v>
      </c>
      <c r="AL2771" s="41"/>
      <c r="AN2771" s="41"/>
    </row>
    <row r="2772" spans="1:40" s="40" customFormat="1" ht="15" x14ac:dyDescent="0.25">
      <c r="A2772" s="65"/>
      <c r="B2772" s="69"/>
      <c r="C2772" s="67" t="s">
        <v>24</v>
      </c>
      <c r="D2772" s="33" t="s">
        <v>49</v>
      </c>
      <c r="E2772" s="33"/>
      <c r="F2772" s="33"/>
      <c r="G2772" s="70"/>
      <c r="H2772" s="71"/>
      <c r="I2772" s="71"/>
      <c r="J2772" s="71"/>
      <c r="K2772" s="72">
        <v>829.31</v>
      </c>
      <c r="L2772" s="81">
        <v>1.3225</v>
      </c>
      <c r="M2772" s="72">
        <v>29.62</v>
      </c>
      <c r="N2772" s="73">
        <v>44.77</v>
      </c>
      <c r="O2772" s="74">
        <v>1326.09</v>
      </c>
      <c r="AE2772" s="41"/>
      <c r="AF2772" s="41"/>
      <c r="AG2772" s="41"/>
      <c r="AI2772" s="42" t="s">
        <v>49</v>
      </c>
      <c r="AL2772" s="41"/>
      <c r="AN2772" s="41"/>
    </row>
    <row r="2773" spans="1:40" s="40" customFormat="1" ht="15" x14ac:dyDescent="0.25">
      <c r="A2773" s="65"/>
      <c r="B2773" s="69"/>
      <c r="C2773" s="67" t="s">
        <v>50</v>
      </c>
      <c r="D2773" s="33" t="s">
        <v>51</v>
      </c>
      <c r="E2773" s="33"/>
      <c r="F2773" s="33"/>
      <c r="G2773" s="70"/>
      <c r="H2773" s="71"/>
      <c r="I2773" s="71"/>
      <c r="J2773" s="71"/>
      <c r="K2773" s="97">
        <v>1038.55</v>
      </c>
      <c r="L2773" s="81">
        <v>1.4375</v>
      </c>
      <c r="M2773" s="72">
        <v>40.32</v>
      </c>
      <c r="N2773" s="73">
        <v>13.24</v>
      </c>
      <c r="O2773" s="75">
        <v>533.84</v>
      </c>
      <c r="AE2773" s="41"/>
      <c r="AF2773" s="41"/>
      <c r="AG2773" s="41"/>
      <c r="AI2773" s="42" t="s">
        <v>51</v>
      </c>
      <c r="AL2773" s="41"/>
      <c r="AN2773" s="41"/>
    </row>
    <row r="2774" spans="1:40" s="40" customFormat="1" ht="15" x14ac:dyDescent="0.25">
      <c r="A2774" s="65"/>
      <c r="B2774" s="69"/>
      <c r="C2774" s="67" t="s">
        <v>52</v>
      </c>
      <c r="D2774" s="33" t="s">
        <v>53</v>
      </c>
      <c r="E2774" s="33"/>
      <c r="F2774" s="33"/>
      <c r="G2774" s="70"/>
      <c r="H2774" s="71"/>
      <c r="I2774" s="71"/>
      <c r="J2774" s="71"/>
      <c r="K2774" s="72">
        <v>153.15</v>
      </c>
      <c r="L2774" s="81">
        <v>1.4375</v>
      </c>
      <c r="M2774" s="72">
        <v>5.95</v>
      </c>
      <c r="N2774" s="73">
        <v>44.77</v>
      </c>
      <c r="O2774" s="75">
        <v>266.38</v>
      </c>
      <c r="AE2774" s="41"/>
      <c r="AF2774" s="41"/>
      <c r="AG2774" s="41"/>
      <c r="AI2774" s="42" t="s">
        <v>53</v>
      </c>
      <c r="AL2774" s="41"/>
      <c r="AN2774" s="41"/>
    </row>
    <row r="2775" spans="1:40" s="40" customFormat="1" ht="15" x14ac:dyDescent="0.25">
      <c r="A2775" s="65"/>
      <c r="B2775" s="69"/>
      <c r="C2775" s="67" t="s">
        <v>68</v>
      </c>
      <c r="D2775" s="33" t="s">
        <v>69</v>
      </c>
      <c r="E2775" s="33"/>
      <c r="F2775" s="33"/>
      <c r="G2775" s="70"/>
      <c r="H2775" s="71"/>
      <c r="I2775" s="71"/>
      <c r="J2775" s="71"/>
      <c r="K2775" s="97">
        <v>15009.57</v>
      </c>
      <c r="L2775" s="71"/>
      <c r="M2775" s="72">
        <v>405.41</v>
      </c>
      <c r="N2775" s="73">
        <v>8.16</v>
      </c>
      <c r="O2775" s="74">
        <v>3308.15</v>
      </c>
      <c r="AE2775" s="41"/>
      <c r="AF2775" s="41"/>
      <c r="AG2775" s="41"/>
      <c r="AI2775" s="42" t="s">
        <v>69</v>
      </c>
      <c r="AL2775" s="41"/>
      <c r="AN2775" s="41"/>
    </row>
    <row r="2776" spans="1:40" s="40" customFormat="1" ht="15" x14ac:dyDescent="0.25">
      <c r="A2776" s="76"/>
      <c r="B2776" s="69"/>
      <c r="C2776" s="67"/>
      <c r="D2776" s="33" t="s">
        <v>54</v>
      </c>
      <c r="E2776" s="33"/>
      <c r="F2776" s="33"/>
      <c r="G2776" s="70" t="s">
        <v>55</v>
      </c>
      <c r="H2776" s="80">
        <v>83.6</v>
      </c>
      <c r="I2776" s="81">
        <v>1.3225</v>
      </c>
      <c r="J2776" s="98">
        <v>2.9862525999999998</v>
      </c>
      <c r="K2776" s="78"/>
      <c r="L2776" s="71"/>
      <c r="M2776" s="78"/>
      <c r="N2776" s="71"/>
      <c r="O2776" s="79"/>
      <c r="AE2776" s="41"/>
      <c r="AF2776" s="41"/>
      <c r="AG2776" s="41"/>
      <c r="AJ2776" s="42" t="s">
        <v>54</v>
      </c>
      <c r="AL2776" s="41"/>
      <c r="AN2776" s="41"/>
    </row>
    <row r="2777" spans="1:40" s="40" customFormat="1" ht="15" x14ac:dyDescent="0.25">
      <c r="A2777" s="76"/>
      <c r="B2777" s="69"/>
      <c r="C2777" s="67"/>
      <c r="D2777" s="33" t="s">
        <v>56</v>
      </c>
      <c r="E2777" s="33"/>
      <c r="F2777" s="33"/>
      <c r="G2777" s="70" t="s">
        <v>55</v>
      </c>
      <c r="H2777" s="73">
        <v>11.94</v>
      </c>
      <c r="I2777" s="81">
        <v>1.4375</v>
      </c>
      <c r="J2777" s="98">
        <v>0.46359289999999997</v>
      </c>
      <c r="K2777" s="78"/>
      <c r="L2777" s="71"/>
      <c r="M2777" s="78"/>
      <c r="N2777" s="71"/>
      <c r="O2777" s="79"/>
      <c r="AE2777" s="41"/>
      <c r="AF2777" s="41"/>
      <c r="AG2777" s="41"/>
      <c r="AJ2777" s="42" t="s">
        <v>56</v>
      </c>
      <c r="AL2777" s="41"/>
      <c r="AN2777" s="41"/>
    </row>
    <row r="2778" spans="1:40" s="40" customFormat="1" ht="15" x14ac:dyDescent="0.25">
      <c r="A2778" s="82"/>
      <c r="B2778" s="70"/>
      <c r="C2778" s="67"/>
      <c r="D2778" s="83" t="s">
        <v>57</v>
      </c>
      <c r="E2778" s="83"/>
      <c r="F2778" s="83"/>
      <c r="G2778" s="84"/>
      <c r="H2778" s="85"/>
      <c r="I2778" s="85"/>
      <c r="J2778" s="85"/>
      <c r="K2778" s="86">
        <v>16877.43</v>
      </c>
      <c r="L2778" s="85"/>
      <c r="M2778" s="87">
        <v>475.35</v>
      </c>
      <c r="N2778" s="85"/>
      <c r="O2778" s="88">
        <v>5168.08</v>
      </c>
      <c r="AE2778" s="41"/>
      <c r="AF2778" s="41"/>
      <c r="AG2778" s="41"/>
      <c r="AK2778" s="42" t="s">
        <v>57</v>
      </c>
      <c r="AL2778" s="41"/>
      <c r="AN2778" s="41"/>
    </row>
    <row r="2779" spans="1:40" s="40" customFormat="1" ht="15" x14ac:dyDescent="0.25">
      <c r="A2779" s="76"/>
      <c r="B2779" s="69"/>
      <c r="C2779" s="67"/>
      <c r="D2779" s="33" t="s">
        <v>58</v>
      </c>
      <c r="E2779" s="33"/>
      <c r="F2779" s="33"/>
      <c r="G2779" s="70"/>
      <c r="H2779" s="71"/>
      <c r="I2779" s="71"/>
      <c r="J2779" s="71"/>
      <c r="K2779" s="78"/>
      <c r="L2779" s="71"/>
      <c r="M2779" s="72">
        <v>35.57</v>
      </c>
      <c r="N2779" s="71"/>
      <c r="O2779" s="74">
        <v>1592.47</v>
      </c>
      <c r="AE2779" s="41"/>
      <c r="AF2779" s="41"/>
      <c r="AG2779" s="41"/>
      <c r="AJ2779" s="42" t="s">
        <v>58</v>
      </c>
      <c r="AL2779" s="41"/>
      <c r="AN2779" s="41"/>
    </row>
    <row r="2780" spans="1:40" s="40" customFormat="1" ht="45" x14ac:dyDescent="0.25">
      <c r="A2780" s="76"/>
      <c r="B2780" s="69"/>
      <c r="C2780" s="67" t="s">
        <v>171</v>
      </c>
      <c r="D2780" s="33" t="s">
        <v>172</v>
      </c>
      <c r="E2780" s="33"/>
      <c r="F2780" s="33"/>
      <c r="G2780" s="70" t="s">
        <v>61</v>
      </c>
      <c r="H2780" s="89">
        <v>117</v>
      </c>
      <c r="I2780" s="71"/>
      <c r="J2780" s="89">
        <v>117</v>
      </c>
      <c r="K2780" s="78"/>
      <c r="L2780" s="71"/>
      <c r="M2780" s="72">
        <v>41.62</v>
      </c>
      <c r="N2780" s="71"/>
      <c r="O2780" s="74">
        <v>1863.19</v>
      </c>
      <c r="AE2780" s="41"/>
      <c r="AF2780" s="41"/>
      <c r="AG2780" s="41"/>
      <c r="AJ2780" s="42" t="s">
        <v>172</v>
      </c>
      <c r="AL2780" s="41"/>
      <c r="AN2780" s="41"/>
    </row>
    <row r="2781" spans="1:40" s="40" customFormat="1" ht="90" x14ac:dyDescent="0.25">
      <c r="A2781" s="76"/>
      <c r="B2781" s="69"/>
      <c r="C2781" s="67" t="s">
        <v>173</v>
      </c>
      <c r="D2781" s="33" t="s">
        <v>174</v>
      </c>
      <c r="E2781" s="33"/>
      <c r="F2781" s="33"/>
      <c r="G2781" s="70" t="s">
        <v>61</v>
      </c>
      <c r="H2781" s="89">
        <v>74</v>
      </c>
      <c r="I2781" s="73">
        <v>0.85</v>
      </c>
      <c r="J2781" s="80">
        <v>62.9</v>
      </c>
      <c r="K2781" s="78"/>
      <c r="L2781" s="71"/>
      <c r="M2781" s="72">
        <v>22.37</v>
      </c>
      <c r="N2781" s="71"/>
      <c r="O2781" s="74">
        <v>1001.66</v>
      </c>
      <c r="AE2781" s="41"/>
      <c r="AF2781" s="41"/>
      <c r="AG2781" s="41"/>
      <c r="AJ2781" s="42" t="s">
        <v>174</v>
      </c>
      <c r="AL2781" s="41"/>
      <c r="AN2781" s="41"/>
    </row>
    <row r="2782" spans="1:40" s="40" customFormat="1" ht="15" x14ac:dyDescent="0.25">
      <c r="A2782" s="65"/>
      <c r="B2782" s="90"/>
      <c r="C2782" s="91"/>
      <c r="D2782" s="92" t="s">
        <v>64</v>
      </c>
      <c r="E2782" s="92"/>
      <c r="F2782" s="92"/>
      <c r="G2782" s="60"/>
      <c r="H2782" s="93"/>
      <c r="I2782" s="93"/>
      <c r="J2782" s="93"/>
      <c r="K2782" s="94"/>
      <c r="L2782" s="93"/>
      <c r="M2782" s="95">
        <v>539.34</v>
      </c>
      <c r="N2782" s="85"/>
      <c r="O2782" s="96">
        <v>8032.93</v>
      </c>
      <c r="AE2782" s="41"/>
      <c r="AF2782" s="41"/>
      <c r="AG2782" s="41"/>
      <c r="AL2782" s="41" t="s">
        <v>64</v>
      </c>
      <c r="AN2782" s="41"/>
    </row>
    <row r="2783" spans="1:40" s="40" customFormat="1" ht="34.5" x14ac:dyDescent="0.25">
      <c r="A2783" s="59" t="s">
        <v>1614</v>
      </c>
      <c r="B2783" s="60" t="s">
        <v>1614</v>
      </c>
      <c r="C2783" s="61" t="s">
        <v>470</v>
      </c>
      <c r="D2783" s="62" t="s">
        <v>471</v>
      </c>
      <c r="E2783" s="62"/>
      <c r="F2783" s="62"/>
      <c r="G2783" s="60" t="s">
        <v>472</v>
      </c>
      <c r="H2783" s="60">
        <v>7.2656999999999998</v>
      </c>
      <c r="I2783" s="60" t="s">
        <v>24</v>
      </c>
      <c r="J2783" s="60" t="s">
        <v>1615</v>
      </c>
      <c r="K2783" s="63" t="s">
        <v>474</v>
      </c>
      <c r="L2783" s="60"/>
      <c r="M2783" s="63" t="s">
        <v>1616</v>
      </c>
      <c r="N2783" s="60" t="s">
        <v>105</v>
      </c>
      <c r="O2783" s="64" t="s">
        <v>1617</v>
      </c>
      <c r="AE2783" s="41"/>
      <c r="AF2783" s="41"/>
      <c r="AG2783" s="41" t="s">
        <v>471</v>
      </c>
      <c r="AL2783" s="41"/>
      <c r="AN2783" s="41"/>
    </row>
    <row r="2784" spans="1:40" s="40" customFormat="1" ht="15" x14ac:dyDescent="0.25">
      <c r="A2784" s="65"/>
      <c r="B2784" s="90"/>
      <c r="C2784" s="91"/>
      <c r="D2784" s="92" t="s">
        <v>64</v>
      </c>
      <c r="E2784" s="92"/>
      <c r="F2784" s="92"/>
      <c r="G2784" s="60"/>
      <c r="H2784" s="93"/>
      <c r="I2784" s="93"/>
      <c r="J2784" s="93"/>
      <c r="K2784" s="94"/>
      <c r="L2784" s="93"/>
      <c r="M2784" s="95">
        <v>89.88</v>
      </c>
      <c r="N2784" s="85"/>
      <c r="O2784" s="99">
        <v>733.42</v>
      </c>
      <c r="AE2784" s="41"/>
      <c r="AF2784" s="41"/>
      <c r="AG2784" s="41"/>
      <c r="AL2784" s="41" t="s">
        <v>64</v>
      </c>
      <c r="AN2784" s="41"/>
    </row>
    <row r="2785" spans="1:40" s="40" customFormat="1" ht="34.5" x14ac:dyDescent="0.25">
      <c r="A2785" s="59" t="s">
        <v>1618</v>
      </c>
      <c r="B2785" s="60" t="s">
        <v>1618</v>
      </c>
      <c r="C2785" s="61" t="s">
        <v>1186</v>
      </c>
      <c r="D2785" s="62" t="s">
        <v>1187</v>
      </c>
      <c r="E2785" s="62"/>
      <c r="F2785" s="62"/>
      <c r="G2785" s="60" t="s">
        <v>467</v>
      </c>
      <c r="H2785" s="60">
        <v>9.8000000000000004E-2</v>
      </c>
      <c r="I2785" s="60" t="s">
        <v>24</v>
      </c>
      <c r="J2785" s="60" t="s">
        <v>1619</v>
      </c>
      <c r="K2785" s="63"/>
      <c r="L2785" s="60"/>
      <c r="M2785" s="63"/>
      <c r="N2785" s="60"/>
      <c r="O2785" s="64"/>
      <c r="AE2785" s="41"/>
      <c r="AF2785" s="41"/>
      <c r="AG2785" s="41" t="s">
        <v>1187</v>
      </c>
      <c r="AL2785" s="41"/>
      <c r="AN2785" s="41"/>
    </row>
    <row r="2786" spans="1:40" s="40" customFormat="1" ht="33.75" x14ac:dyDescent="0.25">
      <c r="A2786" s="65"/>
      <c r="B2786" s="66"/>
      <c r="C2786" s="67" t="s">
        <v>81</v>
      </c>
      <c r="D2786" s="44" t="s">
        <v>82</v>
      </c>
      <c r="E2786" s="44"/>
      <c r="F2786" s="44"/>
      <c r="G2786" s="44"/>
      <c r="H2786" s="44"/>
      <c r="I2786" s="44"/>
      <c r="J2786" s="44"/>
      <c r="K2786" s="44"/>
      <c r="L2786" s="44"/>
      <c r="M2786" s="44"/>
      <c r="N2786" s="44"/>
      <c r="O2786" s="68"/>
      <c r="AE2786" s="41"/>
      <c r="AF2786" s="41"/>
      <c r="AG2786" s="41"/>
      <c r="AH2786" s="42" t="s">
        <v>82</v>
      </c>
      <c r="AL2786" s="41"/>
      <c r="AN2786" s="41"/>
    </row>
    <row r="2787" spans="1:40" s="40" customFormat="1" ht="57" x14ac:dyDescent="0.25">
      <c r="A2787" s="65"/>
      <c r="B2787" s="66"/>
      <c r="C2787" s="67" t="s">
        <v>47</v>
      </c>
      <c r="D2787" s="44" t="s">
        <v>48</v>
      </c>
      <c r="E2787" s="44"/>
      <c r="F2787" s="44"/>
      <c r="G2787" s="44"/>
      <c r="H2787" s="44"/>
      <c r="I2787" s="44"/>
      <c r="J2787" s="44"/>
      <c r="K2787" s="44"/>
      <c r="L2787" s="44"/>
      <c r="M2787" s="44"/>
      <c r="N2787" s="44"/>
      <c r="O2787" s="68"/>
      <c r="AE2787" s="41"/>
      <c r="AF2787" s="41"/>
      <c r="AG2787" s="41"/>
      <c r="AH2787" s="42" t="s">
        <v>48</v>
      </c>
      <c r="AL2787" s="41"/>
      <c r="AN2787" s="41"/>
    </row>
    <row r="2788" spans="1:40" s="40" customFormat="1" ht="15" x14ac:dyDescent="0.25">
      <c r="A2788" s="65"/>
      <c r="B2788" s="69"/>
      <c r="C2788" s="67" t="s">
        <v>24</v>
      </c>
      <c r="D2788" s="33" t="s">
        <v>49</v>
      </c>
      <c r="E2788" s="33"/>
      <c r="F2788" s="33"/>
      <c r="G2788" s="70"/>
      <c r="H2788" s="71"/>
      <c r="I2788" s="71"/>
      <c r="J2788" s="71"/>
      <c r="K2788" s="97">
        <v>2090.62</v>
      </c>
      <c r="L2788" s="81">
        <v>1.3225</v>
      </c>
      <c r="M2788" s="72">
        <v>270.95</v>
      </c>
      <c r="N2788" s="73">
        <v>44.77</v>
      </c>
      <c r="O2788" s="74">
        <v>12130.43</v>
      </c>
      <c r="AE2788" s="41"/>
      <c r="AF2788" s="41"/>
      <c r="AG2788" s="41"/>
      <c r="AI2788" s="42" t="s">
        <v>49</v>
      </c>
      <c r="AL2788" s="41"/>
      <c r="AN2788" s="41"/>
    </row>
    <row r="2789" spans="1:40" s="40" customFormat="1" ht="15" x14ac:dyDescent="0.25">
      <c r="A2789" s="65"/>
      <c r="B2789" s="69"/>
      <c r="C2789" s="67" t="s">
        <v>50</v>
      </c>
      <c r="D2789" s="33" t="s">
        <v>51</v>
      </c>
      <c r="E2789" s="33"/>
      <c r="F2789" s="33"/>
      <c r="G2789" s="70"/>
      <c r="H2789" s="71"/>
      <c r="I2789" s="71"/>
      <c r="J2789" s="71"/>
      <c r="K2789" s="97">
        <v>3282.3</v>
      </c>
      <c r="L2789" s="81">
        <v>1.4375</v>
      </c>
      <c r="M2789" s="72">
        <v>462.39</v>
      </c>
      <c r="N2789" s="73">
        <v>13.24</v>
      </c>
      <c r="O2789" s="74">
        <v>6122.04</v>
      </c>
      <c r="AE2789" s="41"/>
      <c r="AF2789" s="41"/>
      <c r="AG2789" s="41"/>
      <c r="AI2789" s="42" t="s">
        <v>51</v>
      </c>
      <c r="AL2789" s="41"/>
      <c r="AN2789" s="41"/>
    </row>
    <row r="2790" spans="1:40" s="40" customFormat="1" ht="15" x14ac:dyDescent="0.25">
      <c r="A2790" s="65"/>
      <c r="B2790" s="69"/>
      <c r="C2790" s="67" t="s">
        <v>52</v>
      </c>
      <c r="D2790" s="33" t="s">
        <v>53</v>
      </c>
      <c r="E2790" s="33"/>
      <c r="F2790" s="33"/>
      <c r="G2790" s="70"/>
      <c r="H2790" s="71"/>
      <c r="I2790" s="71"/>
      <c r="J2790" s="71"/>
      <c r="K2790" s="72">
        <v>411.71</v>
      </c>
      <c r="L2790" s="81">
        <v>1.4375</v>
      </c>
      <c r="M2790" s="72">
        <v>58</v>
      </c>
      <c r="N2790" s="73">
        <v>44.77</v>
      </c>
      <c r="O2790" s="74">
        <v>2596.66</v>
      </c>
      <c r="AE2790" s="41"/>
      <c r="AF2790" s="41"/>
      <c r="AG2790" s="41"/>
      <c r="AI2790" s="42" t="s">
        <v>53</v>
      </c>
      <c r="AL2790" s="41"/>
      <c r="AN2790" s="41"/>
    </row>
    <row r="2791" spans="1:40" s="40" customFormat="1" ht="15" x14ac:dyDescent="0.25">
      <c r="A2791" s="65"/>
      <c r="B2791" s="69"/>
      <c r="C2791" s="67" t="s">
        <v>68</v>
      </c>
      <c r="D2791" s="33" t="s">
        <v>69</v>
      </c>
      <c r="E2791" s="33"/>
      <c r="F2791" s="33"/>
      <c r="G2791" s="70"/>
      <c r="H2791" s="71"/>
      <c r="I2791" s="71"/>
      <c r="J2791" s="71"/>
      <c r="K2791" s="72">
        <v>26.46</v>
      </c>
      <c r="L2791" s="71"/>
      <c r="M2791" s="72">
        <v>2.59</v>
      </c>
      <c r="N2791" s="73">
        <v>8.16</v>
      </c>
      <c r="O2791" s="75">
        <v>21.13</v>
      </c>
      <c r="AE2791" s="41"/>
      <c r="AF2791" s="41"/>
      <c r="AG2791" s="41"/>
      <c r="AI2791" s="42" t="s">
        <v>69</v>
      </c>
      <c r="AL2791" s="41"/>
      <c r="AN2791" s="41"/>
    </row>
    <row r="2792" spans="1:40" s="40" customFormat="1" ht="15" x14ac:dyDescent="0.25">
      <c r="A2792" s="76"/>
      <c r="B2792" s="69"/>
      <c r="C2792" s="67"/>
      <c r="D2792" s="33" t="s">
        <v>54</v>
      </c>
      <c r="E2792" s="33"/>
      <c r="F2792" s="33"/>
      <c r="G2792" s="70" t="s">
        <v>55</v>
      </c>
      <c r="H2792" s="73">
        <v>225.04</v>
      </c>
      <c r="I2792" s="81">
        <v>1.3225</v>
      </c>
      <c r="J2792" s="98">
        <v>29.166309200000001</v>
      </c>
      <c r="K2792" s="78"/>
      <c r="L2792" s="71"/>
      <c r="M2792" s="78"/>
      <c r="N2792" s="71"/>
      <c r="O2792" s="79"/>
      <c r="AE2792" s="41"/>
      <c r="AF2792" s="41"/>
      <c r="AG2792" s="41"/>
      <c r="AJ2792" s="42" t="s">
        <v>54</v>
      </c>
      <c r="AL2792" s="41"/>
      <c r="AN2792" s="41"/>
    </row>
    <row r="2793" spans="1:40" s="40" customFormat="1" ht="15" x14ac:dyDescent="0.25">
      <c r="A2793" s="76"/>
      <c r="B2793" s="69"/>
      <c r="C2793" s="67"/>
      <c r="D2793" s="33" t="s">
        <v>56</v>
      </c>
      <c r="E2793" s="33"/>
      <c r="F2793" s="33"/>
      <c r="G2793" s="70" t="s">
        <v>55</v>
      </c>
      <c r="H2793" s="73">
        <v>30.76</v>
      </c>
      <c r="I2793" s="81">
        <v>1.4375</v>
      </c>
      <c r="J2793" s="100">
        <v>4.3333149999999998</v>
      </c>
      <c r="K2793" s="78"/>
      <c r="L2793" s="71"/>
      <c r="M2793" s="78"/>
      <c r="N2793" s="71"/>
      <c r="O2793" s="79"/>
      <c r="AE2793" s="41"/>
      <c r="AF2793" s="41"/>
      <c r="AG2793" s="41"/>
      <c r="AJ2793" s="42" t="s">
        <v>56</v>
      </c>
      <c r="AL2793" s="41"/>
      <c r="AN2793" s="41"/>
    </row>
    <row r="2794" spans="1:40" s="40" customFormat="1" ht="15" x14ac:dyDescent="0.25">
      <c r="A2794" s="82"/>
      <c r="B2794" s="70"/>
      <c r="C2794" s="67"/>
      <c r="D2794" s="83" t="s">
        <v>57</v>
      </c>
      <c r="E2794" s="83"/>
      <c r="F2794" s="83"/>
      <c r="G2794" s="84"/>
      <c r="H2794" s="85"/>
      <c r="I2794" s="85"/>
      <c r="J2794" s="85"/>
      <c r="K2794" s="86">
        <v>5399.38</v>
      </c>
      <c r="L2794" s="85"/>
      <c r="M2794" s="87">
        <v>735.93</v>
      </c>
      <c r="N2794" s="85"/>
      <c r="O2794" s="88">
        <v>18273.599999999999</v>
      </c>
      <c r="AE2794" s="41"/>
      <c r="AF2794" s="41"/>
      <c r="AG2794" s="41"/>
      <c r="AK2794" s="42" t="s">
        <v>57</v>
      </c>
      <c r="AL2794" s="41"/>
      <c r="AN2794" s="41"/>
    </row>
    <row r="2795" spans="1:40" s="40" customFormat="1" ht="15" x14ac:dyDescent="0.25">
      <c r="A2795" s="76"/>
      <c r="B2795" s="69"/>
      <c r="C2795" s="67"/>
      <c r="D2795" s="33" t="s">
        <v>58</v>
      </c>
      <c r="E2795" s="33"/>
      <c r="F2795" s="33"/>
      <c r="G2795" s="70"/>
      <c r="H2795" s="71"/>
      <c r="I2795" s="71"/>
      <c r="J2795" s="71"/>
      <c r="K2795" s="78"/>
      <c r="L2795" s="71"/>
      <c r="M2795" s="72">
        <v>328.95</v>
      </c>
      <c r="N2795" s="71"/>
      <c r="O2795" s="74">
        <v>14727.09</v>
      </c>
      <c r="AE2795" s="41"/>
      <c r="AF2795" s="41"/>
      <c r="AG2795" s="41"/>
      <c r="AJ2795" s="42" t="s">
        <v>58</v>
      </c>
      <c r="AL2795" s="41"/>
      <c r="AN2795" s="41"/>
    </row>
    <row r="2796" spans="1:40" s="40" customFormat="1" ht="45" x14ac:dyDescent="0.25">
      <c r="A2796" s="76"/>
      <c r="B2796" s="69"/>
      <c r="C2796" s="67" t="s">
        <v>171</v>
      </c>
      <c r="D2796" s="33" t="s">
        <v>172</v>
      </c>
      <c r="E2796" s="33"/>
      <c r="F2796" s="33"/>
      <c r="G2796" s="70" t="s">
        <v>61</v>
      </c>
      <c r="H2796" s="89">
        <v>117</v>
      </c>
      <c r="I2796" s="71"/>
      <c r="J2796" s="89">
        <v>117</v>
      </c>
      <c r="K2796" s="78"/>
      <c r="L2796" s="71"/>
      <c r="M2796" s="72">
        <v>384.87</v>
      </c>
      <c r="N2796" s="71"/>
      <c r="O2796" s="74">
        <v>17230.7</v>
      </c>
      <c r="AE2796" s="41"/>
      <c r="AF2796" s="41"/>
      <c r="AG2796" s="41"/>
      <c r="AJ2796" s="42" t="s">
        <v>172</v>
      </c>
      <c r="AL2796" s="41"/>
      <c r="AN2796" s="41"/>
    </row>
    <row r="2797" spans="1:40" s="40" customFormat="1" ht="90" x14ac:dyDescent="0.25">
      <c r="A2797" s="76"/>
      <c r="B2797" s="69"/>
      <c r="C2797" s="67" t="s">
        <v>173</v>
      </c>
      <c r="D2797" s="33" t="s">
        <v>174</v>
      </c>
      <c r="E2797" s="33"/>
      <c r="F2797" s="33"/>
      <c r="G2797" s="70" t="s">
        <v>61</v>
      </c>
      <c r="H2797" s="89">
        <v>74</v>
      </c>
      <c r="I2797" s="73">
        <v>0.85</v>
      </c>
      <c r="J2797" s="80">
        <v>62.9</v>
      </c>
      <c r="K2797" s="78"/>
      <c r="L2797" s="71"/>
      <c r="M2797" s="72">
        <v>206.91</v>
      </c>
      <c r="N2797" s="71"/>
      <c r="O2797" s="74">
        <v>9263.34</v>
      </c>
      <c r="AE2797" s="41"/>
      <c r="AF2797" s="41"/>
      <c r="AG2797" s="41"/>
      <c r="AJ2797" s="42" t="s">
        <v>174</v>
      </c>
      <c r="AL2797" s="41"/>
      <c r="AN2797" s="41"/>
    </row>
    <row r="2798" spans="1:40" s="40" customFormat="1" ht="15" x14ac:dyDescent="0.25">
      <c r="A2798" s="65"/>
      <c r="B2798" s="90"/>
      <c r="C2798" s="91"/>
      <c r="D2798" s="92" t="s">
        <v>64</v>
      </c>
      <c r="E2798" s="92"/>
      <c r="F2798" s="92"/>
      <c r="G2798" s="60"/>
      <c r="H2798" s="93"/>
      <c r="I2798" s="93"/>
      <c r="J2798" s="93"/>
      <c r="K2798" s="94"/>
      <c r="L2798" s="93"/>
      <c r="M2798" s="101">
        <v>1327.71</v>
      </c>
      <c r="N2798" s="85"/>
      <c r="O2798" s="96">
        <v>44767.64</v>
      </c>
      <c r="AE2798" s="41"/>
      <c r="AF2798" s="41"/>
      <c r="AG2798" s="41"/>
      <c r="AL2798" s="41" t="s">
        <v>64</v>
      </c>
      <c r="AN2798" s="41"/>
    </row>
    <row r="2799" spans="1:40" s="40" customFormat="1" ht="57" x14ac:dyDescent="0.25">
      <c r="A2799" s="59" t="s">
        <v>1620</v>
      </c>
      <c r="B2799" s="60" t="s">
        <v>1620</v>
      </c>
      <c r="C2799" s="61" t="s">
        <v>691</v>
      </c>
      <c r="D2799" s="62" t="s">
        <v>692</v>
      </c>
      <c r="E2799" s="62"/>
      <c r="F2799" s="62"/>
      <c r="G2799" s="60" t="s">
        <v>459</v>
      </c>
      <c r="H2799" s="60">
        <v>98.784000000000006</v>
      </c>
      <c r="I2799" s="60" t="s">
        <v>24</v>
      </c>
      <c r="J2799" s="60" t="s">
        <v>1621</v>
      </c>
      <c r="K2799" s="63" t="s">
        <v>694</v>
      </c>
      <c r="L2799" s="60"/>
      <c r="M2799" s="63" t="s">
        <v>1622</v>
      </c>
      <c r="N2799" s="60" t="s">
        <v>105</v>
      </c>
      <c r="O2799" s="64" t="s">
        <v>1623</v>
      </c>
      <c r="AE2799" s="41"/>
      <c r="AF2799" s="41"/>
      <c r="AG2799" s="41" t="s">
        <v>692</v>
      </c>
      <c r="AL2799" s="41"/>
      <c r="AN2799" s="41"/>
    </row>
    <row r="2800" spans="1:40" s="40" customFormat="1" ht="15" x14ac:dyDescent="0.25">
      <c r="A2800" s="65"/>
      <c r="B2800" s="90"/>
      <c r="C2800" s="91"/>
      <c r="D2800" s="92" t="s">
        <v>64</v>
      </c>
      <c r="E2800" s="92"/>
      <c r="F2800" s="92"/>
      <c r="G2800" s="60"/>
      <c r="H2800" s="93"/>
      <c r="I2800" s="93"/>
      <c r="J2800" s="93"/>
      <c r="K2800" s="94"/>
      <c r="L2800" s="93"/>
      <c r="M2800" s="101">
        <v>12340.1</v>
      </c>
      <c r="N2800" s="85"/>
      <c r="O2800" s="96">
        <v>100695.22</v>
      </c>
      <c r="AE2800" s="41"/>
      <c r="AF2800" s="41"/>
      <c r="AG2800" s="41"/>
      <c r="AL2800" s="41" t="s">
        <v>64</v>
      </c>
      <c r="AN2800" s="41"/>
    </row>
    <row r="2801" spans="1:40" s="40" customFormat="1" ht="56.25" x14ac:dyDescent="0.25">
      <c r="A2801" s="59" t="s">
        <v>1624</v>
      </c>
      <c r="B2801" s="60" t="s">
        <v>1624</v>
      </c>
      <c r="C2801" s="61" t="s">
        <v>1194</v>
      </c>
      <c r="D2801" s="62" t="s">
        <v>1195</v>
      </c>
      <c r="E2801" s="62"/>
      <c r="F2801" s="62"/>
      <c r="G2801" s="60" t="s">
        <v>502</v>
      </c>
      <c r="H2801" s="60">
        <v>0.24</v>
      </c>
      <c r="I2801" s="60" t="s">
        <v>24</v>
      </c>
      <c r="J2801" s="60" t="s">
        <v>394</v>
      </c>
      <c r="K2801" s="63"/>
      <c r="L2801" s="60"/>
      <c r="M2801" s="63"/>
      <c r="N2801" s="60"/>
      <c r="O2801" s="64"/>
      <c r="AE2801" s="41"/>
      <c r="AF2801" s="41"/>
      <c r="AG2801" s="41" t="s">
        <v>1195</v>
      </c>
      <c r="AL2801" s="41"/>
      <c r="AN2801" s="41"/>
    </row>
    <row r="2802" spans="1:40" s="40" customFormat="1" ht="33.75" x14ac:dyDescent="0.25">
      <c r="A2802" s="65"/>
      <c r="B2802" s="66"/>
      <c r="C2802" s="67" t="s">
        <v>81</v>
      </c>
      <c r="D2802" s="44" t="s">
        <v>82</v>
      </c>
      <c r="E2802" s="44"/>
      <c r="F2802" s="44"/>
      <c r="G2802" s="44"/>
      <c r="H2802" s="44"/>
      <c r="I2802" s="44"/>
      <c r="J2802" s="44"/>
      <c r="K2802" s="44"/>
      <c r="L2802" s="44"/>
      <c r="M2802" s="44"/>
      <c r="N2802" s="44"/>
      <c r="O2802" s="68"/>
      <c r="AE2802" s="41"/>
      <c r="AF2802" s="41"/>
      <c r="AG2802" s="41"/>
      <c r="AH2802" s="42" t="s">
        <v>82</v>
      </c>
      <c r="AL2802" s="41"/>
      <c r="AN2802" s="41"/>
    </row>
    <row r="2803" spans="1:40" s="40" customFormat="1" ht="57" x14ac:dyDescent="0.25">
      <c r="A2803" s="65"/>
      <c r="B2803" s="66"/>
      <c r="C2803" s="67" t="s">
        <v>47</v>
      </c>
      <c r="D2803" s="44" t="s">
        <v>48</v>
      </c>
      <c r="E2803" s="44"/>
      <c r="F2803" s="44"/>
      <c r="G2803" s="44"/>
      <c r="H2803" s="44"/>
      <c r="I2803" s="44"/>
      <c r="J2803" s="44"/>
      <c r="K2803" s="44"/>
      <c r="L2803" s="44"/>
      <c r="M2803" s="44"/>
      <c r="N2803" s="44"/>
      <c r="O2803" s="68"/>
      <c r="AE2803" s="41"/>
      <c r="AF2803" s="41"/>
      <c r="AG2803" s="41"/>
      <c r="AH2803" s="42" t="s">
        <v>48</v>
      </c>
      <c r="AL2803" s="41"/>
      <c r="AN2803" s="41"/>
    </row>
    <row r="2804" spans="1:40" s="40" customFormat="1" ht="15" x14ac:dyDescent="0.25">
      <c r="A2804" s="65"/>
      <c r="B2804" s="69"/>
      <c r="C2804" s="67" t="s">
        <v>24</v>
      </c>
      <c r="D2804" s="33" t="s">
        <v>49</v>
      </c>
      <c r="E2804" s="33"/>
      <c r="F2804" s="33"/>
      <c r="G2804" s="70"/>
      <c r="H2804" s="71"/>
      <c r="I2804" s="71"/>
      <c r="J2804" s="71"/>
      <c r="K2804" s="72">
        <v>689.47</v>
      </c>
      <c r="L2804" s="81">
        <v>1.3225</v>
      </c>
      <c r="M2804" s="72">
        <v>218.84</v>
      </c>
      <c r="N2804" s="73">
        <v>44.77</v>
      </c>
      <c r="O2804" s="74">
        <v>9797.4699999999993</v>
      </c>
      <c r="AE2804" s="41"/>
      <c r="AF2804" s="41"/>
      <c r="AG2804" s="41"/>
      <c r="AI2804" s="42" t="s">
        <v>49</v>
      </c>
      <c r="AL2804" s="41"/>
      <c r="AN2804" s="41"/>
    </row>
    <row r="2805" spans="1:40" s="40" customFormat="1" ht="15" x14ac:dyDescent="0.25">
      <c r="A2805" s="65"/>
      <c r="B2805" s="69"/>
      <c r="C2805" s="67" t="s">
        <v>50</v>
      </c>
      <c r="D2805" s="33" t="s">
        <v>51</v>
      </c>
      <c r="E2805" s="33"/>
      <c r="F2805" s="33"/>
      <c r="G2805" s="70"/>
      <c r="H2805" s="71"/>
      <c r="I2805" s="71"/>
      <c r="J2805" s="71"/>
      <c r="K2805" s="72">
        <v>72.67</v>
      </c>
      <c r="L2805" s="81">
        <v>1.4375</v>
      </c>
      <c r="M2805" s="72">
        <v>25.07</v>
      </c>
      <c r="N2805" s="73">
        <v>13.24</v>
      </c>
      <c r="O2805" s="75">
        <v>331.93</v>
      </c>
      <c r="AE2805" s="41"/>
      <c r="AF2805" s="41"/>
      <c r="AG2805" s="41"/>
      <c r="AI2805" s="42" t="s">
        <v>51</v>
      </c>
      <c r="AL2805" s="41"/>
      <c r="AN2805" s="41"/>
    </row>
    <row r="2806" spans="1:40" s="40" customFormat="1" ht="15" x14ac:dyDescent="0.25">
      <c r="A2806" s="65"/>
      <c r="B2806" s="69"/>
      <c r="C2806" s="67" t="s">
        <v>52</v>
      </c>
      <c r="D2806" s="33" t="s">
        <v>53</v>
      </c>
      <c r="E2806" s="33"/>
      <c r="F2806" s="33"/>
      <c r="G2806" s="70"/>
      <c r="H2806" s="71"/>
      <c r="I2806" s="71"/>
      <c r="J2806" s="71"/>
      <c r="K2806" s="72">
        <v>0.41</v>
      </c>
      <c r="L2806" s="81">
        <v>1.4375</v>
      </c>
      <c r="M2806" s="72">
        <v>0.14000000000000001</v>
      </c>
      <c r="N2806" s="73">
        <v>44.77</v>
      </c>
      <c r="O2806" s="75">
        <v>6.27</v>
      </c>
      <c r="AE2806" s="41"/>
      <c r="AF2806" s="41"/>
      <c r="AG2806" s="41"/>
      <c r="AI2806" s="42" t="s">
        <v>53</v>
      </c>
      <c r="AL2806" s="41"/>
      <c r="AN2806" s="41"/>
    </row>
    <row r="2807" spans="1:40" s="40" customFormat="1" ht="15" x14ac:dyDescent="0.25">
      <c r="A2807" s="65"/>
      <c r="B2807" s="69"/>
      <c r="C2807" s="67" t="s">
        <v>68</v>
      </c>
      <c r="D2807" s="33" t="s">
        <v>69</v>
      </c>
      <c r="E2807" s="33"/>
      <c r="F2807" s="33"/>
      <c r="G2807" s="70"/>
      <c r="H2807" s="71"/>
      <c r="I2807" s="71"/>
      <c r="J2807" s="71"/>
      <c r="K2807" s="72">
        <v>484.59</v>
      </c>
      <c r="L2807" s="71"/>
      <c r="M2807" s="72">
        <v>116.3</v>
      </c>
      <c r="N2807" s="73">
        <v>8.16</v>
      </c>
      <c r="O2807" s="75">
        <v>949.01</v>
      </c>
      <c r="AE2807" s="41"/>
      <c r="AF2807" s="41"/>
      <c r="AG2807" s="41"/>
      <c r="AI2807" s="42" t="s">
        <v>69</v>
      </c>
      <c r="AL2807" s="41"/>
      <c r="AN2807" s="41"/>
    </row>
    <row r="2808" spans="1:40" s="40" customFormat="1" ht="15" x14ac:dyDescent="0.25">
      <c r="A2808" s="76"/>
      <c r="B2808" s="69"/>
      <c r="C2808" s="67"/>
      <c r="D2808" s="33" t="s">
        <v>54</v>
      </c>
      <c r="E2808" s="33"/>
      <c r="F2808" s="33"/>
      <c r="G2808" s="70" t="s">
        <v>55</v>
      </c>
      <c r="H2808" s="73">
        <v>71.67</v>
      </c>
      <c r="I2808" s="81">
        <v>1.3225</v>
      </c>
      <c r="J2808" s="100">
        <v>22.748058</v>
      </c>
      <c r="K2808" s="78"/>
      <c r="L2808" s="71"/>
      <c r="M2808" s="78"/>
      <c r="N2808" s="71"/>
      <c r="O2808" s="79"/>
      <c r="AE2808" s="41"/>
      <c r="AF2808" s="41"/>
      <c r="AG2808" s="41"/>
      <c r="AJ2808" s="42" t="s">
        <v>54</v>
      </c>
      <c r="AL2808" s="41"/>
      <c r="AN2808" s="41"/>
    </row>
    <row r="2809" spans="1:40" s="40" customFormat="1" ht="15" x14ac:dyDescent="0.25">
      <c r="A2809" s="76"/>
      <c r="B2809" s="69"/>
      <c r="C2809" s="67"/>
      <c r="D2809" s="33" t="s">
        <v>56</v>
      </c>
      <c r="E2809" s="33"/>
      <c r="F2809" s="33"/>
      <c r="G2809" s="70" t="s">
        <v>55</v>
      </c>
      <c r="H2809" s="73">
        <v>0.03</v>
      </c>
      <c r="I2809" s="81">
        <v>1.4375</v>
      </c>
      <c r="J2809" s="77">
        <v>1.035E-2</v>
      </c>
      <c r="K2809" s="78"/>
      <c r="L2809" s="71"/>
      <c r="M2809" s="78"/>
      <c r="N2809" s="71"/>
      <c r="O2809" s="79"/>
      <c r="AE2809" s="41"/>
      <c r="AF2809" s="41"/>
      <c r="AG2809" s="41"/>
      <c r="AJ2809" s="42" t="s">
        <v>56</v>
      </c>
      <c r="AL2809" s="41"/>
      <c r="AN2809" s="41"/>
    </row>
    <row r="2810" spans="1:40" s="40" customFormat="1" ht="15" x14ac:dyDescent="0.25">
      <c r="A2810" s="82"/>
      <c r="B2810" s="70"/>
      <c r="C2810" s="67"/>
      <c r="D2810" s="83" t="s">
        <v>57</v>
      </c>
      <c r="E2810" s="83"/>
      <c r="F2810" s="83"/>
      <c r="G2810" s="84"/>
      <c r="H2810" s="85"/>
      <c r="I2810" s="85"/>
      <c r="J2810" s="85"/>
      <c r="K2810" s="86">
        <v>1246.73</v>
      </c>
      <c r="L2810" s="85"/>
      <c r="M2810" s="87">
        <v>360.21</v>
      </c>
      <c r="N2810" s="85"/>
      <c r="O2810" s="88">
        <v>11078.41</v>
      </c>
      <c r="AE2810" s="41"/>
      <c r="AF2810" s="41"/>
      <c r="AG2810" s="41"/>
      <c r="AK2810" s="42" t="s">
        <v>57</v>
      </c>
      <c r="AL2810" s="41"/>
      <c r="AN2810" s="41"/>
    </row>
    <row r="2811" spans="1:40" s="40" customFormat="1" ht="15" x14ac:dyDescent="0.25">
      <c r="A2811" s="76"/>
      <c r="B2811" s="69"/>
      <c r="C2811" s="67"/>
      <c r="D2811" s="33" t="s">
        <v>58</v>
      </c>
      <c r="E2811" s="33"/>
      <c r="F2811" s="33"/>
      <c r="G2811" s="70"/>
      <c r="H2811" s="71"/>
      <c r="I2811" s="71"/>
      <c r="J2811" s="71"/>
      <c r="K2811" s="78"/>
      <c r="L2811" s="71"/>
      <c r="M2811" s="72">
        <v>218.98</v>
      </c>
      <c r="N2811" s="71"/>
      <c r="O2811" s="74">
        <v>9803.74</v>
      </c>
      <c r="AE2811" s="41"/>
      <c r="AF2811" s="41"/>
      <c r="AG2811" s="41"/>
      <c r="AJ2811" s="42" t="s">
        <v>58</v>
      </c>
      <c r="AL2811" s="41"/>
      <c r="AN2811" s="41"/>
    </row>
    <row r="2812" spans="1:40" s="40" customFormat="1" ht="45" x14ac:dyDescent="0.25">
      <c r="A2812" s="76"/>
      <c r="B2812" s="69"/>
      <c r="C2812" s="67" t="s">
        <v>171</v>
      </c>
      <c r="D2812" s="33" t="s">
        <v>172</v>
      </c>
      <c r="E2812" s="33"/>
      <c r="F2812" s="33"/>
      <c r="G2812" s="70" t="s">
        <v>61</v>
      </c>
      <c r="H2812" s="89">
        <v>117</v>
      </c>
      <c r="I2812" s="71"/>
      <c r="J2812" s="89">
        <v>117</v>
      </c>
      <c r="K2812" s="78"/>
      <c r="L2812" s="71"/>
      <c r="M2812" s="72">
        <v>256.20999999999998</v>
      </c>
      <c r="N2812" s="71"/>
      <c r="O2812" s="74">
        <v>11470.38</v>
      </c>
      <c r="AE2812" s="41"/>
      <c r="AF2812" s="41"/>
      <c r="AG2812" s="41"/>
      <c r="AJ2812" s="42" t="s">
        <v>172</v>
      </c>
      <c r="AL2812" s="41"/>
      <c r="AN2812" s="41"/>
    </row>
    <row r="2813" spans="1:40" s="40" customFormat="1" ht="90" x14ac:dyDescent="0.25">
      <c r="A2813" s="76"/>
      <c r="B2813" s="69"/>
      <c r="C2813" s="67" t="s">
        <v>173</v>
      </c>
      <c r="D2813" s="33" t="s">
        <v>174</v>
      </c>
      <c r="E2813" s="33"/>
      <c r="F2813" s="33"/>
      <c r="G2813" s="70" t="s">
        <v>61</v>
      </c>
      <c r="H2813" s="89">
        <v>74</v>
      </c>
      <c r="I2813" s="73">
        <v>0.85</v>
      </c>
      <c r="J2813" s="80">
        <v>62.9</v>
      </c>
      <c r="K2813" s="78"/>
      <c r="L2813" s="71"/>
      <c r="M2813" s="72">
        <v>137.74</v>
      </c>
      <c r="N2813" s="71"/>
      <c r="O2813" s="74">
        <v>6166.55</v>
      </c>
      <c r="AE2813" s="41"/>
      <c r="AF2813" s="41"/>
      <c r="AG2813" s="41"/>
      <c r="AJ2813" s="42" t="s">
        <v>174</v>
      </c>
      <c r="AL2813" s="41"/>
      <c r="AN2813" s="41"/>
    </row>
    <row r="2814" spans="1:40" s="40" customFormat="1" ht="15" x14ac:dyDescent="0.25">
      <c r="A2814" s="65"/>
      <c r="B2814" s="90"/>
      <c r="C2814" s="91"/>
      <c r="D2814" s="92" t="s">
        <v>64</v>
      </c>
      <c r="E2814" s="92"/>
      <c r="F2814" s="92"/>
      <c r="G2814" s="60"/>
      <c r="H2814" s="93"/>
      <c r="I2814" s="93"/>
      <c r="J2814" s="93"/>
      <c r="K2814" s="94"/>
      <c r="L2814" s="93"/>
      <c r="M2814" s="95">
        <v>754.16</v>
      </c>
      <c r="N2814" s="85"/>
      <c r="O2814" s="96">
        <v>28715.34</v>
      </c>
      <c r="AE2814" s="41"/>
      <c r="AF2814" s="41"/>
      <c r="AG2814" s="41"/>
      <c r="AL2814" s="41" t="s">
        <v>64</v>
      </c>
      <c r="AN2814" s="41"/>
    </row>
    <row r="2815" spans="1:40" s="40" customFormat="1" ht="33.75" x14ac:dyDescent="0.25">
      <c r="A2815" s="59" t="s">
        <v>1625</v>
      </c>
      <c r="B2815" s="60" t="s">
        <v>1625</v>
      </c>
      <c r="C2815" s="61" t="s">
        <v>1197</v>
      </c>
      <c r="D2815" s="62" t="s">
        <v>1198</v>
      </c>
      <c r="E2815" s="62"/>
      <c r="F2815" s="62"/>
      <c r="G2815" s="60" t="s">
        <v>227</v>
      </c>
      <c r="H2815" s="60">
        <v>12</v>
      </c>
      <c r="I2815" s="60" t="s">
        <v>24</v>
      </c>
      <c r="J2815" s="60" t="s">
        <v>140</v>
      </c>
      <c r="K2815" s="63" t="s">
        <v>1199</v>
      </c>
      <c r="L2815" s="60"/>
      <c r="M2815" s="63" t="s">
        <v>1626</v>
      </c>
      <c r="N2815" s="60" t="s">
        <v>105</v>
      </c>
      <c r="O2815" s="64" t="s">
        <v>1627</v>
      </c>
      <c r="AE2815" s="41"/>
      <c r="AF2815" s="41"/>
      <c r="AG2815" s="41" t="s">
        <v>1198</v>
      </c>
      <c r="AL2815" s="41"/>
      <c r="AN2815" s="41"/>
    </row>
    <row r="2816" spans="1:40" s="40" customFormat="1" ht="15" x14ac:dyDescent="0.25">
      <c r="A2816" s="65"/>
      <c r="B2816" s="90"/>
      <c r="C2816" s="91"/>
      <c r="D2816" s="92" t="s">
        <v>64</v>
      </c>
      <c r="E2816" s="92"/>
      <c r="F2816" s="92"/>
      <c r="G2816" s="60"/>
      <c r="H2816" s="93"/>
      <c r="I2816" s="93"/>
      <c r="J2816" s="93"/>
      <c r="K2816" s="94"/>
      <c r="L2816" s="93"/>
      <c r="M2816" s="95">
        <v>33.479999999999997</v>
      </c>
      <c r="N2816" s="85"/>
      <c r="O2816" s="99">
        <v>273.2</v>
      </c>
      <c r="AE2816" s="41"/>
      <c r="AF2816" s="41"/>
      <c r="AG2816" s="41"/>
      <c r="AL2816" s="41" t="s">
        <v>64</v>
      </c>
      <c r="AN2816" s="41"/>
    </row>
    <row r="2817" spans="1:40" s="40" customFormat="1" ht="45.75" x14ac:dyDescent="0.25">
      <c r="A2817" s="59" t="s">
        <v>1628</v>
      </c>
      <c r="B2817" s="60" t="s">
        <v>1628</v>
      </c>
      <c r="C2817" s="61" t="s">
        <v>511</v>
      </c>
      <c r="D2817" s="62" t="s">
        <v>512</v>
      </c>
      <c r="E2817" s="62"/>
      <c r="F2817" s="62"/>
      <c r="G2817" s="60" t="s">
        <v>125</v>
      </c>
      <c r="H2817" s="60">
        <v>1.57</v>
      </c>
      <c r="I2817" s="60" t="s">
        <v>24</v>
      </c>
      <c r="J2817" s="60" t="s">
        <v>1629</v>
      </c>
      <c r="K2817" s="63"/>
      <c r="L2817" s="60"/>
      <c r="M2817" s="63"/>
      <c r="N2817" s="60"/>
      <c r="O2817" s="64"/>
      <c r="AE2817" s="41"/>
      <c r="AF2817" s="41"/>
      <c r="AG2817" s="41" t="s">
        <v>512</v>
      </c>
      <c r="AL2817" s="41"/>
      <c r="AN2817" s="41"/>
    </row>
    <row r="2818" spans="1:40" s="40" customFormat="1" ht="57" x14ac:dyDescent="0.25">
      <c r="A2818" s="65"/>
      <c r="B2818" s="66"/>
      <c r="C2818" s="67" t="s">
        <v>47</v>
      </c>
      <c r="D2818" s="44" t="s">
        <v>48</v>
      </c>
      <c r="E2818" s="44"/>
      <c r="F2818" s="44"/>
      <c r="G2818" s="44"/>
      <c r="H2818" s="44"/>
      <c r="I2818" s="44"/>
      <c r="J2818" s="44"/>
      <c r="K2818" s="44"/>
      <c r="L2818" s="44"/>
      <c r="M2818" s="44"/>
      <c r="N2818" s="44"/>
      <c r="O2818" s="68"/>
      <c r="AE2818" s="41"/>
      <c r="AF2818" s="41"/>
      <c r="AG2818" s="41"/>
      <c r="AH2818" s="42" t="s">
        <v>48</v>
      </c>
      <c r="AL2818" s="41"/>
      <c r="AN2818" s="41"/>
    </row>
    <row r="2819" spans="1:40" s="40" customFormat="1" ht="15" x14ac:dyDescent="0.25">
      <c r="A2819" s="65"/>
      <c r="B2819" s="69"/>
      <c r="C2819" s="67" t="s">
        <v>24</v>
      </c>
      <c r="D2819" s="33" t="s">
        <v>49</v>
      </c>
      <c r="E2819" s="33"/>
      <c r="F2819" s="33"/>
      <c r="G2819" s="70"/>
      <c r="H2819" s="71"/>
      <c r="I2819" s="71"/>
      <c r="J2819" s="71"/>
      <c r="K2819" s="72">
        <v>20.64</v>
      </c>
      <c r="L2819" s="73">
        <v>1.1499999999999999</v>
      </c>
      <c r="M2819" s="72">
        <v>37.270000000000003</v>
      </c>
      <c r="N2819" s="73">
        <v>44.77</v>
      </c>
      <c r="O2819" s="74">
        <v>1668.58</v>
      </c>
      <c r="AE2819" s="41"/>
      <c r="AF2819" s="41"/>
      <c r="AG2819" s="41"/>
      <c r="AI2819" s="42" t="s">
        <v>49</v>
      </c>
      <c r="AL2819" s="41"/>
      <c r="AN2819" s="41"/>
    </row>
    <row r="2820" spans="1:40" s="40" customFormat="1" ht="15" x14ac:dyDescent="0.25">
      <c r="A2820" s="65"/>
      <c r="B2820" s="69"/>
      <c r="C2820" s="67" t="s">
        <v>50</v>
      </c>
      <c r="D2820" s="33" t="s">
        <v>51</v>
      </c>
      <c r="E2820" s="33"/>
      <c r="F2820" s="33"/>
      <c r="G2820" s="70"/>
      <c r="H2820" s="71"/>
      <c r="I2820" s="71"/>
      <c r="J2820" s="71"/>
      <c r="K2820" s="72">
        <v>75.010000000000005</v>
      </c>
      <c r="L2820" s="73">
        <v>1.1499999999999999</v>
      </c>
      <c r="M2820" s="72">
        <v>135.43</v>
      </c>
      <c r="N2820" s="73">
        <v>13.24</v>
      </c>
      <c r="O2820" s="74">
        <v>1793.09</v>
      </c>
      <c r="AE2820" s="41"/>
      <c r="AF2820" s="41"/>
      <c r="AG2820" s="41"/>
      <c r="AI2820" s="42" t="s">
        <v>51</v>
      </c>
      <c r="AL2820" s="41"/>
      <c r="AN2820" s="41"/>
    </row>
    <row r="2821" spans="1:40" s="40" customFormat="1" ht="15" x14ac:dyDescent="0.25">
      <c r="A2821" s="65"/>
      <c r="B2821" s="69"/>
      <c r="C2821" s="67" t="s">
        <v>52</v>
      </c>
      <c r="D2821" s="33" t="s">
        <v>53</v>
      </c>
      <c r="E2821" s="33"/>
      <c r="F2821" s="33"/>
      <c r="G2821" s="70"/>
      <c r="H2821" s="71"/>
      <c r="I2821" s="71"/>
      <c r="J2821" s="71"/>
      <c r="K2821" s="72">
        <v>10.86</v>
      </c>
      <c r="L2821" s="73">
        <v>1.1499999999999999</v>
      </c>
      <c r="M2821" s="72">
        <v>19.61</v>
      </c>
      <c r="N2821" s="73">
        <v>44.77</v>
      </c>
      <c r="O2821" s="75">
        <v>877.94</v>
      </c>
      <c r="AE2821" s="41"/>
      <c r="AF2821" s="41"/>
      <c r="AG2821" s="41"/>
      <c r="AI2821" s="42" t="s">
        <v>53</v>
      </c>
      <c r="AL2821" s="41"/>
      <c r="AN2821" s="41"/>
    </row>
    <row r="2822" spans="1:40" s="40" customFormat="1" ht="15" x14ac:dyDescent="0.25">
      <c r="A2822" s="65"/>
      <c r="B2822" s="69"/>
      <c r="C2822" s="67" t="s">
        <v>68</v>
      </c>
      <c r="D2822" s="33" t="s">
        <v>69</v>
      </c>
      <c r="E2822" s="33"/>
      <c r="F2822" s="33"/>
      <c r="G2822" s="70"/>
      <c r="H2822" s="71"/>
      <c r="I2822" s="71"/>
      <c r="J2822" s="71"/>
      <c r="K2822" s="72">
        <v>507.7</v>
      </c>
      <c r="L2822" s="71"/>
      <c r="M2822" s="72">
        <v>797.09</v>
      </c>
      <c r="N2822" s="73">
        <v>8.16</v>
      </c>
      <c r="O2822" s="74">
        <v>6504.25</v>
      </c>
      <c r="AE2822" s="41"/>
      <c r="AF2822" s="41"/>
      <c r="AG2822" s="41"/>
      <c r="AI2822" s="42" t="s">
        <v>69</v>
      </c>
      <c r="AL2822" s="41"/>
      <c r="AN2822" s="41"/>
    </row>
    <row r="2823" spans="1:40" s="40" customFormat="1" ht="15" x14ac:dyDescent="0.25">
      <c r="A2823" s="76"/>
      <c r="B2823" s="69"/>
      <c r="C2823" s="67"/>
      <c r="D2823" s="33" t="s">
        <v>54</v>
      </c>
      <c r="E2823" s="33"/>
      <c r="F2823" s="33"/>
      <c r="G2823" s="70" t="s">
        <v>55</v>
      </c>
      <c r="H2823" s="73">
        <v>2.33</v>
      </c>
      <c r="I2823" s="73">
        <v>1.1499999999999999</v>
      </c>
      <c r="J2823" s="100">
        <v>4.2068149999999997</v>
      </c>
      <c r="K2823" s="78"/>
      <c r="L2823" s="71"/>
      <c r="M2823" s="78"/>
      <c r="N2823" s="71"/>
      <c r="O2823" s="79"/>
      <c r="AE2823" s="41"/>
      <c r="AF2823" s="41"/>
      <c r="AG2823" s="41"/>
      <c r="AJ2823" s="42" t="s">
        <v>54</v>
      </c>
      <c r="AL2823" s="41"/>
      <c r="AN2823" s="41"/>
    </row>
    <row r="2824" spans="1:40" s="40" customFormat="1" ht="15" x14ac:dyDescent="0.25">
      <c r="A2824" s="76"/>
      <c r="B2824" s="69"/>
      <c r="C2824" s="67"/>
      <c r="D2824" s="33" t="s">
        <v>56</v>
      </c>
      <c r="E2824" s="33"/>
      <c r="F2824" s="33"/>
      <c r="G2824" s="70" t="s">
        <v>55</v>
      </c>
      <c r="H2824" s="73">
        <v>0.69</v>
      </c>
      <c r="I2824" s="73">
        <v>1.1499999999999999</v>
      </c>
      <c r="J2824" s="100">
        <v>1.245795</v>
      </c>
      <c r="K2824" s="78"/>
      <c r="L2824" s="71"/>
      <c r="M2824" s="78"/>
      <c r="N2824" s="71"/>
      <c r="O2824" s="79"/>
      <c r="AE2824" s="41"/>
      <c r="AF2824" s="41"/>
      <c r="AG2824" s="41"/>
      <c r="AJ2824" s="42" t="s">
        <v>56</v>
      </c>
      <c r="AL2824" s="41"/>
      <c r="AN2824" s="41"/>
    </row>
    <row r="2825" spans="1:40" s="40" customFormat="1" ht="15" x14ac:dyDescent="0.25">
      <c r="A2825" s="82"/>
      <c r="B2825" s="70"/>
      <c r="C2825" s="67"/>
      <c r="D2825" s="83" t="s">
        <v>57</v>
      </c>
      <c r="E2825" s="83"/>
      <c r="F2825" s="83"/>
      <c r="G2825" s="84"/>
      <c r="H2825" s="85"/>
      <c r="I2825" s="85"/>
      <c r="J2825" s="85"/>
      <c r="K2825" s="87">
        <v>603.35</v>
      </c>
      <c r="L2825" s="85"/>
      <c r="M2825" s="87">
        <v>969.79</v>
      </c>
      <c r="N2825" s="85"/>
      <c r="O2825" s="88">
        <v>9965.92</v>
      </c>
      <c r="AE2825" s="41"/>
      <c r="AF2825" s="41"/>
      <c r="AG2825" s="41"/>
      <c r="AK2825" s="42" t="s">
        <v>57</v>
      </c>
      <c r="AL2825" s="41"/>
      <c r="AN2825" s="41"/>
    </row>
    <row r="2826" spans="1:40" s="40" customFormat="1" ht="15" x14ac:dyDescent="0.25">
      <c r="A2826" s="76"/>
      <c r="B2826" s="69"/>
      <c r="C2826" s="67"/>
      <c r="D2826" s="33" t="s">
        <v>58</v>
      </c>
      <c r="E2826" s="33"/>
      <c r="F2826" s="33"/>
      <c r="G2826" s="70"/>
      <c r="H2826" s="71"/>
      <c r="I2826" s="71"/>
      <c r="J2826" s="71"/>
      <c r="K2826" s="78"/>
      <c r="L2826" s="71"/>
      <c r="M2826" s="72">
        <v>56.88</v>
      </c>
      <c r="N2826" s="71"/>
      <c r="O2826" s="74">
        <v>2546.52</v>
      </c>
      <c r="AE2826" s="41"/>
      <c r="AF2826" s="41"/>
      <c r="AG2826" s="41"/>
      <c r="AJ2826" s="42" t="s">
        <v>58</v>
      </c>
      <c r="AL2826" s="41"/>
      <c r="AN2826" s="41"/>
    </row>
    <row r="2827" spans="1:40" s="40" customFormat="1" ht="45.75" x14ac:dyDescent="0.25">
      <c r="A2827" s="76"/>
      <c r="B2827" s="69"/>
      <c r="C2827" s="67" t="s">
        <v>429</v>
      </c>
      <c r="D2827" s="33" t="s">
        <v>430</v>
      </c>
      <c r="E2827" s="33"/>
      <c r="F2827" s="33"/>
      <c r="G2827" s="70" t="s">
        <v>61</v>
      </c>
      <c r="H2827" s="89">
        <v>104</v>
      </c>
      <c r="I2827" s="71"/>
      <c r="J2827" s="89">
        <v>104</v>
      </c>
      <c r="K2827" s="78"/>
      <c r="L2827" s="71"/>
      <c r="M2827" s="72">
        <v>59.16</v>
      </c>
      <c r="N2827" s="71"/>
      <c r="O2827" s="74">
        <v>2648.38</v>
      </c>
      <c r="AE2827" s="41"/>
      <c r="AF2827" s="41"/>
      <c r="AG2827" s="41"/>
      <c r="AJ2827" s="42" t="s">
        <v>430</v>
      </c>
      <c r="AL2827" s="41"/>
      <c r="AN2827" s="41"/>
    </row>
    <row r="2828" spans="1:40" s="40" customFormat="1" ht="45.75" x14ac:dyDescent="0.25">
      <c r="A2828" s="76"/>
      <c r="B2828" s="69"/>
      <c r="C2828" s="67" t="s">
        <v>431</v>
      </c>
      <c r="D2828" s="33" t="s">
        <v>432</v>
      </c>
      <c r="E2828" s="33"/>
      <c r="F2828" s="33"/>
      <c r="G2828" s="70" t="s">
        <v>61</v>
      </c>
      <c r="H2828" s="89">
        <v>60</v>
      </c>
      <c r="I2828" s="71"/>
      <c r="J2828" s="89">
        <v>60</v>
      </c>
      <c r="K2828" s="78"/>
      <c r="L2828" s="71"/>
      <c r="M2828" s="72">
        <v>34.130000000000003</v>
      </c>
      <c r="N2828" s="71"/>
      <c r="O2828" s="74">
        <v>1527.91</v>
      </c>
      <c r="AE2828" s="41"/>
      <c r="AF2828" s="41"/>
      <c r="AG2828" s="41"/>
      <c r="AJ2828" s="42" t="s">
        <v>432</v>
      </c>
      <c r="AL2828" s="41"/>
      <c r="AN2828" s="41"/>
    </row>
    <row r="2829" spans="1:40" s="40" customFormat="1" ht="15" x14ac:dyDescent="0.25">
      <c r="A2829" s="65"/>
      <c r="B2829" s="90"/>
      <c r="C2829" s="91"/>
      <c r="D2829" s="92" t="s">
        <v>64</v>
      </c>
      <c r="E2829" s="92"/>
      <c r="F2829" s="92"/>
      <c r="G2829" s="60"/>
      <c r="H2829" s="93"/>
      <c r="I2829" s="93"/>
      <c r="J2829" s="93"/>
      <c r="K2829" s="94"/>
      <c r="L2829" s="93"/>
      <c r="M2829" s="101">
        <v>1063.08</v>
      </c>
      <c r="N2829" s="85"/>
      <c r="O2829" s="96">
        <v>14142.21</v>
      </c>
      <c r="AE2829" s="41"/>
      <c r="AF2829" s="41"/>
      <c r="AG2829" s="41"/>
      <c r="AL2829" s="41" t="s">
        <v>64</v>
      </c>
      <c r="AN2829" s="41"/>
    </row>
    <row r="2830" spans="1:40" s="40" customFormat="1" ht="34.5" x14ac:dyDescent="0.25">
      <c r="A2830" s="59" t="s">
        <v>1630</v>
      </c>
      <c r="B2830" s="60" t="s">
        <v>1630</v>
      </c>
      <c r="C2830" s="61" t="s">
        <v>1631</v>
      </c>
      <c r="D2830" s="62" t="s">
        <v>1632</v>
      </c>
      <c r="E2830" s="62"/>
      <c r="F2830" s="62"/>
      <c r="G2830" s="60" t="s">
        <v>227</v>
      </c>
      <c r="H2830" s="60">
        <v>6</v>
      </c>
      <c r="I2830" s="60" t="s">
        <v>24</v>
      </c>
      <c r="J2830" s="60" t="s">
        <v>98</v>
      </c>
      <c r="K2830" s="63"/>
      <c r="L2830" s="60"/>
      <c r="M2830" s="63"/>
      <c r="N2830" s="60"/>
      <c r="O2830" s="64"/>
      <c r="AE2830" s="41"/>
      <c r="AF2830" s="41"/>
      <c r="AG2830" s="41" t="s">
        <v>1632</v>
      </c>
      <c r="AL2830" s="41"/>
      <c r="AN2830" s="41"/>
    </row>
    <row r="2831" spans="1:40" s="40" customFormat="1" ht="33.75" x14ac:dyDescent="0.25">
      <c r="A2831" s="65"/>
      <c r="B2831" s="66"/>
      <c r="C2831" s="67" t="s">
        <v>81</v>
      </c>
      <c r="D2831" s="44" t="s">
        <v>82</v>
      </c>
      <c r="E2831" s="44"/>
      <c r="F2831" s="44"/>
      <c r="G2831" s="44"/>
      <c r="H2831" s="44"/>
      <c r="I2831" s="44"/>
      <c r="J2831" s="44"/>
      <c r="K2831" s="44"/>
      <c r="L2831" s="44"/>
      <c r="M2831" s="44"/>
      <c r="N2831" s="44"/>
      <c r="O2831" s="68"/>
      <c r="AE2831" s="41"/>
      <c r="AF2831" s="41"/>
      <c r="AG2831" s="41"/>
      <c r="AH2831" s="42" t="s">
        <v>82</v>
      </c>
      <c r="AL2831" s="41"/>
      <c r="AN2831" s="41"/>
    </row>
    <row r="2832" spans="1:40" s="40" customFormat="1" ht="57" x14ac:dyDescent="0.25">
      <c r="A2832" s="65"/>
      <c r="B2832" s="66"/>
      <c r="C2832" s="67" t="s">
        <v>47</v>
      </c>
      <c r="D2832" s="44" t="s">
        <v>48</v>
      </c>
      <c r="E2832" s="44"/>
      <c r="F2832" s="44"/>
      <c r="G2832" s="44"/>
      <c r="H2832" s="44"/>
      <c r="I2832" s="44"/>
      <c r="J2832" s="44"/>
      <c r="K2832" s="44"/>
      <c r="L2832" s="44"/>
      <c r="M2832" s="44"/>
      <c r="N2832" s="44"/>
      <c r="O2832" s="68"/>
      <c r="AE2832" s="41"/>
      <c r="AF2832" s="41"/>
      <c r="AG2832" s="41"/>
      <c r="AH2832" s="42" t="s">
        <v>48</v>
      </c>
      <c r="AL2832" s="41"/>
      <c r="AN2832" s="41"/>
    </row>
    <row r="2833" spans="1:40" s="40" customFormat="1" ht="15" x14ac:dyDescent="0.25">
      <c r="A2833" s="65"/>
      <c r="B2833" s="69"/>
      <c r="C2833" s="67" t="s">
        <v>24</v>
      </c>
      <c r="D2833" s="33" t="s">
        <v>49</v>
      </c>
      <c r="E2833" s="33"/>
      <c r="F2833" s="33"/>
      <c r="G2833" s="70"/>
      <c r="H2833" s="71"/>
      <c r="I2833" s="71"/>
      <c r="J2833" s="71"/>
      <c r="K2833" s="72">
        <v>16.329999999999998</v>
      </c>
      <c r="L2833" s="81">
        <v>1.3225</v>
      </c>
      <c r="M2833" s="72">
        <v>129.58000000000001</v>
      </c>
      <c r="N2833" s="73">
        <v>44.77</v>
      </c>
      <c r="O2833" s="74">
        <v>5801.3</v>
      </c>
      <c r="AE2833" s="41"/>
      <c r="AF2833" s="41"/>
      <c r="AG2833" s="41"/>
      <c r="AI2833" s="42" t="s">
        <v>49</v>
      </c>
      <c r="AL2833" s="41"/>
      <c r="AN2833" s="41"/>
    </row>
    <row r="2834" spans="1:40" s="40" customFormat="1" ht="15" x14ac:dyDescent="0.25">
      <c r="A2834" s="65"/>
      <c r="B2834" s="69"/>
      <c r="C2834" s="67" t="s">
        <v>68</v>
      </c>
      <c r="D2834" s="33" t="s">
        <v>69</v>
      </c>
      <c r="E2834" s="33"/>
      <c r="F2834" s="33"/>
      <c r="G2834" s="70"/>
      <c r="H2834" s="71"/>
      <c r="I2834" s="71"/>
      <c r="J2834" s="71"/>
      <c r="K2834" s="72">
        <v>19.03</v>
      </c>
      <c r="L2834" s="71"/>
      <c r="M2834" s="72">
        <v>114.18</v>
      </c>
      <c r="N2834" s="73">
        <v>8.16</v>
      </c>
      <c r="O2834" s="75">
        <v>931.71</v>
      </c>
      <c r="AE2834" s="41"/>
      <c r="AF2834" s="41"/>
      <c r="AG2834" s="41"/>
      <c r="AI2834" s="42" t="s">
        <v>69</v>
      </c>
      <c r="AL2834" s="41"/>
      <c r="AN2834" s="41"/>
    </row>
    <row r="2835" spans="1:40" s="40" customFormat="1" ht="15" x14ac:dyDescent="0.25">
      <c r="A2835" s="76"/>
      <c r="B2835" s="69"/>
      <c r="C2835" s="67"/>
      <c r="D2835" s="33" t="s">
        <v>54</v>
      </c>
      <c r="E2835" s="33"/>
      <c r="F2835" s="33"/>
      <c r="G2835" s="70" t="s">
        <v>55</v>
      </c>
      <c r="H2835" s="80">
        <v>1.8</v>
      </c>
      <c r="I2835" s="81">
        <v>1.3225</v>
      </c>
      <c r="J2835" s="105">
        <v>14.282999999999999</v>
      </c>
      <c r="K2835" s="78"/>
      <c r="L2835" s="71"/>
      <c r="M2835" s="78"/>
      <c r="N2835" s="71"/>
      <c r="O2835" s="79"/>
      <c r="AE2835" s="41"/>
      <c r="AF2835" s="41"/>
      <c r="AG2835" s="41"/>
      <c r="AJ2835" s="42" t="s">
        <v>54</v>
      </c>
      <c r="AL2835" s="41"/>
      <c r="AN2835" s="41"/>
    </row>
    <row r="2836" spans="1:40" s="40" customFormat="1" ht="15" x14ac:dyDescent="0.25">
      <c r="A2836" s="82"/>
      <c r="B2836" s="70"/>
      <c r="C2836" s="67"/>
      <c r="D2836" s="83" t="s">
        <v>57</v>
      </c>
      <c r="E2836" s="83"/>
      <c r="F2836" s="83"/>
      <c r="G2836" s="84"/>
      <c r="H2836" s="85"/>
      <c r="I2836" s="85"/>
      <c r="J2836" s="85"/>
      <c r="K2836" s="87">
        <v>35.36</v>
      </c>
      <c r="L2836" s="85"/>
      <c r="M2836" s="87">
        <v>243.76</v>
      </c>
      <c r="N2836" s="85"/>
      <c r="O2836" s="88">
        <v>6733.01</v>
      </c>
      <c r="AE2836" s="41"/>
      <c r="AF2836" s="41"/>
      <c r="AG2836" s="41"/>
      <c r="AK2836" s="42" t="s">
        <v>57</v>
      </c>
      <c r="AL2836" s="41"/>
      <c r="AN2836" s="41"/>
    </row>
    <row r="2837" spans="1:40" s="40" customFormat="1" ht="15" x14ac:dyDescent="0.25">
      <c r="A2837" s="76"/>
      <c r="B2837" s="69"/>
      <c r="C2837" s="67"/>
      <c r="D2837" s="33" t="s">
        <v>58</v>
      </c>
      <c r="E2837" s="33"/>
      <c r="F2837" s="33"/>
      <c r="G2837" s="70"/>
      <c r="H2837" s="71"/>
      <c r="I2837" s="71"/>
      <c r="J2837" s="71"/>
      <c r="K2837" s="78"/>
      <c r="L2837" s="71"/>
      <c r="M2837" s="72">
        <v>129.58000000000001</v>
      </c>
      <c r="N2837" s="71"/>
      <c r="O2837" s="74">
        <v>5801.3</v>
      </c>
      <c r="AE2837" s="41"/>
      <c r="AF2837" s="41"/>
      <c r="AG2837" s="41"/>
      <c r="AJ2837" s="42" t="s">
        <v>58</v>
      </c>
      <c r="AL2837" s="41"/>
      <c r="AN2837" s="41"/>
    </row>
    <row r="2838" spans="1:40" s="40" customFormat="1" ht="57" x14ac:dyDescent="0.25">
      <c r="A2838" s="76"/>
      <c r="B2838" s="69"/>
      <c r="C2838" s="67" t="s">
        <v>555</v>
      </c>
      <c r="D2838" s="33" t="s">
        <v>556</v>
      </c>
      <c r="E2838" s="33"/>
      <c r="F2838" s="33"/>
      <c r="G2838" s="70" t="s">
        <v>61</v>
      </c>
      <c r="H2838" s="89">
        <v>121</v>
      </c>
      <c r="I2838" s="71"/>
      <c r="J2838" s="89">
        <v>121</v>
      </c>
      <c r="K2838" s="78"/>
      <c r="L2838" s="71"/>
      <c r="M2838" s="72">
        <v>156.79</v>
      </c>
      <c r="N2838" s="71"/>
      <c r="O2838" s="74">
        <v>7019.57</v>
      </c>
      <c r="AE2838" s="41"/>
      <c r="AF2838" s="41"/>
      <c r="AG2838" s="41"/>
      <c r="AJ2838" s="42" t="s">
        <v>556</v>
      </c>
      <c r="AL2838" s="41"/>
      <c r="AN2838" s="41"/>
    </row>
    <row r="2839" spans="1:40" s="40" customFormat="1" ht="57" x14ac:dyDescent="0.25">
      <c r="A2839" s="76"/>
      <c r="B2839" s="69"/>
      <c r="C2839" s="67" t="s">
        <v>557</v>
      </c>
      <c r="D2839" s="33" t="s">
        <v>558</v>
      </c>
      <c r="E2839" s="33"/>
      <c r="F2839" s="33"/>
      <c r="G2839" s="70" t="s">
        <v>61</v>
      </c>
      <c r="H2839" s="89">
        <v>72</v>
      </c>
      <c r="I2839" s="73">
        <v>0.85</v>
      </c>
      <c r="J2839" s="80">
        <v>61.2</v>
      </c>
      <c r="K2839" s="78"/>
      <c r="L2839" s="71"/>
      <c r="M2839" s="72">
        <v>79.3</v>
      </c>
      <c r="N2839" s="71"/>
      <c r="O2839" s="74">
        <v>3550.4</v>
      </c>
      <c r="AE2839" s="41"/>
      <c r="AF2839" s="41"/>
      <c r="AG2839" s="41"/>
      <c r="AJ2839" s="42" t="s">
        <v>558</v>
      </c>
      <c r="AL2839" s="41"/>
      <c r="AN2839" s="41"/>
    </row>
    <row r="2840" spans="1:40" s="40" customFormat="1" ht="15" x14ac:dyDescent="0.25">
      <c r="A2840" s="65"/>
      <c r="B2840" s="90"/>
      <c r="C2840" s="91"/>
      <c r="D2840" s="92" t="s">
        <v>64</v>
      </c>
      <c r="E2840" s="92"/>
      <c r="F2840" s="92"/>
      <c r="G2840" s="60"/>
      <c r="H2840" s="93"/>
      <c r="I2840" s="93"/>
      <c r="J2840" s="93"/>
      <c r="K2840" s="94"/>
      <c r="L2840" s="93"/>
      <c r="M2840" s="95">
        <v>479.85</v>
      </c>
      <c r="N2840" s="85"/>
      <c r="O2840" s="96">
        <v>17302.98</v>
      </c>
      <c r="AE2840" s="41"/>
      <c r="AF2840" s="41"/>
      <c r="AG2840" s="41"/>
      <c r="AL2840" s="41" t="s">
        <v>64</v>
      </c>
      <c r="AN2840" s="41"/>
    </row>
    <row r="2841" spans="1:40" s="40" customFormat="1" ht="15" x14ac:dyDescent="0.25">
      <c r="A2841" s="56" t="s">
        <v>1633</v>
      </c>
      <c r="B2841" s="57"/>
      <c r="C2841" s="57"/>
      <c r="D2841" s="57"/>
      <c r="E2841" s="57"/>
      <c r="F2841" s="57"/>
      <c r="G2841" s="57"/>
      <c r="H2841" s="57"/>
      <c r="I2841" s="57"/>
      <c r="J2841" s="57"/>
      <c r="K2841" s="57"/>
      <c r="L2841" s="57"/>
      <c r="M2841" s="57"/>
      <c r="N2841" s="57"/>
      <c r="O2841" s="58"/>
      <c r="AE2841" s="41"/>
      <c r="AF2841" s="41" t="s">
        <v>1633</v>
      </c>
      <c r="AG2841" s="41"/>
      <c r="AL2841" s="41"/>
      <c r="AN2841" s="41"/>
    </row>
    <row r="2842" spans="1:40" s="40" customFormat="1" ht="45.75" x14ac:dyDescent="0.25">
      <c r="A2842" s="59" t="s">
        <v>1634</v>
      </c>
      <c r="B2842" s="60" t="s">
        <v>1634</v>
      </c>
      <c r="C2842" s="61" t="s">
        <v>688</v>
      </c>
      <c r="D2842" s="62" t="s">
        <v>689</v>
      </c>
      <c r="E2842" s="62"/>
      <c r="F2842" s="62"/>
      <c r="G2842" s="60" t="s">
        <v>45</v>
      </c>
      <c r="H2842" s="60">
        <v>0.24299999999999999</v>
      </c>
      <c r="I2842" s="60" t="s">
        <v>24</v>
      </c>
      <c r="J2842" s="60" t="s">
        <v>1635</v>
      </c>
      <c r="K2842" s="63"/>
      <c r="L2842" s="60"/>
      <c r="M2842" s="63"/>
      <c r="N2842" s="60"/>
      <c r="O2842" s="64"/>
      <c r="AE2842" s="41"/>
      <c r="AF2842" s="41"/>
      <c r="AG2842" s="41" t="s">
        <v>689</v>
      </c>
      <c r="AL2842" s="41"/>
      <c r="AN2842" s="41"/>
    </row>
    <row r="2843" spans="1:40" s="40" customFormat="1" ht="33.75" x14ac:dyDescent="0.25">
      <c r="A2843" s="65"/>
      <c r="B2843" s="66"/>
      <c r="C2843" s="67" t="s">
        <v>81</v>
      </c>
      <c r="D2843" s="44" t="s">
        <v>82</v>
      </c>
      <c r="E2843" s="44"/>
      <c r="F2843" s="44"/>
      <c r="G2843" s="44"/>
      <c r="H2843" s="44"/>
      <c r="I2843" s="44"/>
      <c r="J2843" s="44"/>
      <c r="K2843" s="44"/>
      <c r="L2843" s="44"/>
      <c r="M2843" s="44"/>
      <c r="N2843" s="44"/>
      <c r="O2843" s="68"/>
      <c r="AE2843" s="41"/>
      <c r="AF2843" s="41"/>
      <c r="AG2843" s="41"/>
      <c r="AH2843" s="42" t="s">
        <v>82</v>
      </c>
      <c r="AL2843" s="41"/>
      <c r="AN2843" s="41"/>
    </row>
    <row r="2844" spans="1:40" s="40" customFormat="1" ht="57" x14ac:dyDescent="0.25">
      <c r="A2844" s="65"/>
      <c r="B2844" s="66"/>
      <c r="C2844" s="67" t="s">
        <v>47</v>
      </c>
      <c r="D2844" s="44" t="s">
        <v>48</v>
      </c>
      <c r="E2844" s="44"/>
      <c r="F2844" s="44"/>
      <c r="G2844" s="44"/>
      <c r="H2844" s="44"/>
      <c r="I2844" s="44"/>
      <c r="J2844" s="44"/>
      <c r="K2844" s="44"/>
      <c r="L2844" s="44"/>
      <c r="M2844" s="44"/>
      <c r="N2844" s="44"/>
      <c r="O2844" s="68"/>
      <c r="AE2844" s="41"/>
      <c r="AF2844" s="41"/>
      <c r="AG2844" s="41"/>
      <c r="AH2844" s="42" t="s">
        <v>48</v>
      </c>
      <c r="AL2844" s="41"/>
      <c r="AN2844" s="41"/>
    </row>
    <row r="2845" spans="1:40" s="40" customFormat="1" ht="15" x14ac:dyDescent="0.25">
      <c r="A2845" s="65"/>
      <c r="B2845" s="69"/>
      <c r="C2845" s="67" t="s">
        <v>24</v>
      </c>
      <c r="D2845" s="33" t="s">
        <v>49</v>
      </c>
      <c r="E2845" s="33"/>
      <c r="F2845" s="33"/>
      <c r="G2845" s="70"/>
      <c r="H2845" s="71"/>
      <c r="I2845" s="71"/>
      <c r="J2845" s="71"/>
      <c r="K2845" s="97">
        <v>1055.6099999999999</v>
      </c>
      <c r="L2845" s="81">
        <v>1.3225</v>
      </c>
      <c r="M2845" s="72">
        <v>339.24</v>
      </c>
      <c r="N2845" s="73">
        <v>44.77</v>
      </c>
      <c r="O2845" s="74">
        <v>15187.77</v>
      </c>
      <c r="AE2845" s="41"/>
      <c r="AF2845" s="41"/>
      <c r="AG2845" s="41"/>
      <c r="AI2845" s="42" t="s">
        <v>49</v>
      </c>
      <c r="AL2845" s="41"/>
      <c r="AN2845" s="41"/>
    </row>
    <row r="2846" spans="1:40" s="40" customFormat="1" ht="15" x14ac:dyDescent="0.25">
      <c r="A2846" s="65"/>
      <c r="B2846" s="69"/>
      <c r="C2846" s="67" t="s">
        <v>50</v>
      </c>
      <c r="D2846" s="33" t="s">
        <v>51</v>
      </c>
      <c r="E2846" s="33"/>
      <c r="F2846" s="33"/>
      <c r="G2846" s="70"/>
      <c r="H2846" s="71"/>
      <c r="I2846" s="71"/>
      <c r="J2846" s="71"/>
      <c r="K2846" s="97">
        <v>1280.3499999999999</v>
      </c>
      <c r="L2846" s="81">
        <v>1.4375</v>
      </c>
      <c r="M2846" s="72">
        <v>447.24</v>
      </c>
      <c r="N2846" s="73">
        <v>13.24</v>
      </c>
      <c r="O2846" s="74">
        <v>5921.46</v>
      </c>
      <c r="AE2846" s="41"/>
      <c r="AF2846" s="41"/>
      <c r="AG2846" s="41"/>
      <c r="AI2846" s="42" t="s">
        <v>51</v>
      </c>
      <c r="AL2846" s="41"/>
      <c r="AN2846" s="41"/>
    </row>
    <row r="2847" spans="1:40" s="40" customFormat="1" ht="15" x14ac:dyDescent="0.25">
      <c r="A2847" s="65"/>
      <c r="B2847" s="69"/>
      <c r="C2847" s="67" t="s">
        <v>52</v>
      </c>
      <c r="D2847" s="33" t="s">
        <v>53</v>
      </c>
      <c r="E2847" s="33"/>
      <c r="F2847" s="33"/>
      <c r="G2847" s="70"/>
      <c r="H2847" s="71"/>
      <c r="I2847" s="71"/>
      <c r="J2847" s="71"/>
      <c r="K2847" s="72">
        <v>174.06</v>
      </c>
      <c r="L2847" s="81">
        <v>1.4375</v>
      </c>
      <c r="M2847" s="72">
        <v>60.8</v>
      </c>
      <c r="N2847" s="73">
        <v>44.77</v>
      </c>
      <c r="O2847" s="74">
        <v>2722.02</v>
      </c>
      <c r="AE2847" s="41"/>
      <c r="AF2847" s="41"/>
      <c r="AG2847" s="41"/>
      <c r="AI2847" s="42" t="s">
        <v>53</v>
      </c>
      <c r="AL2847" s="41"/>
      <c r="AN2847" s="41"/>
    </row>
    <row r="2848" spans="1:40" s="40" customFormat="1" ht="15" x14ac:dyDescent="0.25">
      <c r="A2848" s="65"/>
      <c r="B2848" s="69"/>
      <c r="C2848" s="67" t="s">
        <v>68</v>
      </c>
      <c r="D2848" s="33" t="s">
        <v>69</v>
      </c>
      <c r="E2848" s="33"/>
      <c r="F2848" s="33"/>
      <c r="G2848" s="70"/>
      <c r="H2848" s="71"/>
      <c r="I2848" s="71"/>
      <c r="J2848" s="71"/>
      <c r="K2848" s="72">
        <v>56</v>
      </c>
      <c r="L2848" s="71"/>
      <c r="M2848" s="72">
        <v>13.61</v>
      </c>
      <c r="N2848" s="73">
        <v>8.16</v>
      </c>
      <c r="O2848" s="75">
        <v>111.06</v>
      </c>
      <c r="AE2848" s="41"/>
      <c r="AF2848" s="41"/>
      <c r="AG2848" s="41"/>
      <c r="AI2848" s="42" t="s">
        <v>69</v>
      </c>
      <c r="AL2848" s="41"/>
      <c r="AN2848" s="41"/>
    </row>
    <row r="2849" spans="1:40" s="40" customFormat="1" ht="15" x14ac:dyDescent="0.25">
      <c r="A2849" s="76"/>
      <c r="B2849" s="69"/>
      <c r="C2849" s="67"/>
      <c r="D2849" s="33" t="s">
        <v>54</v>
      </c>
      <c r="E2849" s="33"/>
      <c r="F2849" s="33"/>
      <c r="G2849" s="70" t="s">
        <v>55</v>
      </c>
      <c r="H2849" s="89">
        <v>111</v>
      </c>
      <c r="I2849" s="81">
        <v>1.3225</v>
      </c>
      <c r="J2849" s="98">
        <v>35.671792500000002</v>
      </c>
      <c r="K2849" s="78"/>
      <c r="L2849" s="71"/>
      <c r="M2849" s="78"/>
      <c r="N2849" s="71"/>
      <c r="O2849" s="79"/>
      <c r="AE2849" s="41"/>
      <c r="AF2849" s="41"/>
      <c r="AG2849" s="41"/>
      <c r="AJ2849" s="42" t="s">
        <v>54</v>
      </c>
      <c r="AL2849" s="41"/>
      <c r="AN2849" s="41"/>
    </row>
    <row r="2850" spans="1:40" s="40" customFormat="1" ht="15" x14ac:dyDescent="0.25">
      <c r="A2850" s="76"/>
      <c r="B2850" s="69"/>
      <c r="C2850" s="67"/>
      <c r="D2850" s="33" t="s">
        <v>56</v>
      </c>
      <c r="E2850" s="33"/>
      <c r="F2850" s="33"/>
      <c r="G2850" s="70" t="s">
        <v>55</v>
      </c>
      <c r="H2850" s="73">
        <v>12.96</v>
      </c>
      <c r="I2850" s="81">
        <v>1.4375</v>
      </c>
      <c r="J2850" s="77">
        <v>4.5270900000000003</v>
      </c>
      <c r="K2850" s="78"/>
      <c r="L2850" s="71"/>
      <c r="M2850" s="78"/>
      <c r="N2850" s="71"/>
      <c r="O2850" s="79"/>
      <c r="AE2850" s="41"/>
      <c r="AF2850" s="41"/>
      <c r="AG2850" s="41"/>
      <c r="AJ2850" s="42" t="s">
        <v>56</v>
      </c>
      <c r="AL2850" s="41"/>
      <c r="AN2850" s="41"/>
    </row>
    <row r="2851" spans="1:40" s="40" customFormat="1" ht="15" x14ac:dyDescent="0.25">
      <c r="A2851" s="82"/>
      <c r="B2851" s="70"/>
      <c r="C2851" s="67"/>
      <c r="D2851" s="83" t="s">
        <v>57</v>
      </c>
      <c r="E2851" s="83"/>
      <c r="F2851" s="83"/>
      <c r="G2851" s="84"/>
      <c r="H2851" s="85"/>
      <c r="I2851" s="85"/>
      <c r="J2851" s="85"/>
      <c r="K2851" s="86">
        <v>2391.96</v>
      </c>
      <c r="L2851" s="85"/>
      <c r="M2851" s="87">
        <v>800.09</v>
      </c>
      <c r="N2851" s="85"/>
      <c r="O2851" s="88">
        <v>21220.29</v>
      </c>
      <c r="AE2851" s="41"/>
      <c r="AF2851" s="41"/>
      <c r="AG2851" s="41"/>
      <c r="AK2851" s="42" t="s">
        <v>57</v>
      </c>
      <c r="AL2851" s="41"/>
      <c r="AN2851" s="41"/>
    </row>
    <row r="2852" spans="1:40" s="40" customFormat="1" ht="15" x14ac:dyDescent="0.25">
      <c r="A2852" s="76"/>
      <c r="B2852" s="69"/>
      <c r="C2852" s="67"/>
      <c r="D2852" s="33" t="s">
        <v>58</v>
      </c>
      <c r="E2852" s="33"/>
      <c r="F2852" s="33"/>
      <c r="G2852" s="70"/>
      <c r="H2852" s="71"/>
      <c r="I2852" s="71"/>
      <c r="J2852" s="71"/>
      <c r="K2852" s="78"/>
      <c r="L2852" s="71"/>
      <c r="M2852" s="72">
        <v>400.04</v>
      </c>
      <c r="N2852" s="71"/>
      <c r="O2852" s="74">
        <v>17909.79</v>
      </c>
      <c r="AE2852" s="41"/>
      <c r="AF2852" s="41"/>
      <c r="AG2852" s="41"/>
      <c r="AJ2852" s="42" t="s">
        <v>58</v>
      </c>
      <c r="AL2852" s="41"/>
      <c r="AN2852" s="41"/>
    </row>
    <row r="2853" spans="1:40" s="40" customFormat="1" ht="57" x14ac:dyDescent="0.25">
      <c r="A2853" s="76"/>
      <c r="B2853" s="69"/>
      <c r="C2853" s="67" t="s">
        <v>555</v>
      </c>
      <c r="D2853" s="33" t="s">
        <v>556</v>
      </c>
      <c r="E2853" s="33"/>
      <c r="F2853" s="33"/>
      <c r="G2853" s="70" t="s">
        <v>61</v>
      </c>
      <c r="H2853" s="89">
        <v>121</v>
      </c>
      <c r="I2853" s="71"/>
      <c r="J2853" s="89">
        <v>121</v>
      </c>
      <c r="K2853" s="78"/>
      <c r="L2853" s="71"/>
      <c r="M2853" s="72">
        <v>484.05</v>
      </c>
      <c r="N2853" s="71"/>
      <c r="O2853" s="74">
        <v>21670.85</v>
      </c>
      <c r="AE2853" s="41"/>
      <c r="AF2853" s="41"/>
      <c r="AG2853" s="41"/>
      <c r="AJ2853" s="42" t="s">
        <v>556</v>
      </c>
      <c r="AL2853" s="41"/>
      <c r="AN2853" s="41"/>
    </row>
    <row r="2854" spans="1:40" s="40" customFormat="1" ht="57" x14ac:dyDescent="0.25">
      <c r="A2854" s="76"/>
      <c r="B2854" s="69"/>
      <c r="C2854" s="67" t="s">
        <v>557</v>
      </c>
      <c r="D2854" s="33" t="s">
        <v>558</v>
      </c>
      <c r="E2854" s="33"/>
      <c r="F2854" s="33"/>
      <c r="G2854" s="70" t="s">
        <v>61</v>
      </c>
      <c r="H2854" s="89">
        <v>72</v>
      </c>
      <c r="I2854" s="73">
        <v>0.85</v>
      </c>
      <c r="J2854" s="80">
        <v>61.2</v>
      </c>
      <c r="K2854" s="78"/>
      <c r="L2854" s="71"/>
      <c r="M2854" s="72">
        <v>244.82</v>
      </c>
      <c r="N2854" s="71"/>
      <c r="O2854" s="74">
        <v>10960.79</v>
      </c>
      <c r="AE2854" s="41"/>
      <c r="AF2854" s="41"/>
      <c r="AG2854" s="41"/>
      <c r="AJ2854" s="42" t="s">
        <v>558</v>
      </c>
      <c r="AL2854" s="41"/>
      <c r="AN2854" s="41"/>
    </row>
    <row r="2855" spans="1:40" s="40" customFormat="1" ht="15" x14ac:dyDescent="0.25">
      <c r="A2855" s="65"/>
      <c r="B2855" s="90"/>
      <c r="C2855" s="91"/>
      <c r="D2855" s="92" t="s">
        <v>64</v>
      </c>
      <c r="E2855" s="92"/>
      <c r="F2855" s="92"/>
      <c r="G2855" s="60"/>
      <c r="H2855" s="93"/>
      <c r="I2855" s="93"/>
      <c r="J2855" s="93"/>
      <c r="K2855" s="94"/>
      <c r="L2855" s="93"/>
      <c r="M2855" s="101">
        <v>1528.96</v>
      </c>
      <c r="N2855" s="85"/>
      <c r="O2855" s="96">
        <v>53851.93</v>
      </c>
      <c r="AE2855" s="41"/>
      <c r="AF2855" s="41"/>
      <c r="AG2855" s="41"/>
      <c r="AL2855" s="41" t="s">
        <v>64</v>
      </c>
      <c r="AN2855" s="41"/>
    </row>
    <row r="2856" spans="1:40" s="40" customFormat="1" ht="57" x14ac:dyDescent="0.25">
      <c r="A2856" s="59" t="s">
        <v>1636</v>
      </c>
      <c r="B2856" s="60" t="s">
        <v>1636</v>
      </c>
      <c r="C2856" s="61" t="s">
        <v>691</v>
      </c>
      <c r="D2856" s="62" t="s">
        <v>692</v>
      </c>
      <c r="E2856" s="62"/>
      <c r="F2856" s="62"/>
      <c r="G2856" s="60" t="s">
        <v>459</v>
      </c>
      <c r="H2856" s="60">
        <v>24.3</v>
      </c>
      <c r="I2856" s="60" t="s">
        <v>24</v>
      </c>
      <c r="J2856" s="60" t="s">
        <v>1637</v>
      </c>
      <c r="K2856" s="63" t="s">
        <v>694</v>
      </c>
      <c r="L2856" s="60"/>
      <c r="M2856" s="63" t="s">
        <v>1638</v>
      </c>
      <c r="N2856" s="60" t="s">
        <v>105</v>
      </c>
      <c r="O2856" s="64" t="s">
        <v>1639</v>
      </c>
      <c r="AE2856" s="41"/>
      <c r="AF2856" s="41"/>
      <c r="AG2856" s="41" t="s">
        <v>692</v>
      </c>
      <c r="AL2856" s="41"/>
      <c r="AN2856" s="41"/>
    </row>
    <row r="2857" spans="1:40" s="40" customFormat="1" ht="15" x14ac:dyDescent="0.25">
      <c r="A2857" s="65"/>
      <c r="B2857" s="90"/>
      <c r="C2857" s="91"/>
      <c r="D2857" s="92" t="s">
        <v>64</v>
      </c>
      <c r="E2857" s="92"/>
      <c r="F2857" s="92"/>
      <c r="G2857" s="60"/>
      <c r="H2857" s="93"/>
      <c r="I2857" s="93"/>
      <c r="J2857" s="93"/>
      <c r="K2857" s="94"/>
      <c r="L2857" s="93"/>
      <c r="M2857" s="101">
        <v>3035.56</v>
      </c>
      <c r="N2857" s="85"/>
      <c r="O2857" s="96">
        <v>24770.17</v>
      </c>
      <c r="AE2857" s="41"/>
      <c r="AF2857" s="41"/>
      <c r="AG2857" s="41"/>
      <c r="AL2857" s="41" t="s">
        <v>64</v>
      </c>
      <c r="AN2857" s="41"/>
    </row>
    <row r="2858" spans="1:40" s="40" customFormat="1" ht="57" x14ac:dyDescent="0.25">
      <c r="A2858" s="59" t="s">
        <v>1640</v>
      </c>
      <c r="B2858" s="60" t="s">
        <v>1640</v>
      </c>
      <c r="C2858" s="61" t="s">
        <v>1641</v>
      </c>
      <c r="D2858" s="62" t="s">
        <v>1642</v>
      </c>
      <c r="E2858" s="62"/>
      <c r="F2858" s="62"/>
      <c r="G2858" s="60" t="s">
        <v>227</v>
      </c>
      <c r="H2858" s="60">
        <v>11</v>
      </c>
      <c r="I2858" s="60" t="s">
        <v>24</v>
      </c>
      <c r="J2858" s="60" t="s">
        <v>135</v>
      </c>
      <c r="K2858" s="63" t="s">
        <v>1643</v>
      </c>
      <c r="L2858" s="60"/>
      <c r="M2858" s="63" t="s">
        <v>1644</v>
      </c>
      <c r="N2858" s="60" t="s">
        <v>105</v>
      </c>
      <c r="O2858" s="64" t="s">
        <v>1645</v>
      </c>
      <c r="AE2858" s="41"/>
      <c r="AF2858" s="41"/>
      <c r="AG2858" s="41" t="s">
        <v>1642</v>
      </c>
      <c r="AL2858" s="41"/>
      <c r="AN2858" s="41"/>
    </row>
    <row r="2859" spans="1:40" s="40" customFormat="1" ht="15" x14ac:dyDescent="0.25">
      <c r="A2859" s="65"/>
      <c r="B2859" s="90"/>
      <c r="C2859" s="91"/>
      <c r="D2859" s="92" t="s">
        <v>64</v>
      </c>
      <c r="E2859" s="92"/>
      <c r="F2859" s="92"/>
      <c r="G2859" s="60"/>
      <c r="H2859" s="93"/>
      <c r="I2859" s="93"/>
      <c r="J2859" s="93"/>
      <c r="K2859" s="94"/>
      <c r="L2859" s="93"/>
      <c r="M2859" s="95">
        <v>337.92</v>
      </c>
      <c r="N2859" s="85"/>
      <c r="O2859" s="96">
        <v>2757.43</v>
      </c>
      <c r="AE2859" s="41"/>
      <c r="AF2859" s="41"/>
      <c r="AG2859" s="41"/>
      <c r="AL2859" s="41" t="s">
        <v>64</v>
      </c>
      <c r="AN2859" s="41"/>
    </row>
    <row r="2860" spans="1:40" s="40" customFormat="1" ht="56.25" x14ac:dyDescent="0.25">
      <c r="A2860" s="59" t="s">
        <v>1646</v>
      </c>
      <c r="B2860" s="60" t="s">
        <v>1646</v>
      </c>
      <c r="C2860" s="61" t="s">
        <v>2614</v>
      </c>
      <c r="D2860" s="62" t="s">
        <v>1647</v>
      </c>
      <c r="E2860" s="62"/>
      <c r="F2860" s="62"/>
      <c r="G2860" s="60" t="s">
        <v>227</v>
      </c>
      <c r="H2860" s="60">
        <v>2</v>
      </c>
      <c r="I2860" s="60" t="s">
        <v>24</v>
      </c>
      <c r="J2860" s="60" t="s">
        <v>50</v>
      </c>
      <c r="K2860" s="63" t="s">
        <v>1648</v>
      </c>
      <c r="L2860" s="60" t="s">
        <v>547</v>
      </c>
      <c r="M2860" s="63" t="s">
        <v>1649</v>
      </c>
      <c r="N2860" s="60" t="s">
        <v>105</v>
      </c>
      <c r="O2860" s="64" t="s">
        <v>1650</v>
      </c>
      <c r="P2860" s="43"/>
      <c r="AE2860" s="41"/>
      <c r="AF2860" s="41"/>
      <c r="AG2860" s="41" t="s">
        <v>1647</v>
      </c>
      <c r="AL2860" s="41"/>
      <c r="AN2860" s="41"/>
    </row>
    <row r="2861" spans="1:40" s="40" customFormat="1" ht="15" x14ac:dyDescent="0.25">
      <c r="A2861" s="102"/>
      <c r="B2861" s="90"/>
      <c r="C2861" s="91"/>
      <c r="D2861" s="33" t="s">
        <v>1651</v>
      </c>
      <c r="E2861" s="33"/>
      <c r="F2861" s="33"/>
      <c r="G2861" s="33"/>
      <c r="H2861" s="33"/>
      <c r="I2861" s="33"/>
      <c r="J2861" s="33"/>
      <c r="K2861" s="33"/>
      <c r="L2861" s="33"/>
      <c r="M2861" s="33"/>
      <c r="N2861" s="33"/>
      <c r="O2861" s="103"/>
      <c r="AE2861" s="41"/>
      <c r="AF2861" s="41"/>
      <c r="AG2861" s="41"/>
      <c r="AL2861" s="41"/>
      <c r="AM2861" s="42" t="s">
        <v>1651</v>
      </c>
      <c r="AN2861" s="41"/>
    </row>
    <row r="2862" spans="1:40" s="40" customFormat="1" ht="15" x14ac:dyDescent="0.25">
      <c r="A2862" s="65"/>
      <c r="B2862" s="66"/>
      <c r="C2862" s="67"/>
      <c r="D2862" s="44" t="s">
        <v>551</v>
      </c>
      <c r="E2862" s="44"/>
      <c r="F2862" s="44"/>
      <c r="G2862" s="44"/>
      <c r="H2862" s="44"/>
      <c r="I2862" s="44"/>
      <c r="J2862" s="44"/>
      <c r="K2862" s="44"/>
      <c r="L2862" s="44"/>
      <c r="M2862" s="44"/>
      <c r="N2862" s="44"/>
      <c r="O2862" s="68"/>
      <c r="AE2862" s="41"/>
      <c r="AF2862" s="41"/>
      <c r="AG2862" s="41"/>
      <c r="AH2862" s="42" t="s">
        <v>551</v>
      </c>
      <c r="AL2862" s="41"/>
      <c r="AN2862" s="41"/>
    </row>
    <row r="2863" spans="1:40" s="40" customFormat="1" ht="15" x14ac:dyDescent="0.25">
      <c r="A2863" s="65"/>
      <c r="B2863" s="66"/>
      <c r="C2863" s="67"/>
      <c r="D2863" s="44" t="s">
        <v>268</v>
      </c>
      <c r="E2863" s="44"/>
      <c r="F2863" s="44"/>
      <c r="G2863" s="44"/>
      <c r="H2863" s="44"/>
      <c r="I2863" s="44"/>
      <c r="J2863" s="44"/>
      <c r="K2863" s="44"/>
      <c r="L2863" s="44"/>
      <c r="M2863" s="44"/>
      <c r="N2863" s="44"/>
      <c r="O2863" s="68"/>
      <c r="AE2863" s="41"/>
      <c r="AF2863" s="41"/>
      <c r="AG2863" s="41"/>
      <c r="AH2863" s="42" t="s">
        <v>268</v>
      </c>
      <c r="AL2863" s="41"/>
      <c r="AN2863" s="41"/>
    </row>
    <row r="2864" spans="1:40" s="40" customFormat="1" ht="15" x14ac:dyDescent="0.25">
      <c r="A2864" s="65"/>
      <c r="B2864" s="90"/>
      <c r="C2864" s="91"/>
      <c r="D2864" s="92" t="s">
        <v>64</v>
      </c>
      <c r="E2864" s="92"/>
      <c r="F2864" s="92"/>
      <c r="G2864" s="60"/>
      <c r="H2864" s="93"/>
      <c r="I2864" s="93"/>
      <c r="J2864" s="93"/>
      <c r="K2864" s="94"/>
      <c r="L2864" s="93"/>
      <c r="M2864" s="101">
        <v>1139.6500000000001</v>
      </c>
      <c r="N2864" s="85"/>
      <c r="O2864" s="96">
        <v>9299.5400000000009</v>
      </c>
      <c r="AE2864" s="41"/>
      <c r="AF2864" s="41"/>
      <c r="AG2864" s="41"/>
      <c r="AL2864" s="41" t="s">
        <v>64</v>
      </c>
      <c r="AN2864" s="41"/>
    </row>
    <row r="2865" spans="1:40" s="40" customFormat="1" ht="33.75" x14ac:dyDescent="0.25">
      <c r="A2865" s="59" t="s">
        <v>1652</v>
      </c>
      <c r="B2865" s="60" t="s">
        <v>1652</v>
      </c>
      <c r="C2865" s="61" t="s">
        <v>1462</v>
      </c>
      <c r="D2865" s="62" t="s">
        <v>1463</v>
      </c>
      <c r="E2865" s="62"/>
      <c r="F2865" s="62"/>
      <c r="G2865" s="60" t="s">
        <v>227</v>
      </c>
      <c r="H2865" s="60">
        <v>9</v>
      </c>
      <c r="I2865" s="60" t="s">
        <v>24</v>
      </c>
      <c r="J2865" s="60" t="s">
        <v>122</v>
      </c>
      <c r="K2865" s="63" t="s">
        <v>1464</v>
      </c>
      <c r="L2865" s="60"/>
      <c r="M2865" s="63" t="s">
        <v>1653</v>
      </c>
      <c r="N2865" s="60" t="s">
        <v>105</v>
      </c>
      <c r="O2865" s="64" t="s">
        <v>1654</v>
      </c>
      <c r="AE2865" s="41"/>
      <c r="AF2865" s="41"/>
      <c r="AG2865" s="41" t="s">
        <v>1463</v>
      </c>
      <c r="AL2865" s="41"/>
      <c r="AN2865" s="41"/>
    </row>
    <row r="2866" spans="1:40" s="40" customFormat="1" ht="15" x14ac:dyDescent="0.25">
      <c r="A2866" s="65"/>
      <c r="B2866" s="90"/>
      <c r="C2866" s="91"/>
      <c r="D2866" s="92" t="s">
        <v>64</v>
      </c>
      <c r="E2866" s="92"/>
      <c r="F2866" s="92"/>
      <c r="G2866" s="60"/>
      <c r="H2866" s="93"/>
      <c r="I2866" s="93"/>
      <c r="J2866" s="93"/>
      <c r="K2866" s="94"/>
      <c r="L2866" s="93"/>
      <c r="M2866" s="101">
        <v>2532.6</v>
      </c>
      <c r="N2866" s="85"/>
      <c r="O2866" s="96">
        <v>20666.02</v>
      </c>
      <c r="AE2866" s="41"/>
      <c r="AF2866" s="41"/>
      <c r="AG2866" s="41"/>
      <c r="AL2866" s="41" t="s">
        <v>64</v>
      </c>
      <c r="AN2866" s="41"/>
    </row>
    <row r="2867" spans="1:40" s="40" customFormat="1" ht="45.75" x14ac:dyDescent="0.25">
      <c r="A2867" s="59" t="s">
        <v>1655</v>
      </c>
      <c r="B2867" s="60" t="s">
        <v>1655</v>
      </c>
      <c r="C2867" s="61" t="s">
        <v>1656</v>
      </c>
      <c r="D2867" s="62" t="s">
        <v>1657</v>
      </c>
      <c r="E2867" s="62"/>
      <c r="F2867" s="62"/>
      <c r="G2867" s="60" t="s">
        <v>227</v>
      </c>
      <c r="H2867" s="60">
        <v>1</v>
      </c>
      <c r="I2867" s="60" t="s">
        <v>24</v>
      </c>
      <c r="J2867" s="60" t="s">
        <v>24</v>
      </c>
      <c r="K2867" s="63" t="s">
        <v>1658</v>
      </c>
      <c r="L2867" s="60"/>
      <c r="M2867" s="63" t="s">
        <v>1658</v>
      </c>
      <c r="N2867" s="60" t="s">
        <v>105</v>
      </c>
      <c r="O2867" s="64" t="s">
        <v>1659</v>
      </c>
      <c r="AE2867" s="41"/>
      <c r="AF2867" s="41"/>
      <c r="AG2867" s="41" t="s">
        <v>1657</v>
      </c>
      <c r="AL2867" s="41"/>
      <c r="AN2867" s="41"/>
    </row>
    <row r="2868" spans="1:40" s="40" customFormat="1" ht="15" x14ac:dyDescent="0.25">
      <c r="A2868" s="65"/>
      <c r="B2868" s="90"/>
      <c r="C2868" s="91"/>
      <c r="D2868" s="92" t="s">
        <v>64</v>
      </c>
      <c r="E2868" s="92"/>
      <c r="F2868" s="92"/>
      <c r="G2868" s="60"/>
      <c r="H2868" s="93"/>
      <c r="I2868" s="93"/>
      <c r="J2868" s="93"/>
      <c r="K2868" s="94"/>
      <c r="L2868" s="93"/>
      <c r="M2868" s="101">
        <v>2636.7</v>
      </c>
      <c r="N2868" s="85"/>
      <c r="O2868" s="96">
        <v>21515.47</v>
      </c>
      <c r="AE2868" s="41"/>
      <c r="AF2868" s="41"/>
      <c r="AG2868" s="41"/>
      <c r="AL2868" s="41" t="s">
        <v>64</v>
      </c>
      <c r="AN2868" s="41"/>
    </row>
    <row r="2869" spans="1:40" s="40" customFormat="1" ht="56.25" x14ac:dyDescent="0.25">
      <c r="A2869" s="59" t="s">
        <v>1660</v>
      </c>
      <c r="B2869" s="60" t="s">
        <v>1660</v>
      </c>
      <c r="C2869" s="61" t="s">
        <v>2612</v>
      </c>
      <c r="D2869" s="62" t="s">
        <v>1429</v>
      </c>
      <c r="E2869" s="62"/>
      <c r="F2869" s="62"/>
      <c r="G2869" s="60" t="s">
        <v>227</v>
      </c>
      <c r="H2869" s="60">
        <v>11</v>
      </c>
      <c r="I2869" s="60" t="s">
        <v>24</v>
      </c>
      <c r="J2869" s="60" t="s">
        <v>135</v>
      </c>
      <c r="K2869" s="63" t="s">
        <v>1430</v>
      </c>
      <c r="L2869" s="60" t="s">
        <v>547</v>
      </c>
      <c r="M2869" s="63" t="s">
        <v>1661</v>
      </c>
      <c r="N2869" s="60" t="s">
        <v>105</v>
      </c>
      <c r="O2869" s="64" t="s">
        <v>1662</v>
      </c>
      <c r="P2869" s="43"/>
      <c r="AE2869" s="41"/>
      <c r="AF2869" s="41"/>
      <c r="AG2869" s="41" t="s">
        <v>1429</v>
      </c>
      <c r="AL2869" s="41"/>
      <c r="AN2869" s="41"/>
    </row>
    <row r="2870" spans="1:40" s="40" customFormat="1" ht="15" x14ac:dyDescent="0.25">
      <c r="A2870" s="102"/>
      <c r="B2870" s="90"/>
      <c r="C2870" s="91"/>
      <c r="D2870" s="33" t="s">
        <v>1433</v>
      </c>
      <c r="E2870" s="33"/>
      <c r="F2870" s="33"/>
      <c r="G2870" s="33"/>
      <c r="H2870" s="33"/>
      <c r="I2870" s="33"/>
      <c r="J2870" s="33"/>
      <c r="K2870" s="33"/>
      <c r="L2870" s="33"/>
      <c r="M2870" s="33"/>
      <c r="N2870" s="33"/>
      <c r="O2870" s="103"/>
      <c r="AE2870" s="41"/>
      <c r="AF2870" s="41"/>
      <c r="AG2870" s="41"/>
      <c r="AL2870" s="41"/>
      <c r="AM2870" s="42" t="s">
        <v>1433</v>
      </c>
      <c r="AN2870" s="41"/>
    </row>
    <row r="2871" spans="1:40" s="40" customFormat="1" ht="15" x14ac:dyDescent="0.25">
      <c r="A2871" s="65"/>
      <c r="B2871" s="66"/>
      <c r="C2871" s="67"/>
      <c r="D2871" s="44" t="s">
        <v>268</v>
      </c>
      <c r="E2871" s="44"/>
      <c r="F2871" s="44"/>
      <c r="G2871" s="44"/>
      <c r="H2871" s="44"/>
      <c r="I2871" s="44"/>
      <c r="J2871" s="44"/>
      <c r="K2871" s="44"/>
      <c r="L2871" s="44"/>
      <c r="M2871" s="44"/>
      <c r="N2871" s="44"/>
      <c r="O2871" s="68"/>
      <c r="AE2871" s="41"/>
      <c r="AF2871" s="41"/>
      <c r="AG2871" s="41"/>
      <c r="AH2871" s="42" t="s">
        <v>268</v>
      </c>
      <c r="AL2871" s="41"/>
      <c r="AN2871" s="41"/>
    </row>
    <row r="2872" spans="1:40" s="40" customFormat="1" ht="15" x14ac:dyDescent="0.25">
      <c r="A2872" s="65"/>
      <c r="B2872" s="66"/>
      <c r="C2872" s="67"/>
      <c r="D2872" s="44" t="s">
        <v>551</v>
      </c>
      <c r="E2872" s="44"/>
      <c r="F2872" s="44"/>
      <c r="G2872" s="44"/>
      <c r="H2872" s="44"/>
      <c r="I2872" s="44"/>
      <c r="J2872" s="44"/>
      <c r="K2872" s="44"/>
      <c r="L2872" s="44"/>
      <c r="M2872" s="44"/>
      <c r="N2872" s="44"/>
      <c r="O2872" s="68"/>
      <c r="AE2872" s="41"/>
      <c r="AF2872" s="41"/>
      <c r="AG2872" s="41"/>
      <c r="AH2872" s="42" t="s">
        <v>551</v>
      </c>
      <c r="AL2872" s="41"/>
      <c r="AN2872" s="41"/>
    </row>
    <row r="2873" spans="1:40" s="40" customFormat="1" ht="15" x14ac:dyDescent="0.25">
      <c r="A2873" s="65"/>
      <c r="B2873" s="90"/>
      <c r="C2873" s="91"/>
      <c r="D2873" s="92" t="s">
        <v>64</v>
      </c>
      <c r="E2873" s="92"/>
      <c r="F2873" s="92"/>
      <c r="G2873" s="60"/>
      <c r="H2873" s="93"/>
      <c r="I2873" s="93"/>
      <c r="J2873" s="93"/>
      <c r="K2873" s="94"/>
      <c r="L2873" s="93"/>
      <c r="M2873" s="95">
        <v>467.24</v>
      </c>
      <c r="N2873" s="85"/>
      <c r="O2873" s="96">
        <v>3812.68</v>
      </c>
      <c r="AE2873" s="41"/>
      <c r="AF2873" s="41"/>
      <c r="AG2873" s="41"/>
      <c r="AL2873" s="41" t="s">
        <v>64</v>
      </c>
      <c r="AN2873" s="41"/>
    </row>
    <row r="2874" spans="1:40" s="40" customFormat="1" ht="56.25" x14ac:dyDescent="0.25">
      <c r="A2874" s="59" t="s">
        <v>1663</v>
      </c>
      <c r="B2874" s="60" t="s">
        <v>1663</v>
      </c>
      <c r="C2874" s="61" t="s">
        <v>2613</v>
      </c>
      <c r="D2874" s="62" t="s">
        <v>1435</v>
      </c>
      <c r="E2874" s="62"/>
      <c r="F2874" s="62"/>
      <c r="G2874" s="60" t="s">
        <v>227</v>
      </c>
      <c r="H2874" s="60">
        <v>11</v>
      </c>
      <c r="I2874" s="60" t="s">
        <v>24</v>
      </c>
      <c r="J2874" s="60" t="s">
        <v>135</v>
      </c>
      <c r="K2874" s="63" t="s">
        <v>1436</v>
      </c>
      <c r="L2874" s="60" t="s">
        <v>547</v>
      </c>
      <c r="M2874" s="63" t="s">
        <v>1664</v>
      </c>
      <c r="N2874" s="60" t="s">
        <v>105</v>
      </c>
      <c r="O2874" s="64" t="s">
        <v>1665</v>
      </c>
      <c r="P2874" s="43"/>
      <c r="AE2874" s="41"/>
      <c r="AF2874" s="41"/>
      <c r="AG2874" s="41" t="s">
        <v>1435</v>
      </c>
      <c r="AL2874" s="41"/>
      <c r="AN2874" s="41"/>
    </row>
    <row r="2875" spans="1:40" s="40" customFormat="1" ht="15" x14ac:dyDescent="0.25">
      <c r="A2875" s="102"/>
      <c r="B2875" s="90"/>
      <c r="C2875" s="91"/>
      <c r="D2875" s="33" t="s">
        <v>1439</v>
      </c>
      <c r="E2875" s="33"/>
      <c r="F2875" s="33"/>
      <c r="G2875" s="33"/>
      <c r="H2875" s="33"/>
      <c r="I2875" s="33"/>
      <c r="J2875" s="33"/>
      <c r="K2875" s="33"/>
      <c r="L2875" s="33"/>
      <c r="M2875" s="33"/>
      <c r="N2875" s="33"/>
      <c r="O2875" s="103"/>
      <c r="AE2875" s="41"/>
      <c r="AF2875" s="41"/>
      <c r="AG2875" s="41"/>
      <c r="AL2875" s="41"/>
      <c r="AM2875" s="42" t="s">
        <v>1439</v>
      </c>
      <c r="AN2875" s="41"/>
    </row>
    <row r="2876" spans="1:40" s="40" customFormat="1" ht="15" x14ac:dyDescent="0.25">
      <c r="A2876" s="65"/>
      <c r="B2876" s="66"/>
      <c r="C2876" s="67"/>
      <c r="D2876" s="44" t="s">
        <v>268</v>
      </c>
      <c r="E2876" s="44"/>
      <c r="F2876" s="44"/>
      <c r="G2876" s="44"/>
      <c r="H2876" s="44"/>
      <c r="I2876" s="44"/>
      <c r="J2876" s="44"/>
      <c r="K2876" s="44"/>
      <c r="L2876" s="44"/>
      <c r="M2876" s="44"/>
      <c r="N2876" s="44"/>
      <c r="O2876" s="68"/>
      <c r="AE2876" s="41"/>
      <c r="AF2876" s="41"/>
      <c r="AG2876" s="41"/>
      <c r="AH2876" s="42" t="s">
        <v>268</v>
      </c>
      <c r="AL2876" s="41"/>
      <c r="AN2876" s="41"/>
    </row>
    <row r="2877" spans="1:40" s="40" customFormat="1" ht="15" x14ac:dyDescent="0.25">
      <c r="A2877" s="65"/>
      <c r="B2877" s="66"/>
      <c r="C2877" s="67"/>
      <c r="D2877" s="44" t="s">
        <v>551</v>
      </c>
      <c r="E2877" s="44"/>
      <c r="F2877" s="44"/>
      <c r="G2877" s="44"/>
      <c r="H2877" s="44"/>
      <c r="I2877" s="44"/>
      <c r="J2877" s="44"/>
      <c r="K2877" s="44"/>
      <c r="L2877" s="44"/>
      <c r="M2877" s="44"/>
      <c r="N2877" s="44"/>
      <c r="O2877" s="68"/>
      <c r="AE2877" s="41"/>
      <c r="AF2877" s="41"/>
      <c r="AG2877" s="41"/>
      <c r="AH2877" s="42" t="s">
        <v>551</v>
      </c>
      <c r="AL2877" s="41"/>
      <c r="AN2877" s="41"/>
    </row>
    <row r="2878" spans="1:40" s="40" customFormat="1" ht="15" x14ac:dyDescent="0.25">
      <c r="A2878" s="65"/>
      <c r="B2878" s="90"/>
      <c r="C2878" s="91"/>
      <c r="D2878" s="92" t="s">
        <v>64</v>
      </c>
      <c r="E2878" s="92"/>
      <c r="F2878" s="92"/>
      <c r="G2878" s="60"/>
      <c r="H2878" s="93"/>
      <c r="I2878" s="93"/>
      <c r="J2878" s="93"/>
      <c r="K2878" s="94"/>
      <c r="L2878" s="93"/>
      <c r="M2878" s="101">
        <v>1426.25</v>
      </c>
      <c r="N2878" s="85"/>
      <c r="O2878" s="96">
        <v>11638.2</v>
      </c>
      <c r="AE2878" s="41"/>
      <c r="AF2878" s="41"/>
      <c r="AG2878" s="41"/>
      <c r="AL2878" s="41" t="s">
        <v>64</v>
      </c>
      <c r="AN2878" s="41"/>
    </row>
    <row r="2879" spans="1:40" s="40" customFormat="1" ht="56.25" x14ac:dyDescent="0.25">
      <c r="A2879" s="59" t="s">
        <v>1666</v>
      </c>
      <c r="B2879" s="60" t="s">
        <v>1666</v>
      </c>
      <c r="C2879" s="61" t="s">
        <v>2615</v>
      </c>
      <c r="D2879" s="62" t="s">
        <v>1667</v>
      </c>
      <c r="E2879" s="62"/>
      <c r="F2879" s="62"/>
      <c r="G2879" s="60" t="s">
        <v>227</v>
      </c>
      <c r="H2879" s="60">
        <v>5</v>
      </c>
      <c r="I2879" s="60" t="s">
        <v>24</v>
      </c>
      <c r="J2879" s="60" t="s">
        <v>91</v>
      </c>
      <c r="K2879" s="63" t="s">
        <v>1668</v>
      </c>
      <c r="L2879" s="60" t="s">
        <v>547</v>
      </c>
      <c r="M2879" s="63" t="s">
        <v>1669</v>
      </c>
      <c r="N2879" s="60" t="s">
        <v>105</v>
      </c>
      <c r="O2879" s="64" t="s">
        <v>1670</v>
      </c>
      <c r="P2879" s="43"/>
      <c r="AE2879" s="41"/>
      <c r="AF2879" s="41"/>
      <c r="AG2879" s="41" t="s">
        <v>1667</v>
      </c>
      <c r="AL2879" s="41"/>
      <c r="AN2879" s="41"/>
    </row>
    <row r="2880" spans="1:40" s="40" customFormat="1" ht="15" x14ac:dyDescent="0.25">
      <c r="A2880" s="102"/>
      <c r="B2880" s="90"/>
      <c r="C2880" s="91"/>
      <c r="D2880" s="33" t="s">
        <v>1671</v>
      </c>
      <c r="E2880" s="33"/>
      <c r="F2880" s="33"/>
      <c r="G2880" s="33"/>
      <c r="H2880" s="33"/>
      <c r="I2880" s="33"/>
      <c r="J2880" s="33"/>
      <c r="K2880" s="33"/>
      <c r="L2880" s="33"/>
      <c r="M2880" s="33"/>
      <c r="N2880" s="33"/>
      <c r="O2880" s="103"/>
      <c r="AE2880" s="41"/>
      <c r="AF2880" s="41"/>
      <c r="AG2880" s="41"/>
      <c r="AL2880" s="41"/>
      <c r="AM2880" s="42" t="s">
        <v>1671</v>
      </c>
      <c r="AN2880" s="41"/>
    </row>
    <row r="2881" spans="1:40" s="40" customFormat="1" ht="15" x14ac:dyDescent="0.25">
      <c r="A2881" s="65"/>
      <c r="B2881" s="66"/>
      <c r="C2881" s="67"/>
      <c r="D2881" s="44" t="s">
        <v>268</v>
      </c>
      <c r="E2881" s="44"/>
      <c r="F2881" s="44"/>
      <c r="G2881" s="44"/>
      <c r="H2881" s="44"/>
      <c r="I2881" s="44"/>
      <c r="J2881" s="44"/>
      <c r="K2881" s="44"/>
      <c r="L2881" s="44"/>
      <c r="M2881" s="44"/>
      <c r="N2881" s="44"/>
      <c r="O2881" s="68"/>
      <c r="AE2881" s="41"/>
      <c r="AF2881" s="41"/>
      <c r="AG2881" s="41"/>
      <c r="AH2881" s="42" t="s">
        <v>268</v>
      </c>
      <c r="AL2881" s="41"/>
      <c r="AN2881" s="41"/>
    </row>
    <row r="2882" spans="1:40" s="40" customFormat="1" ht="15" x14ac:dyDescent="0.25">
      <c r="A2882" s="65"/>
      <c r="B2882" s="66"/>
      <c r="C2882" s="67"/>
      <c r="D2882" s="44" t="s">
        <v>551</v>
      </c>
      <c r="E2882" s="44"/>
      <c r="F2882" s="44"/>
      <c r="G2882" s="44"/>
      <c r="H2882" s="44"/>
      <c r="I2882" s="44"/>
      <c r="J2882" s="44"/>
      <c r="K2882" s="44"/>
      <c r="L2882" s="44"/>
      <c r="M2882" s="44"/>
      <c r="N2882" s="44"/>
      <c r="O2882" s="68"/>
      <c r="AE2882" s="41"/>
      <c r="AF2882" s="41"/>
      <c r="AG2882" s="41"/>
      <c r="AH2882" s="42" t="s">
        <v>551</v>
      </c>
      <c r="AL2882" s="41"/>
      <c r="AN2882" s="41"/>
    </row>
    <row r="2883" spans="1:40" s="40" customFormat="1" ht="15" x14ac:dyDescent="0.25">
      <c r="A2883" s="65"/>
      <c r="B2883" s="90"/>
      <c r="C2883" s="91"/>
      <c r="D2883" s="92" t="s">
        <v>64</v>
      </c>
      <c r="E2883" s="92"/>
      <c r="F2883" s="92"/>
      <c r="G2883" s="60"/>
      <c r="H2883" s="93"/>
      <c r="I2883" s="93"/>
      <c r="J2883" s="93"/>
      <c r="K2883" s="94"/>
      <c r="L2883" s="93"/>
      <c r="M2883" s="101">
        <v>2381.84</v>
      </c>
      <c r="N2883" s="85"/>
      <c r="O2883" s="96">
        <v>19435.810000000001</v>
      </c>
      <c r="AE2883" s="41"/>
      <c r="AF2883" s="41"/>
      <c r="AG2883" s="41"/>
      <c r="AL2883" s="41" t="s">
        <v>64</v>
      </c>
      <c r="AN2883" s="41"/>
    </row>
    <row r="2884" spans="1:40" s="40" customFormat="1" ht="57" x14ac:dyDescent="0.25">
      <c r="A2884" s="59" t="s">
        <v>1672</v>
      </c>
      <c r="B2884" s="60" t="s">
        <v>1672</v>
      </c>
      <c r="C2884" s="61" t="s">
        <v>1673</v>
      </c>
      <c r="D2884" s="62" t="s">
        <v>1674</v>
      </c>
      <c r="E2884" s="62"/>
      <c r="F2884" s="62"/>
      <c r="G2884" s="60" t="s">
        <v>227</v>
      </c>
      <c r="H2884" s="60">
        <v>7</v>
      </c>
      <c r="I2884" s="60" t="s">
        <v>24</v>
      </c>
      <c r="J2884" s="60" t="s">
        <v>107</v>
      </c>
      <c r="K2884" s="63"/>
      <c r="L2884" s="60"/>
      <c r="M2884" s="63"/>
      <c r="N2884" s="60"/>
      <c r="O2884" s="64"/>
      <c r="AE2884" s="41"/>
      <c r="AF2884" s="41"/>
      <c r="AG2884" s="41" t="s">
        <v>1674</v>
      </c>
      <c r="AL2884" s="41"/>
      <c r="AN2884" s="41"/>
    </row>
    <row r="2885" spans="1:40" s="40" customFormat="1" ht="33.75" x14ac:dyDescent="0.25">
      <c r="A2885" s="65"/>
      <c r="B2885" s="66"/>
      <c r="C2885" s="67" t="s">
        <v>81</v>
      </c>
      <c r="D2885" s="44" t="s">
        <v>82</v>
      </c>
      <c r="E2885" s="44"/>
      <c r="F2885" s="44"/>
      <c r="G2885" s="44"/>
      <c r="H2885" s="44"/>
      <c r="I2885" s="44"/>
      <c r="J2885" s="44"/>
      <c r="K2885" s="44"/>
      <c r="L2885" s="44"/>
      <c r="M2885" s="44"/>
      <c r="N2885" s="44"/>
      <c r="O2885" s="68"/>
      <c r="AE2885" s="41"/>
      <c r="AF2885" s="41"/>
      <c r="AG2885" s="41"/>
      <c r="AH2885" s="42" t="s">
        <v>82</v>
      </c>
      <c r="AL2885" s="41"/>
      <c r="AN2885" s="41"/>
    </row>
    <row r="2886" spans="1:40" s="40" customFormat="1" ht="57" x14ac:dyDescent="0.25">
      <c r="A2886" s="65"/>
      <c r="B2886" s="66"/>
      <c r="C2886" s="67" t="s">
        <v>47</v>
      </c>
      <c r="D2886" s="44" t="s">
        <v>48</v>
      </c>
      <c r="E2886" s="44"/>
      <c r="F2886" s="44"/>
      <c r="G2886" s="44"/>
      <c r="H2886" s="44"/>
      <c r="I2886" s="44"/>
      <c r="J2886" s="44"/>
      <c r="K2886" s="44"/>
      <c r="L2886" s="44"/>
      <c r="M2886" s="44"/>
      <c r="N2886" s="44"/>
      <c r="O2886" s="68"/>
      <c r="AE2886" s="41"/>
      <c r="AF2886" s="41"/>
      <c r="AG2886" s="41"/>
      <c r="AH2886" s="42" t="s">
        <v>48</v>
      </c>
      <c r="AL2886" s="41"/>
      <c r="AN2886" s="41"/>
    </row>
    <row r="2887" spans="1:40" s="40" customFormat="1" ht="15" x14ac:dyDescent="0.25">
      <c r="A2887" s="65"/>
      <c r="B2887" s="69"/>
      <c r="C2887" s="67" t="s">
        <v>24</v>
      </c>
      <c r="D2887" s="33" t="s">
        <v>49</v>
      </c>
      <c r="E2887" s="33"/>
      <c r="F2887" s="33"/>
      <c r="G2887" s="70"/>
      <c r="H2887" s="71"/>
      <c r="I2887" s="71"/>
      <c r="J2887" s="71"/>
      <c r="K2887" s="72">
        <v>14.33</v>
      </c>
      <c r="L2887" s="81">
        <v>1.3225</v>
      </c>
      <c r="M2887" s="72">
        <v>132.66</v>
      </c>
      <c r="N2887" s="73">
        <v>44.77</v>
      </c>
      <c r="O2887" s="74">
        <v>5939.19</v>
      </c>
      <c r="AE2887" s="41"/>
      <c r="AF2887" s="41"/>
      <c r="AG2887" s="41"/>
      <c r="AI2887" s="42" t="s">
        <v>49</v>
      </c>
      <c r="AL2887" s="41"/>
      <c r="AN2887" s="41"/>
    </row>
    <row r="2888" spans="1:40" s="40" customFormat="1" ht="15" x14ac:dyDescent="0.25">
      <c r="A2888" s="65"/>
      <c r="B2888" s="69"/>
      <c r="C2888" s="67" t="s">
        <v>50</v>
      </c>
      <c r="D2888" s="33" t="s">
        <v>51</v>
      </c>
      <c r="E2888" s="33"/>
      <c r="F2888" s="33"/>
      <c r="G2888" s="70"/>
      <c r="H2888" s="71"/>
      <c r="I2888" s="71"/>
      <c r="J2888" s="71"/>
      <c r="K2888" s="72">
        <v>3.32</v>
      </c>
      <c r="L2888" s="81">
        <v>1.4375</v>
      </c>
      <c r="M2888" s="72">
        <v>33.409999999999997</v>
      </c>
      <c r="N2888" s="73">
        <v>13.24</v>
      </c>
      <c r="O2888" s="75">
        <v>442.35</v>
      </c>
      <c r="AE2888" s="41"/>
      <c r="AF2888" s="41"/>
      <c r="AG2888" s="41"/>
      <c r="AI2888" s="42" t="s">
        <v>51</v>
      </c>
      <c r="AL2888" s="41"/>
      <c r="AN2888" s="41"/>
    </row>
    <row r="2889" spans="1:40" s="40" customFormat="1" ht="15" x14ac:dyDescent="0.25">
      <c r="A2889" s="65"/>
      <c r="B2889" s="69"/>
      <c r="C2889" s="67" t="s">
        <v>52</v>
      </c>
      <c r="D2889" s="33" t="s">
        <v>53</v>
      </c>
      <c r="E2889" s="33"/>
      <c r="F2889" s="33"/>
      <c r="G2889" s="70"/>
      <c r="H2889" s="71"/>
      <c r="I2889" s="71"/>
      <c r="J2889" s="71"/>
      <c r="K2889" s="72">
        <v>0.51</v>
      </c>
      <c r="L2889" s="81">
        <v>1.4375</v>
      </c>
      <c r="M2889" s="72">
        <v>5.13</v>
      </c>
      <c r="N2889" s="73">
        <v>44.77</v>
      </c>
      <c r="O2889" s="75">
        <v>229.67</v>
      </c>
      <c r="AE2889" s="41"/>
      <c r="AF2889" s="41"/>
      <c r="AG2889" s="41"/>
      <c r="AI2889" s="42" t="s">
        <v>53</v>
      </c>
      <c r="AL2889" s="41"/>
      <c r="AN2889" s="41"/>
    </row>
    <row r="2890" spans="1:40" s="40" customFormat="1" ht="15" x14ac:dyDescent="0.25">
      <c r="A2890" s="65"/>
      <c r="B2890" s="69"/>
      <c r="C2890" s="67" t="s">
        <v>68</v>
      </c>
      <c r="D2890" s="33" t="s">
        <v>69</v>
      </c>
      <c r="E2890" s="33"/>
      <c r="F2890" s="33"/>
      <c r="G2890" s="70"/>
      <c r="H2890" s="71"/>
      <c r="I2890" s="71"/>
      <c r="J2890" s="71"/>
      <c r="K2890" s="72">
        <v>42</v>
      </c>
      <c r="L2890" s="71"/>
      <c r="M2890" s="72">
        <v>294</v>
      </c>
      <c r="N2890" s="73">
        <v>8.16</v>
      </c>
      <c r="O2890" s="74">
        <v>2399.04</v>
      </c>
      <c r="AE2890" s="41"/>
      <c r="AF2890" s="41"/>
      <c r="AG2890" s="41"/>
      <c r="AI2890" s="42" t="s">
        <v>69</v>
      </c>
      <c r="AL2890" s="41"/>
      <c r="AN2890" s="41"/>
    </row>
    <row r="2891" spans="1:40" s="40" customFormat="1" ht="15" x14ac:dyDescent="0.25">
      <c r="A2891" s="76"/>
      <c r="B2891" s="69"/>
      <c r="C2891" s="67"/>
      <c r="D2891" s="33" t="s">
        <v>54</v>
      </c>
      <c r="E2891" s="33"/>
      <c r="F2891" s="33"/>
      <c r="G2891" s="70" t="s">
        <v>55</v>
      </c>
      <c r="H2891" s="73">
        <v>1.58</v>
      </c>
      <c r="I2891" s="81">
        <v>1.3225</v>
      </c>
      <c r="J2891" s="77">
        <v>14.626849999999999</v>
      </c>
      <c r="K2891" s="78"/>
      <c r="L2891" s="71"/>
      <c r="M2891" s="78"/>
      <c r="N2891" s="71"/>
      <c r="O2891" s="79"/>
      <c r="AE2891" s="41"/>
      <c r="AF2891" s="41"/>
      <c r="AG2891" s="41"/>
      <c r="AJ2891" s="42" t="s">
        <v>54</v>
      </c>
      <c r="AL2891" s="41"/>
      <c r="AN2891" s="41"/>
    </row>
    <row r="2892" spans="1:40" s="40" customFormat="1" ht="15" x14ac:dyDescent="0.25">
      <c r="A2892" s="76"/>
      <c r="B2892" s="69"/>
      <c r="C2892" s="67"/>
      <c r="D2892" s="33" t="s">
        <v>56</v>
      </c>
      <c r="E2892" s="33"/>
      <c r="F2892" s="33"/>
      <c r="G2892" s="70" t="s">
        <v>55</v>
      </c>
      <c r="H2892" s="73">
        <v>0.04</v>
      </c>
      <c r="I2892" s="81">
        <v>1.4375</v>
      </c>
      <c r="J2892" s="81">
        <v>0.40250000000000002</v>
      </c>
      <c r="K2892" s="78"/>
      <c r="L2892" s="71"/>
      <c r="M2892" s="78"/>
      <c r="N2892" s="71"/>
      <c r="O2892" s="79"/>
      <c r="AE2892" s="41"/>
      <c r="AF2892" s="41"/>
      <c r="AG2892" s="41"/>
      <c r="AJ2892" s="42" t="s">
        <v>56</v>
      </c>
      <c r="AL2892" s="41"/>
      <c r="AN2892" s="41"/>
    </row>
    <row r="2893" spans="1:40" s="40" customFormat="1" ht="15" x14ac:dyDescent="0.25">
      <c r="A2893" s="82"/>
      <c r="B2893" s="70"/>
      <c r="C2893" s="67"/>
      <c r="D2893" s="83" t="s">
        <v>57</v>
      </c>
      <c r="E2893" s="83"/>
      <c r="F2893" s="83"/>
      <c r="G2893" s="84"/>
      <c r="H2893" s="85"/>
      <c r="I2893" s="85"/>
      <c r="J2893" s="85"/>
      <c r="K2893" s="87">
        <v>59.65</v>
      </c>
      <c r="L2893" s="85"/>
      <c r="M2893" s="87">
        <v>460.07</v>
      </c>
      <c r="N2893" s="85"/>
      <c r="O2893" s="88">
        <v>8780.58</v>
      </c>
      <c r="AE2893" s="41"/>
      <c r="AF2893" s="41"/>
      <c r="AG2893" s="41"/>
      <c r="AK2893" s="42" t="s">
        <v>57</v>
      </c>
      <c r="AL2893" s="41"/>
      <c r="AN2893" s="41"/>
    </row>
    <row r="2894" spans="1:40" s="40" customFormat="1" ht="15" x14ac:dyDescent="0.25">
      <c r="A2894" s="76"/>
      <c r="B2894" s="69"/>
      <c r="C2894" s="67"/>
      <c r="D2894" s="33" t="s">
        <v>58</v>
      </c>
      <c r="E2894" s="33"/>
      <c r="F2894" s="33"/>
      <c r="G2894" s="70"/>
      <c r="H2894" s="71"/>
      <c r="I2894" s="71"/>
      <c r="J2894" s="71"/>
      <c r="K2894" s="78"/>
      <c r="L2894" s="71"/>
      <c r="M2894" s="72">
        <v>137.79</v>
      </c>
      <c r="N2894" s="71"/>
      <c r="O2894" s="74">
        <v>6168.86</v>
      </c>
      <c r="AE2894" s="41"/>
      <c r="AF2894" s="41"/>
      <c r="AG2894" s="41"/>
      <c r="AJ2894" s="42" t="s">
        <v>58</v>
      </c>
      <c r="AL2894" s="41"/>
      <c r="AN2894" s="41"/>
    </row>
    <row r="2895" spans="1:40" s="40" customFormat="1" ht="57" x14ac:dyDescent="0.25">
      <c r="A2895" s="76"/>
      <c r="B2895" s="69"/>
      <c r="C2895" s="67" t="s">
        <v>555</v>
      </c>
      <c r="D2895" s="33" t="s">
        <v>556</v>
      </c>
      <c r="E2895" s="33"/>
      <c r="F2895" s="33"/>
      <c r="G2895" s="70" t="s">
        <v>61</v>
      </c>
      <c r="H2895" s="89">
        <v>121</v>
      </c>
      <c r="I2895" s="71"/>
      <c r="J2895" s="89">
        <v>121</v>
      </c>
      <c r="K2895" s="78"/>
      <c r="L2895" s="71"/>
      <c r="M2895" s="72">
        <v>166.73</v>
      </c>
      <c r="N2895" s="71"/>
      <c r="O2895" s="74">
        <v>7464.32</v>
      </c>
      <c r="AE2895" s="41"/>
      <c r="AF2895" s="41"/>
      <c r="AG2895" s="41"/>
      <c r="AJ2895" s="42" t="s">
        <v>556</v>
      </c>
      <c r="AL2895" s="41"/>
      <c r="AN2895" s="41"/>
    </row>
    <row r="2896" spans="1:40" s="40" customFormat="1" ht="57" x14ac:dyDescent="0.25">
      <c r="A2896" s="76"/>
      <c r="B2896" s="69"/>
      <c r="C2896" s="67" t="s">
        <v>557</v>
      </c>
      <c r="D2896" s="33" t="s">
        <v>558</v>
      </c>
      <c r="E2896" s="33"/>
      <c r="F2896" s="33"/>
      <c r="G2896" s="70" t="s">
        <v>61</v>
      </c>
      <c r="H2896" s="89">
        <v>72</v>
      </c>
      <c r="I2896" s="73">
        <v>0.85</v>
      </c>
      <c r="J2896" s="80">
        <v>61.2</v>
      </c>
      <c r="K2896" s="78"/>
      <c r="L2896" s="71"/>
      <c r="M2896" s="72">
        <v>84.33</v>
      </c>
      <c r="N2896" s="71"/>
      <c r="O2896" s="74">
        <v>3775.34</v>
      </c>
      <c r="AE2896" s="41"/>
      <c r="AF2896" s="41"/>
      <c r="AG2896" s="41"/>
      <c r="AJ2896" s="42" t="s">
        <v>558</v>
      </c>
      <c r="AL2896" s="41"/>
      <c r="AN2896" s="41"/>
    </row>
    <row r="2897" spans="1:40" s="40" customFormat="1" ht="15" x14ac:dyDescent="0.25">
      <c r="A2897" s="65"/>
      <c r="B2897" s="90"/>
      <c r="C2897" s="91"/>
      <c r="D2897" s="92" t="s">
        <v>64</v>
      </c>
      <c r="E2897" s="92"/>
      <c r="F2897" s="92"/>
      <c r="G2897" s="60"/>
      <c r="H2897" s="93"/>
      <c r="I2897" s="93"/>
      <c r="J2897" s="93"/>
      <c r="K2897" s="94"/>
      <c r="L2897" s="93"/>
      <c r="M2897" s="95">
        <v>711.13</v>
      </c>
      <c r="N2897" s="85"/>
      <c r="O2897" s="96">
        <v>20020.240000000002</v>
      </c>
      <c r="AE2897" s="41"/>
      <c r="AF2897" s="41"/>
      <c r="AG2897" s="41"/>
      <c r="AL2897" s="41" t="s">
        <v>64</v>
      </c>
      <c r="AN2897" s="41"/>
    </row>
    <row r="2898" spans="1:40" s="40" customFormat="1" ht="56.25" x14ac:dyDescent="0.25">
      <c r="A2898" s="59" t="s">
        <v>1675</v>
      </c>
      <c r="B2898" s="60" t="s">
        <v>1675</v>
      </c>
      <c r="C2898" s="61" t="s">
        <v>2616</v>
      </c>
      <c r="D2898" s="62" t="s">
        <v>1676</v>
      </c>
      <c r="E2898" s="62"/>
      <c r="F2898" s="62"/>
      <c r="G2898" s="60" t="s">
        <v>227</v>
      </c>
      <c r="H2898" s="60">
        <v>5</v>
      </c>
      <c r="I2898" s="60" t="s">
        <v>24</v>
      </c>
      <c r="J2898" s="60" t="s">
        <v>91</v>
      </c>
      <c r="K2898" s="63" t="s">
        <v>1677</v>
      </c>
      <c r="L2898" s="60" t="s">
        <v>547</v>
      </c>
      <c r="M2898" s="63" t="s">
        <v>1678</v>
      </c>
      <c r="N2898" s="60" t="s">
        <v>105</v>
      </c>
      <c r="O2898" s="64" t="s">
        <v>1679</v>
      </c>
      <c r="P2898" s="43"/>
      <c r="AE2898" s="41"/>
      <c r="AF2898" s="41"/>
      <c r="AG2898" s="41" t="s">
        <v>1676</v>
      </c>
      <c r="AL2898" s="41"/>
      <c r="AN2898" s="41"/>
    </row>
    <row r="2899" spans="1:40" s="40" customFormat="1" ht="15" x14ac:dyDescent="0.25">
      <c r="A2899" s="102"/>
      <c r="B2899" s="90"/>
      <c r="C2899" s="91"/>
      <c r="D2899" s="33" t="s">
        <v>1680</v>
      </c>
      <c r="E2899" s="33"/>
      <c r="F2899" s="33"/>
      <c r="G2899" s="33"/>
      <c r="H2899" s="33"/>
      <c r="I2899" s="33"/>
      <c r="J2899" s="33"/>
      <c r="K2899" s="33"/>
      <c r="L2899" s="33"/>
      <c r="M2899" s="33"/>
      <c r="N2899" s="33"/>
      <c r="O2899" s="103"/>
      <c r="AE2899" s="41"/>
      <c r="AF2899" s="41"/>
      <c r="AG2899" s="41"/>
      <c r="AL2899" s="41"/>
      <c r="AM2899" s="42" t="s">
        <v>1680</v>
      </c>
      <c r="AN2899" s="41"/>
    </row>
    <row r="2900" spans="1:40" s="40" customFormat="1" ht="15" x14ac:dyDescent="0.25">
      <c r="A2900" s="65"/>
      <c r="B2900" s="66"/>
      <c r="C2900" s="67"/>
      <c r="D2900" s="44" t="s">
        <v>268</v>
      </c>
      <c r="E2900" s="44"/>
      <c r="F2900" s="44"/>
      <c r="G2900" s="44"/>
      <c r="H2900" s="44"/>
      <c r="I2900" s="44"/>
      <c r="J2900" s="44"/>
      <c r="K2900" s="44"/>
      <c r="L2900" s="44"/>
      <c r="M2900" s="44"/>
      <c r="N2900" s="44"/>
      <c r="O2900" s="68"/>
      <c r="AE2900" s="41"/>
      <c r="AF2900" s="41"/>
      <c r="AG2900" s="41"/>
      <c r="AH2900" s="42" t="s">
        <v>268</v>
      </c>
      <c r="AL2900" s="41"/>
      <c r="AN2900" s="41"/>
    </row>
    <row r="2901" spans="1:40" s="40" customFormat="1" ht="15" x14ac:dyDescent="0.25">
      <c r="A2901" s="65"/>
      <c r="B2901" s="66"/>
      <c r="C2901" s="67"/>
      <c r="D2901" s="44" t="s">
        <v>551</v>
      </c>
      <c r="E2901" s="44"/>
      <c r="F2901" s="44"/>
      <c r="G2901" s="44"/>
      <c r="H2901" s="44"/>
      <c r="I2901" s="44"/>
      <c r="J2901" s="44"/>
      <c r="K2901" s="44"/>
      <c r="L2901" s="44"/>
      <c r="M2901" s="44"/>
      <c r="N2901" s="44"/>
      <c r="O2901" s="68"/>
      <c r="AE2901" s="41"/>
      <c r="AF2901" s="41"/>
      <c r="AG2901" s="41"/>
      <c r="AH2901" s="42" t="s">
        <v>551</v>
      </c>
      <c r="AL2901" s="41"/>
      <c r="AN2901" s="41"/>
    </row>
    <row r="2902" spans="1:40" s="40" customFormat="1" ht="15" x14ac:dyDescent="0.25">
      <c r="A2902" s="65"/>
      <c r="B2902" s="90"/>
      <c r="C2902" s="91"/>
      <c r="D2902" s="92" t="s">
        <v>64</v>
      </c>
      <c r="E2902" s="92"/>
      <c r="F2902" s="92"/>
      <c r="G2902" s="60"/>
      <c r="H2902" s="93"/>
      <c r="I2902" s="93"/>
      <c r="J2902" s="93"/>
      <c r="K2902" s="94"/>
      <c r="L2902" s="93"/>
      <c r="M2902" s="101">
        <v>3532.04</v>
      </c>
      <c r="N2902" s="85"/>
      <c r="O2902" s="96">
        <v>28821.45</v>
      </c>
      <c r="AE2902" s="41"/>
      <c r="AF2902" s="41"/>
      <c r="AG2902" s="41"/>
      <c r="AL2902" s="41" t="s">
        <v>64</v>
      </c>
      <c r="AN2902" s="41"/>
    </row>
    <row r="2903" spans="1:40" s="40" customFormat="1" ht="56.25" x14ac:dyDescent="0.25">
      <c r="A2903" s="59" t="s">
        <v>1681</v>
      </c>
      <c r="B2903" s="60" t="s">
        <v>1681</v>
      </c>
      <c r="C2903" s="61" t="s">
        <v>2617</v>
      </c>
      <c r="D2903" s="62" t="s">
        <v>1682</v>
      </c>
      <c r="E2903" s="62"/>
      <c r="F2903" s="62"/>
      <c r="G2903" s="60" t="s">
        <v>227</v>
      </c>
      <c r="H2903" s="60">
        <v>1</v>
      </c>
      <c r="I2903" s="60" t="s">
        <v>24</v>
      </c>
      <c r="J2903" s="60" t="s">
        <v>24</v>
      </c>
      <c r="K2903" s="63" t="s">
        <v>1683</v>
      </c>
      <c r="L2903" s="60" t="s">
        <v>547</v>
      </c>
      <c r="M2903" s="63" t="s">
        <v>1684</v>
      </c>
      <c r="N2903" s="60" t="s">
        <v>105</v>
      </c>
      <c r="O2903" s="64" t="s">
        <v>1685</v>
      </c>
      <c r="P2903" s="43"/>
      <c r="AE2903" s="41"/>
      <c r="AF2903" s="41"/>
      <c r="AG2903" s="41" t="s">
        <v>1682</v>
      </c>
      <c r="AL2903" s="41"/>
      <c r="AN2903" s="41"/>
    </row>
    <row r="2904" spans="1:40" s="40" customFormat="1" ht="15" x14ac:dyDescent="0.25">
      <c r="A2904" s="102"/>
      <c r="B2904" s="90"/>
      <c r="C2904" s="91"/>
      <c r="D2904" s="33" t="s">
        <v>1686</v>
      </c>
      <c r="E2904" s="33"/>
      <c r="F2904" s="33"/>
      <c r="G2904" s="33"/>
      <c r="H2904" s="33"/>
      <c r="I2904" s="33"/>
      <c r="J2904" s="33"/>
      <c r="K2904" s="33"/>
      <c r="L2904" s="33"/>
      <c r="M2904" s="33"/>
      <c r="N2904" s="33"/>
      <c r="O2904" s="103"/>
      <c r="AE2904" s="41"/>
      <c r="AF2904" s="41"/>
      <c r="AG2904" s="41"/>
      <c r="AL2904" s="41"/>
      <c r="AM2904" s="42" t="s">
        <v>1686</v>
      </c>
      <c r="AN2904" s="41"/>
    </row>
    <row r="2905" spans="1:40" s="40" customFormat="1" ht="15" x14ac:dyDescent="0.25">
      <c r="A2905" s="65"/>
      <c r="B2905" s="66"/>
      <c r="C2905" s="67"/>
      <c r="D2905" s="44" t="s">
        <v>268</v>
      </c>
      <c r="E2905" s="44"/>
      <c r="F2905" s="44"/>
      <c r="G2905" s="44"/>
      <c r="H2905" s="44"/>
      <c r="I2905" s="44"/>
      <c r="J2905" s="44"/>
      <c r="K2905" s="44"/>
      <c r="L2905" s="44"/>
      <c r="M2905" s="44"/>
      <c r="N2905" s="44"/>
      <c r="O2905" s="68"/>
      <c r="AE2905" s="41"/>
      <c r="AF2905" s="41"/>
      <c r="AG2905" s="41"/>
      <c r="AH2905" s="42" t="s">
        <v>268</v>
      </c>
      <c r="AL2905" s="41"/>
      <c r="AN2905" s="41"/>
    </row>
    <row r="2906" spans="1:40" s="40" customFormat="1" ht="15" x14ac:dyDescent="0.25">
      <c r="A2906" s="65"/>
      <c r="B2906" s="66"/>
      <c r="C2906" s="67"/>
      <c r="D2906" s="44" t="s">
        <v>551</v>
      </c>
      <c r="E2906" s="44"/>
      <c r="F2906" s="44"/>
      <c r="G2906" s="44"/>
      <c r="H2906" s="44"/>
      <c r="I2906" s="44"/>
      <c r="J2906" s="44"/>
      <c r="K2906" s="44"/>
      <c r="L2906" s="44"/>
      <c r="M2906" s="44"/>
      <c r="N2906" s="44"/>
      <c r="O2906" s="68"/>
      <c r="AE2906" s="41"/>
      <c r="AF2906" s="41"/>
      <c r="AG2906" s="41"/>
      <c r="AH2906" s="42" t="s">
        <v>551</v>
      </c>
      <c r="AL2906" s="41"/>
      <c r="AN2906" s="41"/>
    </row>
    <row r="2907" spans="1:40" s="40" customFormat="1" ht="15" x14ac:dyDescent="0.25">
      <c r="A2907" s="65"/>
      <c r="B2907" s="90"/>
      <c r="C2907" s="91"/>
      <c r="D2907" s="92" t="s">
        <v>64</v>
      </c>
      <c r="E2907" s="92"/>
      <c r="F2907" s="92"/>
      <c r="G2907" s="60"/>
      <c r="H2907" s="93"/>
      <c r="I2907" s="93"/>
      <c r="J2907" s="93"/>
      <c r="K2907" s="94"/>
      <c r="L2907" s="93"/>
      <c r="M2907" s="101">
        <v>2013.29</v>
      </c>
      <c r="N2907" s="85"/>
      <c r="O2907" s="96">
        <v>16428.45</v>
      </c>
      <c r="AE2907" s="41"/>
      <c r="AF2907" s="41"/>
      <c r="AG2907" s="41"/>
      <c r="AL2907" s="41" t="s">
        <v>64</v>
      </c>
      <c r="AN2907" s="41"/>
    </row>
    <row r="2908" spans="1:40" s="40" customFormat="1" ht="23.25" x14ac:dyDescent="0.25">
      <c r="A2908" s="59" t="s">
        <v>1687</v>
      </c>
      <c r="B2908" s="60" t="s">
        <v>1687</v>
      </c>
      <c r="C2908" s="61" t="s">
        <v>1688</v>
      </c>
      <c r="D2908" s="62" t="s">
        <v>1689</v>
      </c>
      <c r="E2908" s="62"/>
      <c r="F2908" s="62"/>
      <c r="G2908" s="60" t="s">
        <v>227</v>
      </c>
      <c r="H2908" s="60">
        <v>1</v>
      </c>
      <c r="I2908" s="60" t="s">
        <v>24</v>
      </c>
      <c r="J2908" s="60" t="s">
        <v>24</v>
      </c>
      <c r="K2908" s="63"/>
      <c r="L2908" s="60"/>
      <c r="M2908" s="63"/>
      <c r="N2908" s="60"/>
      <c r="O2908" s="64"/>
      <c r="AE2908" s="41"/>
      <c r="AF2908" s="41"/>
      <c r="AG2908" s="41" t="s">
        <v>1689</v>
      </c>
      <c r="AL2908" s="41"/>
      <c r="AN2908" s="41"/>
    </row>
    <row r="2909" spans="1:40" s="40" customFormat="1" ht="33.75" x14ac:dyDescent="0.25">
      <c r="A2909" s="65"/>
      <c r="B2909" s="66"/>
      <c r="C2909" s="67" t="s">
        <v>81</v>
      </c>
      <c r="D2909" s="44" t="s">
        <v>82</v>
      </c>
      <c r="E2909" s="44"/>
      <c r="F2909" s="44"/>
      <c r="G2909" s="44"/>
      <c r="H2909" s="44"/>
      <c r="I2909" s="44"/>
      <c r="J2909" s="44"/>
      <c r="K2909" s="44"/>
      <c r="L2909" s="44"/>
      <c r="M2909" s="44"/>
      <c r="N2909" s="44"/>
      <c r="O2909" s="68"/>
      <c r="AE2909" s="41"/>
      <c r="AF2909" s="41"/>
      <c r="AG2909" s="41"/>
      <c r="AH2909" s="42" t="s">
        <v>82</v>
      </c>
      <c r="AL2909" s="41"/>
      <c r="AN2909" s="41"/>
    </row>
    <row r="2910" spans="1:40" s="40" customFormat="1" ht="57" x14ac:dyDescent="0.25">
      <c r="A2910" s="65"/>
      <c r="B2910" s="66"/>
      <c r="C2910" s="67" t="s">
        <v>47</v>
      </c>
      <c r="D2910" s="44" t="s">
        <v>48</v>
      </c>
      <c r="E2910" s="44"/>
      <c r="F2910" s="44"/>
      <c r="G2910" s="44"/>
      <c r="H2910" s="44"/>
      <c r="I2910" s="44"/>
      <c r="J2910" s="44"/>
      <c r="K2910" s="44"/>
      <c r="L2910" s="44"/>
      <c r="M2910" s="44"/>
      <c r="N2910" s="44"/>
      <c r="O2910" s="68"/>
      <c r="AE2910" s="41"/>
      <c r="AF2910" s="41"/>
      <c r="AG2910" s="41"/>
      <c r="AH2910" s="42" t="s">
        <v>48</v>
      </c>
      <c r="AL2910" s="41"/>
      <c r="AN2910" s="41"/>
    </row>
    <row r="2911" spans="1:40" s="40" customFormat="1" ht="15" x14ac:dyDescent="0.25">
      <c r="A2911" s="65"/>
      <c r="B2911" s="69"/>
      <c r="C2911" s="67" t="s">
        <v>24</v>
      </c>
      <c r="D2911" s="33" t="s">
        <v>49</v>
      </c>
      <c r="E2911" s="33"/>
      <c r="F2911" s="33"/>
      <c r="G2911" s="70"/>
      <c r="H2911" s="71"/>
      <c r="I2911" s="71"/>
      <c r="J2911" s="71"/>
      <c r="K2911" s="72">
        <v>18.61</v>
      </c>
      <c r="L2911" s="81">
        <v>1.3225</v>
      </c>
      <c r="M2911" s="72">
        <v>24.61</v>
      </c>
      <c r="N2911" s="73">
        <v>44.77</v>
      </c>
      <c r="O2911" s="74">
        <v>1101.79</v>
      </c>
      <c r="AE2911" s="41"/>
      <c r="AF2911" s="41"/>
      <c r="AG2911" s="41"/>
      <c r="AI2911" s="42" t="s">
        <v>49</v>
      </c>
      <c r="AL2911" s="41"/>
      <c r="AN2911" s="41"/>
    </row>
    <row r="2912" spans="1:40" s="40" customFormat="1" ht="15" x14ac:dyDescent="0.25">
      <c r="A2912" s="65"/>
      <c r="B2912" s="69"/>
      <c r="C2912" s="67" t="s">
        <v>50</v>
      </c>
      <c r="D2912" s="33" t="s">
        <v>51</v>
      </c>
      <c r="E2912" s="33"/>
      <c r="F2912" s="33"/>
      <c r="G2912" s="70"/>
      <c r="H2912" s="71"/>
      <c r="I2912" s="71"/>
      <c r="J2912" s="71"/>
      <c r="K2912" s="72">
        <v>6.54</v>
      </c>
      <c r="L2912" s="81">
        <v>1.4375</v>
      </c>
      <c r="M2912" s="72">
        <v>9.4</v>
      </c>
      <c r="N2912" s="73">
        <v>13.24</v>
      </c>
      <c r="O2912" s="75">
        <v>124.46</v>
      </c>
      <c r="AE2912" s="41"/>
      <c r="AF2912" s="41"/>
      <c r="AG2912" s="41"/>
      <c r="AI2912" s="42" t="s">
        <v>51</v>
      </c>
      <c r="AL2912" s="41"/>
      <c r="AN2912" s="41"/>
    </row>
    <row r="2913" spans="1:40" s="40" customFormat="1" ht="15" x14ac:dyDescent="0.25">
      <c r="A2913" s="65"/>
      <c r="B2913" s="69"/>
      <c r="C2913" s="67" t="s">
        <v>52</v>
      </c>
      <c r="D2913" s="33" t="s">
        <v>53</v>
      </c>
      <c r="E2913" s="33"/>
      <c r="F2913" s="33"/>
      <c r="G2913" s="70"/>
      <c r="H2913" s="71"/>
      <c r="I2913" s="71"/>
      <c r="J2913" s="71"/>
      <c r="K2913" s="72">
        <v>0.37</v>
      </c>
      <c r="L2913" s="81">
        <v>1.4375</v>
      </c>
      <c r="M2913" s="72">
        <v>0.53</v>
      </c>
      <c r="N2913" s="73">
        <v>44.77</v>
      </c>
      <c r="O2913" s="75">
        <v>23.73</v>
      </c>
      <c r="AE2913" s="41"/>
      <c r="AF2913" s="41"/>
      <c r="AG2913" s="41"/>
      <c r="AI2913" s="42" t="s">
        <v>53</v>
      </c>
      <c r="AL2913" s="41"/>
      <c r="AN2913" s="41"/>
    </row>
    <row r="2914" spans="1:40" s="40" customFormat="1" ht="15" x14ac:dyDescent="0.25">
      <c r="A2914" s="65"/>
      <c r="B2914" s="69"/>
      <c r="C2914" s="67" t="s">
        <v>68</v>
      </c>
      <c r="D2914" s="33" t="s">
        <v>69</v>
      </c>
      <c r="E2914" s="33"/>
      <c r="F2914" s="33"/>
      <c r="G2914" s="70"/>
      <c r="H2914" s="71"/>
      <c r="I2914" s="71"/>
      <c r="J2914" s="71"/>
      <c r="K2914" s="72">
        <v>49.43</v>
      </c>
      <c r="L2914" s="71"/>
      <c r="M2914" s="72">
        <v>49.43</v>
      </c>
      <c r="N2914" s="73">
        <v>8.16</v>
      </c>
      <c r="O2914" s="75">
        <v>403.35</v>
      </c>
      <c r="AE2914" s="41"/>
      <c r="AF2914" s="41"/>
      <c r="AG2914" s="41"/>
      <c r="AI2914" s="42" t="s">
        <v>69</v>
      </c>
      <c r="AL2914" s="41"/>
      <c r="AN2914" s="41"/>
    </row>
    <row r="2915" spans="1:40" s="40" customFormat="1" ht="15" x14ac:dyDescent="0.25">
      <c r="A2915" s="76"/>
      <c r="B2915" s="69"/>
      <c r="C2915" s="67"/>
      <c r="D2915" s="33" t="s">
        <v>54</v>
      </c>
      <c r="E2915" s="33"/>
      <c r="F2915" s="33"/>
      <c r="G2915" s="70" t="s">
        <v>55</v>
      </c>
      <c r="H2915" s="73">
        <v>1.98</v>
      </c>
      <c r="I2915" s="81">
        <v>1.3225</v>
      </c>
      <c r="J2915" s="77">
        <v>2.6185499999999999</v>
      </c>
      <c r="K2915" s="78"/>
      <c r="L2915" s="71"/>
      <c r="M2915" s="78"/>
      <c r="N2915" s="71"/>
      <c r="O2915" s="79"/>
      <c r="AE2915" s="41"/>
      <c r="AF2915" s="41"/>
      <c r="AG2915" s="41"/>
      <c r="AJ2915" s="42" t="s">
        <v>54</v>
      </c>
      <c r="AL2915" s="41"/>
      <c r="AN2915" s="41"/>
    </row>
    <row r="2916" spans="1:40" s="40" customFormat="1" ht="15" x14ac:dyDescent="0.25">
      <c r="A2916" s="76"/>
      <c r="B2916" s="69"/>
      <c r="C2916" s="67"/>
      <c r="D2916" s="33" t="s">
        <v>56</v>
      </c>
      <c r="E2916" s="33"/>
      <c r="F2916" s="33"/>
      <c r="G2916" s="70" t="s">
        <v>55</v>
      </c>
      <c r="H2916" s="73">
        <v>0.03</v>
      </c>
      <c r="I2916" s="81">
        <v>1.4375</v>
      </c>
      <c r="J2916" s="100">
        <v>4.3124999999999997E-2</v>
      </c>
      <c r="K2916" s="78"/>
      <c r="L2916" s="71"/>
      <c r="M2916" s="78"/>
      <c r="N2916" s="71"/>
      <c r="O2916" s="79"/>
      <c r="AE2916" s="41"/>
      <c r="AF2916" s="41"/>
      <c r="AG2916" s="41"/>
      <c r="AJ2916" s="42" t="s">
        <v>56</v>
      </c>
      <c r="AL2916" s="41"/>
      <c r="AN2916" s="41"/>
    </row>
    <row r="2917" spans="1:40" s="40" customFormat="1" ht="15" x14ac:dyDescent="0.25">
      <c r="A2917" s="82"/>
      <c r="B2917" s="70"/>
      <c r="C2917" s="67"/>
      <c r="D2917" s="83" t="s">
        <v>57</v>
      </c>
      <c r="E2917" s="83"/>
      <c r="F2917" s="83"/>
      <c r="G2917" s="84"/>
      <c r="H2917" s="85"/>
      <c r="I2917" s="85"/>
      <c r="J2917" s="85"/>
      <c r="K2917" s="87">
        <v>74.58</v>
      </c>
      <c r="L2917" s="85"/>
      <c r="M2917" s="87">
        <v>83.44</v>
      </c>
      <c r="N2917" s="85"/>
      <c r="O2917" s="88">
        <v>1629.6</v>
      </c>
      <c r="AE2917" s="41"/>
      <c r="AF2917" s="41"/>
      <c r="AG2917" s="41"/>
      <c r="AK2917" s="42" t="s">
        <v>57</v>
      </c>
      <c r="AL2917" s="41"/>
      <c r="AN2917" s="41"/>
    </row>
    <row r="2918" spans="1:40" s="40" customFormat="1" ht="15" x14ac:dyDescent="0.25">
      <c r="A2918" s="76"/>
      <c r="B2918" s="69"/>
      <c r="C2918" s="67"/>
      <c r="D2918" s="33" t="s">
        <v>58</v>
      </c>
      <c r="E2918" s="33"/>
      <c r="F2918" s="33"/>
      <c r="G2918" s="70"/>
      <c r="H2918" s="71"/>
      <c r="I2918" s="71"/>
      <c r="J2918" s="71"/>
      <c r="K2918" s="78"/>
      <c r="L2918" s="71"/>
      <c r="M2918" s="72">
        <v>25.14</v>
      </c>
      <c r="N2918" s="71"/>
      <c r="O2918" s="74">
        <v>1125.52</v>
      </c>
      <c r="AE2918" s="41"/>
      <c r="AF2918" s="41"/>
      <c r="AG2918" s="41"/>
      <c r="AJ2918" s="42" t="s">
        <v>58</v>
      </c>
      <c r="AL2918" s="41"/>
      <c r="AN2918" s="41"/>
    </row>
    <row r="2919" spans="1:40" s="40" customFormat="1" ht="57" x14ac:dyDescent="0.25">
      <c r="A2919" s="76"/>
      <c r="B2919" s="69"/>
      <c r="C2919" s="67" t="s">
        <v>555</v>
      </c>
      <c r="D2919" s="33" t="s">
        <v>556</v>
      </c>
      <c r="E2919" s="33"/>
      <c r="F2919" s="33"/>
      <c r="G2919" s="70" t="s">
        <v>61</v>
      </c>
      <c r="H2919" s="89">
        <v>121</v>
      </c>
      <c r="I2919" s="71"/>
      <c r="J2919" s="89">
        <v>121</v>
      </c>
      <c r="K2919" s="78"/>
      <c r="L2919" s="71"/>
      <c r="M2919" s="72">
        <v>30.42</v>
      </c>
      <c r="N2919" s="71"/>
      <c r="O2919" s="74">
        <v>1361.88</v>
      </c>
      <c r="AE2919" s="41"/>
      <c r="AF2919" s="41"/>
      <c r="AG2919" s="41"/>
      <c r="AJ2919" s="42" t="s">
        <v>556</v>
      </c>
      <c r="AL2919" s="41"/>
      <c r="AN2919" s="41"/>
    </row>
    <row r="2920" spans="1:40" s="40" customFormat="1" ht="57" x14ac:dyDescent="0.25">
      <c r="A2920" s="76"/>
      <c r="B2920" s="69"/>
      <c r="C2920" s="67" t="s">
        <v>557</v>
      </c>
      <c r="D2920" s="33" t="s">
        <v>558</v>
      </c>
      <c r="E2920" s="33"/>
      <c r="F2920" s="33"/>
      <c r="G2920" s="70" t="s">
        <v>61</v>
      </c>
      <c r="H2920" s="89">
        <v>72</v>
      </c>
      <c r="I2920" s="73">
        <v>0.85</v>
      </c>
      <c r="J2920" s="80">
        <v>61.2</v>
      </c>
      <c r="K2920" s="78"/>
      <c r="L2920" s="71"/>
      <c r="M2920" s="72">
        <v>15.39</v>
      </c>
      <c r="N2920" s="71"/>
      <c r="O2920" s="75">
        <v>688.82</v>
      </c>
      <c r="AE2920" s="41"/>
      <c r="AF2920" s="41"/>
      <c r="AG2920" s="41"/>
      <c r="AJ2920" s="42" t="s">
        <v>558</v>
      </c>
      <c r="AL2920" s="41"/>
      <c r="AN2920" s="41"/>
    </row>
    <row r="2921" spans="1:40" s="40" customFormat="1" ht="15" x14ac:dyDescent="0.25">
      <c r="A2921" s="65"/>
      <c r="B2921" s="90"/>
      <c r="C2921" s="91"/>
      <c r="D2921" s="92" t="s">
        <v>64</v>
      </c>
      <c r="E2921" s="92"/>
      <c r="F2921" s="92"/>
      <c r="G2921" s="60"/>
      <c r="H2921" s="93"/>
      <c r="I2921" s="93"/>
      <c r="J2921" s="93"/>
      <c r="K2921" s="94"/>
      <c r="L2921" s="93"/>
      <c r="M2921" s="95">
        <v>129.25</v>
      </c>
      <c r="N2921" s="85"/>
      <c r="O2921" s="96">
        <v>3680.3</v>
      </c>
      <c r="AE2921" s="41"/>
      <c r="AF2921" s="41"/>
      <c r="AG2921" s="41"/>
      <c r="AL2921" s="41" t="s">
        <v>64</v>
      </c>
      <c r="AN2921" s="41"/>
    </row>
    <row r="2922" spans="1:40" s="40" customFormat="1" ht="56.25" x14ac:dyDescent="0.25">
      <c r="A2922" s="59" t="s">
        <v>1690</v>
      </c>
      <c r="B2922" s="60" t="s">
        <v>1690</v>
      </c>
      <c r="C2922" s="61" t="s">
        <v>2618</v>
      </c>
      <c r="D2922" s="62" t="s">
        <v>1691</v>
      </c>
      <c r="E2922" s="62"/>
      <c r="F2922" s="62"/>
      <c r="G2922" s="60" t="s">
        <v>227</v>
      </c>
      <c r="H2922" s="60">
        <v>1</v>
      </c>
      <c r="I2922" s="60" t="s">
        <v>24</v>
      </c>
      <c r="J2922" s="60" t="s">
        <v>24</v>
      </c>
      <c r="K2922" s="63" t="s">
        <v>1692</v>
      </c>
      <c r="L2922" s="60" t="s">
        <v>547</v>
      </c>
      <c r="M2922" s="63" t="s">
        <v>1693</v>
      </c>
      <c r="N2922" s="60" t="s">
        <v>105</v>
      </c>
      <c r="O2922" s="64" t="s">
        <v>1694</v>
      </c>
      <c r="P2922" s="43"/>
      <c r="AE2922" s="41"/>
      <c r="AF2922" s="41"/>
      <c r="AG2922" s="41" t="s">
        <v>1691</v>
      </c>
      <c r="AL2922" s="41"/>
      <c r="AN2922" s="41"/>
    </row>
    <row r="2923" spans="1:40" s="40" customFormat="1" ht="15" x14ac:dyDescent="0.25">
      <c r="A2923" s="102"/>
      <c r="B2923" s="90"/>
      <c r="C2923" s="91"/>
      <c r="D2923" s="33" t="s">
        <v>1695</v>
      </c>
      <c r="E2923" s="33"/>
      <c r="F2923" s="33"/>
      <c r="G2923" s="33"/>
      <c r="H2923" s="33"/>
      <c r="I2923" s="33"/>
      <c r="J2923" s="33"/>
      <c r="K2923" s="33"/>
      <c r="L2923" s="33"/>
      <c r="M2923" s="33"/>
      <c r="N2923" s="33"/>
      <c r="O2923" s="103"/>
      <c r="AE2923" s="41"/>
      <c r="AF2923" s="41"/>
      <c r="AG2923" s="41"/>
      <c r="AL2923" s="41"/>
      <c r="AM2923" s="42" t="s">
        <v>1695</v>
      </c>
      <c r="AN2923" s="41"/>
    </row>
    <row r="2924" spans="1:40" s="40" customFormat="1" ht="15" x14ac:dyDescent="0.25">
      <c r="A2924" s="65"/>
      <c r="B2924" s="66"/>
      <c r="C2924" s="67"/>
      <c r="D2924" s="44" t="s">
        <v>268</v>
      </c>
      <c r="E2924" s="44"/>
      <c r="F2924" s="44"/>
      <c r="G2924" s="44"/>
      <c r="H2924" s="44"/>
      <c r="I2924" s="44"/>
      <c r="J2924" s="44"/>
      <c r="K2924" s="44"/>
      <c r="L2924" s="44"/>
      <c r="M2924" s="44"/>
      <c r="N2924" s="44"/>
      <c r="O2924" s="68"/>
      <c r="AE2924" s="41"/>
      <c r="AF2924" s="41"/>
      <c r="AG2924" s="41"/>
      <c r="AH2924" s="42" t="s">
        <v>268</v>
      </c>
      <c r="AL2924" s="41"/>
      <c r="AN2924" s="41"/>
    </row>
    <row r="2925" spans="1:40" s="40" customFormat="1" ht="15" x14ac:dyDescent="0.25">
      <c r="A2925" s="65"/>
      <c r="B2925" s="66"/>
      <c r="C2925" s="67"/>
      <c r="D2925" s="44" t="s">
        <v>551</v>
      </c>
      <c r="E2925" s="44"/>
      <c r="F2925" s="44"/>
      <c r="G2925" s="44"/>
      <c r="H2925" s="44"/>
      <c r="I2925" s="44"/>
      <c r="J2925" s="44"/>
      <c r="K2925" s="44"/>
      <c r="L2925" s="44"/>
      <c r="M2925" s="44"/>
      <c r="N2925" s="44"/>
      <c r="O2925" s="68"/>
      <c r="AE2925" s="41"/>
      <c r="AF2925" s="41"/>
      <c r="AG2925" s="41"/>
      <c r="AH2925" s="42" t="s">
        <v>551</v>
      </c>
      <c r="AL2925" s="41"/>
      <c r="AN2925" s="41"/>
    </row>
    <row r="2926" spans="1:40" s="40" customFormat="1" ht="15" x14ac:dyDescent="0.25">
      <c r="A2926" s="65"/>
      <c r="B2926" s="90"/>
      <c r="C2926" s="91"/>
      <c r="D2926" s="92" t="s">
        <v>64</v>
      </c>
      <c r="E2926" s="92"/>
      <c r="F2926" s="92"/>
      <c r="G2926" s="60"/>
      <c r="H2926" s="93"/>
      <c r="I2926" s="93"/>
      <c r="J2926" s="93"/>
      <c r="K2926" s="94"/>
      <c r="L2926" s="93"/>
      <c r="M2926" s="101">
        <v>2441.54</v>
      </c>
      <c r="N2926" s="85"/>
      <c r="O2926" s="96">
        <v>19922.97</v>
      </c>
      <c r="AE2926" s="41"/>
      <c r="AF2926" s="41"/>
      <c r="AG2926" s="41"/>
      <c r="AL2926" s="41" t="s">
        <v>64</v>
      </c>
      <c r="AN2926" s="41"/>
    </row>
    <row r="2927" spans="1:40" s="40" customFormat="1" ht="23.25" x14ac:dyDescent="0.25">
      <c r="A2927" s="59" t="s">
        <v>1696</v>
      </c>
      <c r="B2927" s="60" t="s">
        <v>1696</v>
      </c>
      <c r="C2927" s="61" t="s">
        <v>1697</v>
      </c>
      <c r="D2927" s="62" t="s">
        <v>1698</v>
      </c>
      <c r="E2927" s="62"/>
      <c r="F2927" s="62"/>
      <c r="G2927" s="60" t="s">
        <v>598</v>
      </c>
      <c r="H2927" s="60">
        <v>0.1</v>
      </c>
      <c r="I2927" s="60" t="s">
        <v>24</v>
      </c>
      <c r="J2927" s="60" t="s">
        <v>259</v>
      </c>
      <c r="K2927" s="63"/>
      <c r="L2927" s="60"/>
      <c r="M2927" s="63"/>
      <c r="N2927" s="60"/>
      <c r="O2927" s="64"/>
      <c r="AE2927" s="41"/>
      <c r="AF2927" s="41"/>
      <c r="AG2927" s="41" t="s">
        <v>1698</v>
      </c>
      <c r="AL2927" s="41"/>
      <c r="AN2927" s="41"/>
    </row>
    <row r="2928" spans="1:40" s="40" customFormat="1" ht="33.75" x14ac:dyDescent="0.25">
      <c r="A2928" s="65"/>
      <c r="B2928" s="66"/>
      <c r="C2928" s="67" t="s">
        <v>81</v>
      </c>
      <c r="D2928" s="44" t="s">
        <v>82</v>
      </c>
      <c r="E2928" s="44"/>
      <c r="F2928" s="44"/>
      <c r="G2928" s="44"/>
      <c r="H2928" s="44"/>
      <c r="I2928" s="44"/>
      <c r="J2928" s="44"/>
      <c r="K2928" s="44"/>
      <c r="L2928" s="44"/>
      <c r="M2928" s="44"/>
      <c r="N2928" s="44"/>
      <c r="O2928" s="68"/>
      <c r="AE2928" s="41"/>
      <c r="AF2928" s="41"/>
      <c r="AG2928" s="41"/>
      <c r="AH2928" s="42" t="s">
        <v>82</v>
      </c>
      <c r="AL2928" s="41"/>
      <c r="AN2928" s="41"/>
    </row>
    <row r="2929" spans="1:40" s="40" customFormat="1" ht="57" x14ac:dyDescent="0.25">
      <c r="A2929" s="65"/>
      <c r="B2929" s="66"/>
      <c r="C2929" s="67" t="s">
        <v>47</v>
      </c>
      <c r="D2929" s="44" t="s">
        <v>48</v>
      </c>
      <c r="E2929" s="44"/>
      <c r="F2929" s="44"/>
      <c r="G2929" s="44"/>
      <c r="H2929" s="44"/>
      <c r="I2929" s="44"/>
      <c r="J2929" s="44"/>
      <c r="K2929" s="44"/>
      <c r="L2929" s="44"/>
      <c r="M2929" s="44"/>
      <c r="N2929" s="44"/>
      <c r="O2929" s="68"/>
      <c r="AE2929" s="41"/>
      <c r="AF2929" s="41"/>
      <c r="AG2929" s="41"/>
      <c r="AH2929" s="42" t="s">
        <v>48</v>
      </c>
      <c r="AL2929" s="41"/>
      <c r="AN2929" s="41"/>
    </row>
    <row r="2930" spans="1:40" s="40" customFormat="1" ht="15" x14ac:dyDescent="0.25">
      <c r="A2930" s="65"/>
      <c r="B2930" s="69"/>
      <c r="C2930" s="67" t="s">
        <v>24</v>
      </c>
      <c r="D2930" s="33" t="s">
        <v>49</v>
      </c>
      <c r="E2930" s="33"/>
      <c r="F2930" s="33"/>
      <c r="G2930" s="70"/>
      <c r="H2930" s="71"/>
      <c r="I2930" s="71"/>
      <c r="J2930" s="71"/>
      <c r="K2930" s="72">
        <v>151.43</v>
      </c>
      <c r="L2930" s="81">
        <v>1.3225</v>
      </c>
      <c r="M2930" s="72">
        <v>20.03</v>
      </c>
      <c r="N2930" s="73">
        <v>44.77</v>
      </c>
      <c r="O2930" s="75">
        <v>896.74</v>
      </c>
      <c r="AE2930" s="41"/>
      <c r="AF2930" s="41"/>
      <c r="AG2930" s="41"/>
      <c r="AI2930" s="42" t="s">
        <v>49</v>
      </c>
      <c r="AL2930" s="41"/>
      <c r="AN2930" s="41"/>
    </row>
    <row r="2931" spans="1:40" s="40" customFormat="1" ht="15" x14ac:dyDescent="0.25">
      <c r="A2931" s="65"/>
      <c r="B2931" s="69"/>
      <c r="C2931" s="67" t="s">
        <v>50</v>
      </c>
      <c r="D2931" s="33" t="s">
        <v>51</v>
      </c>
      <c r="E2931" s="33"/>
      <c r="F2931" s="33"/>
      <c r="G2931" s="70"/>
      <c r="H2931" s="71"/>
      <c r="I2931" s="71"/>
      <c r="J2931" s="71"/>
      <c r="K2931" s="72">
        <v>136.88999999999999</v>
      </c>
      <c r="L2931" s="81">
        <v>1.4375</v>
      </c>
      <c r="M2931" s="72">
        <v>19.68</v>
      </c>
      <c r="N2931" s="73">
        <v>13.24</v>
      </c>
      <c r="O2931" s="75">
        <v>260.56</v>
      </c>
      <c r="AE2931" s="41"/>
      <c r="AF2931" s="41"/>
      <c r="AG2931" s="41"/>
      <c r="AI2931" s="42" t="s">
        <v>51</v>
      </c>
      <c r="AL2931" s="41"/>
      <c r="AN2931" s="41"/>
    </row>
    <row r="2932" spans="1:40" s="40" customFormat="1" ht="15" x14ac:dyDescent="0.25">
      <c r="A2932" s="65"/>
      <c r="B2932" s="69"/>
      <c r="C2932" s="67" t="s">
        <v>52</v>
      </c>
      <c r="D2932" s="33" t="s">
        <v>53</v>
      </c>
      <c r="E2932" s="33"/>
      <c r="F2932" s="33"/>
      <c r="G2932" s="70"/>
      <c r="H2932" s="71"/>
      <c r="I2932" s="71"/>
      <c r="J2932" s="71"/>
      <c r="K2932" s="72">
        <v>8.81</v>
      </c>
      <c r="L2932" s="81">
        <v>1.4375</v>
      </c>
      <c r="M2932" s="72">
        <v>1.27</v>
      </c>
      <c r="N2932" s="73">
        <v>44.77</v>
      </c>
      <c r="O2932" s="75">
        <v>56.86</v>
      </c>
      <c r="AE2932" s="41"/>
      <c r="AF2932" s="41"/>
      <c r="AG2932" s="41"/>
      <c r="AI2932" s="42" t="s">
        <v>53</v>
      </c>
      <c r="AL2932" s="41"/>
      <c r="AN2932" s="41"/>
    </row>
    <row r="2933" spans="1:40" s="40" customFormat="1" ht="15" x14ac:dyDescent="0.25">
      <c r="A2933" s="65"/>
      <c r="B2933" s="69"/>
      <c r="C2933" s="67" t="s">
        <v>68</v>
      </c>
      <c r="D2933" s="33" t="s">
        <v>69</v>
      </c>
      <c r="E2933" s="33"/>
      <c r="F2933" s="33"/>
      <c r="G2933" s="70"/>
      <c r="H2933" s="71"/>
      <c r="I2933" s="71"/>
      <c r="J2933" s="71"/>
      <c r="K2933" s="72">
        <v>29.01</v>
      </c>
      <c r="L2933" s="71"/>
      <c r="M2933" s="72">
        <v>2.9</v>
      </c>
      <c r="N2933" s="73">
        <v>8.16</v>
      </c>
      <c r="O2933" s="75">
        <v>23.66</v>
      </c>
      <c r="AE2933" s="41"/>
      <c r="AF2933" s="41"/>
      <c r="AG2933" s="41"/>
      <c r="AI2933" s="42" t="s">
        <v>69</v>
      </c>
      <c r="AL2933" s="41"/>
      <c r="AN2933" s="41"/>
    </row>
    <row r="2934" spans="1:40" s="40" customFormat="1" ht="15" x14ac:dyDescent="0.25">
      <c r="A2934" s="76"/>
      <c r="B2934" s="69"/>
      <c r="C2934" s="67"/>
      <c r="D2934" s="33" t="s">
        <v>54</v>
      </c>
      <c r="E2934" s="33"/>
      <c r="F2934" s="33"/>
      <c r="G2934" s="70" t="s">
        <v>55</v>
      </c>
      <c r="H2934" s="80">
        <v>16.3</v>
      </c>
      <c r="I2934" s="81">
        <v>1.3225</v>
      </c>
      <c r="J2934" s="100">
        <v>2.155675</v>
      </c>
      <c r="K2934" s="78"/>
      <c r="L2934" s="71"/>
      <c r="M2934" s="78"/>
      <c r="N2934" s="71"/>
      <c r="O2934" s="79"/>
      <c r="AE2934" s="41"/>
      <c r="AF2934" s="41"/>
      <c r="AG2934" s="41"/>
      <c r="AJ2934" s="42" t="s">
        <v>54</v>
      </c>
      <c r="AL2934" s="41"/>
      <c r="AN2934" s="41"/>
    </row>
    <row r="2935" spans="1:40" s="40" customFormat="1" ht="15" x14ac:dyDescent="0.25">
      <c r="A2935" s="76"/>
      <c r="B2935" s="69"/>
      <c r="C2935" s="67"/>
      <c r="D2935" s="33" t="s">
        <v>56</v>
      </c>
      <c r="E2935" s="33"/>
      <c r="F2935" s="33"/>
      <c r="G2935" s="70" t="s">
        <v>55</v>
      </c>
      <c r="H2935" s="73">
        <v>0.71</v>
      </c>
      <c r="I2935" s="81">
        <v>1.4375</v>
      </c>
      <c r="J2935" s="98">
        <v>0.1020625</v>
      </c>
      <c r="K2935" s="78"/>
      <c r="L2935" s="71"/>
      <c r="M2935" s="78"/>
      <c r="N2935" s="71"/>
      <c r="O2935" s="79"/>
      <c r="AE2935" s="41"/>
      <c r="AF2935" s="41"/>
      <c r="AG2935" s="41"/>
      <c r="AJ2935" s="42" t="s">
        <v>56</v>
      </c>
      <c r="AL2935" s="41"/>
      <c r="AN2935" s="41"/>
    </row>
    <row r="2936" spans="1:40" s="40" customFormat="1" ht="15" x14ac:dyDescent="0.25">
      <c r="A2936" s="82"/>
      <c r="B2936" s="70"/>
      <c r="C2936" s="67"/>
      <c r="D2936" s="83" t="s">
        <v>57</v>
      </c>
      <c r="E2936" s="83"/>
      <c r="F2936" s="83"/>
      <c r="G2936" s="84"/>
      <c r="H2936" s="85"/>
      <c r="I2936" s="85"/>
      <c r="J2936" s="85"/>
      <c r="K2936" s="87">
        <v>317.33</v>
      </c>
      <c r="L2936" s="85"/>
      <c r="M2936" s="87">
        <v>42.61</v>
      </c>
      <c r="N2936" s="85"/>
      <c r="O2936" s="88">
        <v>1180.96</v>
      </c>
      <c r="AE2936" s="41"/>
      <c r="AF2936" s="41"/>
      <c r="AG2936" s="41"/>
      <c r="AK2936" s="42" t="s">
        <v>57</v>
      </c>
      <c r="AL2936" s="41"/>
      <c r="AN2936" s="41"/>
    </row>
    <row r="2937" spans="1:40" s="40" customFormat="1" ht="15" x14ac:dyDescent="0.25">
      <c r="A2937" s="76"/>
      <c r="B2937" s="69"/>
      <c r="C2937" s="67"/>
      <c r="D2937" s="33" t="s">
        <v>58</v>
      </c>
      <c r="E2937" s="33"/>
      <c r="F2937" s="33"/>
      <c r="G2937" s="70"/>
      <c r="H2937" s="71"/>
      <c r="I2937" s="71"/>
      <c r="J2937" s="71"/>
      <c r="K2937" s="78"/>
      <c r="L2937" s="71"/>
      <c r="M2937" s="72">
        <v>21.3</v>
      </c>
      <c r="N2937" s="71"/>
      <c r="O2937" s="75">
        <v>953.6</v>
      </c>
      <c r="AE2937" s="41"/>
      <c r="AF2937" s="41"/>
      <c r="AG2937" s="41"/>
      <c r="AJ2937" s="42" t="s">
        <v>58</v>
      </c>
      <c r="AL2937" s="41"/>
      <c r="AN2937" s="41"/>
    </row>
    <row r="2938" spans="1:40" s="40" customFormat="1" ht="57" x14ac:dyDescent="0.25">
      <c r="A2938" s="76"/>
      <c r="B2938" s="69"/>
      <c r="C2938" s="67" t="s">
        <v>555</v>
      </c>
      <c r="D2938" s="33" t="s">
        <v>556</v>
      </c>
      <c r="E2938" s="33"/>
      <c r="F2938" s="33"/>
      <c r="G2938" s="70" t="s">
        <v>61</v>
      </c>
      <c r="H2938" s="89">
        <v>121</v>
      </c>
      <c r="I2938" s="71"/>
      <c r="J2938" s="89">
        <v>121</v>
      </c>
      <c r="K2938" s="78"/>
      <c r="L2938" s="71"/>
      <c r="M2938" s="72">
        <v>25.77</v>
      </c>
      <c r="N2938" s="71"/>
      <c r="O2938" s="74">
        <v>1153.8599999999999</v>
      </c>
      <c r="AE2938" s="41"/>
      <c r="AF2938" s="41"/>
      <c r="AG2938" s="41"/>
      <c r="AJ2938" s="42" t="s">
        <v>556</v>
      </c>
      <c r="AL2938" s="41"/>
      <c r="AN2938" s="41"/>
    </row>
    <row r="2939" spans="1:40" s="40" customFormat="1" ht="57" x14ac:dyDescent="0.25">
      <c r="A2939" s="76"/>
      <c r="B2939" s="69"/>
      <c r="C2939" s="67" t="s">
        <v>557</v>
      </c>
      <c r="D2939" s="33" t="s">
        <v>558</v>
      </c>
      <c r="E2939" s="33"/>
      <c r="F2939" s="33"/>
      <c r="G2939" s="70" t="s">
        <v>61</v>
      </c>
      <c r="H2939" s="89">
        <v>72</v>
      </c>
      <c r="I2939" s="73">
        <v>0.85</v>
      </c>
      <c r="J2939" s="80">
        <v>61.2</v>
      </c>
      <c r="K2939" s="78"/>
      <c r="L2939" s="71"/>
      <c r="M2939" s="72">
        <v>13.04</v>
      </c>
      <c r="N2939" s="71"/>
      <c r="O2939" s="75">
        <v>583.6</v>
      </c>
      <c r="AE2939" s="41"/>
      <c r="AF2939" s="41"/>
      <c r="AG2939" s="41"/>
      <c r="AJ2939" s="42" t="s">
        <v>558</v>
      </c>
      <c r="AL2939" s="41"/>
      <c r="AN2939" s="41"/>
    </row>
    <row r="2940" spans="1:40" s="40" customFormat="1" ht="15" x14ac:dyDescent="0.25">
      <c r="A2940" s="65"/>
      <c r="B2940" s="90"/>
      <c r="C2940" s="91"/>
      <c r="D2940" s="92" t="s">
        <v>64</v>
      </c>
      <c r="E2940" s="92"/>
      <c r="F2940" s="92"/>
      <c r="G2940" s="60"/>
      <c r="H2940" s="93"/>
      <c r="I2940" s="93"/>
      <c r="J2940" s="93"/>
      <c r="K2940" s="94"/>
      <c r="L2940" s="93"/>
      <c r="M2940" s="95">
        <v>81.42</v>
      </c>
      <c r="N2940" s="85"/>
      <c r="O2940" s="96">
        <v>2918.42</v>
      </c>
      <c r="AE2940" s="41"/>
      <c r="AF2940" s="41"/>
      <c r="AG2940" s="41"/>
      <c r="AL2940" s="41" t="s">
        <v>64</v>
      </c>
      <c r="AN2940" s="41"/>
    </row>
    <row r="2941" spans="1:40" s="40" customFormat="1" ht="56.25" x14ac:dyDescent="0.25">
      <c r="A2941" s="59" t="s">
        <v>1699</v>
      </c>
      <c r="B2941" s="60" t="s">
        <v>1699</v>
      </c>
      <c r="C2941" s="61" t="s">
        <v>2619</v>
      </c>
      <c r="D2941" s="62" t="s">
        <v>1700</v>
      </c>
      <c r="E2941" s="62"/>
      <c r="F2941" s="62"/>
      <c r="G2941" s="60" t="s">
        <v>227</v>
      </c>
      <c r="H2941" s="60">
        <v>1</v>
      </c>
      <c r="I2941" s="60" t="s">
        <v>24</v>
      </c>
      <c r="J2941" s="60" t="s">
        <v>24</v>
      </c>
      <c r="K2941" s="63" t="s">
        <v>1701</v>
      </c>
      <c r="L2941" s="60" t="s">
        <v>547</v>
      </c>
      <c r="M2941" s="63" t="s">
        <v>1702</v>
      </c>
      <c r="N2941" s="60" t="s">
        <v>105</v>
      </c>
      <c r="O2941" s="64" t="s">
        <v>1703</v>
      </c>
      <c r="P2941" s="43"/>
      <c r="AE2941" s="41"/>
      <c r="AF2941" s="41"/>
      <c r="AG2941" s="41" t="s">
        <v>1700</v>
      </c>
      <c r="AL2941" s="41"/>
      <c r="AN2941" s="41"/>
    </row>
    <row r="2942" spans="1:40" s="40" customFormat="1" ht="15" x14ac:dyDescent="0.25">
      <c r="A2942" s="102"/>
      <c r="B2942" s="90"/>
      <c r="C2942" s="91"/>
      <c r="D2942" s="33" t="s">
        <v>1704</v>
      </c>
      <c r="E2942" s="33"/>
      <c r="F2942" s="33"/>
      <c r="G2942" s="33"/>
      <c r="H2942" s="33"/>
      <c r="I2942" s="33"/>
      <c r="J2942" s="33"/>
      <c r="K2942" s="33"/>
      <c r="L2942" s="33"/>
      <c r="M2942" s="33"/>
      <c r="N2942" s="33"/>
      <c r="O2942" s="103"/>
      <c r="AE2942" s="41"/>
      <c r="AF2942" s="41"/>
      <c r="AG2942" s="41"/>
      <c r="AL2942" s="41"/>
      <c r="AM2942" s="42" t="s">
        <v>1704</v>
      </c>
      <c r="AN2942" s="41"/>
    </row>
    <row r="2943" spans="1:40" s="40" customFormat="1" ht="15" x14ac:dyDescent="0.25">
      <c r="A2943" s="65"/>
      <c r="B2943" s="66"/>
      <c r="C2943" s="67"/>
      <c r="D2943" s="44" t="s">
        <v>268</v>
      </c>
      <c r="E2943" s="44"/>
      <c r="F2943" s="44"/>
      <c r="G2943" s="44"/>
      <c r="H2943" s="44"/>
      <c r="I2943" s="44"/>
      <c r="J2943" s="44"/>
      <c r="K2943" s="44"/>
      <c r="L2943" s="44"/>
      <c r="M2943" s="44"/>
      <c r="N2943" s="44"/>
      <c r="O2943" s="68"/>
      <c r="AE2943" s="41"/>
      <c r="AF2943" s="41"/>
      <c r="AG2943" s="41"/>
      <c r="AH2943" s="42" t="s">
        <v>268</v>
      </c>
      <c r="AL2943" s="41"/>
      <c r="AN2943" s="41"/>
    </row>
    <row r="2944" spans="1:40" s="40" customFormat="1" ht="15" x14ac:dyDescent="0.25">
      <c r="A2944" s="65"/>
      <c r="B2944" s="66"/>
      <c r="C2944" s="67"/>
      <c r="D2944" s="44" t="s">
        <v>551</v>
      </c>
      <c r="E2944" s="44"/>
      <c r="F2944" s="44"/>
      <c r="G2944" s="44"/>
      <c r="H2944" s="44"/>
      <c r="I2944" s="44"/>
      <c r="J2944" s="44"/>
      <c r="K2944" s="44"/>
      <c r="L2944" s="44"/>
      <c r="M2944" s="44"/>
      <c r="N2944" s="44"/>
      <c r="O2944" s="68"/>
      <c r="AE2944" s="41"/>
      <c r="AF2944" s="41"/>
      <c r="AG2944" s="41"/>
      <c r="AH2944" s="42" t="s">
        <v>551</v>
      </c>
      <c r="AL2944" s="41"/>
      <c r="AN2944" s="41"/>
    </row>
    <row r="2945" spans="1:40" s="40" customFormat="1" ht="15" x14ac:dyDescent="0.25">
      <c r="A2945" s="65"/>
      <c r="B2945" s="90"/>
      <c r="C2945" s="91"/>
      <c r="D2945" s="92" t="s">
        <v>64</v>
      </c>
      <c r="E2945" s="92"/>
      <c r="F2945" s="92"/>
      <c r="G2945" s="60"/>
      <c r="H2945" s="93"/>
      <c r="I2945" s="93"/>
      <c r="J2945" s="93"/>
      <c r="K2945" s="94"/>
      <c r="L2945" s="93"/>
      <c r="M2945" s="95">
        <v>654.66</v>
      </c>
      <c r="N2945" s="85"/>
      <c r="O2945" s="96">
        <v>5342.03</v>
      </c>
      <c r="AE2945" s="41"/>
      <c r="AF2945" s="41"/>
      <c r="AG2945" s="41"/>
      <c r="AL2945" s="41" t="s">
        <v>64</v>
      </c>
      <c r="AN2945" s="41"/>
    </row>
    <row r="2946" spans="1:40" s="40" customFormat="1" ht="34.5" x14ac:dyDescent="0.25">
      <c r="A2946" s="59" t="s">
        <v>1705</v>
      </c>
      <c r="B2946" s="60" t="s">
        <v>1705</v>
      </c>
      <c r="C2946" s="61" t="s">
        <v>596</v>
      </c>
      <c r="D2946" s="62" t="s">
        <v>597</v>
      </c>
      <c r="E2946" s="62"/>
      <c r="F2946" s="62"/>
      <c r="G2946" s="60" t="s">
        <v>598</v>
      </c>
      <c r="H2946" s="60">
        <v>0.1</v>
      </c>
      <c r="I2946" s="60" t="s">
        <v>24</v>
      </c>
      <c r="J2946" s="60" t="s">
        <v>259</v>
      </c>
      <c r="K2946" s="63"/>
      <c r="L2946" s="60"/>
      <c r="M2946" s="63"/>
      <c r="N2946" s="60"/>
      <c r="O2946" s="64"/>
      <c r="AE2946" s="41"/>
      <c r="AF2946" s="41"/>
      <c r="AG2946" s="41" t="s">
        <v>597</v>
      </c>
      <c r="AL2946" s="41"/>
      <c r="AN2946" s="41"/>
    </row>
    <row r="2947" spans="1:40" s="40" customFormat="1" ht="15" x14ac:dyDescent="0.25">
      <c r="A2947" s="65"/>
      <c r="B2947" s="66"/>
      <c r="C2947" s="67"/>
      <c r="D2947" s="44" t="s">
        <v>1427</v>
      </c>
      <c r="E2947" s="44"/>
      <c r="F2947" s="44"/>
      <c r="G2947" s="44"/>
      <c r="H2947" s="44"/>
      <c r="I2947" s="44"/>
      <c r="J2947" s="44"/>
      <c r="K2947" s="44"/>
      <c r="L2947" s="44"/>
      <c r="M2947" s="44"/>
      <c r="N2947" s="44"/>
      <c r="O2947" s="68"/>
      <c r="AE2947" s="41"/>
      <c r="AF2947" s="41"/>
      <c r="AG2947" s="41"/>
      <c r="AH2947" s="42" t="s">
        <v>1427</v>
      </c>
      <c r="AL2947" s="41"/>
      <c r="AN2947" s="41"/>
    </row>
    <row r="2948" spans="1:40" s="40" customFormat="1" ht="33.75" x14ac:dyDescent="0.25">
      <c r="A2948" s="65"/>
      <c r="B2948" s="66"/>
      <c r="C2948" s="67" t="s">
        <v>81</v>
      </c>
      <c r="D2948" s="44" t="s">
        <v>82</v>
      </c>
      <c r="E2948" s="44"/>
      <c r="F2948" s="44"/>
      <c r="G2948" s="44"/>
      <c r="H2948" s="44"/>
      <c r="I2948" s="44"/>
      <c r="J2948" s="44"/>
      <c r="K2948" s="44"/>
      <c r="L2948" s="44"/>
      <c r="M2948" s="44"/>
      <c r="N2948" s="44"/>
      <c r="O2948" s="68"/>
      <c r="AE2948" s="41"/>
      <c r="AF2948" s="41"/>
      <c r="AG2948" s="41"/>
      <c r="AH2948" s="42" t="s">
        <v>82</v>
      </c>
      <c r="AL2948" s="41"/>
      <c r="AN2948" s="41"/>
    </row>
    <row r="2949" spans="1:40" s="40" customFormat="1" ht="57" x14ac:dyDescent="0.25">
      <c r="A2949" s="65"/>
      <c r="B2949" s="66"/>
      <c r="C2949" s="67" t="s">
        <v>47</v>
      </c>
      <c r="D2949" s="44" t="s">
        <v>48</v>
      </c>
      <c r="E2949" s="44"/>
      <c r="F2949" s="44"/>
      <c r="G2949" s="44"/>
      <c r="H2949" s="44"/>
      <c r="I2949" s="44"/>
      <c r="J2949" s="44"/>
      <c r="K2949" s="44"/>
      <c r="L2949" s="44"/>
      <c r="M2949" s="44"/>
      <c r="N2949" s="44"/>
      <c r="O2949" s="68"/>
      <c r="AE2949" s="41"/>
      <c r="AF2949" s="41"/>
      <c r="AG2949" s="41"/>
      <c r="AH2949" s="42" t="s">
        <v>48</v>
      </c>
      <c r="AL2949" s="41"/>
      <c r="AN2949" s="41"/>
    </row>
    <row r="2950" spans="1:40" s="40" customFormat="1" ht="15" x14ac:dyDescent="0.25">
      <c r="A2950" s="65"/>
      <c r="B2950" s="69"/>
      <c r="C2950" s="67" t="s">
        <v>24</v>
      </c>
      <c r="D2950" s="33" t="s">
        <v>49</v>
      </c>
      <c r="E2950" s="33"/>
      <c r="F2950" s="33"/>
      <c r="G2950" s="70"/>
      <c r="H2950" s="71"/>
      <c r="I2950" s="71"/>
      <c r="J2950" s="71"/>
      <c r="K2950" s="72">
        <v>37.549999999999997</v>
      </c>
      <c r="L2950" s="77">
        <v>0.66125</v>
      </c>
      <c r="M2950" s="72">
        <v>2.48</v>
      </c>
      <c r="N2950" s="73">
        <v>44.77</v>
      </c>
      <c r="O2950" s="75">
        <v>111.03</v>
      </c>
      <c r="AE2950" s="41"/>
      <c r="AF2950" s="41"/>
      <c r="AG2950" s="41"/>
      <c r="AI2950" s="42" t="s">
        <v>49</v>
      </c>
      <c r="AL2950" s="41"/>
      <c r="AN2950" s="41"/>
    </row>
    <row r="2951" spans="1:40" s="40" customFormat="1" ht="15" x14ac:dyDescent="0.25">
      <c r="A2951" s="65"/>
      <c r="B2951" s="69"/>
      <c r="C2951" s="67" t="s">
        <v>50</v>
      </c>
      <c r="D2951" s="33" t="s">
        <v>51</v>
      </c>
      <c r="E2951" s="33"/>
      <c r="F2951" s="33"/>
      <c r="G2951" s="70"/>
      <c r="H2951" s="71"/>
      <c r="I2951" s="71"/>
      <c r="J2951" s="71"/>
      <c r="K2951" s="72">
        <v>226.03</v>
      </c>
      <c r="L2951" s="77">
        <v>0.71875</v>
      </c>
      <c r="M2951" s="72">
        <v>16.25</v>
      </c>
      <c r="N2951" s="73">
        <v>13.24</v>
      </c>
      <c r="O2951" s="75">
        <v>215.15</v>
      </c>
      <c r="AE2951" s="41"/>
      <c r="AF2951" s="41"/>
      <c r="AG2951" s="41"/>
      <c r="AI2951" s="42" t="s">
        <v>51</v>
      </c>
      <c r="AL2951" s="41"/>
      <c r="AN2951" s="41"/>
    </row>
    <row r="2952" spans="1:40" s="40" customFormat="1" ht="15" x14ac:dyDescent="0.25">
      <c r="A2952" s="65"/>
      <c r="B2952" s="69"/>
      <c r="C2952" s="67" t="s">
        <v>52</v>
      </c>
      <c r="D2952" s="33" t="s">
        <v>53</v>
      </c>
      <c r="E2952" s="33"/>
      <c r="F2952" s="33"/>
      <c r="G2952" s="70"/>
      <c r="H2952" s="71"/>
      <c r="I2952" s="71"/>
      <c r="J2952" s="71"/>
      <c r="K2952" s="72">
        <v>30.5</v>
      </c>
      <c r="L2952" s="77">
        <v>0.71875</v>
      </c>
      <c r="M2952" s="72">
        <v>2.19</v>
      </c>
      <c r="N2952" s="73">
        <v>44.77</v>
      </c>
      <c r="O2952" s="75">
        <v>98.05</v>
      </c>
      <c r="AE2952" s="41"/>
      <c r="AF2952" s="41"/>
      <c r="AG2952" s="41"/>
      <c r="AI2952" s="42" t="s">
        <v>53</v>
      </c>
      <c r="AL2952" s="41"/>
      <c r="AN2952" s="41"/>
    </row>
    <row r="2953" spans="1:40" s="40" customFormat="1" ht="15" x14ac:dyDescent="0.25">
      <c r="A2953" s="76"/>
      <c r="B2953" s="69"/>
      <c r="C2953" s="67"/>
      <c r="D2953" s="33" t="s">
        <v>54</v>
      </c>
      <c r="E2953" s="33"/>
      <c r="F2953" s="33"/>
      <c r="G2953" s="70" t="s">
        <v>55</v>
      </c>
      <c r="H2953" s="73">
        <v>4.1399999999999997</v>
      </c>
      <c r="I2953" s="77">
        <v>0.66125</v>
      </c>
      <c r="J2953" s="98">
        <v>0.27375749999999999</v>
      </c>
      <c r="K2953" s="78"/>
      <c r="L2953" s="71"/>
      <c r="M2953" s="78"/>
      <c r="N2953" s="71"/>
      <c r="O2953" s="79"/>
      <c r="AE2953" s="41"/>
      <c r="AF2953" s="41"/>
      <c r="AG2953" s="41"/>
      <c r="AJ2953" s="42" t="s">
        <v>54</v>
      </c>
      <c r="AL2953" s="41"/>
      <c r="AN2953" s="41"/>
    </row>
    <row r="2954" spans="1:40" s="40" customFormat="1" ht="15" x14ac:dyDescent="0.25">
      <c r="A2954" s="76"/>
      <c r="B2954" s="69"/>
      <c r="C2954" s="67"/>
      <c r="D2954" s="33" t="s">
        <v>56</v>
      </c>
      <c r="E2954" s="33"/>
      <c r="F2954" s="33"/>
      <c r="G2954" s="70" t="s">
        <v>55</v>
      </c>
      <c r="H2954" s="73">
        <v>2.2599999999999998</v>
      </c>
      <c r="I2954" s="77">
        <v>0.71875</v>
      </c>
      <c r="J2954" s="98">
        <v>0.16243750000000001</v>
      </c>
      <c r="K2954" s="78"/>
      <c r="L2954" s="71"/>
      <c r="M2954" s="78"/>
      <c r="N2954" s="71"/>
      <c r="O2954" s="79"/>
      <c r="AE2954" s="41"/>
      <c r="AF2954" s="41"/>
      <c r="AG2954" s="41"/>
      <c r="AJ2954" s="42" t="s">
        <v>56</v>
      </c>
      <c r="AL2954" s="41"/>
      <c r="AN2954" s="41"/>
    </row>
    <row r="2955" spans="1:40" s="40" customFormat="1" ht="15" x14ac:dyDescent="0.25">
      <c r="A2955" s="82"/>
      <c r="B2955" s="70"/>
      <c r="C2955" s="67"/>
      <c r="D2955" s="83" t="s">
        <v>57</v>
      </c>
      <c r="E2955" s="83"/>
      <c r="F2955" s="83"/>
      <c r="G2955" s="84"/>
      <c r="H2955" s="85"/>
      <c r="I2955" s="85"/>
      <c r="J2955" s="85"/>
      <c r="K2955" s="87">
        <v>263.58</v>
      </c>
      <c r="L2955" s="85"/>
      <c r="M2955" s="87">
        <v>18.73</v>
      </c>
      <c r="N2955" s="85"/>
      <c r="O2955" s="104">
        <v>326.18</v>
      </c>
      <c r="AE2955" s="41"/>
      <c r="AF2955" s="41"/>
      <c r="AG2955" s="41"/>
      <c r="AK2955" s="42" t="s">
        <v>57</v>
      </c>
      <c r="AL2955" s="41"/>
      <c r="AN2955" s="41"/>
    </row>
    <row r="2956" spans="1:40" s="40" customFormat="1" ht="15" x14ac:dyDescent="0.25">
      <c r="A2956" s="76"/>
      <c r="B2956" s="69"/>
      <c r="C2956" s="67"/>
      <c r="D2956" s="33" t="s">
        <v>58</v>
      </c>
      <c r="E2956" s="33"/>
      <c r="F2956" s="33"/>
      <c r="G2956" s="70"/>
      <c r="H2956" s="71"/>
      <c r="I2956" s="71"/>
      <c r="J2956" s="71"/>
      <c r="K2956" s="78"/>
      <c r="L2956" s="71"/>
      <c r="M2956" s="72">
        <v>4.67</v>
      </c>
      <c r="N2956" s="71"/>
      <c r="O2956" s="75">
        <v>209.08</v>
      </c>
      <c r="AE2956" s="41"/>
      <c r="AF2956" s="41"/>
      <c r="AG2956" s="41"/>
      <c r="AJ2956" s="42" t="s">
        <v>58</v>
      </c>
      <c r="AL2956" s="41"/>
      <c r="AN2956" s="41"/>
    </row>
    <row r="2957" spans="1:40" s="40" customFormat="1" ht="45" x14ac:dyDescent="0.25">
      <c r="A2957" s="76"/>
      <c r="B2957" s="69"/>
      <c r="C2957" s="67" t="s">
        <v>171</v>
      </c>
      <c r="D2957" s="33" t="s">
        <v>172</v>
      </c>
      <c r="E2957" s="33"/>
      <c r="F2957" s="33"/>
      <c r="G2957" s="70" t="s">
        <v>61</v>
      </c>
      <c r="H2957" s="89">
        <v>117</v>
      </c>
      <c r="I2957" s="71"/>
      <c r="J2957" s="89">
        <v>117</v>
      </c>
      <c r="K2957" s="78"/>
      <c r="L2957" s="71"/>
      <c r="M2957" s="72">
        <v>5.46</v>
      </c>
      <c r="N2957" s="71"/>
      <c r="O2957" s="75">
        <v>244.62</v>
      </c>
      <c r="AE2957" s="41"/>
      <c r="AF2957" s="41"/>
      <c r="AG2957" s="41"/>
      <c r="AJ2957" s="42" t="s">
        <v>172</v>
      </c>
      <c r="AL2957" s="41"/>
      <c r="AN2957" s="41"/>
    </row>
    <row r="2958" spans="1:40" s="40" customFormat="1" ht="90" x14ac:dyDescent="0.25">
      <c r="A2958" s="76"/>
      <c r="B2958" s="69"/>
      <c r="C2958" s="67" t="s">
        <v>173</v>
      </c>
      <c r="D2958" s="33" t="s">
        <v>174</v>
      </c>
      <c r="E2958" s="33"/>
      <c r="F2958" s="33"/>
      <c r="G2958" s="70" t="s">
        <v>61</v>
      </c>
      <c r="H2958" s="89">
        <v>74</v>
      </c>
      <c r="I2958" s="73">
        <v>0.85</v>
      </c>
      <c r="J2958" s="80">
        <v>62.9</v>
      </c>
      <c r="K2958" s="78"/>
      <c r="L2958" s="71"/>
      <c r="M2958" s="72">
        <v>2.94</v>
      </c>
      <c r="N2958" s="71"/>
      <c r="O2958" s="75">
        <v>131.51</v>
      </c>
      <c r="AE2958" s="41"/>
      <c r="AF2958" s="41"/>
      <c r="AG2958" s="41"/>
      <c r="AJ2958" s="42" t="s">
        <v>174</v>
      </c>
      <c r="AL2958" s="41"/>
      <c r="AN2958" s="41"/>
    </row>
    <row r="2959" spans="1:40" s="40" customFormat="1" ht="15" x14ac:dyDescent="0.25">
      <c r="A2959" s="65"/>
      <c r="B2959" s="90"/>
      <c r="C2959" s="91"/>
      <c r="D2959" s="92" t="s">
        <v>64</v>
      </c>
      <c r="E2959" s="92"/>
      <c r="F2959" s="92"/>
      <c r="G2959" s="60"/>
      <c r="H2959" s="93"/>
      <c r="I2959" s="93"/>
      <c r="J2959" s="93"/>
      <c r="K2959" s="94"/>
      <c r="L2959" s="93"/>
      <c r="M2959" s="95">
        <v>27.13</v>
      </c>
      <c r="N2959" s="85"/>
      <c r="O2959" s="99">
        <v>702.31</v>
      </c>
      <c r="AE2959" s="41"/>
      <c r="AF2959" s="41"/>
      <c r="AG2959" s="41"/>
      <c r="AL2959" s="41" t="s">
        <v>64</v>
      </c>
      <c r="AN2959" s="41"/>
    </row>
    <row r="2960" spans="1:40" s="40" customFormat="1" ht="57" x14ac:dyDescent="0.25">
      <c r="A2960" s="59" t="s">
        <v>1706</v>
      </c>
      <c r="B2960" s="60" t="s">
        <v>1706</v>
      </c>
      <c r="C2960" s="61" t="s">
        <v>1707</v>
      </c>
      <c r="D2960" s="62" t="s">
        <v>1708</v>
      </c>
      <c r="E2960" s="62"/>
      <c r="F2960" s="62"/>
      <c r="G2960" s="60" t="s">
        <v>227</v>
      </c>
      <c r="H2960" s="60">
        <v>1</v>
      </c>
      <c r="I2960" s="60" t="s">
        <v>24</v>
      </c>
      <c r="J2960" s="60" t="s">
        <v>24</v>
      </c>
      <c r="K2960" s="63" t="s">
        <v>1709</v>
      </c>
      <c r="L2960" s="60"/>
      <c r="M2960" s="63" t="s">
        <v>1709</v>
      </c>
      <c r="N2960" s="60" t="s">
        <v>105</v>
      </c>
      <c r="O2960" s="64" t="s">
        <v>1710</v>
      </c>
      <c r="AE2960" s="41"/>
      <c r="AF2960" s="41"/>
      <c r="AG2960" s="41" t="s">
        <v>1708</v>
      </c>
      <c r="AL2960" s="41"/>
      <c r="AN2960" s="41"/>
    </row>
    <row r="2961" spans="1:40" s="40" customFormat="1" ht="15" x14ac:dyDescent="0.25">
      <c r="A2961" s="65"/>
      <c r="B2961" s="90"/>
      <c r="C2961" s="91"/>
      <c r="D2961" s="92" t="s">
        <v>64</v>
      </c>
      <c r="E2961" s="92"/>
      <c r="F2961" s="92"/>
      <c r="G2961" s="60"/>
      <c r="H2961" s="93"/>
      <c r="I2961" s="93"/>
      <c r="J2961" s="93"/>
      <c r="K2961" s="94"/>
      <c r="L2961" s="93"/>
      <c r="M2961" s="95">
        <v>166.75</v>
      </c>
      <c r="N2961" s="85"/>
      <c r="O2961" s="96">
        <v>1360.68</v>
      </c>
      <c r="AE2961" s="41"/>
      <c r="AF2961" s="41"/>
      <c r="AG2961" s="41"/>
      <c r="AL2961" s="41" t="s">
        <v>64</v>
      </c>
      <c r="AN2961" s="41"/>
    </row>
    <row r="2962" spans="1:40" s="40" customFormat="1" ht="56.25" x14ac:dyDescent="0.25">
      <c r="A2962" s="59" t="s">
        <v>1711</v>
      </c>
      <c r="B2962" s="60" t="s">
        <v>1711</v>
      </c>
      <c r="C2962" s="61" t="s">
        <v>2620</v>
      </c>
      <c r="D2962" s="62" t="s">
        <v>1712</v>
      </c>
      <c r="E2962" s="62"/>
      <c r="F2962" s="62"/>
      <c r="G2962" s="60" t="s">
        <v>227</v>
      </c>
      <c r="H2962" s="60">
        <v>1</v>
      </c>
      <c r="I2962" s="60" t="s">
        <v>24</v>
      </c>
      <c r="J2962" s="60" t="s">
        <v>24</v>
      </c>
      <c r="K2962" s="63" t="s">
        <v>1713</v>
      </c>
      <c r="L2962" s="60" t="s">
        <v>547</v>
      </c>
      <c r="M2962" s="63" t="s">
        <v>1714</v>
      </c>
      <c r="N2962" s="60" t="s">
        <v>105</v>
      </c>
      <c r="O2962" s="64" t="s">
        <v>1715</v>
      </c>
      <c r="P2962" s="43"/>
      <c r="AE2962" s="41"/>
      <c r="AF2962" s="41"/>
      <c r="AG2962" s="41" t="s">
        <v>1712</v>
      </c>
      <c r="AL2962" s="41"/>
      <c r="AN2962" s="41"/>
    </row>
    <row r="2963" spans="1:40" s="40" customFormat="1" ht="15" x14ac:dyDescent="0.25">
      <c r="A2963" s="102"/>
      <c r="B2963" s="90"/>
      <c r="C2963" s="91"/>
      <c r="D2963" s="33" t="s">
        <v>1716</v>
      </c>
      <c r="E2963" s="33"/>
      <c r="F2963" s="33"/>
      <c r="G2963" s="33"/>
      <c r="H2963" s="33"/>
      <c r="I2963" s="33"/>
      <c r="J2963" s="33"/>
      <c r="K2963" s="33"/>
      <c r="L2963" s="33"/>
      <c r="M2963" s="33"/>
      <c r="N2963" s="33"/>
      <c r="O2963" s="103"/>
      <c r="AE2963" s="41"/>
      <c r="AF2963" s="41"/>
      <c r="AG2963" s="41"/>
      <c r="AL2963" s="41"/>
      <c r="AM2963" s="42" t="s">
        <v>1716</v>
      </c>
      <c r="AN2963" s="41"/>
    </row>
    <row r="2964" spans="1:40" s="40" customFormat="1" ht="15" x14ac:dyDescent="0.25">
      <c r="A2964" s="65"/>
      <c r="B2964" s="66"/>
      <c r="C2964" s="67"/>
      <c r="D2964" s="44" t="s">
        <v>268</v>
      </c>
      <c r="E2964" s="44"/>
      <c r="F2964" s="44"/>
      <c r="G2964" s="44"/>
      <c r="H2964" s="44"/>
      <c r="I2964" s="44"/>
      <c r="J2964" s="44"/>
      <c r="K2964" s="44"/>
      <c r="L2964" s="44"/>
      <c r="M2964" s="44"/>
      <c r="N2964" s="44"/>
      <c r="O2964" s="68"/>
      <c r="AE2964" s="41"/>
      <c r="AF2964" s="41"/>
      <c r="AG2964" s="41"/>
      <c r="AH2964" s="42" t="s">
        <v>268</v>
      </c>
      <c r="AL2964" s="41"/>
      <c r="AN2964" s="41"/>
    </row>
    <row r="2965" spans="1:40" s="40" customFormat="1" ht="15" x14ac:dyDescent="0.25">
      <c r="A2965" s="65"/>
      <c r="B2965" s="66"/>
      <c r="C2965" s="67"/>
      <c r="D2965" s="44" t="s">
        <v>551</v>
      </c>
      <c r="E2965" s="44"/>
      <c r="F2965" s="44"/>
      <c r="G2965" s="44"/>
      <c r="H2965" s="44"/>
      <c r="I2965" s="44"/>
      <c r="J2965" s="44"/>
      <c r="K2965" s="44"/>
      <c r="L2965" s="44"/>
      <c r="M2965" s="44"/>
      <c r="N2965" s="44"/>
      <c r="O2965" s="68"/>
      <c r="AE2965" s="41"/>
      <c r="AF2965" s="41"/>
      <c r="AG2965" s="41"/>
      <c r="AH2965" s="42" t="s">
        <v>551</v>
      </c>
      <c r="AL2965" s="41"/>
      <c r="AN2965" s="41"/>
    </row>
    <row r="2966" spans="1:40" s="40" customFormat="1" ht="15" x14ac:dyDescent="0.25">
      <c r="A2966" s="65"/>
      <c r="B2966" s="90"/>
      <c r="C2966" s="91"/>
      <c r="D2966" s="92" t="s">
        <v>64</v>
      </c>
      <c r="E2966" s="92"/>
      <c r="F2966" s="92"/>
      <c r="G2966" s="60"/>
      <c r="H2966" s="93"/>
      <c r="I2966" s="93"/>
      <c r="J2966" s="93"/>
      <c r="K2966" s="94"/>
      <c r="L2966" s="93"/>
      <c r="M2966" s="95">
        <v>129.87</v>
      </c>
      <c r="N2966" s="85"/>
      <c r="O2966" s="96">
        <v>1059.74</v>
      </c>
      <c r="AE2966" s="41"/>
      <c r="AF2966" s="41"/>
      <c r="AG2966" s="41"/>
      <c r="AL2966" s="41" t="s">
        <v>64</v>
      </c>
      <c r="AN2966" s="41"/>
    </row>
    <row r="2967" spans="1:40" s="40" customFormat="1" ht="23.25" x14ac:dyDescent="0.25">
      <c r="A2967" s="59" t="s">
        <v>1717</v>
      </c>
      <c r="B2967" s="60" t="s">
        <v>1717</v>
      </c>
      <c r="C2967" s="61" t="s">
        <v>574</v>
      </c>
      <c r="D2967" s="62" t="s">
        <v>575</v>
      </c>
      <c r="E2967" s="62"/>
      <c r="F2967" s="62"/>
      <c r="G2967" s="60" t="s">
        <v>101</v>
      </c>
      <c r="H2967" s="60">
        <v>1.5599999999999999E-2</v>
      </c>
      <c r="I2967" s="60" t="s">
        <v>24</v>
      </c>
      <c r="J2967" s="60" t="s">
        <v>1718</v>
      </c>
      <c r="K2967" s="63"/>
      <c r="L2967" s="60"/>
      <c r="M2967" s="63"/>
      <c r="N2967" s="60"/>
      <c r="O2967" s="64"/>
      <c r="AE2967" s="41"/>
      <c r="AF2967" s="41"/>
      <c r="AG2967" s="41" t="s">
        <v>575</v>
      </c>
      <c r="AL2967" s="41"/>
      <c r="AN2967" s="41"/>
    </row>
    <row r="2968" spans="1:40" s="40" customFormat="1" ht="33.75" x14ac:dyDescent="0.25">
      <c r="A2968" s="65"/>
      <c r="B2968" s="66"/>
      <c r="C2968" s="67" t="s">
        <v>81</v>
      </c>
      <c r="D2968" s="44" t="s">
        <v>82</v>
      </c>
      <c r="E2968" s="44"/>
      <c r="F2968" s="44"/>
      <c r="G2968" s="44"/>
      <c r="H2968" s="44"/>
      <c r="I2968" s="44"/>
      <c r="J2968" s="44"/>
      <c r="K2968" s="44"/>
      <c r="L2968" s="44"/>
      <c r="M2968" s="44"/>
      <c r="N2968" s="44"/>
      <c r="O2968" s="68"/>
      <c r="AE2968" s="41"/>
      <c r="AF2968" s="41"/>
      <c r="AG2968" s="41"/>
      <c r="AH2968" s="42" t="s">
        <v>82</v>
      </c>
      <c r="AL2968" s="41"/>
      <c r="AN2968" s="41"/>
    </row>
    <row r="2969" spans="1:40" s="40" customFormat="1" ht="57" x14ac:dyDescent="0.25">
      <c r="A2969" s="65"/>
      <c r="B2969" s="66"/>
      <c r="C2969" s="67" t="s">
        <v>47</v>
      </c>
      <c r="D2969" s="44" t="s">
        <v>48</v>
      </c>
      <c r="E2969" s="44"/>
      <c r="F2969" s="44"/>
      <c r="G2969" s="44"/>
      <c r="H2969" s="44"/>
      <c r="I2969" s="44"/>
      <c r="J2969" s="44"/>
      <c r="K2969" s="44"/>
      <c r="L2969" s="44"/>
      <c r="M2969" s="44"/>
      <c r="N2969" s="44"/>
      <c r="O2969" s="68"/>
      <c r="AE2969" s="41"/>
      <c r="AF2969" s="41"/>
      <c r="AG2969" s="41"/>
      <c r="AH2969" s="42" t="s">
        <v>48</v>
      </c>
      <c r="AL2969" s="41"/>
      <c r="AN2969" s="41"/>
    </row>
    <row r="2970" spans="1:40" s="40" customFormat="1" ht="15" x14ac:dyDescent="0.25">
      <c r="A2970" s="65"/>
      <c r="B2970" s="69"/>
      <c r="C2970" s="67" t="s">
        <v>24</v>
      </c>
      <c r="D2970" s="33" t="s">
        <v>49</v>
      </c>
      <c r="E2970" s="33"/>
      <c r="F2970" s="33"/>
      <c r="G2970" s="70"/>
      <c r="H2970" s="71"/>
      <c r="I2970" s="71"/>
      <c r="J2970" s="71"/>
      <c r="K2970" s="72">
        <v>278.93</v>
      </c>
      <c r="L2970" s="81">
        <v>1.3225</v>
      </c>
      <c r="M2970" s="72">
        <v>5.75</v>
      </c>
      <c r="N2970" s="73">
        <v>44.77</v>
      </c>
      <c r="O2970" s="75">
        <v>257.43</v>
      </c>
      <c r="AE2970" s="41"/>
      <c r="AF2970" s="41"/>
      <c r="AG2970" s="41"/>
      <c r="AI2970" s="42" t="s">
        <v>49</v>
      </c>
      <c r="AL2970" s="41"/>
      <c r="AN2970" s="41"/>
    </row>
    <row r="2971" spans="1:40" s="40" customFormat="1" ht="15" x14ac:dyDescent="0.25">
      <c r="A2971" s="65"/>
      <c r="B2971" s="69"/>
      <c r="C2971" s="67" t="s">
        <v>50</v>
      </c>
      <c r="D2971" s="33" t="s">
        <v>51</v>
      </c>
      <c r="E2971" s="33"/>
      <c r="F2971" s="33"/>
      <c r="G2971" s="70"/>
      <c r="H2971" s="71"/>
      <c r="I2971" s="71"/>
      <c r="J2971" s="71"/>
      <c r="K2971" s="72">
        <v>330.9</v>
      </c>
      <c r="L2971" s="81">
        <v>1.4375</v>
      </c>
      <c r="M2971" s="72">
        <v>7.42</v>
      </c>
      <c r="N2971" s="73">
        <v>13.24</v>
      </c>
      <c r="O2971" s="75">
        <v>98.24</v>
      </c>
      <c r="AE2971" s="41"/>
      <c r="AF2971" s="41"/>
      <c r="AG2971" s="41"/>
      <c r="AI2971" s="42" t="s">
        <v>51</v>
      </c>
      <c r="AL2971" s="41"/>
      <c r="AN2971" s="41"/>
    </row>
    <row r="2972" spans="1:40" s="40" customFormat="1" ht="15" x14ac:dyDescent="0.25">
      <c r="A2972" s="65"/>
      <c r="B2972" s="69"/>
      <c r="C2972" s="67" t="s">
        <v>52</v>
      </c>
      <c r="D2972" s="33" t="s">
        <v>53</v>
      </c>
      <c r="E2972" s="33"/>
      <c r="F2972" s="33"/>
      <c r="G2972" s="70"/>
      <c r="H2972" s="71"/>
      <c r="I2972" s="71"/>
      <c r="J2972" s="71"/>
      <c r="K2972" s="72">
        <v>35.020000000000003</v>
      </c>
      <c r="L2972" s="81">
        <v>1.4375</v>
      </c>
      <c r="M2972" s="72">
        <v>0.79</v>
      </c>
      <c r="N2972" s="73">
        <v>44.77</v>
      </c>
      <c r="O2972" s="75">
        <v>35.369999999999997</v>
      </c>
      <c r="AE2972" s="41"/>
      <c r="AF2972" s="41"/>
      <c r="AG2972" s="41"/>
      <c r="AI2972" s="42" t="s">
        <v>53</v>
      </c>
      <c r="AL2972" s="41"/>
      <c r="AN2972" s="41"/>
    </row>
    <row r="2973" spans="1:40" s="40" customFormat="1" ht="15" x14ac:dyDescent="0.25">
      <c r="A2973" s="65"/>
      <c r="B2973" s="69"/>
      <c r="C2973" s="67" t="s">
        <v>68</v>
      </c>
      <c r="D2973" s="33" t="s">
        <v>69</v>
      </c>
      <c r="E2973" s="33"/>
      <c r="F2973" s="33"/>
      <c r="G2973" s="70"/>
      <c r="H2973" s="71"/>
      <c r="I2973" s="71"/>
      <c r="J2973" s="71"/>
      <c r="K2973" s="97">
        <v>7764.49</v>
      </c>
      <c r="L2973" s="71"/>
      <c r="M2973" s="72">
        <v>121.13</v>
      </c>
      <c r="N2973" s="73">
        <v>8.16</v>
      </c>
      <c r="O2973" s="75">
        <v>988.42</v>
      </c>
      <c r="AE2973" s="41"/>
      <c r="AF2973" s="41"/>
      <c r="AG2973" s="41"/>
      <c r="AI2973" s="42" t="s">
        <v>69</v>
      </c>
      <c r="AL2973" s="41"/>
      <c r="AN2973" s="41"/>
    </row>
    <row r="2974" spans="1:40" s="40" customFormat="1" ht="15" x14ac:dyDescent="0.25">
      <c r="A2974" s="76"/>
      <c r="B2974" s="69"/>
      <c r="C2974" s="67"/>
      <c r="D2974" s="33" t="s">
        <v>54</v>
      </c>
      <c r="E2974" s="33"/>
      <c r="F2974" s="33"/>
      <c r="G2974" s="70" t="s">
        <v>55</v>
      </c>
      <c r="H2974" s="80">
        <v>32.700000000000003</v>
      </c>
      <c r="I2974" s="81">
        <v>1.3225</v>
      </c>
      <c r="J2974" s="98">
        <v>0.6746337</v>
      </c>
      <c r="K2974" s="78"/>
      <c r="L2974" s="71"/>
      <c r="M2974" s="78"/>
      <c r="N2974" s="71"/>
      <c r="O2974" s="79"/>
      <c r="AE2974" s="41"/>
      <c r="AF2974" s="41"/>
      <c r="AG2974" s="41"/>
      <c r="AJ2974" s="42" t="s">
        <v>54</v>
      </c>
      <c r="AL2974" s="41"/>
      <c r="AN2974" s="41"/>
    </row>
    <row r="2975" spans="1:40" s="40" customFormat="1" ht="15" x14ac:dyDescent="0.25">
      <c r="A2975" s="76"/>
      <c r="B2975" s="69"/>
      <c r="C2975" s="67"/>
      <c r="D2975" s="33" t="s">
        <v>56</v>
      </c>
      <c r="E2975" s="33"/>
      <c r="F2975" s="33"/>
      <c r="G2975" s="70" t="s">
        <v>55</v>
      </c>
      <c r="H2975" s="80">
        <v>2.6</v>
      </c>
      <c r="I2975" s="81">
        <v>1.4375</v>
      </c>
      <c r="J2975" s="100">
        <v>5.8305000000000003E-2</v>
      </c>
      <c r="K2975" s="78"/>
      <c r="L2975" s="71"/>
      <c r="M2975" s="78"/>
      <c r="N2975" s="71"/>
      <c r="O2975" s="79"/>
      <c r="AE2975" s="41"/>
      <c r="AF2975" s="41"/>
      <c r="AG2975" s="41"/>
      <c r="AJ2975" s="42" t="s">
        <v>56</v>
      </c>
      <c r="AL2975" s="41"/>
      <c r="AN2975" s="41"/>
    </row>
    <row r="2976" spans="1:40" s="40" customFormat="1" ht="15" x14ac:dyDescent="0.25">
      <c r="A2976" s="82"/>
      <c r="B2976" s="70"/>
      <c r="C2976" s="67"/>
      <c r="D2976" s="83" t="s">
        <v>57</v>
      </c>
      <c r="E2976" s="83"/>
      <c r="F2976" s="83"/>
      <c r="G2976" s="84"/>
      <c r="H2976" s="85"/>
      <c r="I2976" s="85"/>
      <c r="J2976" s="85"/>
      <c r="K2976" s="86">
        <v>8374.32</v>
      </c>
      <c r="L2976" s="85"/>
      <c r="M2976" s="87">
        <v>134.30000000000001</v>
      </c>
      <c r="N2976" s="85"/>
      <c r="O2976" s="88">
        <v>1344.09</v>
      </c>
      <c r="AE2976" s="41"/>
      <c r="AF2976" s="41"/>
      <c r="AG2976" s="41"/>
      <c r="AK2976" s="42" t="s">
        <v>57</v>
      </c>
      <c r="AL2976" s="41"/>
      <c r="AN2976" s="41"/>
    </row>
    <row r="2977" spans="1:40" s="40" customFormat="1" ht="15" x14ac:dyDescent="0.25">
      <c r="A2977" s="76"/>
      <c r="B2977" s="69"/>
      <c r="C2977" s="67"/>
      <c r="D2977" s="33" t="s">
        <v>58</v>
      </c>
      <c r="E2977" s="33"/>
      <c r="F2977" s="33"/>
      <c r="G2977" s="70"/>
      <c r="H2977" s="71"/>
      <c r="I2977" s="71"/>
      <c r="J2977" s="71"/>
      <c r="K2977" s="78"/>
      <c r="L2977" s="71"/>
      <c r="M2977" s="72">
        <v>6.54</v>
      </c>
      <c r="N2977" s="71"/>
      <c r="O2977" s="75">
        <v>292.8</v>
      </c>
      <c r="AE2977" s="41"/>
      <c r="AF2977" s="41"/>
      <c r="AG2977" s="41"/>
      <c r="AJ2977" s="42" t="s">
        <v>58</v>
      </c>
      <c r="AL2977" s="41"/>
      <c r="AN2977" s="41"/>
    </row>
    <row r="2978" spans="1:40" s="40" customFormat="1" ht="45" x14ac:dyDescent="0.25">
      <c r="A2978" s="76"/>
      <c r="B2978" s="69"/>
      <c r="C2978" s="67" t="s">
        <v>171</v>
      </c>
      <c r="D2978" s="33" t="s">
        <v>172</v>
      </c>
      <c r="E2978" s="33"/>
      <c r="F2978" s="33"/>
      <c r="G2978" s="70" t="s">
        <v>61</v>
      </c>
      <c r="H2978" s="89">
        <v>117</v>
      </c>
      <c r="I2978" s="71"/>
      <c r="J2978" s="89">
        <v>117</v>
      </c>
      <c r="K2978" s="78"/>
      <c r="L2978" s="71"/>
      <c r="M2978" s="72">
        <v>7.65</v>
      </c>
      <c r="N2978" s="71"/>
      <c r="O2978" s="75">
        <v>342.58</v>
      </c>
      <c r="AE2978" s="41"/>
      <c r="AF2978" s="41"/>
      <c r="AG2978" s="41"/>
      <c r="AJ2978" s="42" t="s">
        <v>172</v>
      </c>
      <c r="AL2978" s="41"/>
      <c r="AN2978" s="41"/>
    </row>
    <row r="2979" spans="1:40" s="40" customFormat="1" ht="90" x14ac:dyDescent="0.25">
      <c r="A2979" s="76"/>
      <c r="B2979" s="69"/>
      <c r="C2979" s="67" t="s">
        <v>173</v>
      </c>
      <c r="D2979" s="33" t="s">
        <v>174</v>
      </c>
      <c r="E2979" s="33"/>
      <c r="F2979" s="33"/>
      <c r="G2979" s="70" t="s">
        <v>61</v>
      </c>
      <c r="H2979" s="89">
        <v>74</v>
      </c>
      <c r="I2979" s="73">
        <v>0.85</v>
      </c>
      <c r="J2979" s="80">
        <v>62.9</v>
      </c>
      <c r="K2979" s="78"/>
      <c r="L2979" s="71"/>
      <c r="M2979" s="72">
        <v>4.1100000000000003</v>
      </c>
      <c r="N2979" s="71"/>
      <c r="O2979" s="75">
        <v>184.17</v>
      </c>
      <c r="AE2979" s="41"/>
      <c r="AF2979" s="41"/>
      <c r="AG2979" s="41"/>
      <c r="AJ2979" s="42" t="s">
        <v>174</v>
      </c>
      <c r="AL2979" s="41"/>
      <c r="AN2979" s="41"/>
    </row>
    <row r="2980" spans="1:40" s="40" customFormat="1" ht="15" x14ac:dyDescent="0.25">
      <c r="A2980" s="65"/>
      <c r="B2980" s="90"/>
      <c r="C2980" s="91"/>
      <c r="D2980" s="92" t="s">
        <v>64</v>
      </c>
      <c r="E2980" s="92"/>
      <c r="F2980" s="92"/>
      <c r="G2980" s="60"/>
      <c r="H2980" s="93"/>
      <c r="I2980" s="93"/>
      <c r="J2980" s="93"/>
      <c r="K2980" s="94"/>
      <c r="L2980" s="93"/>
      <c r="M2980" s="95">
        <v>146.06</v>
      </c>
      <c r="N2980" s="85"/>
      <c r="O2980" s="96">
        <v>1870.84</v>
      </c>
      <c r="AE2980" s="41"/>
      <c r="AF2980" s="41"/>
      <c r="AG2980" s="41"/>
      <c r="AL2980" s="41" t="s">
        <v>64</v>
      </c>
      <c r="AN2980" s="41"/>
    </row>
    <row r="2981" spans="1:40" s="40" customFormat="1" ht="45.75" x14ac:dyDescent="0.25">
      <c r="A2981" s="59" t="s">
        <v>1719</v>
      </c>
      <c r="B2981" s="60" t="s">
        <v>1719</v>
      </c>
      <c r="C2981" s="61" t="s">
        <v>578</v>
      </c>
      <c r="D2981" s="62" t="s">
        <v>579</v>
      </c>
      <c r="E2981" s="62"/>
      <c r="F2981" s="62"/>
      <c r="G2981" s="60" t="s">
        <v>101</v>
      </c>
      <c r="H2981" s="60">
        <v>-1.5599999999999999E-2</v>
      </c>
      <c r="I2981" s="60" t="s">
        <v>24</v>
      </c>
      <c r="J2981" s="60" t="s">
        <v>1720</v>
      </c>
      <c r="K2981" s="63" t="s">
        <v>581</v>
      </c>
      <c r="L2981" s="60"/>
      <c r="M2981" s="63" t="s">
        <v>1721</v>
      </c>
      <c r="N2981" s="60" t="s">
        <v>105</v>
      </c>
      <c r="O2981" s="64" t="s">
        <v>1722</v>
      </c>
      <c r="AE2981" s="41"/>
      <c r="AF2981" s="41"/>
      <c r="AG2981" s="41" t="s">
        <v>579</v>
      </c>
      <c r="AL2981" s="41"/>
      <c r="AN2981" s="41"/>
    </row>
    <row r="2982" spans="1:40" s="40" customFormat="1" ht="15" x14ac:dyDescent="0.25">
      <c r="A2982" s="65"/>
      <c r="B2982" s="90"/>
      <c r="C2982" s="91"/>
      <c r="D2982" s="92" t="s">
        <v>64</v>
      </c>
      <c r="E2982" s="92"/>
      <c r="F2982" s="92"/>
      <c r="G2982" s="60"/>
      <c r="H2982" s="93"/>
      <c r="I2982" s="93"/>
      <c r="J2982" s="93"/>
      <c r="K2982" s="94"/>
      <c r="L2982" s="93"/>
      <c r="M2982" s="95">
        <v>-112.39</v>
      </c>
      <c r="N2982" s="85"/>
      <c r="O2982" s="99">
        <v>-917.1</v>
      </c>
      <c r="AE2982" s="41"/>
      <c r="AF2982" s="41"/>
      <c r="AG2982" s="41"/>
      <c r="AL2982" s="41" t="s">
        <v>64</v>
      </c>
      <c r="AN2982" s="41"/>
    </row>
    <row r="2983" spans="1:40" s="40" customFormat="1" ht="57" x14ac:dyDescent="0.25">
      <c r="A2983" s="59" t="s">
        <v>1723</v>
      </c>
      <c r="B2983" s="60" t="s">
        <v>1723</v>
      </c>
      <c r="C2983" s="61" t="s">
        <v>1724</v>
      </c>
      <c r="D2983" s="62" t="s">
        <v>1725</v>
      </c>
      <c r="E2983" s="62"/>
      <c r="F2983" s="62"/>
      <c r="G2983" s="60" t="s">
        <v>227</v>
      </c>
      <c r="H2983" s="60">
        <v>1</v>
      </c>
      <c r="I2983" s="60" t="s">
        <v>24</v>
      </c>
      <c r="J2983" s="60" t="s">
        <v>24</v>
      </c>
      <c r="K2983" s="63" t="s">
        <v>1726</v>
      </c>
      <c r="L2983" s="60"/>
      <c r="M2983" s="63" t="s">
        <v>1726</v>
      </c>
      <c r="N2983" s="60" t="s">
        <v>105</v>
      </c>
      <c r="O2983" s="64" t="s">
        <v>1727</v>
      </c>
      <c r="AE2983" s="41"/>
      <c r="AF2983" s="41"/>
      <c r="AG2983" s="41" t="s">
        <v>1725</v>
      </c>
      <c r="AL2983" s="41"/>
      <c r="AN2983" s="41"/>
    </row>
    <row r="2984" spans="1:40" s="40" customFormat="1" ht="15" x14ac:dyDescent="0.25">
      <c r="A2984" s="65"/>
      <c r="B2984" s="90"/>
      <c r="C2984" s="91"/>
      <c r="D2984" s="92" t="s">
        <v>64</v>
      </c>
      <c r="E2984" s="92"/>
      <c r="F2984" s="92"/>
      <c r="G2984" s="60"/>
      <c r="H2984" s="93"/>
      <c r="I2984" s="93"/>
      <c r="J2984" s="93"/>
      <c r="K2984" s="94"/>
      <c r="L2984" s="93"/>
      <c r="M2984" s="95">
        <v>885.27</v>
      </c>
      <c r="N2984" s="85"/>
      <c r="O2984" s="96">
        <v>7223.8</v>
      </c>
      <c r="AE2984" s="41"/>
      <c r="AF2984" s="41"/>
      <c r="AG2984" s="41"/>
      <c r="AL2984" s="41" t="s">
        <v>64</v>
      </c>
      <c r="AN2984" s="41"/>
    </row>
    <row r="2985" spans="1:40" s="40" customFormat="1" ht="15" x14ac:dyDescent="0.25">
      <c r="A2985" s="56" t="s">
        <v>1728</v>
      </c>
      <c r="B2985" s="57"/>
      <c r="C2985" s="57"/>
      <c r="D2985" s="57"/>
      <c r="E2985" s="57"/>
      <c r="F2985" s="57"/>
      <c r="G2985" s="57"/>
      <c r="H2985" s="57"/>
      <c r="I2985" s="57"/>
      <c r="J2985" s="57"/>
      <c r="K2985" s="57"/>
      <c r="L2985" s="57"/>
      <c r="M2985" s="57"/>
      <c r="N2985" s="57"/>
      <c r="O2985" s="58"/>
      <c r="AE2985" s="41"/>
      <c r="AF2985" s="41" t="s">
        <v>1728</v>
      </c>
      <c r="AG2985" s="41"/>
      <c r="AL2985" s="41"/>
      <c r="AN2985" s="41"/>
    </row>
    <row r="2986" spans="1:40" s="40" customFormat="1" ht="34.5" x14ac:dyDescent="0.25">
      <c r="A2986" s="59" t="s">
        <v>1729</v>
      </c>
      <c r="B2986" s="60" t="s">
        <v>1729</v>
      </c>
      <c r="C2986" s="61" t="s">
        <v>1730</v>
      </c>
      <c r="D2986" s="62" t="s">
        <v>1731</v>
      </c>
      <c r="E2986" s="62"/>
      <c r="F2986" s="62"/>
      <c r="G2986" s="60" t="s">
        <v>101</v>
      </c>
      <c r="H2986" s="60">
        <v>3.1E-2</v>
      </c>
      <c r="I2986" s="60" t="s">
        <v>24</v>
      </c>
      <c r="J2986" s="60" t="s">
        <v>215</v>
      </c>
      <c r="K2986" s="63"/>
      <c r="L2986" s="60"/>
      <c r="M2986" s="63"/>
      <c r="N2986" s="60"/>
      <c r="O2986" s="64"/>
      <c r="AE2986" s="41"/>
      <c r="AF2986" s="41"/>
      <c r="AG2986" s="41" t="s">
        <v>1731</v>
      </c>
      <c r="AL2986" s="41"/>
      <c r="AN2986" s="41"/>
    </row>
    <row r="2987" spans="1:40" s="40" customFormat="1" ht="33.75" x14ac:dyDescent="0.25">
      <c r="A2987" s="65"/>
      <c r="B2987" s="66"/>
      <c r="C2987" s="67" t="s">
        <v>81</v>
      </c>
      <c r="D2987" s="44" t="s">
        <v>82</v>
      </c>
      <c r="E2987" s="44"/>
      <c r="F2987" s="44"/>
      <c r="G2987" s="44"/>
      <c r="H2987" s="44"/>
      <c r="I2987" s="44"/>
      <c r="J2987" s="44"/>
      <c r="K2987" s="44"/>
      <c r="L2987" s="44"/>
      <c r="M2987" s="44"/>
      <c r="N2987" s="44"/>
      <c r="O2987" s="68"/>
      <c r="AE2987" s="41"/>
      <c r="AF2987" s="41"/>
      <c r="AG2987" s="41"/>
      <c r="AH2987" s="42" t="s">
        <v>82</v>
      </c>
      <c r="AL2987" s="41"/>
      <c r="AN2987" s="41"/>
    </row>
    <row r="2988" spans="1:40" s="40" customFormat="1" ht="57" x14ac:dyDescent="0.25">
      <c r="A2988" s="65"/>
      <c r="B2988" s="66"/>
      <c r="C2988" s="67" t="s">
        <v>47</v>
      </c>
      <c r="D2988" s="44" t="s">
        <v>48</v>
      </c>
      <c r="E2988" s="44"/>
      <c r="F2988" s="44"/>
      <c r="G2988" s="44"/>
      <c r="H2988" s="44"/>
      <c r="I2988" s="44"/>
      <c r="J2988" s="44"/>
      <c r="K2988" s="44"/>
      <c r="L2988" s="44"/>
      <c r="M2988" s="44"/>
      <c r="N2988" s="44"/>
      <c r="O2988" s="68"/>
      <c r="AE2988" s="41"/>
      <c r="AF2988" s="41"/>
      <c r="AG2988" s="41"/>
      <c r="AH2988" s="42" t="s">
        <v>48</v>
      </c>
      <c r="AL2988" s="41"/>
      <c r="AN2988" s="41"/>
    </row>
    <row r="2989" spans="1:40" s="40" customFormat="1" ht="15" x14ac:dyDescent="0.25">
      <c r="A2989" s="65"/>
      <c r="B2989" s="69"/>
      <c r="C2989" s="67" t="s">
        <v>24</v>
      </c>
      <c r="D2989" s="33" t="s">
        <v>49</v>
      </c>
      <c r="E2989" s="33"/>
      <c r="F2989" s="33"/>
      <c r="G2989" s="70"/>
      <c r="H2989" s="71"/>
      <c r="I2989" s="71"/>
      <c r="J2989" s="71"/>
      <c r="K2989" s="72">
        <v>667.55</v>
      </c>
      <c r="L2989" s="81">
        <v>1.3225</v>
      </c>
      <c r="M2989" s="72">
        <v>27.37</v>
      </c>
      <c r="N2989" s="73">
        <v>44.77</v>
      </c>
      <c r="O2989" s="74">
        <v>1225.3499999999999</v>
      </c>
      <c r="AE2989" s="41"/>
      <c r="AF2989" s="41"/>
      <c r="AG2989" s="41"/>
      <c r="AI2989" s="42" t="s">
        <v>49</v>
      </c>
      <c r="AL2989" s="41"/>
      <c r="AN2989" s="41"/>
    </row>
    <row r="2990" spans="1:40" s="40" customFormat="1" ht="15" x14ac:dyDescent="0.25">
      <c r="A2990" s="65"/>
      <c r="B2990" s="69"/>
      <c r="C2990" s="67" t="s">
        <v>50</v>
      </c>
      <c r="D2990" s="33" t="s">
        <v>51</v>
      </c>
      <c r="E2990" s="33"/>
      <c r="F2990" s="33"/>
      <c r="G2990" s="70"/>
      <c r="H2990" s="71"/>
      <c r="I2990" s="71"/>
      <c r="J2990" s="71"/>
      <c r="K2990" s="72">
        <v>252.16</v>
      </c>
      <c r="L2990" s="81">
        <v>1.4375</v>
      </c>
      <c r="M2990" s="72">
        <v>11.24</v>
      </c>
      <c r="N2990" s="73">
        <v>13.24</v>
      </c>
      <c r="O2990" s="75">
        <v>148.82</v>
      </c>
      <c r="AE2990" s="41"/>
      <c r="AF2990" s="41"/>
      <c r="AG2990" s="41"/>
      <c r="AI2990" s="42" t="s">
        <v>51</v>
      </c>
      <c r="AL2990" s="41"/>
      <c r="AN2990" s="41"/>
    </row>
    <row r="2991" spans="1:40" s="40" customFormat="1" ht="15" x14ac:dyDescent="0.25">
      <c r="A2991" s="65"/>
      <c r="B2991" s="69"/>
      <c r="C2991" s="67" t="s">
        <v>52</v>
      </c>
      <c r="D2991" s="33" t="s">
        <v>53</v>
      </c>
      <c r="E2991" s="33"/>
      <c r="F2991" s="33"/>
      <c r="G2991" s="70"/>
      <c r="H2991" s="71"/>
      <c r="I2991" s="71"/>
      <c r="J2991" s="71"/>
      <c r="K2991" s="72">
        <v>3.35</v>
      </c>
      <c r="L2991" s="81">
        <v>1.4375</v>
      </c>
      <c r="M2991" s="72">
        <v>0.15</v>
      </c>
      <c r="N2991" s="73">
        <v>44.77</v>
      </c>
      <c r="O2991" s="75">
        <v>6.72</v>
      </c>
      <c r="AE2991" s="41"/>
      <c r="AF2991" s="41"/>
      <c r="AG2991" s="41"/>
      <c r="AI2991" s="42" t="s">
        <v>53</v>
      </c>
      <c r="AL2991" s="41"/>
      <c r="AN2991" s="41"/>
    </row>
    <row r="2992" spans="1:40" s="40" customFormat="1" ht="15" x14ac:dyDescent="0.25">
      <c r="A2992" s="65"/>
      <c r="B2992" s="69"/>
      <c r="C2992" s="67" t="s">
        <v>68</v>
      </c>
      <c r="D2992" s="33" t="s">
        <v>69</v>
      </c>
      <c r="E2992" s="33"/>
      <c r="F2992" s="33"/>
      <c r="G2992" s="70"/>
      <c r="H2992" s="71"/>
      <c r="I2992" s="71"/>
      <c r="J2992" s="71"/>
      <c r="K2992" s="72">
        <v>238.18</v>
      </c>
      <c r="L2992" s="71"/>
      <c r="M2992" s="72">
        <v>7.38</v>
      </c>
      <c r="N2992" s="73">
        <v>8.16</v>
      </c>
      <c r="O2992" s="75">
        <v>60.22</v>
      </c>
      <c r="AE2992" s="41"/>
      <c r="AF2992" s="41"/>
      <c r="AG2992" s="41"/>
      <c r="AI2992" s="42" t="s">
        <v>69</v>
      </c>
      <c r="AL2992" s="41"/>
      <c r="AN2992" s="41"/>
    </row>
    <row r="2993" spans="1:40" s="40" customFormat="1" ht="15" x14ac:dyDescent="0.25">
      <c r="A2993" s="76"/>
      <c r="B2993" s="69"/>
      <c r="C2993" s="67"/>
      <c r="D2993" s="33" t="s">
        <v>54</v>
      </c>
      <c r="E2993" s="33"/>
      <c r="F2993" s="33"/>
      <c r="G2993" s="70" t="s">
        <v>55</v>
      </c>
      <c r="H2993" s="80">
        <v>73.599999999999994</v>
      </c>
      <c r="I2993" s="81">
        <v>1.3225</v>
      </c>
      <c r="J2993" s="100">
        <v>3.0174159999999999</v>
      </c>
      <c r="K2993" s="78"/>
      <c r="L2993" s="71"/>
      <c r="M2993" s="78"/>
      <c r="N2993" s="71"/>
      <c r="O2993" s="79"/>
      <c r="AE2993" s="41"/>
      <c r="AF2993" s="41"/>
      <c r="AG2993" s="41"/>
      <c r="AJ2993" s="42" t="s">
        <v>54</v>
      </c>
      <c r="AL2993" s="41"/>
      <c r="AN2993" s="41"/>
    </row>
    <row r="2994" spans="1:40" s="40" customFormat="1" ht="15" x14ac:dyDescent="0.25">
      <c r="A2994" s="76"/>
      <c r="B2994" s="69"/>
      <c r="C2994" s="67"/>
      <c r="D2994" s="33" t="s">
        <v>56</v>
      </c>
      <c r="E2994" s="33"/>
      <c r="F2994" s="33"/>
      <c r="G2994" s="70" t="s">
        <v>55</v>
      </c>
      <c r="H2994" s="73">
        <v>0.27</v>
      </c>
      <c r="I2994" s="81">
        <v>1.4375</v>
      </c>
      <c r="J2994" s="98">
        <v>1.20319E-2</v>
      </c>
      <c r="K2994" s="78"/>
      <c r="L2994" s="71"/>
      <c r="M2994" s="78"/>
      <c r="N2994" s="71"/>
      <c r="O2994" s="79"/>
      <c r="AE2994" s="41"/>
      <c r="AF2994" s="41"/>
      <c r="AG2994" s="41"/>
      <c r="AJ2994" s="42" t="s">
        <v>56</v>
      </c>
      <c r="AL2994" s="41"/>
      <c r="AN2994" s="41"/>
    </row>
    <row r="2995" spans="1:40" s="40" customFormat="1" ht="15" x14ac:dyDescent="0.25">
      <c r="A2995" s="82"/>
      <c r="B2995" s="70"/>
      <c r="C2995" s="67"/>
      <c r="D2995" s="83" t="s">
        <v>57</v>
      </c>
      <c r="E2995" s="83"/>
      <c r="F2995" s="83"/>
      <c r="G2995" s="84"/>
      <c r="H2995" s="85"/>
      <c r="I2995" s="85"/>
      <c r="J2995" s="85"/>
      <c r="K2995" s="86">
        <v>1157.8900000000001</v>
      </c>
      <c r="L2995" s="85"/>
      <c r="M2995" s="87">
        <v>45.99</v>
      </c>
      <c r="N2995" s="85"/>
      <c r="O2995" s="88">
        <v>1434.39</v>
      </c>
      <c r="AE2995" s="41"/>
      <c r="AF2995" s="41"/>
      <c r="AG2995" s="41"/>
      <c r="AK2995" s="42" t="s">
        <v>57</v>
      </c>
      <c r="AL2995" s="41"/>
      <c r="AN2995" s="41"/>
    </row>
    <row r="2996" spans="1:40" s="40" customFormat="1" ht="15" x14ac:dyDescent="0.25">
      <c r="A2996" s="76"/>
      <c r="B2996" s="69"/>
      <c r="C2996" s="67"/>
      <c r="D2996" s="33" t="s">
        <v>58</v>
      </c>
      <c r="E2996" s="33"/>
      <c r="F2996" s="33"/>
      <c r="G2996" s="70"/>
      <c r="H2996" s="71"/>
      <c r="I2996" s="71"/>
      <c r="J2996" s="71"/>
      <c r="K2996" s="78"/>
      <c r="L2996" s="71"/>
      <c r="M2996" s="72">
        <v>27.52</v>
      </c>
      <c r="N2996" s="71"/>
      <c r="O2996" s="74">
        <v>1232.07</v>
      </c>
      <c r="AE2996" s="41"/>
      <c r="AF2996" s="41"/>
      <c r="AG2996" s="41"/>
      <c r="AJ2996" s="42" t="s">
        <v>58</v>
      </c>
      <c r="AL2996" s="41"/>
      <c r="AN2996" s="41"/>
    </row>
    <row r="2997" spans="1:40" s="40" customFormat="1" ht="45" x14ac:dyDescent="0.25">
      <c r="A2997" s="76"/>
      <c r="B2997" s="69"/>
      <c r="C2997" s="67" t="s">
        <v>1732</v>
      </c>
      <c r="D2997" s="33" t="s">
        <v>1733</v>
      </c>
      <c r="E2997" s="33"/>
      <c r="F2997" s="33"/>
      <c r="G2997" s="70" t="s">
        <v>61</v>
      </c>
      <c r="H2997" s="89">
        <v>93</v>
      </c>
      <c r="I2997" s="71"/>
      <c r="J2997" s="89">
        <v>93</v>
      </c>
      <c r="K2997" s="78"/>
      <c r="L2997" s="71"/>
      <c r="M2997" s="72">
        <v>25.59</v>
      </c>
      <c r="N2997" s="71"/>
      <c r="O2997" s="74">
        <v>1145.83</v>
      </c>
      <c r="AE2997" s="41"/>
      <c r="AF2997" s="41"/>
      <c r="AG2997" s="41"/>
      <c r="AJ2997" s="42" t="s">
        <v>1733</v>
      </c>
      <c r="AL2997" s="41"/>
      <c r="AN2997" s="41"/>
    </row>
    <row r="2998" spans="1:40" s="40" customFormat="1" ht="90" x14ac:dyDescent="0.25">
      <c r="A2998" s="76"/>
      <c r="B2998" s="69"/>
      <c r="C2998" s="67" t="s">
        <v>1734</v>
      </c>
      <c r="D2998" s="33" t="s">
        <v>1735</v>
      </c>
      <c r="E2998" s="33"/>
      <c r="F2998" s="33"/>
      <c r="G2998" s="70" t="s">
        <v>61</v>
      </c>
      <c r="H2998" s="89">
        <v>62</v>
      </c>
      <c r="I2998" s="73">
        <v>0.85</v>
      </c>
      <c r="J2998" s="80">
        <v>52.7</v>
      </c>
      <c r="K2998" s="78"/>
      <c r="L2998" s="71"/>
      <c r="M2998" s="72">
        <v>14.5</v>
      </c>
      <c r="N2998" s="71"/>
      <c r="O2998" s="75">
        <v>649.29999999999995</v>
      </c>
      <c r="AE2998" s="41"/>
      <c r="AF2998" s="41"/>
      <c r="AG2998" s="41"/>
      <c r="AJ2998" s="42" t="s">
        <v>1735</v>
      </c>
      <c r="AL2998" s="41"/>
      <c r="AN2998" s="41"/>
    </row>
    <row r="2999" spans="1:40" s="40" customFormat="1" ht="15" x14ac:dyDescent="0.25">
      <c r="A2999" s="65"/>
      <c r="B2999" s="90"/>
      <c r="C2999" s="91"/>
      <c r="D2999" s="92" t="s">
        <v>64</v>
      </c>
      <c r="E2999" s="92"/>
      <c r="F2999" s="92"/>
      <c r="G2999" s="60"/>
      <c r="H2999" s="93"/>
      <c r="I2999" s="93"/>
      <c r="J2999" s="93"/>
      <c r="K2999" s="94"/>
      <c r="L2999" s="93"/>
      <c r="M2999" s="95">
        <v>86.08</v>
      </c>
      <c r="N2999" s="85"/>
      <c r="O2999" s="96">
        <v>3229.52</v>
      </c>
      <c r="AE2999" s="41"/>
      <c r="AF2999" s="41"/>
      <c r="AG2999" s="41"/>
      <c r="AL2999" s="41" t="s">
        <v>64</v>
      </c>
      <c r="AN2999" s="41"/>
    </row>
    <row r="3000" spans="1:40" s="40" customFormat="1" ht="33.75" x14ac:dyDescent="0.25">
      <c r="A3000" s="59" t="s">
        <v>1736</v>
      </c>
      <c r="B3000" s="60" t="s">
        <v>1736</v>
      </c>
      <c r="C3000" s="61" t="s">
        <v>1737</v>
      </c>
      <c r="D3000" s="62" t="s">
        <v>1738</v>
      </c>
      <c r="E3000" s="62"/>
      <c r="F3000" s="62"/>
      <c r="G3000" s="60" t="s">
        <v>379</v>
      </c>
      <c r="H3000" s="60">
        <v>-0.155</v>
      </c>
      <c r="I3000" s="60" t="s">
        <v>24</v>
      </c>
      <c r="J3000" s="60" t="s">
        <v>1739</v>
      </c>
      <c r="K3000" s="63" t="s">
        <v>1740</v>
      </c>
      <c r="L3000" s="60"/>
      <c r="M3000" s="63" t="s">
        <v>1741</v>
      </c>
      <c r="N3000" s="60" t="s">
        <v>105</v>
      </c>
      <c r="O3000" s="64" t="s">
        <v>1742</v>
      </c>
      <c r="AE3000" s="41"/>
      <c r="AF3000" s="41"/>
      <c r="AG3000" s="41" t="s">
        <v>1738</v>
      </c>
      <c r="AL3000" s="41"/>
      <c r="AN3000" s="41"/>
    </row>
    <row r="3001" spans="1:40" s="40" customFormat="1" ht="15" x14ac:dyDescent="0.25">
      <c r="A3001" s="65"/>
      <c r="B3001" s="90"/>
      <c r="C3001" s="91"/>
      <c r="D3001" s="92" t="s">
        <v>64</v>
      </c>
      <c r="E3001" s="92"/>
      <c r="F3001" s="92"/>
      <c r="G3001" s="60"/>
      <c r="H3001" s="93"/>
      <c r="I3001" s="93"/>
      <c r="J3001" s="93"/>
      <c r="K3001" s="94"/>
      <c r="L3001" s="93"/>
      <c r="M3001" s="95">
        <v>-1.4</v>
      </c>
      <c r="N3001" s="85"/>
      <c r="O3001" s="99">
        <v>-11.42</v>
      </c>
      <c r="AE3001" s="41"/>
      <c r="AF3001" s="41"/>
      <c r="AG3001" s="41"/>
      <c r="AL3001" s="41" t="s">
        <v>64</v>
      </c>
      <c r="AN3001" s="41"/>
    </row>
    <row r="3002" spans="1:40" s="40" customFormat="1" ht="33.75" x14ac:dyDescent="0.25">
      <c r="A3002" s="59" t="s">
        <v>1743</v>
      </c>
      <c r="B3002" s="60" t="s">
        <v>1743</v>
      </c>
      <c r="C3002" s="61" t="s">
        <v>1744</v>
      </c>
      <c r="D3002" s="62" t="s">
        <v>1745</v>
      </c>
      <c r="E3002" s="62"/>
      <c r="F3002" s="62"/>
      <c r="G3002" s="60" t="s">
        <v>178</v>
      </c>
      <c r="H3002" s="60">
        <v>0.13</v>
      </c>
      <c r="I3002" s="60" t="s">
        <v>24</v>
      </c>
      <c r="J3002" s="60" t="s">
        <v>1746</v>
      </c>
      <c r="K3002" s="63" t="s">
        <v>1747</v>
      </c>
      <c r="L3002" s="60"/>
      <c r="M3002" s="63" t="s">
        <v>1748</v>
      </c>
      <c r="N3002" s="60" t="s">
        <v>105</v>
      </c>
      <c r="O3002" s="64" t="s">
        <v>1749</v>
      </c>
      <c r="AE3002" s="41"/>
      <c r="AF3002" s="41"/>
      <c r="AG3002" s="41" t="s">
        <v>1745</v>
      </c>
      <c r="AL3002" s="41"/>
      <c r="AN3002" s="41"/>
    </row>
    <row r="3003" spans="1:40" s="40" customFormat="1" ht="15" x14ac:dyDescent="0.25">
      <c r="A3003" s="65"/>
      <c r="B3003" s="90"/>
      <c r="C3003" s="91"/>
      <c r="D3003" s="92" t="s">
        <v>64</v>
      </c>
      <c r="E3003" s="92"/>
      <c r="F3003" s="92"/>
      <c r="G3003" s="60"/>
      <c r="H3003" s="93"/>
      <c r="I3003" s="93"/>
      <c r="J3003" s="93"/>
      <c r="K3003" s="94"/>
      <c r="L3003" s="93"/>
      <c r="M3003" s="95">
        <v>14.69</v>
      </c>
      <c r="N3003" s="85"/>
      <c r="O3003" s="99">
        <v>119.87</v>
      </c>
      <c r="AE3003" s="41"/>
      <c r="AF3003" s="41"/>
      <c r="AG3003" s="41"/>
      <c r="AL3003" s="41" t="s">
        <v>64</v>
      </c>
      <c r="AN3003" s="41"/>
    </row>
    <row r="3004" spans="1:40" s="40" customFormat="1" ht="34.5" x14ac:dyDescent="0.25">
      <c r="A3004" s="59" t="s">
        <v>1750</v>
      </c>
      <c r="B3004" s="60" t="s">
        <v>1750</v>
      </c>
      <c r="C3004" s="61" t="s">
        <v>1751</v>
      </c>
      <c r="D3004" s="62" t="s">
        <v>1752</v>
      </c>
      <c r="E3004" s="62"/>
      <c r="F3004" s="62"/>
      <c r="G3004" s="60" t="s">
        <v>459</v>
      </c>
      <c r="H3004" s="60">
        <v>31.85</v>
      </c>
      <c r="I3004" s="60" t="s">
        <v>24</v>
      </c>
      <c r="J3004" s="60" t="s">
        <v>1753</v>
      </c>
      <c r="K3004" s="63" t="s">
        <v>1754</v>
      </c>
      <c r="L3004" s="60"/>
      <c r="M3004" s="63" t="s">
        <v>1755</v>
      </c>
      <c r="N3004" s="60" t="s">
        <v>105</v>
      </c>
      <c r="O3004" s="64" t="s">
        <v>1756</v>
      </c>
      <c r="AE3004" s="41"/>
      <c r="AF3004" s="41"/>
      <c r="AG3004" s="41" t="s">
        <v>1752</v>
      </c>
      <c r="AL3004" s="41"/>
      <c r="AN3004" s="41"/>
    </row>
    <row r="3005" spans="1:40" s="40" customFormat="1" ht="15" x14ac:dyDescent="0.25">
      <c r="A3005" s="65"/>
      <c r="B3005" s="90"/>
      <c r="C3005" s="91"/>
      <c r="D3005" s="92" t="s">
        <v>64</v>
      </c>
      <c r="E3005" s="92"/>
      <c r="F3005" s="92"/>
      <c r="G3005" s="60"/>
      <c r="H3005" s="93"/>
      <c r="I3005" s="93"/>
      <c r="J3005" s="93"/>
      <c r="K3005" s="94"/>
      <c r="L3005" s="93"/>
      <c r="M3005" s="95">
        <v>239.51</v>
      </c>
      <c r="N3005" s="85"/>
      <c r="O3005" s="96">
        <v>1954.4</v>
      </c>
      <c r="AE3005" s="41"/>
      <c r="AF3005" s="41"/>
      <c r="AG3005" s="41"/>
      <c r="AL3005" s="41" t="s">
        <v>64</v>
      </c>
      <c r="AN3005" s="41"/>
    </row>
    <row r="3006" spans="1:40" s="40" customFormat="1" ht="34.5" x14ac:dyDescent="0.25">
      <c r="A3006" s="59" t="s">
        <v>1757</v>
      </c>
      <c r="B3006" s="60" t="s">
        <v>1757</v>
      </c>
      <c r="C3006" s="61" t="s">
        <v>1758</v>
      </c>
      <c r="D3006" s="62" t="s">
        <v>1759</v>
      </c>
      <c r="E3006" s="62"/>
      <c r="F3006" s="62"/>
      <c r="G3006" s="60" t="s">
        <v>360</v>
      </c>
      <c r="H3006" s="60">
        <v>2.87E-2</v>
      </c>
      <c r="I3006" s="60" t="s">
        <v>24</v>
      </c>
      <c r="J3006" s="60" t="s">
        <v>1760</v>
      </c>
      <c r="K3006" s="63"/>
      <c r="L3006" s="60"/>
      <c r="M3006" s="63"/>
      <c r="N3006" s="60"/>
      <c r="O3006" s="64"/>
      <c r="AE3006" s="41"/>
      <c r="AF3006" s="41"/>
      <c r="AG3006" s="41" t="s">
        <v>1759</v>
      </c>
      <c r="AL3006" s="41"/>
      <c r="AN3006" s="41"/>
    </row>
    <row r="3007" spans="1:40" s="40" customFormat="1" ht="33.75" x14ac:dyDescent="0.25">
      <c r="A3007" s="65"/>
      <c r="B3007" s="66"/>
      <c r="C3007" s="67" t="s">
        <v>81</v>
      </c>
      <c r="D3007" s="44" t="s">
        <v>82</v>
      </c>
      <c r="E3007" s="44"/>
      <c r="F3007" s="44"/>
      <c r="G3007" s="44"/>
      <c r="H3007" s="44"/>
      <c r="I3007" s="44"/>
      <c r="J3007" s="44"/>
      <c r="K3007" s="44"/>
      <c r="L3007" s="44"/>
      <c r="M3007" s="44"/>
      <c r="N3007" s="44"/>
      <c r="O3007" s="68"/>
      <c r="AE3007" s="41"/>
      <c r="AF3007" s="41"/>
      <c r="AG3007" s="41"/>
      <c r="AH3007" s="42" t="s">
        <v>82</v>
      </c>
      <c r="AL3007" s="41"/>
      <c r="AN3007" s="41"/>
    </row>
    <row r="3008" spans="1:40" s="40" customFormat="1" ht="57" x14ac:dyDescent="0.25">
      <c r="A3008" s="65"/>
      <c r="B3008" s="66"/>
      <c r="C3008" s="67" t="s">
        <v>47</v>
      </c>
      <c r="D3008" s="44" t="s">
        <v>48</v>
      </c>
      <c r="E3008" s="44"/>
      <c r="F3008" s="44"/>
      <c r="G3008" s="44"/>
      <c r="H3008" s="44"/>
      <c r="I3008" s="44"/>
      <c r="J3008" s="44"/>
      <c r="K3008" s="44"/>
      <c r="L3008" s="44"/>
      <c r="M3008" s="44"/>
      <c r="N3008" s="44"/>
      <c r="O3008" s="68"/>
      <c r="AE3008" s="41"/>
      <c r="AF3008" s="41"/>
      <c r="AG3008" s="41"/>
      <c r="AH3008" s="42" t="s">
        <v>48</v>
      </c>
      <c r="AL3008" s="41"/>
      <c r="AN3008" s="41"/>
    </row>
    <row r="3009" spans="1:40" s="40" customFormat="1" ht="15" x14ac:dyDescent="0.25">
      <c r="A3009" s="65"/>
      <c r="B3009" s="69"/>
      <c r="C3009" s="67" t="s">
        <v>24</v>
      </c>
      <c r="D3009" s="33" t="s">
        <v>49</v>
      </c>
      <c r="E3009" s="33"/>
      <c r="F3009" s="33"/>
      <c r="G3009" s="70"/>
      <c r="H3009" s="71"/>
      <c r="I3009" s="71"/>
      <c r="J3009" s="71"/>
      <c r="K3009" s="72">
        <v>56.55</v>
      </c>
      <c r="L3009" s="81">
        <v>1.3225</v>
      </c>
      <c r="M3009" s="72">
        <v>2.15</v>
      </c>
      <c r="N3009" s="73">
        <v>44.77</v>
      </c>
      <c r="O3009" s="75">
        <v>96.26</v>
      </c>
      <c r="AE3009" s="41"/>
      <c r="AF3009" s="41"/>
      <c r="AG3009" s="41"/>
      <c r="AI3009" s="42" t="s">
        <v>49</v>
      </c>
      <c r="AL3009" s="41"/>
      <c r="AN3009" s="41"/>
    </row>
    <row r="3010" spans="1:40" s="40" customFormat="1" ht="15" x14ac:dyDescent="0.25">
      <c r="A3010" s="65"/>
      <c r="B3010" s="69"/>
      <c r="C3010" s="67" t="s">
        <v>50</v>
      </c>
      <c r="D3010" s="33" t="s">
        <v>51</v>
      </c>
      <c r="E3010" s="33"/>
      <c r="F3010" s="33"/>
      <c r="G3010" s="70"/>
      <c r="H3010" s="71"/>
      <c r="I3010" s="71"/>
      <c r="J3010" s="71"/>
      <c r="K3010" s="72">
        <v>9.2200000000000006</v>
      </c>
      <c r="L3010" s="81">
        <v>1.4375</v>
      </c>
      <c r="M3010" s="72">
        <v>0.38</v>
      </c>
      <c r="N3010" s="73">
        <v>13.24</v>
      </c>
      <c r="O3010" s="75">
        <v>5.03</v>
      </c>
      <c r="AE3010" s="41"/>
      <c r="AF3010" s="41"/>
      <c r="AG3010" s="41"/>
      <c r="AI3010" s="42" t="s">
        <v>51</v>
      </c>
      <c r="AL3010" s="41"/>
      <c r="AN3010" s="41"/>
    </row>
    <row r="3011" spans="1:40" s="40" customFormat="1" ht="15" x14ac:dyDescent="0.25">
      <c r="A3011" s="65"/>
      <c r="B3011" s="69"/>
      <c r="C3011" s="67" t="s">
        <v>52</v>
      </c>
      <c r="D3011" s="33" t="s">
        <v>53</v>
      </c>
      <c r="E3011" s="33"/>
      <c r="F3011" s="33"/>
      <c r="G3011" s="70"/>
      <c r="H3011" s="71"/>
      <c r="I3011" s="71"/>
      <c r="J3011" s="71"/>
      <c r="K3011" s="72">
        <v>0.22</v>
      </c>
      <c r="L3011" s="81">
        <v>1.4375</v>
      </c>
      <c r="M3011" s="72">
        <v>0.01</v>
      </c>
      <c r="N3011" s="73">
        <v>44.77</v>
      </c>
      <c r="O3011" s="75">
        <v>0.45</v>
      </c>
      <c r="AE3011" s="41"/>
      <c r="AF3011" s="41"/>
      <c r="AG3011" s="41"/>
      <c r="AI3011" s="42" t="s">
        <v>53</v>
      </c>
      <c r="AL3011" s="41"/>
      <c r="AN3011" s="41"/>
    </row>
    <row r="3012" spans="1:40" s="40" customFormat="1" ht="15" x14ac:dyDescent="0.25">
      <c r="A3012" s="65"/>
      <c r="B3012" s="69"/>
      <c r="C3012" s="67" t="s">
        <v>68</v>
      </c>
      <c r="D3012" s="33" t="s">
        <v>69</v>
      </c>
      <c r="E3012" s="33"/>
      <c r="F3012" s="33"/>
      <c r="G3012" s="70"/>
      <c r="H3012" s="71"/>
      <c r="I3012" s="71"/>
      <c r="J3012" s="71"/>
      <c r="K3012" s="72">
        <v>152.04</v>
      </c>
      <c r="L3012" s="71"/>
      <c r="M3012" s="72">
        <v>4.3600000000000003</v>
      </c>
      <c r="N3012" s="73">
        <v>8.16</v>
      </c>
      <c r="O3012" s="75">
        <v>35.58</v>
      </c>
      <c r="AE3012" s="41"/>
      <c r="AF3012" s="41"/>
      <c r="AG3012" s="41"/>
      <c r="AI3012" s="42" t="s">
        <v>69</v>
      </c>
      <c r="AL3012" s="41"/>
      <c r="AN3012" s="41"/>
    </row>
    <row r="3013" spans="1:40" s="40" customFormat="1" ht="15" x14ac:dyDescent="0.25">
      <c r="A3013" s="76"/>
      <c r="B3013" s="69"/>
      <c r="C3013" s="67"/>
      <c r="D3013" s="33" t="s">
        <v>54</v>
      </c>
      <c r="E3013" s="33"/>
      <c r="F3013" s="33"/>
      <c r="G3013" s="70" t="s">
        <v>55</v>
      </c>
      <c r="H3013" s="73">
        <v>5.31</v>
      </c>
      <c r="I3013" s="81">
        <v>1.3225</v>
      </c>
      <c r="J3013" s="100">
        <v>0.201545</v>
      </c>
      <c r="K3013" s="78"/>
      <c r="L3013" s="71"/>
      <c r="M3013" s="78"/>
      <c r="N3013" s="71"/>
      <c r="O3013" s="79"/>
      <c r="AE3013" s="41"/>
      <c r="AF3013" s="41"/>
      <c r="AG3013" s="41"/>
      <c r="AJ3013" s="42" t="s">
        <v>54</v>
      </c>
      <c r="AL3013" s="41"/>
      <c r="AN3013" s="41"/>
    </row>
    <row r="3014" spans="1:40" s="40" customFormat="1" ht="15" x14ac:dyDescent="0.25">
      <c r="A3014" s="76"/>
      <c r="B3014" s="69"/>
      <c r="C3014" s="67"/>
      <c r="D3014" s="33" t="s">
        <v>56</v>
      </c>
      <c r="E3014" s="33"/>
      <c r="F3014" s="33"/>
      <c r="G3014" s="70" t="s">
        <v>55</v>
      </c>
      <c r="H3014" s="73">
        <v>0.02</v>
      </c>
      <c r="I3014" s="81">
        <v>1.4375</v>
      </c>
      <c r="J3014" s="98">
        <v>8.2510000000000005E-4</v>
      </c>
      <c r="K3014" s="78"/>
      <c r="L3014" s="71"/>
      <c r="M3014" s="78"/>
      <c r="N3014" s="71"/>
      <c r="O3014" s="79"/>
      <c r="AE3014" s="41"/>
      <c r="AF3014" s="41"/>
      <c r="AG3014" s="41"/>
      <c r="AJ3014" s="42" t="s">
        <v>56</v>
      </c>
      <c r="AL3014" s="41"/>
      <c r="AN3014" s="41"/>
    </row>
    <row r="3015" spans="1:40" s="40" customFormat="1" ht="15" x14ac:dyDescent="0.25">
      <c r="A3015" s="82"/>
      <c r="B3015" s="70"/>
      <c r="C3015" s="67"/>
      <c r="D3015" s="83" t="s">
        <v>57</v>
      </c>
      <c r="E3015" s="83"/>
      <c r="F3015" s="83"/>
      <c r="G3015" s="84"/>
      <c r="H3015" s="85"/>
      <c r="I3015" s="85"/>
      <c r="J3015" s="85"/>
      <c r="K3015" s="87">
        <v>217.81</v>
      </c>
      <c r="L3015" s="85"/>
      <c r="M3015" s="87">
        <v>6.89</v>
      </c>
      <c r="N3015" s="85"/>
      <c r="O3015" s="104">
        <v>136.87</v>
      </c>
      <c r="AE3015" s="41"/>
      <c r="AF3015" s="41"/>
      <c r="AG3015" s="41"/>
      <c r="AK3015" s="42" t="s">
        <v>57</v>
      </c>
      <c r="AL3015" s="41"/>
      <c r="AN3015" s="41"/>
    </row>
    <row r="3016" spans="1:40" s="40" customFormat="1" ht="15" x14ac:dyDescent="0.25">
      <c r="A3016" s="76"/>
      <c r="B3016" s="69"/>
      <c r="C3016" s="67"/>
      <c r="D3016" s="33" t="s">
        <v>58</v>
      </c>
      <c r="E3016" s="33"/>
      <c r="F3016" s="33"/>
      <c r="G3016" s="70"/>
      <c r="H3016" s="71"/>
      <c r="I3016" s="71"/>
      <c r="J3016" s="71"/>
      <c r="K3016" s="78"/>
      <c r="L3016" s="71"/>
      <c r="M3016" s="72">
        <v>2.16</v>
      </c>
      <c r="N3016" s="71"/>
      <c r="O3016" s="75">
        <v>96.71</v>
      </c>
      <c r="AE3016" s="41"/>
      <c r="AF3016" s="41"/>
      <c r="AG3016" s="41"/>
      <c r="AJ3016" s="42" t="s">
        <v>58</v>
      </c>
      <c r="AL3016" s="41"/>
      <c r="AN3016" s="41"/>
    </row>
    <row r="3017" spans="1:40" s="40" customFormat="1" ht="45" x14ac:dyDescent="0.25">
      <c r="A3017" s="76"/>
      <c r="B3017" s="69"/>
      <c r="C3017" s="67" t="s">
        <v>1761</v>
      </c>
      <c r="D3017" s="33" t="s">
        <v>1762</v>
      </c>
      <c r="E3017" s="33"/>
      <c r="F3017" s="33"/>
      <c r="G3017" s="70" t="s">
        <v>61</v>
      </c>
      <c r="H3017" s="89">
        <v>94</v>
      </c>
      <c r="I3017" s="71"/>
      <c r="J3017" s="89">
        <v>94</v>
      </c>
      <c r="K3017" s="78"/>
      <c r="L3017" s="71"/>
      <c r="M3017" s="72">
        <v>2.0299999999999998</v>
      </c>
      <c r="N3017" s="71"/>
      <c r="O3017" s="75">
        <v>90.91</v>
      </c>
      <c r="AE3017" s="41"/>
      <c r="AF3017" s="41"/>
      <c r="AG3017" s="41"/>
      <c r="AJ3017" s="42" t="s">
        <v>1762</v>
      </c>
      <c r="AL3017" s="41"/>
      <c r="AN3017" s="41"/>
    </row>
    <row r="3018" spans="1:40" s="40" customFormat="1" ht="90" x14ac:dyDescent="0.25">
      <c r="A3018" s="76"/>
      <c r="B3018" s="69"/>
      <c r="C3018" s="67" t="s">
        <v>1763</v>
      </c>
      <c r="D3018" s="33" t="s">
        <v>1764</v>
      </c>
      <c r="E3018" s="33"/>
      <c r="F3018" s="33"/>
      <c r="G3018" s="70" t="s">
        <v>61</v>
      </c>
      <c r="H3018" s="89">
        <v>51</v>
      </c>
      <c r="I3018" s="73">
        <v>0.85</v>
      </c>
      <c r="J3018" s="73">
        <v>43.35</v>
      </c>
      <c r="K3018" s="78"/>
      <c r="L3018" s="71"/>
      <c r="M3018" s="72">
        <v>0.94</v>
      </c>
      <c r="N3018" s="71"/>
      <c r="O3018" s="75">
        <v>41.92</v>
      </c>
      <c r="AE3018" s="41"/>
      <c r="AF3018" s="41"/>
      <c r="AG3018" s="41"/>
      <c r="AJ3018" s="42" t="s">
        <v>1764</v>
      </c>
      <c r="AL3018" s="41"/>
      <c r="AN3018" s="41"/>
    </row>
    <row r="3019" spans="1:40" s="40" customFormat="1" ht="15" x14ac:dyDescent="0.25">
      <c r="A3019" s="65"/>
      <c r="B3019" s="90"/>
      <c r="C3019" s="91"/>
      <c r="D3019" s="92" t="s">
        <v>64</v>
      </c>
      <c r="E3019" s="92"/>
      <c r="F3019" s="92"/>
      <c r="G3019" s="60"/>
      <c r="H3019" s="93"/>
      <c r="I3019" s="93"/>
      <c r="J3019" s="93"/>
      <c r="K3019" s="94"/>
      <c r="L3019" s="93"/>
      <c r="M3019" s="95">
        <v>9.86</v>
      </c>
      <c r="N3019" s="85"/>
      <c r="O3019" s="99">
        <v>269.7</v>
      </c>
      <c r="AE3019" s="41"/>
      <c r="AF3019" s="41"/>
      <c r="AG3019" s="41"/>
      <c r="AL3019" s="41" t="s">
        <v>64</v>
      </c>
      <c r="AN3019" s="41"/>
    </row>
    <row r="3020" spans="1:40" s="40" customFormat="1" ht="34.5" x14ac:dyDescent="0.25">
      <c r="A3020" s="59" t="s">
        <v>1765</v>
      </c>
      <c r="B3020" s="60" t="s">
        <v>1765</v>
      </c>
      <c r="C3020" s="61" t="s">
        <v>1766</v>
      </c>
      <c r="D3020" s="62" t="s">
        <v>1767</v>
      </c>
      <c r="E3020" s="62"/>
      <c r="F3020" s="62"/>
      <c r="G3020" s="60" t="s">
        <v>360</v>
      </c>
      <c r="H3020" s="60">
        <v>2.87E-2</v>
      </c>
      <c r="I3020" s="60" t="s">
        <v>24</v>
      </c>
      <c r="J3020" s="60" t="s">
        <v>1760</v>
      </c>
      <c r="K3020" s="63"/>
      <c r="L3020" s="60"/>
      <c r="M3020" s="63"/>
      <c r="N3020" s="60"/>
      <c r="O3020" s="64"/>
      <c r="AE3020" s="41"/>
      <c r="AF3020" s="41"/>
      <c r="AG3020" s="41" t="s">
        <v>1767</v>
      </c>
      <c r="AL3020" s="41"/>
      <c r="AN3020" s="41"/>
    </row>
    <row r="3021" spans="1:40" s="40" customFormat="1" ht="15" x14ac:dyDescent="0.25">
      <c r="A3021" s="65"/>
      <c r="B3021" s="66"/>
      <c r="C3021" s="67"/>
      <c r="D3021" s="44" t="s">
        <v>1768</v>
      </c>
      <c r="E3021" s="44"/>
      <c r="F3021" s="44"/>
      <c r="G3021" s="44"/>
      <c r="H3021" s="44"/>
      <c r="I3021" s="44"/>
      <c r="J3021" s="44"/>
      <c r="K3021" s="44"/>
      <c r="L3021" s="44"/>
      <c r="M3021" s="44"/>
      <c r="N3021" s="44"/>
      <c r="O3021" s="68"/>
      <c r="AE3021" s="41"/>
      <c r="AF3021" s="41"/>
      <c r="AG3021" s="41"/>
      <c r="AH3021" s="42" t="s">
        <v>1768</v>
      </c>
      <c r="AL3021" s="41"/>
      <c r="AN3021" s="41"/>
    </row>
    <row r="3022" spans="1:40" s="40" customFormat="1" ht="33.75" x14ac:dyDescent="0.25">
      <c r="A3022" s="65"/>
      <c r="B3022" s="66"/>
      <c r="C3022" s="67" t="s">
        <v>81</v>
      </c>
      <c r="D3022" s="44" t="s">
        <v>82</v>
      </c>
      <c r="E3022" s="44"/>
      <c r="F3022" s="44"/>
      <c r="G3022" s="44"/>
      <c r="H3022" s="44"/>
      <c r="I3022" s="44"/>
      <c r="J3022" s="44"/>
      <c r="K3022" s="44"/>
      <c r="L3022" s="44"/>
      <c r="M3022" s="44"/>
      <c r="N3022" s="44"/>
      <c r="O3022" s="68"/>
      <c r="AE3022" s="41"/>
      <c r="AF3022" s="41"/>
      <c r="AG3022" s="41"/>
      <c r="AH3022" s="42" t="s">
        <v>82</v>
      </c>
      <c r="AL3022" s="41"/>
      <c r="AN3022" s="41"/>
    </row>
    <row r="3023" spans="1:40" s="40" customFormat="1" ht="57" x14ac:dyDescent="0.25">
      <c r="A3023" s="65"/>
      <c r="B3023" s="66"/>
      <c r="C3023" s="67" t="s">
        <v>47</v>
      </c>
      <c r="D3023" s="44" t="s">
        <v>48</v>
      </c>
      <c r="E3023" s="44"/>
      <c r="F3023" s="44"/>
      <c r="G3023" s="44"/>
      <c r="H3023" s="44"/>
      <c r="I3023" s="44"/>
      <c r="J3023" s="44"/>
      <c r="K3023" s="44"/>
      <c r="L3023" s="44"/>
      <c r="M3023" s="44"/>
      <c r="N3023" s="44"/>
      <c r="O3023" s="68"/>
      <c r="AE3023" s="41"/>
      <c r="AF3023" s="41"/>
      <c r="AG3023" s="41"/>
      <c r="AH3023" s="42" t="s">
        <v>48</v>
      </c>
      <c r="AL3023" s="41"/>
      <c r="AN3023" s="41"/>
    </row>
    <row r="3024" spans="1:40" s="40" customFormat="1" ht="15" x14ac:dyDescent="0.25">
      <c r="A3024" s="65"/>
      <c r="B3024" s="69"/>
      <c r="C3024" s="67" t="s">
        <v>24</v>
      </c>
      <c r="D3024" s="33" t="s">
        <v>49</v>
      </c>
      <c r="E3024" s="33"/>
      <c r="F3024" s="33"/>
      <c r="G3024" s="70"/>
      <c r="H3024" s="71"/>
      <c r="I3024" s="71"/>
      <c r="J3024" s="71"/>
      <c r="K3024" s="72">
        <v>19.32</v>
      </c>
      <c r="L3024" s="105">
        <v>2.645</v>
      </c>
      <c r="M3024" s="72">
        <v>1.47</v>
      </c>
      <c r="N3024" s="73">
        <v>44.77</v>
      </c>
      <c r="O3024" s="75">
        <v>65.81</v>
      </c>
      <c r="AE3024" s="41"/>
      <c r="AF3024" s="41"/>
      <c r="AG3024" s="41"/>
      <c r="AI3024" s="42" t="s">
        <v>49</v>
      </c>
      <c r="AL3024" s="41"/>
      <c r="AN3024" s="41"/>
    </row>
    <row r="3025" spans="1:40" s="40" customFormat="1" ht="15" x14ac:dyDescent="0.25">
      <c r="A3025" s="65"/>
      <c r="B3025" s="69"/>
      <c r="C3025" s="67" t="s">
        <v>50</v>
      </c>
      <c r="D3025" s="33" t="s">
        <v>51</v>
      </c>
      <c r="E3025" s="33"/>
      <c r="F3025" s="33"/>
      <c r="G3025" s="70"/>
      <c r="H3025" s="71"/>
      <c r="I3025" s="71"/>
      <c r="J3025" s="71"/>
      <c r="K3025" s="72">
        <v>6.01</v>
      </c>
      <c r="L3025" s="105">
        <v>2.875</v>
      </c>
      <c r="M3025" s="72">
        <v>0.5</v>
      </c>
      <c r="N3025" s="73">
        <v>13.24</v>
      </c>
      <c r="O3025" s="75">
        <v>6.62</v>
      </c>
      <c r="AE3025" s="41"/>
      <c r="AF3025" s="41"/>
      <c r="AG3025" s="41"/>
      <c r="AI3025" s="42" t="s">
        <v>51</v>
      </c>
      <c r="AL3025" s="41"/>
      <c r="AN3025" s="41"/>
    </row>
    <row r="3026" spans="1:40" s="40" customFormat="1" ht="15" x14ac:dyDescent="0.25">
      <c r="A3026" s="65"/>
      <c r="B3026" s="69"/>
      <c r="C3026" s="67" t="s">
        <v>52</v>
      </c>
      <c r="D3026" s="33" t="s">
        <v>53</v>
      </c>
      <c r="E3026" s="33"/>
      <c r="F3026" s="33"/>
      <c r="G3026" s="70"/>
      <c r="H3026" s="71"/>
      <c r="I3026" s="71"/>
      <c r="J3026" s="71"/>
      <c r="K3026" s="72">
        <v>0.22</v>
      </c>
      <c r="L3026" s="105">
        <v>2.875</v>
      </c>
      <c r="M3026" s="72">
        <v>0.02</v>
      </c>
      <c r="N3026" s="73">
        <v>44.77</v>
      </c>
      <c r="O3026" s="75">
        <v>0.9</v>
      </c>
      <c r="AE3026" s="41"/>
      <c r="AF3026" s="41"/>
      <c r="AG3026" s="41"/>
      <c r="AI3026" s="42" t="s">
        <v>53</v>
      </c>
      <c r="AL3026" s="41"/>
      <c r="AN3026" s="41"/>
    </row>
    <row r="3027" spans="1:40" s="40" customFormat="1" ht="15" x14ac:dyDescent="0.25">
      <c r="A3027" s="65"/>
      <c r="B3027" s="69"/>
      <c r="C3027" s="67" t="s">
        <v>68</v>
      </c>
      <c r="D3027" s="33" t="s">
        <v>69</v>
      </c>
      <c r="E3027" s="33"/>
      <c r="F3027" s="33"/>
      <c r="G3027" s="70"/>
      <c r="H3027" s="71"/>
      <c r="I3027" s="71"/>
      <c r="J3027" s="71"/>
      <c r="K3027" s="72">
        <v>138.16</v>
      </c>
      <c r="L3027" s="89">
        <v>2</v>
      </c>
      <c r="M3027" s="72">
        <v>7.93</v>
      </c>
      <c r="N3027" s="73">
        <v>8.16</v>
      </c>
      <c r="O3027" s="75">
        <v>64.709999999999994</v>
      </c>
      <c r="AE3027" s="41"/>
      <c r="AF3027" s="41"/>
      <c r="AG3027" s="41"/>
      <c r="AI3027" s="42" t="s">
        <v>69</v>
      </c>
      <c r="AL3027" s="41"/>
      <c r="AN3027" s="41"/>
    </row>
    <row r="3028" spans="1:40" s="40" customFormat="1" ht="15" x14ac:dyDescent="0.25">
      <c r="A3028" s="76"/>
      <c r="B3028" s="69"/>
      <c r="C3028" s="67"/>
      <c r="D3028" s="33" t="s">
        <v>54</v>
      </c>
      <c r="E3028" s="33"/>
      <c r="F3028" s="33"/>
      <c r="G3028" s="70" t="s">
        <v>55</v>
      </c>
      <c r="H3028" s="73">
        <v>2.13</v>
      </c>
      <c r="I3028" s="105">
        <v>2.645</v>
      </c>
      <c r="J3028" s="98">
        <v>0.16169149999999999</v>
      </c>
      <c r="K3028" s="78"/>
      <c r="L3028" s="71"/>
      <c r="M3028" s="78"/>
      <c r="N3028" s="71"/>
      <c r="O3028" s="79"/>
      <c r="AE3028" s="41"/>
      <c r="AF3028" s="41"/>
      <c r="AG3028" s="41"/>
      <c r="AJ3028" s="42" t="s">
        <v>54</v>
      </c>
      <c r="AL3028" s="41"/>
      <c r="AN3028" s="41"/>
    </row>
    <row r="3029" spans="1:40" s="40" customFormat="1" ht="15" x14ac:dyDescent="0.25">
      <c r="A3029" s="76"/>
      <c r="B3029" s="69"/>
      <c r="C3029" s="67"/>
      <c r="D3029" s="33" t="s">
        <v>56</v>
      </c>
      <c r="E3029" s="33"/>
      <c r="F3029" s="33"/>
      <c r="G3029" s="70" t="s">
        <v>55</v>
      </c>
      <c r="H3029" s="73">
        <v>0.02</v>
      </c>
      <c r="I3029" s="105">
        <v>2.875</v>
      </c>
      <c r="J3029" s="98">
        <v>1.6502999999999999E-3</v>
      </c>
      <c r="K3029" s="78"/>
      <c r="L3029" s="71"/>
      <c r="M3029" s="78"/>
      <c r="N3029" s="71"/>
      <c r="O3029" s="79"/>
      <c r="AE3029" s="41"/>
      <c r="AF3029" s="41"/>
      <c r="AG3029" s="41"/>
      <c r="AJ3029" s="42" t="s">
        <v>56</v>
      </c>
      <c r="AL3029" s="41"/>
      <c r="AN3029" s="41"/>
    </row>
    <row r="3030" spans="1:40" s="40" customFormat="1" ht="15" x14ac:dyDescent="0.25">
      <c r="A3030" s="82"/>
      <c r="B3030" s="70"/>
      <c r="C3030" s="67"/>
      <c r="D3030" s="83" t="s">
        <v>57</v>
      </c>
      <c r="E3030" s="83"/>
      <c r="F3030" s="83"/>
      <c r="G3030" s="84"/>
      <c r="H3030" s="85"/>
      <c r="I3030" s="85"/>
      <c r="J3030" s="85"/>
      <c r="K3030" s="87">
        <v>163.49</v>
      </c>
      <c r="L3030" s="85"/>
      <c r="M3030" s="87">
        <v>9.9</v>
      </c>
      <c r="N3030" s="85"/>
      <c r="O3030" s="104">
        <v>137.13999999999999</v>
      </c>
      <c r="AE3030" s="41"/>
      <c r="AF3030" s="41"/>
      <c r="AG3030" s="41"/>
      <c r="AK3030" s="42" t="s">
        <v>57</v>
      </c>
      <c r="AL3030" s="41"/>
      <c r="AN3030" s="41"/>
    </row>
    <row r="3031" spans="1:40" s="40" customFormat="1" ht="15" x14ac:dyDescent="0.25">
      <c r="A3031" s="76"/>
      <c r="B3031" s="69"/>
      <c r="C3031" s="67"/>
      <c r="D3031" s="33" t="s">
        <v>58</v>
      </c>
      <c r="E3031" s="33"/>
      <c r="F3031" s="33"/>
      <c r="G3031" s="70"/>
      <c r="H3031" s="71"/>
      <c r="I3031" s="71"/>
      <c r="J3031" s="71"/>
      <c r="K3031" s="78"/>
      <c r="L3031" s="71"/>
      <c r="M3031" s="72">
        <v>1.49</v>
      </c>
      <c r="N3031" s="71"/>
      <c r="O3031" s="75">
        <v>66.709999999999994</v>
      </c>
      <c r="AE3031" s="41"/>
      <c r="AF3031" s="41"/>
      <c r="AG3031" s="41"/>
      <c r="AJ3031" s="42" t="s">
        <v>58</v>
      </c>
      <c r="AL3031" s="41"/>
      <c r="AN3031" s="41"/>
    </row>
    <row r="3032" spans="1:40" s="40" customFormat="1" ht="45" x14ac:dyDescent="0.25">
      <c r="A3032" s="76"/>
      <c r="B3032" s="69"/>
      <c r="C3032" s="67" t="s">
        <v>1761</v>
      </c>
      <c r="D3032" s="33" t="s">
        <v>1762</v>
      </c>
      <c r="E3032" s="33"/>
      <c r="F3032" s="33"/>
      <c r="G3032" s="70" t="s">
        <v>61</v>
      </c>
      <c r="H3032" s="89">
        <v>94</v>
      </c>
      <c r="I3032" s="71"/>
      <c r="J3032" s="89">
        <v>94</v>
      </c>
      <c r="K3032" s="78"/>
      <c r="L3032" s="71"/>
      <c r="M3032" s="72">
        <v>1.4</v>
      </c>
      <c r="N3032" s="71"/>
      <c r="O3032" s="75">
        <v>62.71</v>
      </c>
      <c r="AE3032" s="41"/>
      <c r="AF3032" s="41"/>
      <c r="AG3032" s="41"/>
      <c r="AJ3032" s="42" t="s">
        <v>1762</v>
      </c>
      <c r="AL3032" s="41"/>
      <c r="AN3032" s="41"/>
    </row>
    <row r="3033" spans="1:40" s="40" customFormat="1" ht="90" x14ac:dyDescent="0.25">
      <c r="A3033" s="76"/>
      <c r="B3033" s="69"/>
      <c r="C3033" s="67" t="s">
        <v>1763</v>
      </c>
      <c r="D3033" s="33" t="s">
        <v>1764</v>
      </c>
      <c r="E3033" s="33"/>
      <c r="F3033" s="33"/>
      <c r="G3033" s="70" t="s">
        <v>61</v>
      </c>
      <c r="H3033" s="89">
        <v>51</v>
      </c>
      <c r="I3033" s="73">
        <v>0.85</v>
      </c>
      <c r="J3033" s="73">
        <v>43.35</v>
      </c>
      <c r="K3033" s="78"/>
      <c r="L3033" s="71"/>
      <c r="M3033" s="72">
        <v>0.65</v>
      </c>
      <c r="N3033" s="71"/>
      <c r="O3033" s="75">
        <v>28.92</v>
      </c>
      <c r="AE3033" s="41"/>
      <c r="AF3033" s="41"/>
      <c r="AG3033" s="41"/>
      <c r="AJ3033" s="42" t="s">
        <v>1764</v>
      </c>
      <c r="AL3033" s="41"/>
      <c r="AN3033" s="41"/>
    </row>
    <row r="3034" spans="1:40" s="40" customFormat="1" ht="15" x14ac:dyDescent="0.25">
      <c r="A3034" s="65"/>
      <c r="B3034" s="90"/>
      <c r="C3034" s="91"/>
      <c r="D3034" s="92" t="s">
        <v>64</v>
      </c>
      <c r="E3034" s="92"/>
      <c r="F3034" s="92"/>
      <c r="G3034" s="60"/>
      <c r="H3034" s="93"/>
      <c r="I3034" s="93"/>
      <c r="J3034" s="93"/>
      <c r="K3034" s="94"/>
      <c r="L3034" s="93"/>
      <c r="M3034" s="95">
        <v>11.95</v>
      </c>
      <c r="N3034" s="85"/>
      <c r="O3034" s="99">
        <v>228.77</v>
      </c>
      <c r="AE3034" s="41"/>
      <c r="AF3034" s="41"/>
      <c r="AG3034" s="41"/>
      <c r="AL3034" s="41" t="s">
        <v>64</v>
      </c>
      <c r="AN3034" s="41"/>
    </row>
    <row r="3035" spans="1:40" s="40" customFormat="1" ht="15" x14ac:dyDescent="0.25">
      <c r="A3035" s="56" t="s">
        <v>1769</v>
      </c>
      <c r="B3035" s="57"/>
      <c r="C3035" s="57"/>
      <c r="D3035" s="57"/>
      <c r="E3035" s="57"/>
      <c r="F3035" s="57"/>
      <c r="G3035" s="57"/>
      <c r="H3035" s="57"/>
      <c r="I3035" s="57"/>
      <c r="J3035" s="57"/>
      <c r="K3035" s="57"/>
      <c r="L3035" s="57"/>
      <c r="M3035" s="57"/>
      <c r="N3035" s="57"/>
      <c r="O3035" s="58"/>
      <c r="AE3035" s="41"/>
      <c r="AF3035" s="41" t="s">
        <v>1769</v>
      </c>
      <c r="AG3035" s="41"/>
      <c r="AL3035" s="41"/>
      <c r="AN3035" s="41"/>
    </row>
    <row r="3036" spans="1:40" s="40" customFormat="1" ht="45.75" x14ac:dyDescent="0.25">
      <c r="A3036" s="59" t="s">
        <v>1770</v>
      </c>
      <c r="B3036" s="60" t="s">
        <v>1770</v>
      </c>
      <c r="C3036" s="61" t="s">
        <v>688</v>
      </c>
      <c r="D3036" s="62" t="s">
        <v>689</v>
      </c>
      <c r="E3036" s="62"/>
      <c r="F3036" s="62"/>
      <c r="G3036" s="60" t="s">
        <v>45</v>
      </c>
      <c r="H3036" s="60">
        <v>2.5000000000000001E-2</v>
      </c>
      <c r="I3036" s="60" t="s">
        <v>24</v>
      </c>
      <c r="J3036" s="60" t="s">
        <v>1771</v>
      </c>
      <c r="K3036" s="63"/>
      <c r="L3036" s="60"/>
      <c r="M3036" s="63"/>
      <c r="N3036" s="60"/>
      <c r="O3036" s="64"/>
      <c r="AE3036" s="41"/>
      <c r="AF3036" s="41"/>
      <c r="AG3036" s="41" t="s">
        <v>689</v>
      </c>
      <c r="AL3036" s="41"/>
      <c r="AN3036" s="41"/>
    </row>
    <row r="3037" spans="1:40" s="40" customFormat="1" ht="33.75" x14ac:dyDescent="0.25">
      <c r="A3037" s="65"/>
      <c r="B3037" s="66"/>
      <c r="C3037" s="67" t="s">
        <v>81</v>
      </c>
      <c r="D3037" s="44" t="s">
        <v>82</v>
      </c>
      <c r="E3037" s="44"/>
      <c r="F3037" s="44"/>
      <c r="G3037" s="44"/>
      <c r="H3037" s="44"/>
      <c r="I3037" s="44"/>
      <c r="J3037" s="44"/>
      <c r="K3037" s="44"/>
      <c r="L3037" s="44"/>
      <c r="M3037" s="44"/>
      <c r="N3037" s="44"/>
      <c r="O3037" s="68"/>
      <c r="AE3037" s="41"/>
      <c r="AF3037" s="41"/>
      <c r="AG3037" s="41"/>
      <c r="AH3037" s="42" t="s">
        <v>82</v>
      </c>
      <c r="AL3037" s="41"/>
      <c r="AN3037" s="41"/>
    </row>
    <row r="3038" spans="1:40" s="40" customFormat="1" ht="57" x14ac:dyDescent="0.25">
      <c r="A3038" s="65"/>
      <c r="B3038" s="66"/>
      <c r="C3038" s="67" t="s">
        <v>47</v>
      </c>
      <c r="D3038" s="44" t="s">
        <v>48</v>
      </c>
      <c r="E3038" s="44"/>
      <c r="F3038" s="44"/>
      <c r="G3038" s="44"/>
      <c r="H3038" s="44"/>
      <c r="I3038" s="44"/>
      <c r="J3038" s="44"/>
      <c r="K3038" s="44"/>
      <c r="L3038" s="44"/>
      <c r="M3038" s="44"/>
      <c r="N3038" s="44"/>
      <c r="O3038" s="68"/>
      <c r="AE3038" s="41"/>
      <c r="AF3038" s="41"/>
      <c r="AG3038" s="41"/>
      <c r="AH3038" s="42" t="s">
        <v>48</v>
      </c>
      <c r="AL3038" s="41"/>
      <c r="AN3038" s="41"/>
    </row>
    <row r="3039" spans="1:40" s="40" customFormat="1" ht="15" x14ac:dyDescent="0.25">
      <c r="A3039" s="65"/>
      <c r="B3039" s="69"/>
      <c r="C3039" s="67" t="s">
        <v>24</v>
      </c>
      <c r="D3039" s="33" t="s">
        <v>49</v>
      </c>
      <c r="E3039" s="33"/>
      <c r="F3039" s="33"/>
      <c r="G3039" s="70"/>
      <c r="H3039" s="71"/>
      <c r="I3039" s="71"/>
      <c r="J3039" s="71"/>
      <c r="K3039" s="97">
        <v>1055.6099999999999</v>
      </c>
      <c r="L3039" s="81">
        <v>1.3225</v>
      </c>
      <c r="M3039" s="72">
        <v>34.9</v>
      </c>
      <c r="N3039" s="73">
        <v>44.77</v>
      </c>
      <c r="O3039" s="74">
        <v>1562.47</v>
      </c>
      <c r="AE3039" s="41"/>
      <c r="AF3039" s="41"/>
      <c r="AG3039" s="41"/>
      <c r="AI3039" s="42" t="s">
        <v>49</v>
      </c>
      <c r="AL3039" s="41"/>
      <c r="AN3039" s="41"/>
    </row>
    <row r="3040" spans="1:40" s="40" customFormat="1" ht="15" x14ac:dyDescent="0.25">
      <c r="A3040" s="65"/>
      <c r="B3040" s="69"/>
      <c r="C3040" s="67" t="s">
        <v>50</v>
      </c>
      <c r="D3040" s="33" t="s">
        <v>51</v>
      </c>
      <c r="E3040" s="33"/>
      <c r="F3040" s="33"/>
      <c r="G3040" s="70"/>
      <c r="H3040" s="71"/>
      <c r="I3040" s="71"/>
      <c r="J3040" s="71"/>
      <c r="K3040" s="97">
        <v>1280.3499999999999</v>
      </c>
      <c r="L3040" s="81">
        <v>1.4375</v>
      </c>
      <c r="M3040" s="72">
        <v>46.01</v>
      </c>
      <c r="N3040" s="73">
        <v>13.24</v>
      </c>
      <c r="O3040" s="75">
        <v>609.16999999999996</v>
      </c>
      <c r="AE3040" s="41"/>
      <c r="AF3040" s="41"/>
      <c r="AG3040" s="41"/>
      <c r="AI3040" s="42" t="s">
        <v>51</v>
      </c>
      <c r="AL3040" s="41"/>
      <c r="AN3040" s="41"/>
    </row>
    <row r="3041" spans="1:40" s="40" customFormat="1" ht="15" x14ac:dyDescent="0.25">
      <c r="A3041" s="65"/>
      <c r="B3041" s="69"/>
      <c r="C3041" s="67" t="s">
        <v>52</v>
      </c>
      <c r="D3041" s="33" t="s">
        <v>53</v>
      </c>
      <c r="E3041" s="33"/>
      <c r="F3041" s="33"/>
      <c r="G3041" s="70"/>
      <c r="H3041" s="71"/>
      <c r="I3041" s="71"/>
      <c r="J3041" s="71"/>
      <c r="K3041" s="72">
        <v>174.06</v>
      </c>
      <c r="L3041" s="81">
        <v>1.4375</v>
      </c>
      <c r="M3041" s="72">
        <v>6.26</v>
      </c>
      <c r="N3041" s="73">
        <v>44.77</v>
      </c>
      <c r="O3041" s="75">
        <v>280.26</v>
      </c>
      <c r="AE3041" s="41"/>
      <c r="AF3041" s="41"/>
      <c r="AG3041" s="41"/>
      <c r="AI3041" s="42" t="s">
        <v>53</v>
      </c>
      <c r="AL3041" s="41"/>
      <c r="AN3041" s="41"/>
    </row>
    <row r="3042" spans="1:40" s="40" customFormat="1" ht="15" x14ac:dyDescent="0.25">
      <c r="A3042" s="65"/>
      <c r="B3042" s="69"/>
      <c r="C3042" s="67" t="s">
        <v>68</v>
      </c>
      <c r="D3042" s="33" t="s">
        <v>69</v>
      </c>
      <c r="E3042" s="33"/>
      <c r="F3042" s="33"/>
      <c r="G3042" s="70"/>
      <c r="H3042" s="71"/>
      <c r="I3042" s="71"/>
      <c r="J3042" s="71"/>
      <c r="K3042" s="72">
        <v>56</v>
      </c>
      <c r="L3042" s="71"/>
      <c r="M3042" s="72">
        <v>1.4</v>
      </c>
      <c r="N3042" s="73">
        <v>8.16</v>
      </c>
      <c r="O3042" s="75">
        <v>11.42</v>
      </c>
      <c r="AE3042" s="41"/>
      <c r="AF3042" s="41"/>
      <c r="AG3042" s="41"/>
      <c r="AI3042" s="42" t="s">
        <v>69</v>
      </c>
      <c r="AL3042" s="41"/>
      <c r="AN3042" s="41"/>
    </row>
    <row r="3043" spans="1:40" s="40" customFormat="1" ht="15" x14ac:dyDescent="0.25">
      <c r="A3043" s="76"/>
      <c r="B3043" s="69"/>
      <c r="C3043" s="67"/>
      <c r="D3043" s="33" t="s">
        <v>54</v>
      </c>
      <c r="E3043" s="33"/>
      <c r="F3043" s="33"/>
      <c r="G3043" s="70" t="s">
        <v>55</v>
      </c>
      <c r="H3043" s="89">
        <v>111</v>
      </c>
      <c r="I3043" s="81">
        <v>1.3225</v>
      </c>
      <c r="J3043" s="98">
        <v>3.6699375000000001</v>
      </c>
      <c r="K3043" s="78"/>
      <c r="L3043" s="71"/>
      <c r="M3043" s="78"/>
      <c r="N3043" s="71"/>
      <c r="O3043" s="79"/>
      <c r="AE3043" s="41"/>
      <c r="AF3043" s="41"/>
      <c r="AG3043" s="41"/>
      <c r="AJ3043" s="42" t="s">
        <v>54</v>
      </c>
      <c r="AL3043" s="41"/>
      <c r="AN3043" s="41"/>
    </row>
    <row r="3044" spans="1:40" s="40" customFormat="1" ht="15" x14ac:dyDescent="0.25">
      <c r="A3044" s="76"/>
      <c r="B3044" s="69"/>
      <c r="C3044" s="67"/>
      <c r="D3044" s="33" t="s">
        <v>56</v>
      </c>
      <c r="E3044" s="33"/>
      <c r="F3044" s="33"/>
      <c r="G3044" s="70" t="s">
        <v>55</v>
      </c>
      <c r="H3044" s="73">
        <v>12.96</v>
      </c>
      <c r="I3044" s="81">
        <v>1.4375</v>
      </c>
      <c r="J3044" s="77">
        <v>0.46575</v>
      </c>
      <c r="K3044" s="78"/>
      <c r="L3044" s="71"/>
      <c r="M3044" s="78"/>
      <c r="N3044" s="71"/>
      <c r="O3044" s="79"/>
      <c r="AE3044" s="41"/>
      <c r="AF3044" s="41"/>
      <c r="AG3044" s="41"/>
      <c r="AJ3044" s="42" t="s">
        <v>56</v>
      </c>
      <c r="AL3044" s="41"/>
      <c r="AN3044" s="41"/>
    </row>
    <row r="3045" spans="1:40" s="40" customFormat="1" ht="15" x14ac:dyDescent="0.25">
      <c r="A3045" s="82"/>
      <c r="B3045" s="70"/>
      <c r="C3045" s="67"/>
      <c r="D3045" s="83" t="s">
        <v>57</v>
      </c>
      <c r="E3045" s="83"/>
      <c r="F3045" s="83"/>
      <c r="G3045" s="84"/>
      <c r="H3045" s="85"/>
      <c r="I3045" s="85"/>
      <c r="J3045" s="85"/>
      <c r="K3045" s="86">
        <v>2391.96</v>
      </c>
      <c r="L3045" s="85"/>
      <c r="M3045" s="87">
        <v>82.31</v>
      </c>
      <c r="N3045" s="85"/>
      <c r="O3045" s="88">
        <v>2183.06</v>
      </c>
      <c r="AE3045" s="41"/>
      <c r="AF3045" s="41"/>
      <c r="AG3045" s="41"/>
      <c r="AK3045" s="42" t="s">
        <v>57</v>
      </c>
      <c r="AL3045" s="41"/>
      <c r="AN3045" s="41"/>
    </row>
    <row r="3046" spans="1:40" s="40" customFormat="1" ht="15" x14ac:dyDescent="0.25">
      <c r="A3046" s="76"/>
      <c r="B3046" s="69"/>
      <c r="C3046" s="67"/>
      <c r="D3046" s="33" t="s">
        <v>58</v>
      </c>
      <c r="E3046" s="33"/>
      <c r="F3046" s="33"/>
      <c r="G3046" s="70"/>
      <c r="H3046" s="71"/>
      <c r="I3046" s="71"/>
      <c r="J3046" s="71"/>
      <c r="K3046" s="78"/>
      <c r="L3046" s="71"/>
      <c r="M3046" s="72">
        <v>41.16</v>
      </c>
      <c r="N3046" s="71"/>
      <c r="O3046" s="74">
        <v>1842.73</v>
      </c>
      <c r="AE3046" s="41"/>
      <c r="AF3046" s="41"/>
      <c r="AG3046" s="41"/>
      <c r="AJ3046" s="42" t="s">
        <v>58</v>
      </c>
      <c r="AL3046" s="41"/>
      <c r="AN3046" s="41"/>
    </row>
    <row r="3047" spans="1:40" s="40" customFormat="1" ht="57" x14ac:dyDescent="0.25">
      <c r="A3047" s="76"/>
      <c r="B3047" s="69"/>
      <c r="C3047" s="67" t="s">
        <v>555</v>
      </c>
      <c r="D3047" s="33" t="s">
        <v>556</v>
      </c>
      <c r="E3047" s="33"/>
      <c r="F3047" s="33"/>
      <c r="G3047" s="70" t="s">
        <v>61</v>
      </c>
      <c r="H3047" s="89">
        <v>121</v>
      </c>
      <c r="I3047" s="71"/>
      <c r="J3047" s="89">
        <v>121</v>
      </c>
      <c r="K3047" s="78"/>
      <c r="L3047" s="71"/>
      <c r="M3047" s="72">
        <v>49.8</v>
      </c>
      <c r="N3047" s="71"/>
      <c r="O3047" s="74">
        <v>2229.6999999999998</v>
      </c>
      <c r="AE3047" s="41"/>
      <c r="AF3047" s="41"/>
      <c r="AG3047" s="41"/>
      <c r="AJ3047" s="42" t="s">
        <v>556</v>
      </c>
      <c r="AL3047" s="41"/>
      <c r="AN3047" s="41"/>
    </row>
    <row r="3048" spans="1:40" s="40" customFormat="1" ht="57" x14ac:dyDescent="0.25">
      <c r="A3048" s="76"/>
      <c r="B3048" s="69"/>
      <c r="C3048" s="67" t="s">
        <v>557</v>
      </c>
      <c r="D3048" s="33" t="s">
        <v>558</v>
      </c>
      <c r="E3048" s="33"/>
      <c r="F3048" s="33"/>
      <c r="G3048" s="70" t="s">
        <v>61</v>
      </c>
      <c r="H3048" s="89">
        <v>72</v>
      </c>
      <c r="I3048" s="73">
        <v>0.85</v>
      </c>
      <c r="J3048" s="80">
        <v>61.2</v>
      </c>
      <c r="K3048" s="78"/>
      <c r="L3048" s="71"/>
      <c r="M3048" s="72">
        <v>25.19</v>
      </c>
      <c r="N3048" s="71"/>
      <c r="O3048" s="74">
        <v>1127.75</v>
      </c>
      <c r="AE3048" s="41"/>
      <c r="AF3048" s="41"/>
      <c r="AG3048" s="41"/>
      <c r="AJ3048" s="42" t="s">
        <v>558</v>
      </c>
      <c r="AL3048" s="41"/>
      <c r="AN3048" s="41"/>
    </row>
    <row r="3049" spans="1:40" s="40" customFormat="1" ht="15" x14ac:dyDescent="0.25">
      <c r="A3049" s="65"/>
      <c r="B3049" s="90"/>
      <c r="C3049" s="91"/>
      <c r="D3049" s="92" t="s">
        <v>64</v>
      </c>
      <c r="E3049" s="92"/>
      <c r="F3049" s="92"/>
      <c r="G3049" s="60"/>
      <c r="H3049" s="93"/>
      <c r="I3049" s="93"/>
      <c r="J3049" s="93"/>
      <c r="K3049" s="94"/>
      <c r="L3049" s="93"/>
      <c r="M3049" s="95">
        <v>157.30000000000001</v>
      </c>
      <c r="N3049" s="85"/>
      <c r="O3049" s="96">
        <v>5540.51</v>
      </c>
      <c r="AE3049" s="41"/>
      <c r="AF3049" s="41"/>
      <c r="AG3049" s="41"/>
      <c r="AL3049" s="41" t="s">
        <v>64</v>
      </c>
      <c r="AN3049" s="41"/>
    </row>
    <row r="3050" spans="1:40" s="40" customFormat="1" ht="57" x14ac:dyDescent="0.25">
      <c r="A3050" s="59" t="s">
        <v>1772</v>
      </c>
      <c r="B3050" s="60" t="s">
        <v>1772</v>
      </c>
      <c r="C3050" s="61" t="s">
        <v>691</v>
      </c>
      <c r="D3050" s="62" t="s">
        <v>692</v>
      </c>
      <c r="E3050" s="62"/>
      <c r="F3050" s="62"/>
      <c r="G3050" s="60" t="s">
        <v>459</v>
      </c>
      <c r="H3050" s="60">
        <v>2.5</v>
      </c>
      <c r="I3050" s="60" t="s">
        <v>24</v>
      </c>
      <c r="J3050" s="60" t="s">
        <v>1773</v>
      </c>
      <c r="K3050" s="63" t="s">
        <v>694</v>
      </c>
      <c r="L3050" s="60"/>
      <c r="M3050" s="63" t="s">
        <v>1774</v>
      </c>
      <c r="N3050" s="60" t="s">
        <v>105</v>
      </c>
      <c r="O3050" s="64" t="s">
        <v>1775</v>
      </c>
      <c r="AE3050" s="41"/>
      <c r="AF3050" s="41"/>
      <c r="AG3050" s="41" t="s">
        <v>692</v>
      </c>
      <c r="AL3050" s="41"/>
      <c r="AN3050" s="41"/>
    </row>
    <row r="3051" spans="1:40" s="40" customFormat="1" ht="15" x14ac:dyDescent="0.25">
      <c r="A3051" s="65"/>
      <c r="B3051" s="90"/>
      <c r="C3051" s="91"/>
      <c r="D3051" s="92" t="s">
        <v>64</v>
      </c>
      <c r="E3051" s="92"/>
      <c r="F3051" s="92"/>
      <c r="G3051" s="60"/>
      <c r="H3051" s="93"/>
      <c r="I3051" s="93"/>
      <c r="J3051" s="93"/>
      <c r="K3051" s="94"/>
      <c r="L3051" s="93"/>
      <c r="M3051" s="95">
        <v>312.3</v>
      </c>
      <c r="N3051" s="85"/>
      <c r="O3051" s="96">
        <v>2548.37</v>
      </c>
      <c r="AE3051" s="41"/>
      <c r="AF3051" s="41"/>
      <c r="AG3051" s="41"/>
      <c r="AL3051" s="41" t="s">
        <v>64</v>
      </c>
      <c r="AN3051" s="41"/>
    </row>
    <row r="3052" spans="1:40" s="40" customFormat="1" ht="45.75" x14ac:dyDescent="0.25">
      <c r="A3052" s="59" t="s">
        <v>1776</v>
      </c>
      <c r="B3052" s="60" t="s">
        <v>1776</v>
      </c>
      <c r="C3052" s="61" t="s">
        <v>1656</v>
      </c>
      <c r="D3052" s="62" t="s">
        <v>1777</v>
      </c>
      <c r="E3052" s="62"/>
      <c r="F3052" s="62"/>
      <c r="G3052" s="60" t="s">
        <v>227</v>
      </c>
      <c r="H3052" s="60">
        <v>1</v>
      </c>
      <c r="I3052" s="60" t="s">
        <v>24</v>
      </c>
      <c r="J3052" s="60" t="s">
        <v>24</v>
      </c>
      <c r="K3052" s="63" t="s">
        <v>1658</v>
      </c>
      <c r="L3052" s="60"/>
      <c r="M3052" s="63" t="s">
        <v>1658</v>
      </c>
      <c r="N3052" s="60" t="s">
        <v>105</v>
      </c>
      <c r="O3052" s="64" t="s">
        <v>1659</v>
      </c>
      <c r="AE3052" s="41"/>
      <c r="AF3052" s="41"/>
      <c r="AG3052" s="41" t="s">
        <v>1777</v>
      </c>
      <c r="AL3052" s="41"/>
      <c r="AN3052" s="41"/>
    </row>
    <row r="3053" spans="1:40" s="40" customFormat="1" ht="15" x14ac:dyDescent="0.25">
      <c r="A3053" s="65"/>
      <c r="B3053" s="90"/>
      <c r="C3053" s="91"/>
      <c r="D3053" s="92" t="s">
        <v>64</v>
      </c>
      <c r="E3053" s="92"/>
      <c r="F3053" s="92"/>
      <c r="G3053" s="60"/>
      <c r="H3053" s="93"/>
      <c r="I3053" s="93"/>
      <c r="J3053" s="93"/>
      <c r="K3053" s="94"/>
      <c r="L3053" s="93"/>
      <c r="M3053" s="101">
        <v>2636.7</v>
      </c>
      <c r="N3053" s="85"/>
      <c r="O3053" s="96">
        <v>21515.47</v>
      </c>
      <c r="AE3053" s="41"/>
      <c r="AF3053" s="41"/>
      <c r="AG3053" s="41"/>
      <c r="AL3053" s="41" t="s">
        <v>64</v>
      </c>
      <c r="AN3053" s="41"/>
    </row>
    <row r="3054" spans="1:40" s="40" customFormat="1" ht="34.5" x14ac:dyDescent="0.25">
      <c r="A3054" s="59" t="s">
        <v>1778</v>
      </c>
      <c r="B3054" s="60" t="s">
        <v>1778</v>
      </c>
      <c r="C3054" s="61" t="s">
        <v>1779</v>
      </c>
      <c r="D3054" s="62" t="s">
        <v>1780</v>
      </c>
      <c r="E3054" s="62"/>
      <c r="F3054" s="62"/>
      <c r="G3054" s="60" t="s">
        <v>227</v>
      </c>
      <c r="H3054" s="60">
        <v>1</v>
      </c>
      <c r="I3054" s="60" t="s">
        <v>24</v>
      </c>
      <c r="J3054" s="60" t="s">
        <v>24</v>
      </c>
      <c r="K3054" s="63" t="s">
        <v>1781</v>
      </c>
      <c r="L3054" s="60"/>
      <c r="M3054" s="63" t="s">
        <v>1781</v>
      </c>
      <c r="N3054" s="60" t="s">
        <v>105</v>
      </c>
      <c r="O3054" s="64" t="s">
        <v>1782</v>
      </c>
      <c r="AE3054" s="41"/>
      <c r="AF3054" s="41"/>
      <c r="AG3054" s="41" t="s">
        <v>1780</v>
      </c>
      <c r="AL3054" s="41"/>
      <c r="AN3054" s="41"/>
    </row>
    <row r="3055" spans="1:40" s="40" customFormat="1" ht="15" x14ac:dyDescent="0.25">
      <c r="A3055" s="65"/>
      <c r="B3055" s="90"/>
      <c r="C3055" s="91"/>
      <c r="D3055" s="92" t="s">
        <v>64</v>
      </c>
      <c r="E3055" s="92"/>
      <c r="F3055" s="92"/>
      <c r="G3055" s="60"/>
      <c r="H3055" s="93"/>
      <c r="I3055" s="93"/>
      <c r="J3055" s="93"/>
      <c r="K3055" s="94"/>
      <c r="L3055" s="93"/>
      <c r="M3055" s="101">
        <v>1027.7</v>
      </c>
      <c r="N3055" s="85"/>
      <c r="O3055" s="96">
        <v>8386.0300000000007</v>
      </c>
      <c r="AE3055" s="41"/>
      <c r="AF3055" s="41"/>
      <c r="AG3055" s="41"/>
      <c r="AL3055" s="41" t="s">
        <v>64</v>
      </c>
      <c r="AN3055" s="41"/>
    </row>
    <row r="3056" spans="1:40" s="40" customFormat="1" ht="57" x14ac:dyDescent="0.25">
      <c r="A3056" s="59" t="s">
        <v>1783</v>
      </c>
      <c r="B3056" s="60" t="s">
        <v>1783</v>
      </c>
      <c r="C3056" s="61" t="s">
        <v>678</v>
      </c>
      <c r="D3056" s="62" t="s">
        <v>679</v>
      </c>
      <c r="E3056" s="62"/>
      <c r="F3056" s="62"/>
      <c r="G3056" s="60" t="s">
        <v>227</v>
      </c>
      <c r="H3056" s="60">
        <v>1</v>
      </c>
      <c r="I3056" s="60" t="s">
        <v>24</v>
      </c>
      <c r="J3056" s="60" t="s">
        <v>24</v>
      </c>
      <c r="K3056" s="63" t="s">
        <v>680</v>
      </c>
      <c r="L3056" s="60"/>
      <c r="M3056" s="63" t="s">
        <v>680</v>
      </c>
      <c r="N3056" s="60" t="s">
        <v>105</v>
      </c>
      <c r="O3056" s="64" t="s">
        <v>681</v>
      </c>
      <c r="AE3056" s="41"/>
      <c r="AF3056" s="41"/>
      <c r="AG3056" s="41" t="s">
        <v>679</v>
      </c>
      <c r="AL3056" s="41"/>
      <c r="AN3056" s="41"/>
    </row>
    <row r="3057" spans="1:40" s="40" customFormat="1" ht="15" x14ac:dyDescent="0.25">
      <c r="A3057" s="65"/>
      <c r="B3057" s="90"/>
      <c r="C3057" s="91"/>
      <c r="D3057" s="92" t="s">
        <v>64</v>
      </c>
      <c r="E3057" s="92"/>
      <c r="F3057" s="92"/>
      <c r="G3057" s="60"/>
      <c r="H3057" s="93"/>
      <c r="I3057" s="93"/>
      <c r="J3057" s="93"/>
      <c r="K3057" s="94"/>
      <c r="L3057" s="93"/>
      <c r="M3057" s="95">
        <v>107.99</v>
      </c>
      <c r="N3057" s="85"/>
      <c r="O3057" s="99">
        <v>881.2</v>
      </c>
      <c r="AE3057" s="41"/>
      <c r="AF3057" s="41"/>
      <c r="AG3057" s="41"/>
      <c r="AL3057" s="41" t="s">
        <v>64</v>
      </c>
      <c r="AN3057" s="41"/>
    </row>
    <row r="3058" spans="1:40" s="40" customFormat="1" ht="45.75" x14ac:dyDescent="0.25">
      <c r="A3058" s="59" t="s">
        <v>1784</v>
      </c>
      <c r="B3058" s="60" t="s">
        <v>1784</v>
      </c>
      <c r="C3058" s="61" t="s">
        <v>683</v>
      </c>
      <c r="D3058" s="62" t="s">
        <v>684</v>
      </c>
      <c r="E3058" s="62"/>
      <c r="F3058" s="62"/>
      <c r="G3058" s="60" t="s">
        <v>227</v>
      </c>
      <c r="H3058" s="60">
        <v>1</v>
      </c>
      <c r="I3058" s="60" t="s">
        <v>24</v>
      </c>
      <c r="J3058" s="60" t="s">
        <v>24</v>
      </c>
      <c r="K3058" s="63" t="s">
        <v>685</v>
      </c>
      <c r="L3058" s="60"/>
      <c r="M3058" s="63" t="s">
        <v>685</v>
      </c>
      <c r="N3058" s="60" t="s">
        <v>105</v>
      </c>
      <c r="O3058" s="64" t="s">
        <v>686</v>
      </c>
      <c r="AE3058" s="41"/>
      <c r="AF3058" s="41"/>
      <c r="AG3058" s="41" t="s">
        <v>684</v>
      </c>
      <c r="AL3058" s="41"/>
      <c r="AN3058" s="41"/>
    </row>
    <row r="3059" spans="1:40" s="40" customFormat="1" ht="15" x14ac:dyDescent="0.25">
      <c r="A3059" s="65"/>
      <c r="B3059" s="90"/>
      <c r="C3059" s="91"/>
      <c r="D3059" s="92" t="s">
        <v>64</v>
      </c>
      <c r="E3059" s="92"/>
      <c r="F3059" s="92"/>
      <c r="G3059" s="60"/>
      <c r="H3059" s="93"/>
      <c r="I3059" s="93"/>
      <c r="J3059" s="93"/>
      <c r="K3059" s="94"/>
      <c r="L3059" s="93"/>
      <c r="M3059" s="95">
        <v>45</v>
      </c>
      <c r="N3059" s="85"/>
      <c r="O3059" s="99">
        <v>367.2</v>
      </c>
      <c r="AE3059" s="41"/>
      <c r="AF3059" s="41"/>
      <c r="AG3059" s="41"/>
      <c r="AL3059" s="41" t="s">
        <v>64</v>
      </c>
      <c r="AN3059" s="41"/>
    </row>
    <row r="3060" spans="1:40" s="40" customFormat="1" ht="15" x14ac:dyDescent="0.25">
      <c r="A3060" s="106"/>
      <c r="B3060" s="14"/>
      <c r="C3060" s="63"/>
      <c r="D3060" s="92" t="s">
        <v>1785</v>
      </c>
      <c r="E3060" s="92"/>
      <c r="F3060" s="92"/>
      <c r="G3060" s="92"/>
      <c r="H3060" s="92"/>
      <c r="I3060" s="92"/>
      <c r="J3060" s="92"/>
      <c r="K3060" s="92"/>
      <c r="L3060" s="92"/>
      <c r="M3060" s="107">
        <v>276914.38</v>
      </c>
      <c r="N3060" s="108"/>
      <c r="O3060" s="109"/>
      <c r="AE3060" s="41"/>
      <c r="AF3060" s="41"/>
      <c r="AG3060" s="41"/>
      <c r="AL3060" s="41"/>
      <c r="AN3060" s="41" t="s">
        <v>1785</v>
      </c>
    </row>
    <row r="3061" spans="1:40" s="40" customFormat="1" ht="15" x14ac:dyDescent="0.25">
      <c r="A3061" s="56" t="s">
        <v>1786</v>
      </c>
      <c r="B3061" s="57"/>
      <c r="C3061" s="57"/>
      <c r="D3061" s="57"/>
      <c r="E3061" s="57"/>
      <c r="F3061" s="57"/>
      <c r="G3061" s="57"/>
      <c r="H3061" s="57"/>
      <c r="I3061" s="57"/>
      <c r="J3061" s="57"/>
      <c r="K3061" s="57"/>
      <c r="L3061" s="57"/>
      <c r="M3061" s="57"/>
      <c r="N3061" s="57"/>
      <c r="O3061" s="58"/>
      <c r="AE3061" s="41" t="s">
        <v>1786</v>
      </c>
      <c r="AF3061" s="41"/>
      <c r="AG3061" s="41"/>
      <c r="AL3061" s="41"/>
      <c r="AN3061" s="41"/>
    </row>
    <row r="3062" spans="1:40" s="40" customFormat="1" ht="15" x14ac:dyDescent="0.25">
      <c r="A3062" s="56" t="s">
        <v>1787</v>
      </c>
      <c r="B3062" s="57"/>
      <c r="C3062" s="57"/>
      <c r="D3062" s="57"/>
      <c r="E3062" s="57"/>
      <c r="F3062" s="57"/>
      <c r="G3062" s="57"/>
      <c r="H3062" s="57"/>
      <c r="I3062" s="57"/>
      <c r="J3062" s="57"/>
      <c r="K3062" s="57"/>
      <c r="L3062" s="57"/>
      <c r="M3062" s="57"/>
      <c r="N3062" s="57"/>
      <c r="O3062" s="58"/>
      <c r="AE3062" s="41"/>
      <c r="AF3062" s="41" t="s">
        <v>1787</v>
      </c>
      <c r="AG3062" s="41"/>
      <c r="AL3062" s="41"/>
      <c r="AN3062" s="41"/>
    </row>
    <row r="3063" spans="1:40" s="40" customFormat="1" ht="34.5" x14ac:dyDescent="0.25">
      <c r="A3063" s="59" t="s">
        <v>1788</v>
      </c>
      <c r="B3063" s="60" t="s">
        <v>1788</v>
      </c>
      <c r="C3063" s="61" t="s">
        <v>1789</v>
      </c>
      <c r="D3063" s="62" t="s">
        <v>1790</v>
      </c>
      <c r="E3063" s="62"/>
      <c r="F3063" s="62"/>
      <c r="G3063" s="60" t="s">
        <v>133</v>
      </c>
      <c r="H3063" s="60">
        <v>0.107</v>
      </c>
      <c r="I3063" s="60" t="s">
        <v>24</v>
      </c>
      <c r="J3063" s="60" t="s">
        <v>304</v>
      </c>
      <c r="K3063" s="63"/>
      <c r="L3063" s="60"/>
      <c r="M3063" s="63"/>
      <c r="N3063" s="60"/>
      <c r="O3063" s="64"/>
      <c r="AE3063" s="41"/>
      <c r="AF3063" s="41"/>
      <c r="AG3063" s="41" t="s">
        <v>1790</v>
      </c>
      <c r="AL3063" s="41"/>
      <c r="AN3063" s="41"/>
    </row>
    <row r="3064" spans="1:40" s="40" customFormat="1" ht="33.75" x14ac:dyDescent="0.25">
      <c r="A3064" s="65"/>
      <c r="B3064" s="66"/>
      <c r="C3064" s="67" t="s">
        <v>81</v>
      </c>
      <c r="D3064" s="44" t="s">
        <v>82</v>
      </c>
      <c r="E3064" s="44"/>
      <c r="F3064" s="44"/>
      <c r="G3064" s="44"/>
      <c r="H3064" s="44"/>
      <c r="I3064" s="44"/>
      <c r="J3064" s="44"/>
      <c r="K3064" s="44"/>
      <c r="L3064" s="44"/>
      <c r="M3064" s="44"/>
      <c r="N3064" s="44"/>
      <c r="O3064" s="68"/>
      <c r="AE3064" s="41"/>
      <c r="AF3064" s="41"/>
      <c r="AG3064" s="41"/>
      <c r="AH3064" s="42" t="s">
        <v>82</v>
      </c>
      <c r="AL3064" s="41"/>
      <c r="AN3064" s="41"/>
    </row>
    <row r="3065" spans="1:40" s="40" customFormat="1" ht="57" x14ac:dyDescent="0.25">
      <c r="A3065" s="65"/>
      <c r="B3065" s="66"/>
      <c r="C3065" s="67" t="s">
        <v>47</v>
      </c>
      <c r="D3065" s="44" t="s">
        <v>48</v>
      </c>
      <c r="E3065" s="44"/>
      <c r="F3065" s="44"/>
      <c r="G3065" s="44"/>
      <c r="H3065" s="44"/>
      <c r="I3065" s="44"/>
      <c r="J3065" s="44"/>
      <c r="K3065" s="44"/>
      <c r="L3065" s="44"/>
      <c r="M3065" s="44"/>
      <c r="N3065" s="44"/>
      <c r="O3065" s="68"/>
      <c r="AE3065" s="41"/>
      <c r="AF3065" s="41"/>
      <c r="AG3065" s="41"/>
      <c r="AH3065" s="42" t="s">
        <v>48</v>
      </c>
      <c r="AL3065" s="41"/>
      <c r="AN3065" s="41"/>
    </row>
    <row r="3066" spans="1:40" s="40" customFormat="1" ht="15" x14ac:dyDescent="0.25">
      <c r="A3066" s="65"/>
      <c r="B3066" s="69"/>
      <c r="C3066" s="67" t="s">
        <v>24</v>
      </c>
      <c r="D3066" s="33" t="s">
        <v>49</v>
      </c>
      <c r="E3066" s="33"/>
      <c r="F3066" s="33"/>
      <c r="G3066" s="70"/>
      <c r="H3066" s="71"/>
      <c r="I3066" s="71"/>
      <c r="J3066" s="71"/>
      <c r="K3066" s="72">
        <v>315.26</v>
      </c>
      <c r="L3066" s="81">
        <v>1.3225</v>
      </c>
      <c r="M3066" s="72">
        <v>44.61</v>
      </c>
      <c r="N3066" s="73">
        <v>44.77</v>
      </c>
      <c r="O3066" s="74">
        <v>1997.19</v>
      </c>
      <c r="AE3066" s="41"/>
      <c r="AF3066" s="41"/>
      <c r="AG3066" s="41"/>
      <c r="AI3066" s="42" t="s">
        <v>49</v>
      </c>
      <c r="AL3066" s="41"/>
      <c r="AN3066" s="41"/>
    </row>
    <row r="3067" spans="1:40" s="40" customFormat="1" ht="15" x14ac:dyDescent="0.25">
      <c r="A3067" s="65"/>
      <c r="B3067" s="69"/>
      <c r="C3067" s="67" t="s">
        <v>50</v>
      </c>
      <c r="D3067" s="33" t="s">
        <v>51</v>
      </c>
      <c r="E3067" s="33"/>
      <c r="F3067" s="33"/>
      <c r="G3067" s="70"/>
      <c r="H3067" s="71"/>
      <c r="I3067" s="71"/>
      <c r="J3067" s="71"/>
      <c r="K3067" s="97">
        <v>2731.49</v>
      </c>
      <c r="L3067" s="81">
        <v>1.4375</v>
      </c>
      <c r="M3067" s="72">
        <v>420.14</v>
      </c>
      <c r="N3067" s="73">
        <v>13.24</v>
      </c>
      <c r="O3067" s="74">
        <v>5562.65</v>
      </c>
      <c r="AE3067" s="41"/>
      <c r="AF3067" s="41"/>
      <c r="AG3067" s="41"/>
      <c r="AI3067" s="42" t="s">
        <v>51</v>
      </c>
      <c r="AL3067" s="41"/>
      <c r="AN3067" s="41"/>
    </row>
    <row r="3068" spans="1:40" s="40" customFormat="1" ht="15" x14ac:dyDescent="0.25">
      <c r="A3068" s="65"/>
      <c r="B3068" s="69"/>
      <c r="C3068" s="67" t="s">
        <v>52</v>
      </c>
      <c r="D3068" s="33" t="s">
        <v>53</v>
      </c>
      <c r="E3068" s="33"/>
      <c r="F3068" s="33"/>
      <c r="G3068" s="70"/>
      <c r="H3068" s="71"/>
      <c r="I3068" s="71"/>
      <c r="J3068" s="71"/>
      <c r="K3068" s="72">
        <v>372.49</v>
      </c>
      <c r="L3068" s="81">
        <v>1.4375</v>
      </c>
      <c r="M3068" s="72">
        <v>57.29</v>
      </c>
      <c r="N3068" s="73">
        <v>44.77</v>
      </c>
      <c r="O3068" s="74">
        <v>2564.87</v>
      </c>
      <c r="AE3068" s="41"/>
      <c r="AF3068" s="41"/>
      <c r="AG3068" s="41"/>
      <c r="AI3068" s="42" t="s">
        <v>53</v>
      </c>
      <c r="AL3068" s="41"/>
      <c r="AN3068" s="41"/>
    </row>
    <row r="3069" spans="1:40" s="40" customFormat="1" ht="15" x14ac:dyDescent="0.25">
      <c r="A3069" s="76"/>
      <c r="B3069" s="69"/>
      <c r="C3069" s="67"/>
      <c r="D3069" s="33" t="s">
        <v>54</v>
      </c>
      <c r="E3069" s="33"/>
      <c r="F3069" s="33"/>
      <c r="G3069" s="70" t="s">
        <v>55</v>
      </c>
      <c r="H3069" s="73">
        <v>38.26</v>
      </c>
      <c r="I3069" s="81">
        <v>1.3225</v>
      </c>
      <c r="J3069" s="100">
        <v>5.4140769999999998</v>
      </c>
      <c r="K3069" s="78"/>
      <c r="L3069" s="71"/>
      <c r="M3069" s="78"/>
      <c r="N3069" s="71"/>
      <c r="O3069" s="79"/>
      <c r="AE3069" s="41"/>
      <c r="AF3069" s="41"/>
      <c r="AG3069" s="41"/>
      <c r="AJ3069" s="42" t="s">
        <v>54</v>
      </c>
      <c r="AL3069" s="41"/>
      <c r="AN3069" s="41"/>
    </row>
    <row r="3070" spans="1:40" s="40" customFormat="1" ht="15" x14ac:dyDescent="0.25">
      <c r="A3070" s="76"/>
      <c r="B3070" s="69"/>
      <c r="C3070" s="67"/>
      <c r="D3070" s="33" t="s">
        <v>56</v>
      </c>
      <c r="E3070" s="33"/>
      <c r="F3070" s="33"/>
      <c r="G3070" s="70" t="s">
        <v>55</v>
      </c>
      <c r="H3070" s="73">
        <v>29.58</v>
      </c>
      <c r="I3070" s="81">
        <v>1.4375</v>
      </c>
      <c r="J3070" s="98">
        <v>4.5497737999999996</v>
      </c>
      <c r="K3070" s="78"/>
      <c r="L3070" s="71"/>
      <c r="M3070" s="78"/>
      <c r="N3070" s="71"/>
      <c r="O3070" s="79"/>
      <c r="AE3070" s="41"/>
      <c r="AF3070" s="41"/>
      <c r="AG3070" s="41"/>
      <c r="AJ3070" s="42" t="s">
        <v>56</v>
      </c>
      <c r="AL3070" s="41"/>
      <c r="AN3070" s="41"/>
    </row>
    <row r="3071" spans="1:40" s="40" customFormat="1" ht="15" x14ac:dyDescent="0.25">
      <c r="A3071" s="82"/>
      <c r="B3071" s="70"/>
      <c r="C3071" s="67"/>
      <c r="D3071" s="83" t="s">
        <v>57</v>
      </c>
      <c r="E3071" s="83"/>
      <c r="F3071" s="83"/>
      <c r="G3071" s="84"/>
      <c r="H3071" s="85"/>
      <c r="I3071" s="85"/>
      <c r="J3071" s="85"/>
      <c r="K3071" s="86">
        <v>3046.75</v>
      </c>
      <c r="L3071" s="85"/>
      <c r="M3071" s="87">
        <v>464.75</v>
      </c>
      <c r="N3071" s="85"/>
      <c r="O3071" s="88">
        <v>7559.84</v>
      </c>
      <c r="AE3071" s="41"/>
      <c r="AF3071" s="41"/>
      <c r="AG3071" s="41"/>
      <c r="AK3071" s="42" t="s">
        <v>57</v>
      </c>
      <c r="AL3071" s="41"/>
      <c r="AN3071" s="41"/>
    </row>
    <row r="3072" spans="1:40" s="40" customFormat="1" ht="15" x14ac:dyDescent="0.25">
      <c r="A3072" s="76"/>
      <c r="B3072" s="69"/>
      <c r="C3072" s="67"/>
      <c r="D3072" s="33" t="s">
        <v>58</v>
      </c>
      <c r="E3072" s="33"/>
      <c r="F3072" s="33"/>
      <c r="G3072" s="70"/>
      <c r="H3072" s="71"/>
      <c r="I3072" s="71"/>
      <c r="J3072" s="71"/>
      <c r="K3072" s="78"/>
      <c r="L3072" s="71"/>
      <c r="M3072" s="72">
        <v>101.9</v>
      </c>
      <c r="N3072" s="71"/>
      <c r="O3072" s="74">
        <v>4562.0600000000004</v>
      </c>
      <c r="AE3072" s="41"/>
      <c r="AF3072" s="41"/>
      <c r="AG3072" s="41"/>
      <c r="AJ3072" s="42" t="s">
        <v>58</v>
      </c>
      <c r="AL3072" s="41"/>
      <c r="AN3072" s="41"/>
    </row>
    <row r="3073" spans="1:40" s="40" customFormat="1" ht="78.75" x14ac:dyDescent="0.25">
      <c r="A3073" s="76"/>
      <c r="B3073" s="69"/>
      <c r="C3073" s="67" t="s">
        <v>70</v>
      </c>
      <c r="D3073" s="33" t="s">
        <v>71</v>
      </c>
      <c r="E3073" s="33"/>
      <c r="F3073" s="33"/>
      <c r="G3073" s="70" t="s">
        <v>61</v>
      </c>
      <c r="H3073" s="89">
        <v>147</v>
      </c>
      <c r="I3073" s="71"/>
      <c r="J3073" s="89">
        <v>147</v>
      </c>
      <c r="K3073" s="78"/>
      <c r="L3073" s="71"/>
      <c r="M3073" s="72">
        <v>149.79</v>
      </c>
      <c r="N3073" s="71"/>
      <c r="O3073" s="74">
        <v>6706.23</v>
      </c>
      <c r="AE3073" s="41"/>
      <c r="AF3073" s="41"/>
      <c r="AG3073" s="41"/>
      <c r="AJ3073" s="42" t="s">
        <v>71</v>
      </c>
      <c r="AL3073" s="41"/>
      <c r="AN3073" s="41"/>
    </row>
    <row r="3074" spans="1:40" s="40" customFormat="1" ht="123.75" x14ac:dyDescent="0.25">
      <c r="A3074" s="76"/>
      <c r="B3074" s="69"/>
      <c r="C3074" s="67" t="s">
        <v>72</v>
      </c>
      <c r="D3074" s="33" t="s">
        <v>73</v>
      </c>
      <c r="E3074" s="33"/>
      <c r="F3074" s="33"/>
      <c r="G3074" s="70" t="s">
        <v>61</v>
      </c>
      <c r="H3074" s="89">
        <v>134</v>
      </c>
      <c r="I3074" s="73">
        <v>0.85</v>
      </c>
      <c r="J3074" s="80">
        <v>113.9</v>
      </c>
      <c r="K3074" s="78"/>
      <c r="L3074" s="71"/>
      <c r="M3074" s="72">
        <v>116.06</v>
      </c>
      <c r="N3074" s="71"/>
      <c r="O3074" s="74">
        <v>5196.1899999999996</v>
      </c>
      <c r="AE3074" s="41"/>
      <c r="AF3074" s="41"/>
      <c r="AG3074" s="41"/>
      <c r="AJ3074" s="42" t="s">
        <v>73</v>
      </c>
      <c r="AL3074" s="41"/>
      <c r="AN3074" s="41"/>
    </row>
    <row r="3075" spans="1:40" s="40" customFormat="1" ht="15" x14ac:dyDescent="0.25">
      <c r="A3075" s="65"/>
      <c r="B3075" s="90"/>
      <c r="C3075" s="91"/>
      <c r="D3075" s="92" t="s">
        <v>64</v>
      </c>
      <c r="E3075" s="92"/>
      <c r="F3075" s="92"/>
      <c r="G3075" s="60"/>
      <c r="H3075" s="93"/>
      <c r="I3075" s="93"/>
      <c r="J3075" s="93"/>
      <c r="K3075" s="94"/>
      <c r="L3075" s="93"/>
      <c r="M3075" s="95">
        <v>730.6</v>
      </c>
      <c r="N3075" s="85"/>
      <c r="O3075" s="96">
        <v>19462.259999999998</v>
      </c>
      <c r="AE3075" s="41"/>
      <c r="AF3075" s="41"/>
      <c r="AG3075" s="41"/>
      <c r="AL3075" s="41" t="s">
        <v>64</v>
      </c>
      <c r="AN3075" s="41"/>
    </row>
    <row r="3076" spans="1:40" s="40" customFormat="1" ht="45" x14ac:dyDescent="0.25">
      <c r="A3076" s="59" t="s">
        <v>1791</v>
      </c>
      <c r="B3076" s="60" t="s">
        <v>1791</v>
      </c>
      <c r="C3076" s="61" t="s">
        <v>2600</v>
      </c>
      <c r="D3076" s="62" t="s">
        <v>158</v>
      </c>
      <c r="E3076" s="62"/>
      <c r="F3076" s="62"/>
      <c r="G3076" s="60" t="s">
        <v>125</v>
      </c>
      <c r="H3076" s="60">
        <v>10.71</v>
      </c>
      <c r="I3076" s="60" t="s">
        <v>24</v>
      </c>
      <c r="J3076" s="60" t="s">
        <v>1792</v>
      </c>
      <c r="K3076" s="63" t="s">
        <v>160</v>
      </c>
      <c r="L3076" s="60"/>
      <c r="M3076" s="63" t="s">
        <v>1793</v>
      </c>
      <c r="N3076" s="60" t="s">
        <v>105</v>
      </c>
      <c r="O3076" s="64" t="s">
        <v>1794</v>
      </c>
      <c r="P3076" s="43"/>
      <c r="AE3076" s="41"/>
      <c r="AF3076" s="41"/>
      <c r="AG3076" s="41" t="s">
        <v>158</v>
      </c>
      <c r="AL3076" s="41"/>
      <c r="AN3076" s="41"/>
    </row>
    <row r="3077" spans="1:40" s="40" customFormat="1" ht="15" x14ac:dyDescent="0.25">
      <c r="A3077" s="102"/>
      <c r="B3077" s="90"/>
      <c r="C3077" s="91"/>
      <c r="D3077" s="33" t="s">
        <v>163</v>
      </c>
      <c r="E3077" s="33"/>
      <c r="F3077" s="33"/>
      <c r="G3077" s="33"/>
      <c r="H3077" s="33"/>
      <c r="I3077" s="33"/>
      <c r="J3077" s="33"/>
      <c r="K3077" s="33"/>
      <c r="L3077" s="33"/>
      <c r="M3077" s="33"/>
      <c r="N3077" s="33"/>
      <c r="O3077" s="103"/>
      <c r="AE3077" s="41"/>
      <c r="AF3077" s="41"/>
      <c r="AG3077" s="41"/>
      <c r="AL3077" s="41"/>
      <c r="AM3077" s="42" t="s">
        <v>163</v>
      </c>
      <c r="AN3077" s="41"/>
    </row>
    <row r="3078" spans="1:40" s="40" customFormat="1" ht="15" x14ac:dyDescent="0.25">
      <c r="A3078" s="65"/>
      <c r="B3078" s="90"/>
      <c r="C3078" s="91"/>
      <c r="D3078" s="92" t="s">
        <v>64</v>
      </c>
      <c r="E3078" s="92"/>
      <c r="F3078" s="92"/>
      <c r="G3078" s="60"/>
      <c r="H3078" s="93"/>
      <c r="I3078" s="93"/>
      <c r="J3078" s="93"/>
      <c r="K3078" s="94"/>
      <c r="L3078" s="93"/>
      <c r="M3078" s="101">
        <v>1739.09</v>
      </c>
      <c r="N3078" s="85"/>
      <c r="O3078" s="96">
        <v>14190.97</v>
      </c>
      <c r="AE3078" s="41"/>
      <c r="AF3078" s="41"/>
      <c r="AG3078" s="41"/>
      <c r="AL3078" s="41" t="s">
        <v>64</v>
      </c>
      <c r="AN3078" s="41"/>
    </row>
    <row r="3079" spans="1:40" s="40" customFormat="1" ht="15" x14ac:dyDescent="0.25">
      <c r="A3079" s="56" t="s">
        <v>236</v>
      </c>
      <c r="B3079" s="57"/>
      <c r="C3079" s="57"/>
      <c r="D3079" s="57"/>
      <c r="E3079" s="57"/>
      <c r="F3079" s="57"/>
      <c r="G3079" s="57"/>
      <c r="H3079" s="57"/>
      <c r="I3079" s="57"/>
      <c r="J3079" s="57"/>
      <c r="K3079" s="57"/>
      <c r="L3079" s="57"/>
      <c r="M3079" s="57"/>
      <c r="N3079" s="57"/>
      <c r="O3079" s="58"/>
      <c r="AE3079" s="41"/>
      <c r="AF3079" s="41" t="s">
        <v>236</v>
      </c>
      <c r="AG3079" s="41"/>
      <c r="AL3079" s="41"/>
      <c r="AN3079" s="41"/>
    </row>
    <row r="3080" spans="1:40" s="40" customFormat="1" ht="45.75" x14ac:dyDescent="0.25">
      <c r="A3080" s="59" t="s">
        <v>1795</v>
      </c>
      <c r="B3080" s="60" t="s">
        <v>1795</v>
      </c>
      <c r="C3080" s="61" t="s">
        <v>285</v>
      </c>
      <c r="D3080" s="62" t="s">
        <v>286</v>
      </c>
      <c r="E3080" s="62"/>
      <c r="F3080" s="62"/>
      <c r="G3080" s="60" t="s">
        <v>240</v>
      </c>
      <c r="H3080" s="60">
        <v>1.0999999999999999E-2</v>
      </c>
      <c r="I3080" s="60" t="s">
        <v>24</v>
      </c>
      <c r="J3080" s="60" t="s">
        <v>878</v>
      </c>
      <c r="K3080" s="63"/>
      <c r="L3080" s="60"/>
      <c r="M3080" s="63"/>
      <c r="N3080" s="60"/>
      <c r="O3080" s="64"/>
      <c r="AE3080" s="41"/>
      <c r="AF3080" s="41"/>
      <c r="AG3080" s="41" t="s">
        <v>286</v>
      </c>
      <c r="AL3080" s="41"/>
      <c r="AN3080" s="41"/>
    </row>
    <row r="3081" spans="1:40" s="40" customFormat="1" ht="33.75" x14ac:dyDescent="0.25">
      <c r="A3081" s="65"/>
      <c r="B3081" s="66"/>
      <c r="C3081" s="67" t="s">
        <v>81</v>
      </c>
      <c r="D3081" s="44" t="s">
        <v>82</v>
      </c>
      <c r="E3081" s="44"/>
      <c r="F3081" s="44"/>
      <c r="G3081" s="44"/>
      <c r="H3081" s="44"/>
      <c r="I3081" s="44"/>
      <c r="J3081" s="44"/>
      <c r="K3081" s="44"/>
      <c r="L3081" s="44"/>
      <c r="M3081" s="44"/>
      <c r="N3081" s="44"/>
      <c r="O3081" s="68"/>
      <c r="AE3081" s="41"/>
      <c r="AF3081" s="41"/>
      <c r="AG3081" s="41"/>
      <c r="AH3081" s="42" t="s">
        <v>82</v>
      </c>
      <c r="AL3081" s="41"/>
      <c r="AN3081" s="41"/>
    </row>
    <row r="3082" spans="1:40" s="40" customFormat="1" ht="57" x14ac:dyDescent="0.25">
      <c r="A3082" s="65"/>
      <c r="B3082" s="66"/>
      <c r="C3082" s="67" t="s">
        <v>47</v>
      </c>
      <c r="D3082" s="44" t="s">
        <v>48</v>
      </c>
      <c r="E3082" s="44"/>
      <c r="F3082" s="44"/>
      <c r="G3082" s="44"/>
      <c r="H3082" s="44"/>
      <c r="I3082" s="44"/>
      <c r="J3082" s="44"/>
      <c r="K3082" s="44"/>
      <c r="L3082" s="44"/>
      <c r="M3082" s="44"/>
      <c r="N3082" s="44"/>
      <c r="O3082" s="68"/>
      <c r="AE3082" s="41"/>
      <c r="AF3082" s="41"/>
      <c r="AG3082" s="41"/>
      <c r="AH3082" s="42" t="s">
        <v>48</v>
      </c>
      <c r="AL3082" s="41"/>
      <c r="AN3082" s="41"/>
    </row>
    <row r="3083" spans="1:40" s="40" customFormat="1" ht="15" x14ac:dyDescent="0.25">
      <c r="A3083" s="65"/>
      <c r="B3083" s="69"/>
      <c r="C3083" s="67" t="s">
        <v>50</v>
      </c>
      <c r="D3083" s="33" t="s">
        <v>51</v>
      </c>
      <c r="E3083" s="33"/>
      <c r="F3083" s="33"/>
      <c r="G3083" s="70"/>
      <c r="H3083" s="71"/>
      <c r="I3083" s="71"/>
      <c r="J3083" s="71"/>
      <c r="K3083" s="97">
        <v>2550</v>
      </c>
      <c r="L3083" s="81">
        <v>1.4375</v>
      </c>
      <c r="M3083" s="72">
        <v>40.32</v>
      </c>
      <c r="N3083" s="73">
        <v>13.24</v>
      </c>
      <c r="O3083" s="75">
        <v>533.84</v>
      </c>
      <c r="AE3083" s="41"/>
      <c r="AF3083" s="41"/>
      <c r="AG3083" s="41"/>
      <c r="AI3083" s="42" t="s">
        <v>51</v>
      </c>
      <c r="AL3083" s="41"/>
      <c r="AN3083" s="41"/>
    </row>
    <row r="3084" spans="1:40" s="40" customFormat="1" ht="15" x14ac:dyDescent="0.25">
      <c r="A3084" s="65"/>
      <c r="B3084" s="69"/>
      <c r="C3084" s="67" t="s">
        <v>52</v>
      </c>
      <c r="D3084" s="33" t="s">
        <v>53</v>
      </c>
      <c r="E3084" s="33"/>
      <c r="F3084" s="33"/>
      <c r="G3084" s="70"/>
      <c r="H3084" s="71"/>
      <c r="I3084" s="71"/>
      <c r="J3084" s="71"/>
      <c r="K3084" s="72">
        <v>344.25</v>
      </c>
      <c r="L3084" s="81">
        <v>1.4375</v>
      </c>
      <c r="M3084" s="72">
        <v>5.44</v>
      </c>
      <c r="N3084" s="73">
        <v>44.77</v>
      </c>
      <c r="O3084" s="75">
        <v>243.55</v>
      </c>
      <c r="AE3084" s="41"/>
      <c r="AF3084" s="41"/>
      <c r="AG3084" s="41"/>
      <c r="AI3084" s="42" t="s">
        <v>53</v>
      </c>
      <c r="AL3084" s="41"/>
      <c r="AN3084" s="41"/>
    </row>
    <row r="3085" spans="1:40" s="40" customFormat="1" ht="15" x14ac:dyDescent="0.25">
      <c r="A3085" s="76"/>
      <c r="B3085" s="69"/>
      <c r="C3085" s="67"/>
      <c r="D3085" s="33" t="s">
        <v>56</v>
      </c>
      <c r="E3085" s="33"/>
      <c r="F3085" s="33"/>
      <c r="G3085" s="70" t="s">
        <v>55</v>
      </c>
      <c r="H3085" s="80">
        <v>25.5</v>
      </c>
      <c r="I3085" s="81">
        <v>1.4375</v>
      </c>
      <c r="J3085" s="98">
        <v>0.40321879999999999</v>
      </c>
      <c r="K3085" s="78"/>
      <c r="L3085" s="71"/>
      <c r="M3085" s="78"/>
      <c r="N3085" s="71"/>
      <c r="O3085" s="79"/>
      <c r="AE3085" s="41"/>
      <c r="AF3085" s="41"/>
      <c r="AG3085" s="41"/>
      <c r="AJ3085" s="42" t="s">
        <v>56</v>
      </c>
      <c r="AL3085" s="41"/>
      <c r="AN3085" s="41"/>
    </row>
    <row r="3086" spans="1:40" s="40" customFormat="1" ht="15" x14ac:dyDescent="0.25">
      <c r="A3086" s="82"/>
      <c r="B3086" s="70"/>
      <c r="C3086" s="67"/>
      <c r="D3086" s="83" t="s">
        <v>57</v>
      </c>
      <c r="E3086" s="83"/>
      <c r="F3086" s="83"/>
      <c r="G3086" s="84"/>
      <c r="H3086" s="85"/>
      <c r="I3086" s="85"/>
      <c r="J3086" s="85"/>
      <c r="K3086" s="86">
        <v>2550</v>
      </c>
      <c r="L3086" s="85"/>
      <c r="M3086" s="87">
        <v>40.32</v>
      </c>
      <c r="N3086" s="85"/>
      <c r="O3086" s="104">
        <v>533.84</v>
      </c>
      <c r="AE3086" s="41"/>
      <c r="AF3086" s="41"/>
      <c r="AG3086" s="41"/>
      <c r="AK3086" s="42" t="s">
        <v>57</v>
      </c>
      <c r="AL3086" s="41"/>
      <c r="AN3086" s="41"/>
    </row>
    <row r="3087" spans="1:40" s="40" customFormat="1" ht="15" x14ac:dyDescent="0.25">
      <c r="A3087" s="76"/>
      <c r="B3087" s="69"/>
      <c r="C3087" s="67"/>
      <c r="D3087" s="33" t="s">
        <v>58</v>
      </c>
      <c r="E3087" s="33"/>
      <c r="F3087" s="33"/>
      <c r="G3087" s="70"/>
      <c r="H3087" s="71"/>
      <c r="I3087" s="71"/>
      <c r="J3087" s="71"/>
      <c r="K3087" s="78"/>
      <c r="L3087" s="71"/>
      <c r="M3087" s="72">
        <v>5.44</v>
      </c>
      <c r="N3087" s="71"/>
      <c r="O3087" s="75">
        <v>243.55</v>
      </c>
      <c r="AE3087" s="41"/>
      <c r="AF3087" s="41"/>
      <c r="AG3087" s="41"/>
      <c r="AJ3087" s="42" t="s">
        <v>58</v>
      </c>
      <c r="AL3087" s="41"/>
      <c r="AN3087" s="41"/>
    </row>
    <row r="3088" spans="1:40" s="40" customFormat="1" ht="45" x14ac:dyDescent="0.25">
      <c r="A3088" s="76"/>
      <c r="B3088" s="69"/>
      <c r="C3088" s="67" t="s">
        <v>242</v>
      </c>
      <c r="D3088" s="33" t="s">
        <v>243</v>
      </c>
      <c r="E3088" s="33"/>
      <c r="F3088" s="33"/>
      <c r="G3088" s="70" t="s">
        <v>61</v>
      </c>
      <c r="H3088" s="89">
        <v>92</v>
      </c>
      <c r="I3088" s="71"/>
      <c r="J3088" s="89">
        <v>92</v>
      </c>
      <c r="K3088" s="78"/>
      <c r="L3088" s="71"/>
      <c r="M3088" s="72">
        <v>5</v>
      </c>
      <c r="N3088" s="71"/>
      <c r="O3088" s="75">
        <v>224.07</v>
      </c>
      <c r="AE3088" s="41"/>
      <c r="AF3088" s="41"/>
      <c r="AG3088" s="41"/>
      <c r="AJ3088" s="42" t="s">
        <v>243</v>
      </c>
      <c r="AL3088" s="41"/>
      <c r="AN3088" s="41"/>
    </row>
    <row r="3089" spans="1:40" s="40" customFormat="1" ht="90" x14ac:dyDescent="0.25">
      <c r="A3089" s="76"/>
      <c r="B3089" s="69"/>
      <c r="C3089" s="67" t="s">
        <v>244</v>
      </c>
      <c r="D3089" s="33" t="s">
        <v>245</v>
      </c>
      <c r="E3089" s="33"/>
      <c r="F3089" s="33"/>
      <c r="G3089" s="70" t="s">
        <v>61</v>
      </c>
      <c r="H3089" s="89">
        <v>46</v>
      </c>
      <c r="I3089" s="73">
        <v>0.85</v>
      </c>
      <c r="J3089" s="80">
        <v>39.1</v>
      </c>
      <c r="K3089" s="78"/>
      <c r="L3089" s="71"/>
      <c r="M3089" s="72">
        <v>2.13</v>
      </c>
      <c r="N3089" s="71"/>
      <c r="O3089" s="75">
        <v>95.23</v>
      </c>
      <c r="AE3089" s="41"/>
      <c r="AF3089" s="41"/>
      <c r="AG3089" s="41"/>
      <c r="AJ3089" s="42" t="s">
        <v>245</v>
      </c>
      <c r="AL3089" s="41"/>
      <c r="AN3089" s="41"/>
    </row>
    <row r="3090" spans="1:40" s="40" customFormat="1" ht="15" x14ac:dyDescent="0.25">
      <c r="A3090" s="65"/>
      <c r="B3090" s="90"/>
      <c r="C3090" s="91"/>
      <c r="D3090" s="92" t="s">
        <v>64</v>
      </c>
      <c r="E3090" s="92"/>
      <c r="F3090" s="92"/>
      <c r="G3090" s="60"/>
      <c r="H3090" s="93"/>
      <c r="I3090" s="93"/>
      <c r="J3090" s="93"/>
      <c r="K3090" s="94"/>
      <c r="L3090" s="93"/>
      <c r="M3090" s="95">
        <v>47.45</v>
      </c>
      <c r="N3090" s="85"/>
      <c r="O3090" s="99">
        <v>853.14</v>
      </c>
      <c r="AE3090" s="41"/>
      <c r="AF3090" s="41"/>
      <c r="AG3090" s="41"/>
      <c r="AL3090" s="41" t="s">
        <v>64</v>
      </c>
      <c r="AN3090" s="41"/>
    </row>
    <row r="3091" spans="1:40" s="40" customFormat="1" ht="57" x14ac:dyDescent="0.25">
      <c r="A3091" s="59" t="s">
        <v>1796</v>
      </c>
      <c r="B3091" s="60" t="s">
        <v>1796</v>
      </c>
      <c r="C3091" s="61" t="s">
        <v>1127</v>
      </c>
      <c r="D3091" s="62" t="s">
        <v>1128</v>
      </c>
      <c r="E3091" s="62"/>
      <c r="F3091" s="62"/>
      <c r="G3091" s="60" t="s">
        <v>240</v>
      </c>
      <c r="H3091" s="60">
        <v>9.5000000000000001E-2</v>
      </c>
      <c r="I3091" s="60" t="s">
        <v>24</v>
      </c>
      <c r="J3091" s="60" t="s">
        <v>1797</v>
      </c>
      <c r="K3091" s="63"/>
      <c r="L3091" s="60"/>
      <c r="M3091" s="63"/>
      <c r="N3091" s="60"/>
      <c r="O3091" s="64"/>
      <c r="AE3091" s="41"/>
      <c r="AF3091" s="41"/>
      <c r="AG3091" s="41" t="s">
        <v>1128</v>
      </c>
      <c r="AL3091" s="41"/>
      <c r="AN3091" s="41"/>
    </row>
    <row r="3092" spans="1:40" s="40" customFormat="1" ht="33.75" x14ac:dyDescent="0.25">
      <c r="A3092" s="65"/>
      <c r="B3092" s="66"/>
      <c r="C3092" s="67" t="s">
        <v>81</v>
      </c>
      <c r="D3092" s="44" t="s">
        <v>82</v>
      </c>
      <c r="E3092" s="44"/>
      <c r="F3092" s="44"/>
      <c r="G3092" s="44"/>
      <c r="H3092" s="44"/>
      <c r="I3092" s="44"/>
      <c r="J3092" s="44"/>
      <c r="K3092" s="44"/>
      <c r="L3092" s="44"/>
      <c r="M3092" s="44"/>
      <c r="N3092" s="44"/>
      <c r="O3092" s="68"/>
      <c r="AE3092" s="41"/>
      <c r="AF3092" s="41"/>
      <c r="AG3092" s="41"/>
      <c r="AH3092" s="42" t="s">
        <v>82</v>
      </c>
      <c r="AL3092" s="41"/>
      <c r="AN3092" s="41"/>
    </row>
    <row r="3093" spans="1:40" s="40" customFormat="1" ht="57" x14ac:dyDescent="0.25">
      <c r="A3093" s="65"/>
      <c r="B3093" s="66"/>
      <c r="C3093" s="67" t="s">
        <v>47</v>
      </c>
      <c r="D3093" s="44" t="s">
        <v>48</v>
      </c>
      <c r="E3093" s="44"/>
      <c r="F3093" s="44"/>
      <c r="G3093" s="44"/>
      <c r="H3093" s="44"/>
      <c r="I3093" s="44"/>
      <c r="J3093" s="44"/>
      <c r="K3093" s="44"/>
      <c r="L3093" s="44"/>
      <c r="M3093" s="44"/>
      <c r="N3093" s="44"/>
      <c r="O3093" s="68"/>
      <c r="AE3093" s="41"/>
      <c r="AF3093" s="41"/>
      <c r="AG3093" s="41"/>
      <c r="AH3093" s="42" t="s">
        <v>48</v>
      </c>
      <c r="AL3093" s="41"/>
      <c r="AN3093" s="41"/>
    </row>
    <row r="3094" spans="1:40" s="40" customFormat="1" ht="15" x14ac:dyDescent="0.25">
      <c r="A3094" s="65"/>
      <c r="B3094" s="69"/>
      <c r="C3094" s="67" t="s">
        <v>24</v>
      </c>
      <c r="D3094" s="33" t="s">
        <v>49</v>
      </c>
      <c r="E3094" s="33"/>
      <c r="F3094" s="33"/>
      <c r="G3094" s="70"/>
      <c r="H3094" s="71"/>
      <c r="I3094" s="71"/>
      <c r="J3094" s="71"/>
      <c r="K3094" s="72">
        <v>101.4</v>
      </c>
      <c r="L3094" s="81">
        <v>1.3225</v>
      </c>
      <c r="M3094" s="72">
        <v>12.74</v>
      </c>
      <c r="N3094" s="73">
        <v>44.77</v>
      </c>
      <c r="O3094" s="75">
        <v>570.37</v>
      </c>
      <c r="AE3094" s="41"/>
      <c r="AF3094" s="41"/>
      <c r="AG3094" s="41"/>
      <c r="AI3094" s="42" t="s">
        <v>49</v>
      </c>
      <c r="AL3094" s="41"/>
      <c r="AN3094" s="41"/>
    </row>
    <row r="3095" spans="1:40" s="40" customFormat="1" ht="15" x14ac:dyDescent="0.25">
      <c r="A3095" s="65"/>
      <c r="B3095" s="69"/>
      <c r="C3095" s="67" t="s">
        <v>50</v>
      </c>
      <c r="D3095" s="33" t="s">
        <v>51</v>
      </c>
      <c r="E3095" s="33"/>
      <c r="F3095" s="33"/>
      <c r="G3095" s="70"/>
      <c r="H3095" s="71"/>
      <c r="I3095" s="71"/>
      <c r="J3095" s="71"/>
      <c r="K3095" s="97">
        <v>3563.26</v>
      </c>
      <c r="L3095" s="81">
        <v>1.4375</v>
      </c>
      <c r="M3095" s="72">
        <v>486.61</v>
      </c>
      <c r="N3095" s="73">
        <v>13.24</v>
      </c>
      <c r="O3095" s="74">
        <v>6442.72</v>
      </c>
      <c r="AE3095" s="41"/>
      <c r="AF3095" s="41"/>
      <c r="AG3095" s="41"/>
      <c r="AI3095" s="42" t="s">
        <v>51</v>
      </c>
      <c r="AL3095" s="41"/>
      <c r="AN3095" s="41"/>
    </row>
    <row r="3096" spans="1:40" s="40" customFormat="1" ht="15" x14ac:dyDescent="0.25">
      <c r="A3096" s="65"/>
      <c r="B3096" s="69"/>
      <c r="C3096" s="67" t="s">
        <v>52</v>
      </c>
      <c r="D3096" s="33" t="s">
        <v>53</v>
      </c>
      <c r="E3096" s="33"/>
      <c r="F3096" s="33"/>
      <c r="G3096" s="70"/>
      <c r="H3096" s="71"/>
      <c r="I3096" s="71"/>
      <c r="J3096" s="71"/>
      <c r="K3096" s="72">
        <v>507.6</v>
      </c>
      <c r="L3096" s="81">
        <v>1.4375</v>
      </c>
      <c r="M3096" s="72">
        <v>69.319999999999993</v>
      </c>
      <c r="N3096" s="73">
        <v>44.77</v>
      </c>
      <c r="O3096" s="74">
        <v>3103.46</v>
      </c>
      <c r="AE3096" s="41"/>
      <c r="AF3096" s="41"/>
      <c r="AG3096" s="41"/>
      <c r="AI3096" s="42" t="s">
        <v>53</v>
      </c>
      <c r="AL3096" s="41"/>
      <c r="AN3096" s="41"/>
    </row>
    <row r="3097" spans="1:40" s="40" customFormat="1" ht="15" x14ac:dyDescent="0.25">
      <c r="A3097" s="65"/>
      <c r="B3097" s="69"/>
      <c r="C3097" s="67" t="s">
        <v>68</v>
      </c>
      <c r="D3097" s="33" t="s">
        <v>69</v>
      </c>
      <c r="E3097" s="33"/>
      <c r="F3097" s="33"/>
      <c r="G3097" s="70"/>
      <c r="H3097" s="71"/>
      <c r="I3097" s="71"/>
      <c r="J3097" s="71"/>
      <c r="K3097" s="72">
        <v>4.34</v>
      </c>
      <c r="L3097" s="71"/>
      <c r="M3097" s="72">
        <v>0.41</v>
      </c>
      <c r="N3097" s="73">
        <v>8.16</v>
      </c>
      <c r="O3097" s="75">
        <v>3.35</v>
      </c>
      <c r="AE3097" s="41"/>
      <c r="AF3097" s="41"/>
      <c r="AG3097" s="41"/>
      <c r="AI3097" s="42" t="s">
        <v>69</v>
      </c>
      <c r="AL3097" s="41"/>
      <c r="AN3097" s="41"/>
    </row>
    <row r="3098" spans="1:40" s="40" customFormat="1" ht="15" x14ac:dyDescent="0.25">
      <c r="A3098" s="76"/>
      <c r="B3098" s="69"/>
      <c r="C3098" s="67"/>
      <c r="D3098" s="33" t="s">
        <v>54</v>
      </c>
      <c r="E3098" s="33"/>
      <c r="F3098" s="33"/>
      <c r="G3098" s="70" t="s">
        <v>55</v>
      </c>
      <c r="H3098" s="89">
        <v>13</v>
      </c>
      <c r="I3098" s="81">
        <v>1.3225</v>
      </c>
      <c r="J3098" s="98">
        <v>1.6332875</v>
      </c>
      <c r="K3098" s="78"/>
      <c r="L3098" s="71"/>
      <c r="M3098" s="78"/>
      <c r="N3098" s="71"/>
      <c r="O3098" s="79"/>
      <c r="AE3098" s="41"/>
      <c r="AF3098" s="41"/>
      <c r="AG3098" s="41"/>
      <c r="AJ3098" s="42" t="s">
        <v>54</v>
      </c>
      <c r="AL3098" s="41"/>
      <c r="AN3098" s="41"/>
    </row>
    <row r="3099" spans="1:40" s="40" customFormat="1" ht="15" x14ac:dyDescent="0.25">
      <c r="A3099" s="76"/>
      <c r="B3099" s="69"/>
      <c r="C3099" s="67"/>
      <c r="D3099" s="33" t="s">
        <v>56</v>
      </c>
      <c r="E3099" s="33"/>
      <c r="F3099" s="33"/>
      <c r="G3099" s="70" t="s">
        <v>55</v>
      </c>
      <c r="H3099" s="80">
        <v>37.6</v>
      </c>
      <c r="I3099" s="81">
        <v>1.4375</v>
      </c>
      <c r="J3099" s="77">
        <v>5.1347500000000004</v>
      </c>
      <c r="K3099" s="78"/>
      <c r="L3099" s="71"/>
      <c r="M3099" s="78"/>
      <c r="N3099" s="71"/>
      <c r="O3099" s="79"/>
      <c r="AE3099" s="41"/>
      <c r="AF3099" s="41"/>
      <c r="AG3099" s="41"/>
      <c r="AJ3099" s="42" t="s">
        <v>56</v>
      </c>
      <c r="AL3099" s="41"/>
      <c r="AN3099" s="41"/>
    </row>
    <row r="3100" spans="1:40" s="40" customFormat="1" ht="15" x14ac:dyDescent="0.25">
      <c r="A3100" s="82"/>
      <c r="B3100" s="70"/>
      <c r="C3100" s="67"/>
      <c r="D3100" s="83" t="s">
        <v>57</v>
      </c>
      <c r="E3100" s="83"/>
      <c r="F3100" s="83"/>
      <c r="G3100" s="84"/>
      <c r="H3100" s="85"/>
      <c r="I3100" s="85"/>
      <c r="J3100" s="85"/>
      <c r="K3100" s="86">
        <v>3669</v>
      </c>
      <c r="L3100" s="85"/>
      <c r="M3100" s="87">
        <v>499.76</v>
      </c>
      <c r="N3100" s="85"/>
      <c r="O3100" s="88">
        <v>7016.44</v>
      </c>
      <c r="AE3100" s="41"/>
      <c r="AF3100" s="41"/>
      <c r="AG3100" s="41"/>
      <c r="AK3100" s="42" t="s">
        <v>57</v>
      </c>
      <c r="AL3100" s="41"/>
      <c r="AN3100" s="41"/>
    </row>
    <row r="3101" spans="1:40" s="40" customFormat="1" ht="15" x14ac:dyDescent="0.25">
      <c r="A3101" s="76"/>
      <c r="B3101" s="69"/>
      <c r="C3101" s="67"/>
      <c r="D3101" s="33" t="s">
        <v>58</v>
      </c>
      <c r="E3101" s="33"/>
      <c r="F3101" s="33"/>
      <c r="G3101" s="70"/>
      <c r="H3101" s="71"/>
      <c r="I3101" s="71"/>
      <c r="J3101" s="71"/>
      <c r="K3101" s="78"/>
      <c r="L3101" s="71"/>
      <c r="M3101" s="72">
        <v>82.06</v>
      </c>
      <c r="N3101" s="71"/>
      <c r="O3101" s="74">
        <v>3673.83</v>
      </c>
      <c r="AE3101" s="41"/>
      <c r="AF3101" s="41"/>
      <c r="AG3101" s="41"/>
      <c r="AJ3101" s="42" t="s">
        <v>58</v>
      </c>
      <c r="AL3101" s="41"/>
      <c r="AN3101" s="41"/>
    </row>
    <row r="3102" spans="1:40" s="40" customFormat="1" ht="45" x14ac:dyDescent="0.25">
      <c r="A3102" s="76"/>
      <c r="B3102" s="69"/>
      <c r="C3102" s="67" t="s">
        <v>242</v>
      </c>
      <c r="D3102" s="33" t="s">
        <v>243</v>
      </c>
      <c r="E3102" s="33"/>
      <c r="F3102" s="33"/>
      <c r="G3102" s="70" t="s">
        <v>61</v>
      </c>
      <c r="H3102" s="89">
        <v>92</v>
      </c>
      <c r="I3102" s="71"/>
      <c r="J3102" s="89">
        <v>92</v>
      </c>
      <c r="K3102" s="78"/>
      <c r="L3102" s="71"/>
      <c r="M3102" s="72">
        <v>75.5</v>
      </c>
      <c r="N3102" s="71"/>
      <c r="O3102" s="74">
        <v>3379.92</v>
      </c>
      <c r="AE3102" s="41"/>
      <c r="AF3102" s="41"/>
      <c r="AG3102" s="41"/>
      <c r="AJ3102" s="42" t="s">
        <v>243</v>
      </c>
      <c r="AL3102" s="41"/>
      <c r="AN3102" s="41"/>
    </row>
    <row r="3103" spans="1:40" s="40" customFormat="1" ht="90" x14ac:dyDescent="0.25">
      <c r="A3103" s="76"/>
      <c r="B3103" s="69"/>
      <c r="C3103" s="67" t="s">
        <v>244</v>
      </c>
      <c r="D3103" s="33" t="s">
        <v>245</v>
      </c>
      <c r="E3103" s="33"/>
      <c r="F3103" s="33"/>
      <c r="G3103" s="70" t="s">
        <v>61</v>
      </c>
      <c r="H3103" s="89">
        <v>46</v>
      </c>
      <c r="I3103" s="73">
        <v>0.85</v>
      </c>
      <c r="J3103" s="80">
        <v>39.1</v>
      </c>
      <c r="K3103" s="78"/>
      <c r="L3103" s="71"/>
      <c r="M3103" s="72">
        <v>32.090000000000003</v>
      </c>
      <c r="N3103" s="71"/>
      <c r="O3103" s="74">
        <v>1436.47</v>
      </c>
      <c r="AE3103" s="41"/>
      <c r="AF3103" s="41"/>
      <c r="AG3103" s="41"/>
      <c r="AJ3103" s="42" t="s">
        <v>245</v>
      </c>
      <c r="AL3103" s="41"/>
      <c r="AN3103" s="41"/>
    </row>
    <row r="3104" spans="1:40" s="40" customFormat="1" ht="15" x14ac:dyDescent="0.25">
      <c r="A3104" s="65"/>
      <c r="B3104" s="90"/>
      <c r="C3104" s="91"/>
      <c r="D3104" s="92" t="s">
        <v>64</v>
      </c>
      <c r="E3104" s="92"/>
      <c r="F3104" s="92"/>
      <c r="G3104" s="60"/>
      <c r="H3104" s="93"/>
      <c r="I3104" s="93"/>
      <c r="J3104" s="93"/>
      <c r="K3104" s="94"/>
      <c r="L3104" s="93"/>
      <c r="M3104" s="95">
        <v>607.35</v>
      </c>
      <c r="N3104" s="85"/>
      <c r="O3104" s="96">
        <v>11832.83</v>
      </c>
      <c r="AE3104" s="41"/>
      <c r="AF3104" s="41"/>
      <c r="AG3104" s="41"/>
      <c r="AL3104" s="41" t="s">
        <v>64</v>
      </c>
      <c r="AN3104" s="41"/>
    </row>
    <row r="3105" spans="1:40" s="40" customFormat="1" ht="45.75" x14ac:dyDescent="0.25">
      <c r="A3105" s="59" t="s">
        <v>1798</v>
      </c>
      <c r="B3105" s="60" t="s">
        <v>1798</v>
      </c>
      <c r="C3105" s="61" t="s">
        <v>247</v>
      </c>
      <c r="D3105" s="62" t="s">
        <v>248</v>
      </c>
      <c r="E3105" s="62"/>
      <c r="F3105" s="62"/>
      <c r="G3105" s="60" t="s">
        <v>133</v>
      </c>
      <c r="H3105" s="60">
        <v>0.03</v>
      </c>
      <c r="I3105" s="60" t="s">
        <v>24</v>
      </c>
      <c r="J3105" s="60" t="s">
        <v>289</v>
      </c>
      <c r="K3105" s="63"/>
      <c r="L3105" s="60"/>
      <c r="M3105" s="63"/>
      <c r="N3105" s="60"/>
      <c r="O3105" s="64"/>
      <c r="AE3105" s="41"/>
      <c r="AF3105" s="41"/>
      <c r="AG3105" s="41" t="s">
        <v>248</v>
      </c>
      <c r="AL3105" s="41"/>
      <c r="AN3105" s="41"/>
    </row>
    <row r="3106" spans="1:40" s="40" customFormat="1" ht="22.5" x14ac:dyDescent="0.25">
      <c r="A3106" s="65"/>
      <c r="B3106" s="66"/>
      <c r="C3106" s="67" t="s">
        <v>249</v>
      </c>
      <c r="D3106" s="44" t="s">
        <v>250</v>
      </c>
      <c r="E3106" s="44"/>
      <c r="F3106" s="44"/>
      <c r="G3106" s="44"/>
      <c r="H3106" s="44"/>
      <c r="I3106" s="44"/>
      <c r="J3106" s="44"/>
      <c r="K3106" s="44"/>
      <c r="L3106" s="44"/>
      <c r="M3106" s="44"/>
      <c r="N3106" s="44"/>
      <c r="O3106" s="68"/>
      <c r="AE3106" s="41"/>
      <c r="AF3106" s="41"/>
      <c r="AG3106" s="41"/>
      <c r="AH3106" s="42" t="s">
        <v>250</v>
      </c>
      <c r="AL3106" s="41"/>
      <c r="AN3106" s="41"/>
    </row>
    <row r="3107" spans="1:40" s="40" customFormat="1" ht="33.75" x14ac:dyDescent="0.25">
      <c r="A3107" s="65"/>
      <c r="B3107" s="66"/>
      <c r="C3107" s="67" t="s">
        <v>81</v>
      </c>
      <c r="D3107" s="44" t="s">
        <v>82</v>
      </c>
      <c r="E3107" s="44"/>
      <c r="F3107" s="44"/>
      <c r="G3107" s="44"/>
      <c r="H3107" s="44"/>
      <c r="I3107" s="44"/>
      <c r="J3107" s="44"/>
      <c r="K3107" s="44"/>
      <c r="L3107" s="44"/>
      <c r="M3107" s="44"/>
      <c r="N3107" s="44"/>
      <c r="O3107" s="68"/>
      <c r="AE3107" s="41"/>
      <c r="AF3107" s="41"/>
      <c r="AG3107" s="41"/>
      <c r="AH3107" s="42" t="s">
        <v>82</v>
      </c>
      <c r="AL3107" s="41"/>
      <c r="AN3107" s="41"/>
    </row>
    <row r="3108" spans="1:40" s="40" customFormat="1" ht="57" x14ac:dyDescent="0.25">
      <c r="A3108" s="65"/>
      <c r="B3108" s="66"/>
      <c r="C3108" s="67" t="s">
        <v>47</v>
      </c>
      <c r="D3108" s="44" t="s">
        <v>48</v>
      </c>
      <c r="E3108" s="44"/>
      <c r="F3108" s="44"/>
      <c r="G3108" s="44"/>
      <c r="H3108" s="44"/>
      <c r="I3108" s="44"/>
      <c r="J3108" s="44"/>
      <c r="K3108" s="44"/>
      <c r="L3108" s="44"/>
      <c r="M3108" s="44"/>
      <c r="N3108" s="44"/>
      <c r="O3108" s="68"/>
      <c r="AE3108" s="41"/>
      <c r="AF3108" s="41"/>
      <c r="AG3108" s="41"/>
      <c r="AH3108" s="42" t="s">
        <v>48</v>
      </c>
      <c r="AL3108" s="41"/>
      <c r="AN3108" s="41"/>
    </row>
    <row r="3109" spans="1:40" s="40" customFormat="1" ht="15" x14ac:dyDescent="0.25">
      <c r="A3109" s="65"/>
      <c r="B3109" s="69"/>
      <c r="C3109" s="67" t="s">
        <v>24</v>
      </c>
      <c r="D3109" s="33" t="s">
        <v>49</v>
      </c>
      <c r="E3109" s="33"/>
      <c r="F3109" s="33"/>
      <c r="G3109" s="70"/>
      <c r="H3109" s="71"/>
      <c r="I3109" s="71"/>
      <c r="J3109" s="71"/>
      <c r="K3109" s="97">
        <v>1201.2</v>
      </c>
      <c r="L3109" s="105">
        <v>1.587</v>
      </c>
      <c r="M3109" s="72">
        <v>57.19</v>
      </c>
      <c r="N3109" s="73">
        <v>44.77</v>
      </c>
      <c r="O3109" s="74">
        <v>2560.4</v>
      </c>
      <c r="AE3109" s="41"/>
      <c r="AF3109" s="41"/>
      <c r="AG3109" s="41"/>
      <c r="AI3109" s="42" t="s">
        <v>49</v>
      </c>
      <c r="AL3109" s="41"/>
      <c r="AN3109" s="41"/>
    </row>
    <row r="3110" spans="1:40" s="40" customFormat="1" ht="15" x14ac:dyDescent="0.25">
      <c r="A3110" s="76"/>
      <c r="B3110" s="69"/>
      <c r="C3110" s="67"/>
      <c r="D3110" s="33" t="s">
        <v>54</v>
      </c>
      <c r="E3110" s="33"/>
      <c r="F3110" s="33"/>
      <c r="G3110" s="70" t="s">
        <v>55</v>
      </c>
      <c r="H3110" s="89">
        <v>154</v>
      </c>
      <c r="I3110" s="105">
        <v>1.587</v>
      </c>
      <c r="J3110" s="77">
        <v>7.3319400000000003</v>
      </c>
      <c r="K3110" s="78"/>
      <c r="L3110" s="71"/>
      <c r="M3110" s="78"/>
      <c r="N3110" s="71"/>
      <c r="O3110" s="79"/>
      <c r="AE3110" s="41"/>
      <c r="AF3110" s="41"/>
      <c r="AG3110" s="41"/>
      <c r="AJ3110" s="42" t="s">
        <v>54</v>
      </c>
      <c r="AL3110" s="41"/>
      <c r="AN3110" s="41"/>
    </row>
    <row r="3111" spans="1:40" s="40" customFormat="1" ht="15" x14ac:dyDescent="0.25">
      <c r="A3111" s="82"/>
      <c r="B3111" s="70"/>
      <c r="C3111" s="67"/>
      <c r="D3111" s="83" t="s">
        <v>57</v>
      </c>
      <c r="E3111" s="83"/>
      <c r="F3111" s="83"/>
      <c r="G3111" s="84"/>
      <c r="H3111" s="85"/>
      <c r="I3111" s="85"/>
      <c r="J3111" s="85"/>
      <c r="K3111" s="86">
        <v>1201.2</v>
      </c>
      <c r="L3111" s="85"/>
      <c r="M3111" s="87">
        <v>57.19</v>
      </c>
      <c r="N3111" s="85"/>
      <c r="O3111" s="88">
        <v>2560.4</v>
      </c>
      <c r="AE3111" s="41"/>
      <c r="AF3111" s="41"/>
      <c r="AG3111" s="41"/>
      <c r="AK3111" s="42" t="s">
        <v>57</v>
      </c>
      <c r="AL3111" s="41"/>
      <c r="AN3111" s="41"/>
    </row>
    <row r="3112" spans="1:40" s="40" customFormat="1" ht="15" x14ac:dyDescent="0.25">
      <c r="A3112" s="76"/>
      <c r="B3112" s="69"/>
      <c r="C3112" s="67"/>
      <c r="D3112" s="33" t="s">
        <v>58</v>
      </c>
      <c r="E3112" s="33"/>
      <c r="F3112" s="33"/>
      <c r="G3112" s="70"/>
      <c r="H3112" s="71"/>
      <c r="I3112" s="71"/>
      <c r="J3112" s="71"/>
      <c r="K3112" s="78"/>
      <c r="L3112" s="71"/>
      <c r="M3112" s="72">
        <v>57.19</v>
      </c>
      <c r="N3112" s="71"/>
      <c r="O3112" s="74">
        <v>2560.4</v>
      </c>
      <c r="AE3112" s="41"/>
      <c r="AF3112" s="41"/>
      <c r="AG3112" s="41"/>
      <c r="AJ3112" s="42" t="s">
        <v>58</v>
      </c>
      <c r="AL3112" s="41"/>
      <c r="AN3112" s="41"/>
    </row>
    <row r="3113" spans="1:40" s="40" customFormat="1" ht="45" x14ac:dyDescent="0.25">
      <c r="A3113" s="76"/>
      <c r="B3113" s="69"/>
      <c r="C3113" s="67" t="s">
        <v>251</v>
      </c>
      <c r="D3113" s="33" t="s">
        <v>252</v>
      </c>
      <c r="E3113" s="33"/>
      <c r="F3113" s="33"/>
      <c r="G3113" s="70" t="s">
        <v>61</v>
      </c>
      <c r="H3113" s="89">
        <v>89</v>
      </c>
      <c r="I3113" s="71"/>
      <c r="J3113" s="89">
        <v>89</v>
      </c>
      <c r="K3113" s="78"/>
      <c r="L3113" s="71"/>
      <c r="M3113" s="72">
        <v>50.9</v>
      </c>
      <c r="N3113" s="71"/>
      <c r="O3113" s="74">
        <v>2278.7600000000002</v>
      </c>
      <c r="AE3113" s="41"/>
      <c r="AF3113" s="41"/>
      <c r="AG3113" s="41"/>
      <c r="AJ3113" s="42" t="s">
        <v>252</v>
      </c>
      <c r="AL3113" s="41"/>
      <c r="AN3113" s="41"/>
    </row>
    <row r="3114" spans="1:40" s="40" customFormat="1" ht="90" x14ac:dyDescent="0.25">
      <c r="A3114" s="76"/>
      <c r="B3114" s="69"/>
      <c r="C3114" s="67" t="s">
        <v>253</v>
      </c>
      <c r="D3114" s="33" t="s">
        <v>254</v>
      </c>
      <c r="E3114" s="33"/>
      <c r="F3114" s="33"/>
      <c r="G3114" s="70" t="s">
        <v>61</v>
      </c>
      <c r="H3114" s="89">
        <v>40</v>
      </c>
      <c r="I3114" s="73">
        <v>0.85</v>
      </c>
      <c r="J3114" s="89">
        <v>34</v>
      </c>
      <c r="K3114" s="78"/>
      <c r="L3114" s="71"/>
      <c r="M3114" s="72">
        <v>19.440000000000001</v>
      </c>
      <c r="N3114" s="71"/>
      <c r="O3114" s="75">
        <v>870.54</v>
      </c>
      <c r="AE3114" s="41"/>
      <c r="AF3114" s="41"/>
      <c r="AG3114" s="41"/>
      <c r="AJ3114" s="42" t="s">
        <v>254</v>
      </c>
      <c r="AL3114" s="41"/>
      <c r="AN3114" s="41"/>
    </row>
    <row r="3115" spans="1:40" s="40" customFormat="1" ht="15" x14ac:dyDescent="0.25">
      <c r="A3115" s="65"/>
      <c r="B3115" s="90"/>
      <c r="C3115" s="91"/>
      <c r="D3115" s="92" t="s">
        <v>64</v>
      </c>
      <c r="E3115" s="92"/>
      <c r="F3115" s="92"/>
      <c r="G3115" s="60"/>
      <c r="H3115" s="93"/>
      <c r="I3115" s="93"/>
      <c r="J3115" s="93"/>
      <c r="K3115" s="94"/>
      <c r="L3115" s="93"/>
      <c r="M3115" s="95">
        <v>127.53</v>
      </c>
      <c r="N3115" s="85"/>
      <c r="O3115" s="96">
        <v>5709.7</v>
      </c>
      <c r="AE3115" s="41"/>
      <c r="AF3115" s="41"/>
      <c r="AG3115" s="41"/>
      <c r="AL3115" s="41" t="s">
        <v>64</v>
      </c>
      <c r="AN3115" s="41"/>
    </row>
    <row r="3116" spans="1:40" s="40" customFormat="1" ht="45" x14ac:dyDescent="0.25">
      <c r="A3116" s="59" t="s">
        <v>1799</v>
      </c>
      <c r="B3116" s="60" t="s">
        <v>1799</v>
      </c>
      <c r="C3116" s="61" t="s">
        <v>2600</v>
      </c>
      <c r="D3116" s="62" t="s">
        <v>158</v>
      </c>
      <c r="E3116" s="62"/>
      <c r="F3116" s="62"/>
      <c r="G3116" s="60" t="s">
        <v>125</v>
      </c>
      <c r="H3116" s="60">
        <v>95.39</v>
      </c>
      <c r="I3116" s="60" t="s">
        <v>24</v>
      </c>
      <c r="J3116" s="60" t="s">
        <v>1800</v>
      </c>
      <c r="K3116" s="63" t="s">
        <v>160</v>
      </c>
      <c r="L3116" s="60"/>
      <c r="M3116" s="63" t="s">
        <v>1801</v>
      </c>
      <c r="N3116" s="60" t="s">
        <v>105</v>
      </c>
      <c r="O3116" s="64" t="s">
        <v>1802</v>
      </c>
      <c r="P3116" s="43"/>
      <c r="AE3116" s="41"/>
      <c r="AF3116" s="41"/>
      <c r="AG3116" s="41" t="s">
        <v>158</v>
      </c>
      <c r="AL3116" s="41"/>
      <c r="AN3116" s="41"/>
    </row>
    <row r="3117" spans="1:40" s="40" customFormat="1" ht="15" x14ac:dyDescent="0.25">
      <c r="A3117" s="102"/>
      <c r="B3117" s="90"/>
      <c r="C3117" s="91"/>
      <c r="D3117" s="33" t="s">
        <v>163</v>
      </c>
      <c r="E3117" s="33"/>
      <c r="F3117" s="33"/>
      <c r="G3117" s="33"/>
      <c r="H3117" s="33"/>
      <c r="I3117" s="33"/>
      <c r="J3117" s="33"/>
      <c r="K3117" s="33"/>
      <c r="L3117" s="33"/>
      <c r="M3117" s="33"/>
      <c r="N3117" s="33"/>
      <c r="O3117" s="103"/>
      <c r="AE3117" s="41"/>
      <c r="AF3117" s="41"/>
      <c r="AG3117" s="41"/>
      <c r="AL3117" s="41"/>
      <c r="AM3117" s="42" t="s">
        <v>163</v>
      </c>
      <c r="AN3117" s="41"/>
    </row>
    <row r="3118" spans="1:40" s="40" customFormat="1" ht="15" x14ac:dyDescent="0.25">
      <c r="A3118" s="65"/>
      <c r="B3118" s="90"/>
      <c r="C3118" s="91"/>
      <c r="D3118" s="92" t="s">
        <v>64</v>
      </c>
      <c r="E3118" s="92"/>
      <c r="F3118" s="92"/>
      <c r="G3118" s="60"/>
      <c r="H3118" s="93"/>
      <c r="I3118" s="93"/>
      <c r="J3118" s="93"/>
      <c r="K3118" s="94"/>
      <c r="L3118" s="93"/>
      <c r="M3118" s="101">
        <v>15489.43</v>
      </c>
      <c r="N3118" s="85"/>
      <c r="O3118" s="96">
        <v>126393.75</v>
      </c>
      <c r="AE3118" s="41"/>
      <c r="AF3118" s="41"/>
      <c r="AG3118" s="41"/>
      <c r="AL3118" s="41" t="s">
        <v>64</v>
      </c>
      <c r="AN3118" s="41"/>
    </row>
    <row r="3119" spans="1:40" s="40" customFormat="1" ht="15" x14ac:dyDescent="0.25">
      <c r="A3119" s="56" t="s">
        <v>1580</v>
      </c>
      <c r="B3119" s="57"/>
      <c r="C3119" s="57"/>
      <c r="D3119" s="57"/>
      <c r="E3119" s="57"/>
      <c r="F3119" s="57"/>
      <c r="G3119" s="57"/>
      <c r="H3119" s="57"/>
      <c r="I3119" s="57"/>
      <c r="J3119" s="57"/>
      <c r="K3119" s="57"/>
      <c r="L3119" s="57"/>
      <c r="M3119" s="57"/>
      <c r="N3119" s="57"/>
      <c r="O3119" s="58"/>
      <c r="AE3119" s="41"/>
      <c r="AF3119" s="41" t="s">
        <v>1580</v>
      </c>
      <c r="AG3119" s="41"/>
      <c r="AL3119" s="41"/>
      <c r="AN3119" s="41"/>
    </row>
    <row r="3120" spans="1:40" s="40" customFormat="1" ht="23.25" x14ac:dyDescent="0.25">
      <c r="A3120" s="59" t="s">
        <v>1803</v>
      </c>
      <c r="B3120" s="60" t="s">
        <v>1803</v>
      </c>
      <c r="C3120" s="61" t="s">
        <v>1041</v>
      </c>
      <c r="D3120" s="62" t="s">
        <v>1042</v>
      </c>
      <c r="E3120" s="62"/>
      <c r="F3120" s="62"/>
      <c r="G3120" s="60" t="s">
        <v>202</v>
      </c>
      <c r="H3120" s="60">
        <v>4.3999999999999997E-2</v>
      </c>
      <c r="I3120" s="60" t="s">
        <v>24</v>
      </c>
      <c r="J3120" s="60" t="s">
        <v>1804</v>
      </c>
      <c r="K3120" s="63"/>
      <c r="L3120" s="60"/>
      <c r="M3120" s="63"/>
      <c r="N3120" s="60"/>
      <c r="O3120" s="64"/>
      <c r="AE3120" s="41"/>
      <c r="AF3120" s="41"/>
      <c r="AG3120" s="41" t="s">
        <v>1042</v>
      </c>
      <c r="AL3120" s="41"/>
      <c r="AN3120" s="41"/>
    </row>
    <row r="3121" spans="1:40" s="40" customFormat="1" ht="33.75" x14ac:dyDescent="0.25">
      <c r="A3121" s="65"/>
      <c r="B3121" s="66"/>
      <c r="C3121" s="67" t="s">
        <v>81</v>
      </c>
      <c r="D3121" s="44" t="s">
        <v>82</v>
      </c>
      <c r="E3121" s="44"/>
      <c r="F3121" s="44"/>
      <c r="G3121" s="44"/>
      <c r="H3121" s="44"/>
      <c r="I3121" s="44"/>
      <c r="J3121" s="44"/>
      <c r="K3121" s="44"/>
      <c r="L3121" s="44"/>
      <c r="M3121" s="44"/>
      <c r="N3121" s="44"/>
      <c r="O3121" s="68"/>
      <c r="AE3121" s="41"/>
      <c r="AF3121" s="41"/>
      <c r="AG3121" s="41"/>
      <c r="AH3121" s="42" t="s">
        <v>82</v>
      </c>
      <c r="AL3121" s="41"/>
      <c r="AN3121" s="41"/>
    </row>
    <row r="3122" spans="1:40" s="40" customFormat="1" ht="57" x14ac:dyDescent="0.25">
      <c r="A3122" s="65"/>
      <c r="B3122" s="66"/>
      <c r="C3122" s="67" t="s">
        <v>47</v>
      </c>
      <c r="D3122" s="44" t="s">
        <v>48</v>
      </c>
      <c r="E3122" s="44"/>
      <c r="F3122" s="44"/>
      <c r="G3122" s="44"/>
      <c r="H3122" s="44"/>
      <c r="I3122" s="44"/>
      <c r="J3122" s="44"/>
      <c r="K3122" s="44"/>
      <c r="L3122" s="44"/>
      <c r="M3122" s="44"/>
      <c r="N3122" s="44"/>
      <c r="O3122" s="68"/>
      <c r="AE3122" s="41"/>
      <c r="AF3122" s="41"/>
      <c r="AG3122" s="41"/>
      <c r="AH3122" s="42" t="s">
        <v>48</v>
      </c>
      <c r="AL3122" s="41"/>
      <c r="AN3122" s="41"/>
    </row>
    <row r="3123" spans="1:40" s="40" customFormat="1" ht="15" x14ac:dyDescent="0.25">
      <c r="A3123" s="65"/>
      <c r="B3123" s="69"/>
      <c r="C3123" s="67" t="s">
        <v>24</v>
      </c>
      <c r="D3123" s="33" t="s">
        <v>49</v>
      </c>
      <c r="E3123" s="33"/>
      <c r="F3123" s="33"/>
      <c r="G3123" s="70"/>
      <c r="H3123" s="71"/>
      <c r="I3123" s="71"/>
      <c r="J3123" s="71"/>
      <c r="K3123" s="72">
        <v>83.33</v>
      </c>
      <c r="L3123" s="81">
        <v>1.3225</v>
      </c>
      <c r="M3123" s="72">
        <v>4.8499999999999996</v>
      </c>
      <c r="N3123" s="73">
        <v>44.77</v>
      </c>
      <c r="O3123" s="75">
        <v>217.13</v>
      </c>
      <c r="AE3123" s="41"/>
      <c r="AF3123" s="41"/>
      <c r="AG3123" s="41"/>
      <c r="AI3123" s="42" t="s">
        <v>49</v>
      </c>
      <c r="AL3123" s="41"/>
      <c r="AN3123" s="41"/>
    </row>
    <row r="3124" spans="1:40" s="40" customFormat="1" ht="15" x14ac:dyDescent="0.25">
      <c r="A3124" s="65"/>
      <c r="B3124" s="69"/>
      <c r="C3124" s="67" t="s">
        <v>50</v>
      </c>
      <c r="D3124" s="33" t="s">
        <v>51</v>
      </c>
      <c r="E3124" s="33"/>
      <c r="F3124" s="33"/>
      <c r="G3124" s="70"/>
      <c r="H3124" s="71"/>
      <c r="I3124" s="71"/>
      <c r="J3124" s="71"/>
      <c r="K3124" s="72">
        <v>28.8</v>
      </c>
      <c r="L3124" s="81">
        <v>1.4375</v>
      </c>
      <c r="M3124" s="72">
        <v>1.82</v>
      </c>
      <c r="N3124" s="73">
        <v>13.24</v>
      </c>
      <c r="O3124" s="75">
        <v>24.1</v>
      </c>
      <c r="AE3124" s="41"/>
      <c r="AF3124" s="41"/>
      <c r="AG3124" s="41"/>
      <c r="AI3124" s="42" t="s">
        <v>51</v>
      </c>
      <c r="AL3124" s="41"/>
      <c r="AN3124" s="41"/>
    </row>
    <row r="3125" spans="1:40" s="40" customFormat="1" ht="15" x14ac:dyDescent="0.25">
      <c r="A3125" s="65"/>
      <c r="B3125" s="69"/>
      <c r="C3125" s="67" t="s">
        <v>52</v>
      </c>
      <c r="D3125" s="33" t="s">
        <v>53</v>
      </c>
      <c r="E3125" s="33"/>
      <c r="F3125" s="33"/>
      <c r="G3125" s="70"/>
      <c r="H3125" s="71"/>
      <c r="I3125" s="71"/>
      <c r="J3125" s="71"/>
      <c r="K3125" s="72">
        <v>3.22</v>
      </c>
      <c r="L3125" s="81">
        <v>1.4375</v>
      </c>
      <c r="M3125" s="72">
        <v>0.2</v>
      </c>
      <c r="N3125" s="73">
        <v>44.77</v>
      </c>
      <c r="O3125" s="75">
        <v>8.9499999999999993</v>
      </c>
      <c r="AE3125" s="41"/>
      <c r="AF3125" s="41"/>
      <c r="AG3125" s="41"/>
      <c r="AI3125" s="42" t="s">
        <v>53</v>
      </c>
      <c r="AL3125" s="41"/>
      <c r="AN3125" s="41"/>
    </row>
    <row r="3126" spans="1:40" s="40" customFormat="1" ht="15" x14ac:dyDescent="0.25">
      <c r="A3126" s="76"/>
      <c r="B3126" s="69"/>
      <c r="C3126" s="67"/>
      <c r="D3126" s="33" t="s">
        <v>54</v>
      </c>
      <c r="E3126" s="33"/>
      <c r="F3126" s="33"/>
      <c r="G3126" s="70" t="s">
        <v>55</v>
      </c>
      <c r="H3126" s="80">
        <v>10.199999999999999</v>
      </c>
      <c r="I3126" s="81">
        <v>1.3225</v>
      </c>
      <c r="J3126" s="100">
        <v>0.59353800000000001</v>
      </c>
      <c r="K3126" s="78"/>
      <c r="L3126" s="71"/>
      <c r="M3126" s="78"/>
      <c r="N3126" s="71"/>
      <c r="O3126" s="79"/>
      <c r="AE3126" s="41"/>
      <c r="AF3126" s="41"/>
      <c r="AG3126" s="41"/>
      <c r="AJ3126" s="42" t="s">
        <v>54</v>
      </c>
      <c r="AL3126" s="41"/>
      <c r="AN3126" s="41"/>
    </row>
    <row r="3127" spans="1:40" s="40" customFormat="1" ht="15" x14ac:dyDescent="0.25">
      <c r="A3127" s="76"/>
      <c r="B3127" s="69"/>
      <c r="C3127" s="67"/>
      <c r="D3127" s="33" t="s">
        <v>56</v>
      </c>
      <c r="E3127" s="33"/>
      <c r="F3127" s="33"/>
      <c r="G3127" s="70" t="s">
        <v>55</v>
      </c>
      <c r="H3127" s="73">
        <v>0.32</v>
      </c>
      <c r="I3127" s="81">
        <v>1.4375</v>
      </c>
      <c r="J3127" s="77">
        <v>2.0240000000000001E-2</v>
      </c>
      <c r="K3127" s="78"/>
      <c r="L3127" s="71"/>
      <c r="M3127" s="78"/>
      <c r="N3127" s="71"/>
      <c r="O3127" s="79"/>
      <c r="AE3127" s="41"/>
      <c r="AF3127" s="41"/>
      <c r="AG3127" s="41"/>
      <c r="AJ3127" s="42" t="s">
        <v>56</v>
      </c>
      <c r="AL3127" s="41"/>
      <c r="AN3127" s="41"/>
    </row>
    <row r="3128" spans="1:40" s="40" customFormat="1" ht="15" x14ac:dyDescent="0.25">
      <c r="A3128" s="82"/>
      <c r="B3128" s="70"/>
      <c r="C3128" s="67"/>
      <c r="D3128" s="83" t="s">
        <v>57</v>
      </c>
      <c r="E3128" s="83"/>
      <c r="F3128" s="83"/>
      <c r="G3128" s="84"/>
      <c r="H3128" s="85"/>
      <c r="I3128" s="85"/>
      <c r="J3128" s="85"/>
      <c r="K3128" s="87">
        <v>112.13</v>
      </c>
      <c r="L3128" s="85"/>
      <c r="M3128" s="87">
        <v>6.67</v>
      </c>
      <c r="N3128" s="85"/>
      <c r="O3128" s="104">
        <v>241.23</v>
      </c>
      <c r="AE3128" s="41"/>
      <c r="AF3128" s="41"/>
      <c r="AG3128" s="41"/>
      <c r="AK3128" s="42" t="s">
        <v>57</v>
      </c>
      <c r="AL3128" s="41"/>
      <c r="AN3128" s="41"/>
    </row>
    <row r="3129" spans="1:40" s="40" customFormat="1" ht="15" x14ac:dyDescent="0.25">
      <c r="A3129" s="76"/>
      <c r="B3129" s="69"/>
      <c r="C3129" s="67"/>
      <c r="D3129" s="33" t="s">
        <v>58</v>
      </c>
      <c r="E3129" s="33"/>
      <c r="F3129" s="33"/>
      <c r="G3129" s="70"/>
      <c r="H3129" s="71"/>
      <c r="I3129" s="71"/>
      <c r="J3129" s="71"/>
      <c r="K3129" s="78"/>
      <c r="L3129" s="71"/>
      <c r="M3129" s="72">
        <v>5.05</v>
      </c>
      <c r="N3129" s="71"/>
      <c r="O3129" s="75">
        <v>226.08</v>
      </c>
      <c r="AE3129" s="41"/>
      <c r="AF3129" s="41"/>
      <c r="AG3129" s="41"/>
      <c r="AJ3129" s="42" t="s">
        <v>58</v>
      </c>
      <c r="AL3129" s="41"/>
      <c r="AN3129" s="41"/>
    </row>
    <row r="3130" spans="1:40" s="40" customFormat="1" ht="45" x14ac:dyDescent="0.25">
      <c r="A3130" s="76"/>
      <c r="B3130" s="69"/>
      <c r="C3130" s="67" t="s">
        <v>171</v>
      </c>
      <c r="D3130" s="33" t="s">
        <v>172</v>
      </c>
      <c r="E3130" s="33"/>
      <c r="F3130" s="33"/>
      <c r="G3130" s="70" t="s">
        <v>61</v>
      </c>
      <c r="H3130" s="89">
        <v>117</v>
      </c>
      <c r="I3130" s="71"/>
      <c r="J3130" s="89">
        <v>117</v>
      </c>
      <c r="K3130" s="78"/>
      <c r="L3130" s="71"/>
      <c r="M3130" s="72">
        <v>5.91</v>
      </c>
      <c r="N3130" s="71"/>
      <c r="O3130" s="75">
        <v>264.51</v>
      </c>
      <c r="AE3130" s="41"/>
      <c r="AF3130" s="41"/>
      <c r="AG3130" s="41"/>
      <c r="AJ3130" s="42" t="s">
        <v>172</v>
      </c>
      <c r="AL3130" s="41"/>
      <c r="AN3130" s="41"/>
    </row>
    <row r="3131" spans="1:40" s="40" customFormat="1" ht="90" x14ac:dyDescent="0.25">
      <c r="A3131" s="76"/>
      <c r="B3131" s="69"/>
      <c r="C3131" s="67" t="s">
        <v>173</v>
      </c>
      <c r="D3131" s="33" t="s">
        <v>174</v>
      </c>
      <c r="E3131" s="33"/>
      <c r="F3131" s="33"/>
      <c r="G3131" s="70" t="s">
        <v>61</v>
      </c>
      <c r="H3131" s="89">
        <v>74</v>
      </c>
      <c r="I3131" s="73">
        <v>0.85</v>
      </c>
      <c r="J3131" s="80">
        <v>62.9</v>
      </c>
      <c r="K3131" s="78"/>
      <c r="L3131" s="71"/>
      <c r="M3131" s="72">
        <v>3.18</v>
      </c>
      <c r="N3131" s="71"/>
      <c r="O3131" s="75">
        <v>142.19999999999999</v>
      </c>
      <c r="AE3131" s="41"/>
      <c r="AF3131" s="41"/>
      <c r="AG3131" s="41"/>
      <c r="AJ3131" s="42" t="s">
        <v>174</v>
      </c>
      <c r="AL3131" s="41"/>
      <c r="AN3131" s="41"/>
    </row>
    <row r="3132" spans="1:40" s="40" customFormat="1" ht="15" x14ac:dyDescent="0.25">
      <c r="A3132" s="65"/>
      <c r="B3132" s="90"/>
      <c r="C3132" s="91"/>
      <c r="D3132" s="92" t="s">
        <v>64</v>
      </c>
      <c r="E3132" s="92"/>
      <c r="F3132" s="92"/>
      <c r="G3132" s="60"/>
      <c r="H3132" s="93"/>
      <c r="I3132" s="93"/>
      <c r="J3132" s="93"/>
      <c r="K3132" s="94"/>
      <c r="L3132" s="93"/>
      <c r="M3132" s="95">
        <v>15.76</v>
      </c>
      <c r="N3132" s="85"/>
      <c r="O3132" s="99">
        <v>647.94000000000005</v>
      </c>
      <c r="AE3132" s="41"/>
      <c r="AF3132" s="41"/>
      <c r="AG3132" s="41"/>
      <c r="AL3132" s="41" t="s">
        <v>64</v>
      </c>
      <c r="AN3132" s="41"/>
    </row>
    <row r="3133" spans="1:40" s="40" customFormat="1" ht="56.25" x14ac:dyDescent="0.25">
      <c r="A3133" s="59" t="s">
        <v>1805</v>
      </c>
      <c r="B3133" s="60" t="s">
        <v>1805</v>
      </c>
      <c r="C3133" s="61" t="s">
        <v>2607</v>
      </c>
      <c r="D3133" s="62" t="s">
        <v>261</v>
      </c>
      <c r="E3133" s="62"/>
      <c r="F3133" s="62"/>
      <c r="G3133" s="60" t="s">
        <v>125</v>
      </c>
      <c r="H3133" s="60">
        <v>0.48</v>
      </c>
      <c r="I3133" s="60" t="s">
        <v>24</v>
      </c>
      <c r="J3133" s="60" t="s">
        <v>1806</v>
      </c>
      <c r="K3133" s="63" t="s">
        <v>263</v>
      </c>
      <c r="L3133" s="60" t="s">
        <v>264</v>
      </c>
      <c r="M3133" s="63" t="s">
        <v>1807</v>
      </c>
      <c r="N3133" s="60" t="s">
        <v>105</v>
      </c>
      <c r="O3133" s="64" t="s">
        <v>1808</v>
      </c>
      <c r="P3133" s="43"/>
      <c r="AE3133" s="41"/>
      <c r="AF3133" s="41"/>
      <c r="AG3133" s="41" t="s">
        <v>261</v>
      </c>
      <c r="AL3133" s="41"/>
      <c r="AN3133" s="41"/>
    </row>
    <row r="3134" spans="1:40" s="40" customFormat="1" ht="15" x14ac:dyDescent="0.25">
      <c r="A3134" s="102"/>
      <c r="B3134" s="90"/>
      <c r="C3134" s="91"/>
      <c r="D3134" s="33" t="s">
        <v>267</v>
      </c>
      <c r="E3134" s="33"/>
      <c r="F3134" s="33"/>
      <c r="G3134" s="33"/>
      <c r="H3134" s="33"/>
      <c r="I3134" s="33"/>
      <c r="J3134" s="33"/>
      <c r="K3134" s="33"/>
      <c r="L3134" s="33"/>
      <c r="M3134" s="33"/>
      <c r="N3134" s="33"/>
      <c r="O3134" s="103"/>
      <c r="AE3134" s="41"/>
      <c r="AF3134" s="41"/>
      <c r="AG3134" s="41"/>
      <c r="AL3134" s="41"/>
      <c r="AM3134" s="42" t="s">
        <v>267</v>
      </c>
      <c r="AN3134" s="41"/>
    </row>
    <row r="3135" spans="1:40" s="40" customFormat="1" ht="15" x14ac:dyDescent="0.25">
      <c r="A3135" s="65"/>
      <c r="B3135" s="66"/>
      <c r="C3135" s="67"/>
      <c r="D3135" s="44" t="s">
        <v>1048</v>
      </c>
      <c r="E3135" s="44"/>
      <c r="F3135" s="44"/>
      <c r="G3135" s="44"/>
      <c r="H3135" s="44"/>
      <c r="I3135" s="44"/>
      <c r="J3135" s="44"/>
      <c r="K3135" s="44"/>
      <c r="L3135" s="44"/>
      <c r="M3135" s="44"/>
      <c r="N3135" s="44"/>
      <c r="O3135" s="68"/>
      <c r="AE3135" s="41"/>
      <c r="AF3135" s="41"/>
      <c r="AG3135" s="41"/>
      <c r="AH3135" s="42" t="s">
        <v>1048</v>
      </c>
      <c r="AL3135" s="41"/>
      <c r="AN3135" s="41"/>
    </row>
    <row r="3136" spans="1:40" s="40" customFormat="1" ht="15" x14ac:dyDescent="0.25">
      <c r="A3136" s="65"/>
      <c r="B3136" s="90"/>
      <c r="C3136" s="91"/>
      <c r="D3136" s="92" t="s">
        <v>64</v>
      </c>
      <c r="E3136" s="92"/>
      <c r="F3136" s="92"/>
      <c r="G3136" s="60"/>
      <c r="H3136" s="93"/>
      <c r="I3136" s="93"/>
      <c r="J3136" s="93"/>
      <c r="K3136" s="94"/>
      <c r="L3136" s="93"/>
      <c r="M3136" s="95">
        <v>48.57</v>
      </c>
      <c r="N3136" s="85"/>
      <c r="O3136" s="99">
        <v>396.33</v>
      </c>
      <c r="AE3136" s="41"/>
      <c r="AF3136" s="41"/>
      <c r="AG3136" s="41"/>
      <c r="AL3136" s="41" t="s">
        <v>64</v>
      </c>
      <c r="AN3136" s="41"/>
    </row>
    <row r="3137" spans="1:40" s="40" customFormat="1" ht="15" x14ac:dyDescent="0.25">
      <c r="A3137" s="56" t="s">
        <v>290</v>
      </c>
      <c r="B3137" s="57"/>
      <c r="C3137" s="57"/>
      <c r="D3137" s="57"/>
      <c r="E3137" s="57"/>
      <c r="F3137" s="57"/>
      <c r="G3137" s="57"/>
      <c r="H3137" s="57"/>
      <c r="I3137" s="57"/>
      <c r="J3137" s="57"/>
      <c r="K3137" s="57"/>
      <c r="L3137" s="57"/>
      <c r="M3137" s="57"/>
      <c r="N3137" s="57"/>
      <c r="O3137" s="58"/>
      <c r="AE3137" s="41"/>
      <c r="AF3137" s="41" t="s">
        <v>290</v>
      </c>
      <c r="AG3137" s="41"/>
      <c r="AL3137" s="41"/>
      <c r="AN3137" s="41"/>
    </row>
    <row r="3138" spans="1:40" s="40" customFormat="1" ht="23.25" x14ac:dyDescent="0.25">
      <c r="A3138" s="59" t="s">
        <v>1809</v>
      </c>
      <c r="B3138" s="60" t="s">
        <v>1809</v>
      </c>
      <c r="C3138" s="61" t="s">
        <v>257</v>
      </c>
      <c r="D3138" s="62" t="s">
        <v>258</v>
      </c>
      <c r="E3138" s="62"/>
      <c r="F3138" s="62"/>
      <c r="G3138" s="60" t="s">
        <v>133</v>
      </c>
      <c r="H3138" s="60">
        <v>0.91</v>
      </c>
      <c r="I3138" s="60" t="s">
        <v>24</v>
      </c>
      <c r="J3138" s="60" t="s">
        <v>1810</v>
      </c>
      <c r="K3138" s="63"/>
      <c r="L3138" s="60"/>
      <c r="M3138" s="63"/>
      <c r="N3138" s="60"/>
      <c r="O3138" s="64"/>
      <c r="AE3138" s="41"/>
      <c r="AF3138" s="41"/>
      <c r="AG3138" s="41" t="s">
        <v>258</v>
      </c>
      <c r="AL3138" s="41"/>
      <c r="AN3138" s="41"/>
    </row>
    <row r="3139" spans="1:40" s="40" customFormat="1" ht="33.75" x14ac:dyDescent="0.25">
      <c r="A3139" s="65"/>
      <c r="B3139" s="66"/>
      <c r="C3139" s="67" t="s">
        <v>81</v>
      </c>
      <c r="D3139" s="44" t="s">
        <v>82</v>
      </c>
      <c r="E3139" s="44"/>
      <c r="F3139" s="44"/>
      <c r="G3139" s="44"/>
      <c r="H3139" s="44"/>
      <c r="I3139" s="44"/>
      <c r="J3139" s="44"/>
      <c r="K3139" s="44"/>
      <c r="L3139" s="44"/>
      <c r="M3139" s="44"/>
      <c r="N3139" s="44"/>
      <c r="O3139" s="68"/>
      <c r="AE3139" s="41"/>
      <c r="AF3139" s="41"/>
      <c r="AG3139" s="41"/>
      <c r="AH3139" s="42" t="s">
        <v>82</v>
      </c>
      <c r="AL3139" s="41"/>
      <c r="AN3139" s="41"/>
    </row>
    <row r="3140" spans="1:40" s="40" customFormat="1" ht="57" x14ac:dyDescent="0.25">
      <c r="A3140" s="65"/>
      <c r="B3140" s="66"/>
      <c r="C3140" s="67" t="s">
        <v>47</v>
      </c>
      <c r="D3140" s="44" t="s">
        <v>48</v>
      </c>
      <c r="E3140" s="44"/>
      <c r="F3140" s="44"/>
      <c r="G3140" s="44"/>
      <c r="H3140" s="44"/>
      <c r="I3140" s="44"/>
      <c r="J3140" s="44"/>
      <c r="K3140" s="44"/>
      <c r="L3140" s="44"/>
      <c r="M3140" s="44"/>
      <c r="N3140" s="44"/>
      <c r="O3140" s="68"/>
      <c r="AE3140" s="41"/>
      <c r="AF3140" s="41"/>
      <c r="AG3140" s="41"/>
      <c r="AH3140" s="42" t="s">
        <v>48</v>
      </c>
      <c r="AL3140" s="41"/>
      <c r="AN3140" s="41"/>
    </row>
    <row r="3141" spans="1:40" s="40" customFormat="1" ht="15" x14ac:dyDescent="0.25">
      <c r="A3141" s="65"/>
      <c r="B3141" s="69"/>
      <c r="C3141" s="67" t="s">
        <v>24</v>
      </c>
      <c r="D3141" s="33" t="s">
        <v>49</v>
      </c>
      <c r="E3141" s="33"/>
      <c r="F3141" s="33"/>
      <c r="G3141" s="70"/>
      <c r="H3141" s="71"/>
      <c r="I3141" s="71"/>
      <c r="J3141" s="71"/>
      <c r="K3141" s="72">
        <v>663.75</v>
      </c>
      <c r="L3141" s="81">
        <v>1.3225</v>
      </c>
      <c r="M3141" s="72">
        <v>798.81</v>
      </c>
      <c r="N3141" s="73">
        <v>44.77</v>
      </c>
      <c r="O3141" s="74">
        <v>35762.720000000001</v>
      </c>
      <c r="AE3141" s="41"/>
      <c r="AF3141" s="41"/>
      <c r="AG3141" s="41"/>
      <c r="AI3141" s="42" t="s">
        <v>49</v>
      </c>
      <c r="AL3141" s="41"/>
      <c r="AN3141" s="41"/>
    </row>
    <row r="3142" spans="1:40" s="40" customFormat="1" ht="15" x14ac:dyDescent="0.25">
      <c r="A3142" s="76"/>
      <c r="B3142" s="69"/>
      <c r="C3142" s="67"/>
      <c r="D3142" s="33" t="s">
        <v>54</v>
      </c>
      <c r="E3142" s="33"/>
      <c r="F3142" s="33"/>
      <c r="G3142" s="70" t="s">
        <v>55</v>
      </c>
      <c r="H3142" s="80">
        <v>88.5</v>
      </c>
      <c r="I3142" s="81">
        <v>1.3225</v>
      </c>
      <c r="J3142" s="98">
        <v>106.5075375</v>
      </c>
      <c r="K3142" s="78"/>
      <c r="L3142" s="71"/>
      <c r="M3142" s="78"/>
      <c r="N3142" s="71"/>
      <c r="O3142" s="79"/>
      <c r="AE3142" s="41"/>
      <c r="AF3142" s="41"/>
      <c r="AG3142" s="41"/>
      <c r="AJ3142" s="42" t="s">
        <v>54</v>
      </c>
      <c r="AL3142" s="41"/>
      <c r="AN3142" s="41"/>
    </row>
    <row r="3143" spans="1:40" s="40" customFormat="1" ht="15" x14ac:dyDescent="0.25">
      <c r="A3143" s="82"/>
      <c r="B3143" s="70"/>
      <c r="C3143" s="67"/>
      <c r="D3143" s="83" t="s">
        <v>57</v>
      </c>
      <c r="E3143" s="83"/>
      <c r="F3143" s="83"/>
      <c r="G3143" s="84"/>
      <c r="H3143" s="85"/>
      <c r="I3143" s="85"/>
      <c r="J3143" s="85"/>
      <c r="K3143" s="87">
        <v>663.75</v>
      </c>
      <c r="L3143" s="85"/>
      <c r="M3143" s="87">
        <v>798.81</v>
      </c>
      <c r="N3143" s="85"/>
      <c r="O3143" s="88">
        <v>35762.720000000001</v>
      </c>
      <c r="AE3143" s="41"/>
      <c r="AF3143" s="41"/>
      <c r="AG3143" s="41"/>
      <c r="AK3143" s="42" t="s">
        <v>57</v>
      </c>
      <c r="AL3143" s="41"/>
      <c r="AN3143" s="41"/>
    </row>
    <row r="3144" spans="1:40" s="40" customFormat="1" ht="15" x14ac:dyDescent="0.25">
      <c r="A3144" s="76"/>
      <c r="B3144" s="69"/>
      <c r="C3144" s="67"/>
      <c r="D3144" s="33" t="s">
        <v>58</v>
      </c>
      <c r="E3144" s="33"/>
      <c r="F3144" s="33"/>
      <c r="G3144" s="70"/>
      <c r="H3144" s="71"/>
      <c r="I3144" s="71"/>
      <c r="J3144" s="71"/>
      <c r="K3144" s="78"/>
      <c r="L3144" s="71"/>
      <c r="M3144" s="72">
        <v>798.81</v>
      </c>
      <c r="N3144" s="71"/>
      <c r="O3144" s="74">
        <v>35762.720000000001</v>
      </c>
      <c r="AE3144" s="41"/>
      <c r="AF3144" s="41"/>
      <c r="AG3144" s="41"/>
      <c r="AJ3144" s="42" t="s">
        <v>58</v>
      </c>
      <c r="AL3144" s="41"/>
      <c r="AN3144" s="41"/>
    </row>
    <row r="3145" spans="1:40" s="40" customFormat="1" ht="45" x14ac:dyDescent="0.25">
      <c r="A3145" s="76"/>
      <c r="B3145" s="69"/>
      <c r="C3145" s="67" t="s">
        <v>251</v>
      </c>
      <c r="D3145" s="33" t="s">
        <v>252</v>
      </c>
      <c r="E3145" s="33"/>
      <c r="F3145" s="33"/>
      <c r="G3145" s="70" t="s">
        <v>61</v>
      </c>
      <c r="H3145" s="89">
        <v>89</v>
      </c>
      <c r="I3145" s="71"/>
      <c r="J3145" s="89">
        <v>89</v>
      </c>
      <c r="K3145" s="78"/>
      <c r="L3145" s="71"/>
      <c r="M3145" s="72">
        <v>710.94</v>
      </c>
      <c r="N3145" s="71"/>
      <c r="O3145" s="74">
        <v>31828.82</v>
      </c>
      <c r="AE3145" s="41"/>
      <c r="AF3145" s="41"/>
      <c r="AG3145" s="41"/>
      <c r="AJ3145" s="42" t="s">
        <v>252</v>
      </c>
      <c r="AL3145" s="41"/>
      <c r="AN3145" s="41"/>
    </row>
    <row r="3146" spans="1:40" s="40" customFormat="1" ht="90" x14ac:dyDescent="0.25">
      <c r="A3146" s="76"/>
      <c r="B3146" s="69"/>
      <c r="C3146" s="67" t="s">
        <v>253</v>
      </c>
      <c r="D3146" s="33" t="s">
        <v>254</v>
      </c>
      <c r="E3146" s="33"/>
      <c r="F3146" s="33"/>
      <c r="G3146" s="70" t="s">
        <v>61</v>
      </c>
      <c r="H3146" s="89">
        <v>40</v>
      </c>
      <c r="I3146" s="73">
        <v>0.85</v>
      </c>
      <c r="J3146" s="89">
        <v>34</v>
      </c>
      <c r="K3146" s="78"/>
      <c r="L3146" s="71"/>
      <c r="M3146" s="72">
        <v>271.60000000000002</v>
      </c>
      <c r="N3146" s="71"/>
      <c r="O3146" s="74">
        <v>12159.32</v>
      </c>
      <c r="AE3146" s="41"/>
      <c r="AF3146" s="41"/>
      <c r="AG3146" s="41"/>
      <c r="AJ3146" s="42" t="s">
        <v>254</v>
      </c>
      <c r="AL3146" s="41"/>
      <c r="AN3146" s="41"/>
    </row>
    <row r="3147" spans="1:40" s="40" customFormat="1" ht="15" x14ac:dyDescent="0.25">
      <c r="A3147" s="65"/>
      <c r="B3147" s="90"/>
      <c r="C3147" s="91"/>
      <c r="D3147" s="92" t="s">
        <v>64</v>
      </c>
      <c r="E3147" s="92"/>
      <c r="F3147" s="92"/>
      <c r="G3147" s="60"/>
      <c r="H3147" s="93"/>
      <c r="I3147" s="93"/>
      <c r="J3147" s="93"/>
      <c r="K3147" s="94"/>
      <c r="L3147" s="93"/>
      <c r="M3147" s="101">
        <v>1781.35</v>
      </c>
      <c r="N3147" s="85"/>
      <c r="O3147" s="96">
        <v>79750.86</v>
      </c>
      <c r="AE3147" s="41"/>
      <c r="AF3147" s="41"/>
      <c r="AG3147" s="41"/>
      <c r="AL3147" s="41" t="s">
        <v>64</v>
      </c>
      <c r="AN3147" s="41"/>
    </row>
    <row r="3148" spans="1:40" s="40" customFormat="1" ht="56.25" x14ac:dyDescent="0.25">
      <c r="A3148" s="59" t="s">
        <v>1811</v>
      </c>
      <c r="B3148" s="60" t="s">
        <v>1811</v>
      </c>
      <c r="C3148" s="61" t="s">
        <v>2601</v>
      </c>
      <c r="D3148" s="62" t="s">
        <v>261</v>
      </c>
      <c r="E3148" s="62"/>
      <c r="F3148" s="62"/>
      <c r="G3148" s="60" t="s">
        <v>125</v>
      </c>
      <c r="H3148" s="60">
        <v>100.13</v>
      </c>
      <c r="I3148" s="60" t="s">
        <v>24</v>
      </c>
      <c r="J3148" s="60" t="s">
        <v>1812</v>
      </c>
      <c r="K3148" s="63" t="s">
        <v>263</v>
      </c>
      <c r="L3148" s="60" t="s">
        <v>264</v>
      </c>
      <c r="M3148" s="63" t="s">
        <v>1813</v>
      </c>
      <c r="N3148" s="60" t="s">
        <v>105</v>
      </c>
      <c r="O3148" s="64" t="s">
        <v>1814</v>
      </c>
      <c r="P3148" s="43"/>
      <c r="AE3148" s="41"/>
      <c r="AF3148" s="41"/>
      <c r="AG3148" s="41" t="s">
        <v>261</v>
      </c>
      <c r="AL3148" s="41"/>
      <c r="AN3148" s="41"/>
    </row>
    <row r="3149" spans="1:40" s="40" customFormat="1" ht="15" x14ac:dyDescent="0.25">
      <c r="A3149" s="102"/>
      <c r="B3149" s="90"/>
      <c r="C3149" s="91"/>
      <c r="D3149" s="33" t="s">
        <v>267</v>
      </c>
      <c r="E3149" s="33"/>
      <c r="F3149" s="33"/>
      <c r="G3149" s="33"/>
      <c r="H3149" s="33"/>
      <c r="I3149" s="33"/>
      <c r="J3149" s="33"/>
      <c r="K3149" s="33"/>
      <c r="L3149" s="33"/>
      <c r="M3149" s="33"/>
      <c r="N3149" s="33"/>
      <c r="O3149" s="103"/>
      <c r="AE3149" s="41"/>
      <c r="AF3149" s="41"/>
      <c r="AG3149" s="41"/>
      <c r="AL3149" s="41"/>
      <c r="AM3149" s="42" t="s">
        <v>267</v>
      </c>
      <c r="AN3149" s="41"/>
    </row>
    <row r="3150" spans="1:40" s="40" customFormat="1" ht="15" x14ac:dyDescent="0.25">
      <c r="A3150" s="65"/>
      <c r="B3150" s="66"/>
      <c r="C3150" s="67"/>
      <c r="D3150" s="44" t="s">
        <v>268</v>
      </c>
      <c r="E3150" s="44"/>
      <c r="F3150" s="44"/>
      <c r="G3150" s="44"/>
      <c r="H3150" s="44"/>
      <c r="I3150" s="44"/>
      <c r="J3150" s="44"/>
      <c r="K3150" s="44"/>
      <c r="L3150" s="44"/>
      <c r="M3150" s="44"/>
      <c r="N3150" s="44"/>
      <c r="O3150" s="68"/>
      <c r="AE3150" s="41"/>
      <c r="AF3150" s="41"/>
      <c r="AG3150" s="41"/>
      <c r="AH3150" s="42" t="s">
        <v>268</v>
      </c>
      <c r="AL3150" s="41"/>
      <c r="AN3150" s="41"/>
    </row>
    <row r="3151" spans="1:40" s="40" customFormat="1" ht="15" x14ac:dyDescent="0.25">
      <c r="A3151" s="65"/>
      <c r="B3151" s="90"/>
      <c r="C3151" s="91"/>
      <c r="D3151" s="92" t="s">
        <v>64</v>
      </c>
      <c r="E3151" s="92"/>
      <c r="F3151" s="92"/>
      <c r="G3151" s="60"/>
      <c r="H3151" s="93"/>
      <c r="I3151" s="93"/>
      <c r="J3151" s="93"/>
      <c r="K3151" s="94"/>
      <c r="L3151" s="93"/>
      <c r="M3151" s="101">
        <v>10131.129999999999</v>
      </c>
      <c r="N3151" s="85"/>
      <c r="O3151" s="96">
        <v>82670.02</v>
      </c>
      <c r="AE3151" s="41"/>
      <c r="AF3151" s="41"/>
      <c r="AG3151" s="41"/>
      <c r="AL3151" s="41" t="s">
        <v>64</v>
      </c>
      <c r="AN3151" s="41"/>
    </row>
    <row r="3152" spans="1:40" s="40" customFormat="1" ht="23.25" x14ac:dyDescent="0.25">
      <c r="A3152" s="59" t="s">
        <v>1815</v>
      </c>
      <c r="B3152" s="60" t="s">
        <v>1815</v>
      </c>
      <c r="C3152" s="61" t="s">
        <v>270</v>
      </c>
      <c r="D3152" s="62" t="s">
        <v>271</v>
      </c>
      <c r="E3152" s="62"/>
      <c r="F3152" s="62"/>
      <c r="G3152" s="60" t="s">
        <v>76</v>
      </c>
      <c r="H3152" s="60">
        <v>8.19</v>
      </c>
      <c r="I3152" s="60" t="s">
        <v>24</v>
      </c>
      <c r="J3152" s="60" t="s">
        <v>1816</v>
      </c>
      <c r="K3152" s="63" t="s">
        <v>273</v>
      </c>
      <c r="L3152" s="60" t="s">
        <v>87</v>
      </c>
      <c r="M3152" s="63" t="s">
        <v>1817</v>
      </c>
      <c r="N3152" s="60" t="s">
        <v>89</v>
      </c>
      <c r="O3152" s="64" t="s">
        <v>1818</v>
      </c>
      <c r="AE3152" s="41"/>
      <c r="AF3152" s="41"/>
      <c r="AG3152" s="41" t="s">
        <v>271</v>
      </c>
      <c r="AL3152" s="41"/>
      <c r="AN3152" s="41"/>
    </row>
    <row r="3153" spans="1:40" s="40" customFormat="1" ht="33.75" x14ac:dyDescent="0.25">
      <c r="A3153" s="65"/>
      <c r="B3153" s="66"/>
      <c r="C3153" s="67" t="s">
        <v>81</v>
      </c>
      <c r="D3153" s="44" t="s">
        <v>82</v>
      </c>
      <c r="E3153" s="44"/>
      <c r="F3153" s="44"/>
      <c r="G3153" s="44"/>
      <c r="H3153" s="44"/>
      <c r="I3153" s="44"/>
      <c r="J3153" s="44"/>
      <c r="K3153" s="44"/>
      <c r="L3153" s="44"/>
      <c r="M3153" s="44"/>
      <c r="N3153" s="44"/>
      <c r="O3153" s="68"/>
      <c r="AE3153" s="41"/>
      <c r="AF3153" s="41"/>
      <c r="AG3153" s="41"/>
      <c r="AH3153" s="42" t="s">
        <v>82</v>
      </c>
      <c r="AL3153" s="41"/>
      <c r="AN3153" s="41"/>
    </row>
    <row r="3154" spans="1:40" s="40" customFormat="1" ht="57" x14ac:dyDescent="0.25">
      <c r="A3154" s="65"/>
      <c r="B3154" s="66"/>
      <c r="C3154" s="67" t="s">
        <v>47</v>
      </c>
      <c r="D3154" s="44" t="s">
        <v>48</v>
      </c>
      <c r="E3154" s="44"/>
      <c r="F3154" s="44"/>
      <c r="G3154" s="44"/>
      <c r="H3154" s="44"/>
      <c r="I3154" s="44"/>
      <c r="J3154" s="44"/>
      <c r="K3154" s="44"/>
      <c r="L3154" s="44"/>
      <c r="M3154" s="44"/>
      <c r="N3154" s="44"/>
      <c r="O3154" s="68"/>
      <c r="AE3154" s="41"/>
      <c r="AF3154" s="41"/>
      <c r="AG3154" s="41"/>
      <c r="AH3154" s="42" t="s">
        <v>48</v>
      </c>
      <c r="AL3154" s="41"/>
      <c r="AN3154" s="41"/>
    </row>
    <row r="3155" spans="1:40" s="40" customFormat="1" ht="15" x14ac:dyDescent="0.25">
      <c r="A3155" s="65"/>
      <c r="B3155" s="90"/>
      <c r="C3155" s="91"/>
      <c r="D3155" s="92" t="s">
        <v>64</v>
      </c>
      <c r="E3155" s="92"/>
      <c r="F3155" s="92"/>
      <c r="G3155" s="60"/>
      <c r="H3155" s="93"/>
      <c r="I3155" s="93"/>
      <c r="J3155" s="93"/>
      <c r="K3155" s="94"/>
      <c r="L3155" s="93"/>
      <c r="M3155" s="95">
        <v>706.39</v>
      </c>
      <c r="N3155" s="85"/>
      <c r="O3155" s="96">
        <v>9352.6</v>
      </c>
      <c r="AE3155" s="41"/>
      <c r="AF3155" s="41"/>
      <c r="AG3155" s="41"/>
      <c r="AL3155" s="41" t="s">
        <v>64</v>
      </c>
      <c r="AN3155" s="41"/>
    </row>
    <row r="3156" spans="1:40" s="40" customFormat="1" ht="45.75" x14ac:dyDescent="0.25">
      <c r="A3156" s="59" t="s">
        <v>1819</v>
      </c>
      <c r="B3156" s="60" t="s">
        <v>1819</v>
      </c>
      <c r="C3156" s="61" t="s">
        <v>302</v>
      </c>
      <c r="D3156" s="62" t="s">
        <v>303</v>
      </c>
      <c r="E3156" s="62"/>
      <c r="F3156" s="62"/>
      <c r="G3156" s="60" t="s">
        <v>240</v>
      </c>
      <c r="H3156" s="60">
        <v>1.4999999999999999E-2</v>
      </c>
      <c r="I3156" s="60" t="s">
        <v>24</v>
      </c>
      <c r="J3156" s="60" t="s">
        <v>195</v>
      </c>
      <c r="K3156" s="63"/>
      <c r="L3156" s="60"/>
      <c r="M3156" s="63"/>
      <c r="N3156" s="60"/>
      <c r="O3156" s="64"/>
      <c r="AE3156" s="41"/>
      <c r="AF3156" s="41"/>
      <c r="AG3156" s="41" t="s">
        <v>303</v>
      </c>
      <c r="AL3156" s="41"/>
      <c r="AN3156" s="41"/>
    </row>
    <row r="3157" spans="1:40" s="40" customFormat="1" ht="33.75" x14ac:dyDescent="0.25">
      <c r="A3157" s="65"/>
      <c r="B3157" s="66"/>
      <c r="C3157" s="67" t="s">
        <v>81</v>
      </c>
      <c r="D3157" s="44" t="s">
        <v>82</v>
      </c>
      <c r="E3157" s="44"/>
      <c r="F3157" s="44"/>
      <c r="G3157" s="44"/>
      <c r="H3157" s="44"/>
      <c r="I3157" s="44"/>
      <c r="J3157" s="44"/>
      <c r="K3157" s="44"/>
      <c r="L3157" s="44"/>
      <c r="M3157" s="44"/>
      <c r="N3157" s="44"/>
      <c r="O3157" s="68"/>
      <c r="AE3157" s="41"/>
      <c r="AF3157" s="41"/>
      <c r="AG3157" s="41"/>
      <c r="AH3157" s="42" t="s">
        <v>82</v>
      </c>
      <c r="AL3157" s="41"/>
      <c r="AN3157" s="41"/>
    </row>
    <row r="3158" spans="1:40" s="40" customFormat="1" ht="57" x14ac:dyDescent="0.25">
      <c r="A3158" s="65"/>
      <c r="B3158" s="66"/>
      <c r="C3158" s="67" t="s">
        <v>47</v>
      </c>
      <c r="D3158" s="44" t="s">
        <v>48</v>
      </c>
      <c r="E3158" s="44"/>
      <c r="F3158" s="44"/>
      <c r="G3158" s="44"/>
      <c r="H3158" s="44"/>
      <c r="I3158" s="44"/>
      <c r="J3158" s="44"/>
      <c r="K3158" s="44"/>
      <c r="L3158" s="44"/>
      <c r="M3158" s="44"/>
      <c r="N3158" s="44"/>
      <c r="O3158" s="68"/>
      <c r="AE3158" s="41"/>
      <c r="AF3158" s="41"/>
      <c r="AG3158" s="41"/>
      <c r="AH3158" s="42" t="s">
        <v>48</v>
      </c>
      <c r="AL3158" s="41"/>
      <c r="AN3158" s="41"/>
    </row>
    <row r="3159" spans="1:40" s="40" customFormat="1" ht="15" x14ac:dyDescent="0.25">
      <c r="A3159" s="65"/>
      <c r="B3159" s="69"/>
      <c r="C3159" s="67" t="s">
        <v>50</v>
      </c>
      <c r="D3159" s="33" t="s">
        <v>51</v>
      </c>
      <c r="E3159" s="33"/>
      <c r="F3159" s="33"/>
      <c r="G3159" s="70"/>
      <c r="H3159" s="71"/>
      <c r="I3159" s="71"/>
      <c r="J3159" s="71"/>
      <c r="K3159" s="97">
        <v>2100</v>
      </c>
      <c r="L3159" s="81">
        <v>1.4375</v>
      </c>
      <c r="M3159" s="72">
        <v>45.28</v>
      </c>
      <c r="N3159" s="73">
        <v>13.24</v>
      </c>
      <c r="O3159" s="75">
        <v>599.51</v>
      </c>
      <c r="AE3159" s="41"/>
      <c r="AF3159" s="41"/>
      <c r="AG3159" s="41"/>
      <c r="AI3159" s="42" t="s">
        <v>51</v>
      </c>
      <c r="AL3159" s="41"/>
      <c r="AN3159" s="41"/>
    </row>
    <row r="3160" spans="1:40" s="40" customFormat="1" ht="15" x14ac:dyDescent="0.25">
      <c r="A3160" s="65"/>
      <c r="B3160" s="69"/>
      <c r="C3160" s="67" t="s">
        <v>52</v>
      </c>
      <c r="D3160" s="33" t="s">
        <v>53</v>
      </c>
      <c r="E3160" s="33"/>
      <c r="F3160" s="33"/>
      <c r="G3160" s="70"/>
      <c r="H3160" s="71"/>
      <c r="I3160" s="71"/>
      <c r="J3160" s="71"/>
      <c r="K3160" s="72">
        <v>283.5</v>
      </c>
      <c r="L3160" s="81">
        <v>1.4375</v>
      </c>
      <c r="M3160" s="72">
        <v>6.11</v>
      </c>
      <c r="N3160" s="73">
        <v>44.77</v>
      </c>
      <c r="O3160" s="75">
        <v>273.54000000000002</v>
      </c>
      <c r="AE3160" s="41"/>
      <c r="AF3160" s="41"/>
      <c r="AG3160" s="41"/>
      <c r="AI3160" s="42" t="s">
        <v>53</v>
      </c>
      <c r="AL3160" s="41"/>
      <c r="AN3160" s="41"/>
    </row>
    <row r="3161" spans="1:40" s="40" customFormat="1" ht="15" x14ac:dyDescent="0.25">
      <c r="A3161" s="76"/>
      <c r="B3161" s="69"/>
      <c r="C3161" s="67"/>
      <c r="D3161" s="33" t="s">
        <v>56</v>
      </c>
      <c r="E3161" s="33"/>
      <c r="F3161" s="33"/>
      <c r="G3161" s="70" t="s">
        <v>55</v>
      </c>
      <c r="H3161" s="89">
        <v>21</v>
      </c>
      <c r="I3161" s="81">
        <v>1.4375</v>
      </c>
      <c r="J3161" s="98">
        <v>0.45281250000000001</v>
      </c>
      <c r="K3161" s="78"/>
      <c r="L3161" s="71"/>
      <c r="M3161" s="78"/>
      <c r="N3161" s="71"/>
      <c r="O3161" s="79"/>
      <c r="AE3161" s="41"/>
      <c r="AF3161" s="41"/>
      <c r="AG3161" s="41"/>
      <c r="AJ3161" s="42" t="s">
        <v>56</v>
      </c>
      <c r="AL3161" s="41"/>
      <c r="AN3161" s="41"/>
    </row>
    <row r="3162" spans="1:40" s="40" customFormat="1" ht="15" x14ac:dyDescent="0.25">
      <c r="A3162" s="82"/>
      <c r="B3162" s="70"/>
      <c r="C3162" s="67"/>
      <c r="D3162" s="83" t="s">
        <v>57</v>
      </c>
      <c r="E3162" s="83"/>
      <c r="F3162" s="83"/>
      <c r="G3162" s="84"/>
      <c r="H3162" s="85"/>
      <c r="I3162" s="85"/>
      <c r="J3162" s="85"/>
      <c r="K3162" s="86">
        <v>2100</v>
      </c>
      <c r="L3162" s="85"/>
      <c r="M3162" s="87">
        <v>45.28</v>
      </c>
      <c r="N3162" s="85"/>
      <c r="O3162" s="104">
        <v>599.51</v>
      </c>
      <c r="AE3162" s="41"/>
      <c r="AF3162" s="41"/>
      <c r="AG3162" s="41"/>
      <c r="AK3162" s="42" t="s">
        <v>57</v>
      </c>
      <c r="AL3162" s="41"/>
      <c r="AN3162" s="41"/>
    </row>
    <row r="3163" spans="1:40" s="40" customFormat="1" ht="15" x14ac:dyDescent="0.25">
      <c r="A3163" s="76"/>
      <c r="B3163" s="69"/>
      <c r="C3163" s="67"/>
      <c r="D3163" s="33" t="s">
        <v>58</v>
      </c>
      <c r="E3163" s="33"/>
      <c r="F3163" s="33"/>
      <c r="G3163" s="70"/>
      <c r="H3163" s="71"/>
      <c r="I3163" s="71"/>
      <c r="J3163" s="71"/>
      <c r="K3163" s="78"/>
      <c r="L3163" s="71"/>
      <c r="M3163" s="72">
        <v>6.11</v>
      </c>
      <c r="N3163" s="71"/>
      <c r="O3163" s="75">
        <v>273.54000000000002</v>
      </c>
      <c r="AE3163" s="41"/>
      <c r="AF3163" s="41"/>
      <c r="AG3163" s="41"/>
      <c r="AJ3163" s="42" t="s">
        <v>58</v>
      </c>
      <c r="AL3163" s="41"/>
      <c r="AN3163" s="41"/>
    </row>
    <row r="3164" spans="1:40" s="40" customFormat="1" ht="45" x14ac:dyDescent="0.25">
      <c r="A3164" s="76"/>
      <c r="B3164" s="69"/>
      <c r="C3164" s="67" t="s">
        <v>242</v>
      </c>
      <c r="D3164" s="33" t="s">
        <v>243</v>
      </c>
      <c r="E3164" s="33"/>
      <c r="F3164" s="33"/>
      <c r="G3164" s="70" t="s">
        <v>61</v>
      </c>
      <c r="H3164" s="89">
        <v>92</v>
      </c>
      <c r="I3164" s="71"/>
      <c r="J3164" s="89">
        <v>92</v>
      </c>
      <c r="K3164" s="78"/>
      <c r="L3164" s="71"/>
      <c r="M3164" s="72">
        <v>5.62</v>
      </c>
      <c r="N3164" s="71"/>
      <c r="O3164" s="75">
        <v>251.66</v>
      </c>
      <c r="AE3164" s="41"/>
      <c r="AF3164" s="41"/>
      <c r="AG3164" s="41"/>
      <c r="AJ3164" s="42" t="s">
        <v>243</v>
      </c>
      <c r="AL3164" s="41"/>
      <c r="AN3164" s="41"/>
    </row>
    <row r="3165" spans="1:40" s="40" customFormat="1" ht="90" x14ac:dyDescent="0.25">
      <c r="A3165" s="76"/>
      <c r="B3165" s="69"/>
      <c r="C3165" s="67" t="s">
        <v>244</v>
      </c>
      <c r="D3165" s="33" t="s">
        <v>245</v>
      </c>
      <c r="E3165" s="33"/>
      <c r="F3165" s="33"/>
      <c r="G3165" s="70" t="s">
        <v>61</v>
      </c>
      <c r="H3165" s="89">
        <v>46</v>
      </c>
      <c r="I3165" s="73">
        <v>0.85</v>
      </c>
      <c r="J3165" s="80">
        <v>39.1</v>
      </c>
      <c r="K3165" s="78"/>
      <c r="L3165" s="71"/>
      <c r="M3165" s="72">
        <v>2.39</v>
      </c>
      <c r="N3165" s="71"/>
      <c r="O3165" s="75">
        <v>106.95</v>
      </c>
      <c r="AE3165" s="41"/>
      <c r="AF3165" s="41"/>
      <c r="AG3165" s="41"/>
      <c r="AJ3165" s="42" t="s">
        <v>245</v>
      </c>
      <c r="AL3165" s="41"/>
      <c r="AN3165" s="41"/>
    </row>
    <row r="3166" spans="1:40" s="40" customFormat="1" ht="15" x14ac:dyDescent="0.25">
      <c r="A3166" s="65"/>
      <c r="B3166" s="90"/>
      <c r="C3166" s="91"/>
      <c r="D3166" s="92" t="s">
        <v>64</v>
      </c>
      <c r="E3166" s="92"/>
      <c r="F3166" s="92"/>
      <c r="G3166" s="60"/>
      <c r="H3166" s="93"/>
      <c r="I3166" s="93"/>
      <c r="J3166" s="93"/>
      <c r="K3166" s="94"/>
      <c r="L3166" s="93"/>
      <c r="M3166" s="95">
        <v>53.29</v>
      </c>
      <c r="N3166" s="85"/>
      <c r="O3166" s="99">
        <v>958.12</v>
      </c>
      <c r="AE3166" s="41"/>
      <c r="AF3166" s="41"/>
      <c r="AG3166" s="41"/>
      <c r="AL3166" s="41" t="s">
        <v>64</v>
      </c>
      <c r="AN3166" s="41"/>
    </row>
    <row r="3167" spans="1:40" s="40" customFormat="1" ht="23.25" x14ac:dyDescent="0.25">
      <c r="A3167" s="59" t="s">
        <v>1820</v>
      </c>
      <c r="B3167" s="60" t="s">
        <v>1820</v>
      </c>
      <c r="C3167" s="61" t="s">
        <v>281</v>
      </c>
      <c r="D3167" s="62" t="s">
        <v>282</v>
      </c>
      <c r="E3167" s="62"/>
      <c r="F3167" s="62"/>
      <c r="G3167" s="60" t="s">
        <v>133</v>
      </c>
      <c r="H3167" s="60">
        <v>0.14599999999999999</v>
      </c>
      <c r="I3167" s="60" t="s">
        <v>24</v>
      </c>
      <c r="J3167" s="60" t="s">
        <v>1821</v>
      </c>
      <c r="K3167" s="63"/>
      <c r="L3167" s="60"/>
      <c r="M3167" s="63"/>
      <c r="N3167" s="60"/>
      <c r="O3167" s="64"/>
      <c r="AE3167" s="41"/>
      <c r="AF3167" s="41"/>
      <c r="AG3167" s="41" t="s">
        <v>282</v>
      </c>
      <c r="AL3167" s="41"/>
      <c r="AN3167" s="41"/>
    </row>
    <row r="3168" spans="1:40" s="40" customFormat="1" ht="33.75" x14ac:dyDescent="0.25">
      <c r="A3168" s="65"/>
      <c r="B3168" s="66"/>
      <c r="C3168" s="67" t="s">
        <v>81</v>
      </c>
      <c r="D3168" s="44" t="s">
        <v>82</v>
      </c>
      <c r="E3168" s="44"/>
      <c r="F3168" s="44"/>
      <c r="G3168" s="44"/>
      <c r="H3168" s="44"/>
      <c r="I3168" s="44"/>
      <c r="J3168" s="44"/>
      <c r="K3168" s="44"/>
      <c r="L3168" s="44"/>
      <c r="M3168" s="44"/>
      <c r="N3168" s="44"/>
      <c r="O3168" s="68"/>
      <c r="AE3168" s="41"/>
      <c r="AF3168" s="41"/>
      <c r="AG3168" s="41"/>
      <c r="AH3168" s="42" t="s">
        <v>82</v>
      </c>
      <c r="AL3168" s="41"/>
      <c r="AN3168" s="41"/>
    </row>
    <row r="3169" spans="1:40" s="40" customFormat="1" ht="57" x14ac:dyDescent="0.25">
      <c r="A3169" s="65"/>
      <c r="B3169" s="66"/>
      <c r="C3169" s="67" t="s">
        <v>47</v>
      </c>
      <c r="D3169" s="44" t="s">
        <v>48</v>
      </c>
      <c r="E3169" s="44"/>
      <c r="F3169" s="44"/>
      <c r="G3169" s="44"/>
      <c r="H3169" s="44"/>
      <c r="I3169" s="44"/>
      <c r="J3169" s="44"/>
      <c r="K3169" s="44"/>
      <c r="L3169" s="44"/>
      <c r="M3169" s="44"/>
      <c r="N3169" s="44"/>
      <c r="O3169" s="68"/>
      <c r="AE3169" s="41"/>
      <c r="AF3169" s="41"/>
      <c r="AG3169" s="41"/>
      <c r="AH3169" s="42" t="s">
        <v>48</v>
      </c>
      <c r="AL3169" s="41"/>
      <c r="AN3169" s="41"/>
    </row>
    <row r="3170" spans="1:40" s="40" customFormat="1" ht="15" x14ac:dyDescent="0.25">
      <c r="A3170" s="65"/>
      <c r="B3170" s="69"/>
      <c r="C3170" s="67" t="s">
        <v>24</v>
      </c>
      <c r="D3170" s="33" t="s">
        <v>49</v>
      </c>
      <c r="E3170" s="33"/>
      <c r="F3170" s="33"/>
      <c r="G3170" s="70"/>
      <c r="H3170" s="71"/>
      <c r="I3170" s="71"/>
      <c r="J3170" s="71"/>
      <c r="K3170" s="72">
        <v>106.88</v>
      </c>
      <c r="L3170" s="81">
        <v>1.3225</v>
      </c>
      <c r="M3170" s="72">
        <v>20.64</v>
      </c>
      <c r="N3170" s="73">
        <v>44.77</v>
      </c>
      <c r="O3170" s="75">
        <v>924.05</v>
      </c>
      <c r="AE3170" s="41"/>
      <c r="AF3170" s="41"/>
      <c r="AG3170" s="41"/>
      <c r="AI3170" s="42" t="s">
        <v>49</v>
      </c>
      <c r="AL3170" s="41"/>
      <c r="AN3170" s="41"/>
    </row>
    <row r="3171" spans="1:40" s="40" customFormat="1" ht="15" x14ac:dyDescent="0.25">
      <c r="A3171" s="65"/>
      <c r="B3171" s="69"/>
      <c r="C3171" s="67" t="s">
        <v>50</v>
      </c>
      <c r="D3171" s="33" t="s">
        <v>51</v>
      </c>
      <c r="E3171" s="33"/>
      <c r="F3171" s="33"/>
      <c r="G3171" s="70"/>
      <c r="H3171" s="71"/>
      <c r="I3171" s="71"/>
      <c r="J3171" s="71"/>
      <c r="K3171" s="72">
        <v>241.58</v>
      </c>
      <c r="L3171" s="81">
        <v>1.4375</v>
      </c>
      <c r="M3171" s="72">
        <v>50.7</v>
      </c>
      <c r="N3171" s="73">
        <v>13.24</v>
      </c>
      <c r="O3171" s="75">
        <v>671.27</v>
      </c>
      <c r="AE3171" s="41"/>
      <c r="AF3171" s="41"/>
      <c r="AG3171" s="41"/>
      <c r="AI3171" s="42" t="s">
        <v>51</v>
      </c>
      <c r="AL3171" s="41"/>
      <c r="AN3171" s="41"/>
    </row>
    <row r="3172" spans="1:40" s="40" customFormat="1" ht="15" x14ac:dyDescent="0.25">
      <c r="A3172" s="65"/>
      <c r="B3172" s="69"/>
      <c r="C3172" s="67" t="s">
        <v>52</v>
      </c>
      <c r="D3172" s="33" t="s">
        <v>53</v>
      </c>
      <c r="E3172" s="33"/>
      <c r="F3172" s="33"/>
      <c r="G3172" s="70"/>
      <c r="H3172" s="71"/>
      <c r="I3172" s="71"/>
      <c r="J3172" s="71"/>
      <c r="K3172" s="72">
        <v>26.36</v>
      </c>
      <c r="L3172" s="81">
        <v>1.4375</v>
      </c>
      <c r="M3172" s="72">
        <v>5.53</v>
      </c>
      <c r="N3172" s="73">
        <v>44.77</v>
      </c>
      <c r="O3172" s="75">
        <v>247.58</v>
      </c>
      <c r="AE3172" s="41"/>
      <c r="AF3172" s="41"/>
      <c r="AG3172" s="41"/>
      <c r="AI3172" s="42" t="s">
        <v>53</v>
      </c>
      <c r="AL3172" s="41"/>
      <c r="AN3172" s="41"/>
    </row>
    <row r="3173" spans="1:40" s="40" customFormat="1" ht="15" x14ac:dyDescent="0.25">
      <c r="A3173" s="76"/>
      <c r="B3173" s="69"/>
      <c r="C3173" s="67"/>
      <c r="D3173" s="33" t="s">
        <v>54</v>
      </c>
      <c r="E3173" s="33"/>
      <c r="F3173" s="33"/>
      <c r="G3173" s="70" t="s">
        <v>55</v>
      </c>
      <c r="H3173" s="73">
        <v>12.53</v>
      </c>
      <c r="I3173" s="81">
        <v>1.3225</v>
      </c>
      <c r="J3173" s="98">
        <v>2.4193551000000002</v>
      </c>
      <c r="K3173" s="78"/>
      <c r="L3173" s="71"/>
      <c r="M3173" s="78"/>
      <c r="N3173" s="71"/>
      <c r="O3173" s="79"/>
      <c r="AE3173" s="41"/>
      <c r="AF3173" s="41"/>
      <c r="AG3173" s="41"/>
      <c r="AJ3173" s="42" t="s">
        <v>54</v>
      </c>
      <c r="AL3173" s="41"/>
      <c r="AN3173" s="41"/>
    </row>
    <row r="3174" spans="1:40" s="40" customFormat="1" ht="15" x14ac:dyDescent="0.25">
      <c r="A3174" s="76"/>
      <c r="B3174" s="69"/>
      <c r="C3174" s="67"/>
      <c r="D3174" s="33" t="s">
        <v>56</v>
      </c>
      <c r="E3174" s="33"/>
      <c r="F3174" s="33"/>
      <c r="G3174" s="70" t="s">
        <v>55</v>
      </c>
      <c r="H3174" s="73">
        <v>2.62</v>
      </c>
      <c r="I3174" s="81">
        <v>1.4375</v>
      </c>
      <c r="J3174" s="98">
        <v>0.54987249999999999</v>
      </c>
      <c r="K3174" s="78"/>
      <c r="L3174" s="71"/>
      <c r="M3174" s="78"/>
      <c r="N3174" s="71"/>
      <c r="O3174" s="79"/>
      <c r="AE3174" s="41"/>
      <c r="AF3174" s="41"/>
      <c r="AG3174" s="41"/>
      <c r="AJ3174" s="42" t="s">
        <v>56</v>
      </c>
      <c r="AL3174" s="41"/>
      <c r="AN3174" s="41"/>
    </row>
    <row r="3175" spans="1:40" s="40" customFormat="1" ht="15" x14ac:dyDescent="0.25">
      <c r="A3175" s="82"/>
      <c r="B3175" s="70"/>
      <c r="C3175" s="67"/>
      <c r="D3175" s="83" t="s">
        <v>57</v>
      </c>
      <c r="E3175" s="83"/>
      <c r="F3175" s="83"/>
      <c r="G3175" s="84"/>
      <c r="H3175" s="85"/>
      <c r="I3175" s="85"/>
      <c r="J3175" s="85"/>
      <c r="K3175" s="87">
        <v>348.46</v>
      </c>
      <c r="L3175" s="85"/>
      <c r="M3175" s="87">
        <v>71.34</v>
      </c>
      <c r="N3175" s="85"/>
      <c r="O3175" s="88">
        <v>1595.32</v>
      </c>
      <c r="AE3175" s="41"/>
      <c r="AF3175" s="41"/>
      <c r="AG3175" s="41"/>
      <c r="AK3175" s="42" t="s">
        <v>57</v>
      </c>
      <c r="AL3175" s="41"/>
      <c r="AN3175" s="41"/>
    </row>
    <row r="3176" spans="1:40" s="40" customFormat="1" ht="15" x14ac:dyDescent="0.25">
      <c r="A3176" s="76"/>
      <c r="B3176" s="69"/>
      <c r="C3176" s="67"/>
      <c r="D3176" s="33" t="s">
        <v>58</v>
      </c>
      <c r="E3176" s="33"/>
      <c r="F3176" s="33"/>
      <c r="G3176" s="70"/>
      <c r="H3176" s="71"/>
      <c r="I3176" s="71"/>
      <c r="J3176" s="71"/>
      <c r="K3176" s="78"/>
      <c r="L3176" s="71"/>
      <c r="M3176" s="72">
        <v>26.17</v>
      </c>
      <c r="N3176" s="71"/>
      <c r="O3176" s="74">
        <v>1171.6300000000001</v>
      </c>
      <c r="AE3176" s="41"/>
      <c r="AF3176" s="41"/>
      <c r="AG3176" s="41"/>
      <c r="AJ3176" s="42" t="s">
        <v>58</v>
      </c>
      <c r="AL3176" s="41"/>
      <c r="AN3176" s="41"/>
    </row>
    <row r="3177" spans="1:40" s="40" customFormat="1" ht="45" x14ac:dyDescent="0.25">
      <c r="A3177" s="76"/>
      <c r="B3177" s="69"/>
      <c r="C3177" s="67" t="s">
        <v>242</v>
      </c>
      <c r="D3177" s="33" t="s">
        <v>243</v>
      </c>
      <c r="E3177" s="33"/>
      <c r="F3177" s="33"/>
      <c r="G3177" s="70" t="s">
        <v>61</v>
      </c>
      <c r="H3177" s="89">
        <v>92</v>
      </c>
      <c r="I3177" s="71"/>
      <c r="J3177" s="89">
        <v>92</v>
      </c>
      <c r="K3177" s="78"/>
      <c r="L3177" s="71"/>
      <c r="M3177" s="72">
        <v>24.08</v>
      </c>
      <c r="N3177" s="71"/>
      <c r="O3177" s="74">
        <v>1077.9000000000001</v>
      </c>
      <c r="AE3177" s="41"/>
      <c r="AF3177" s="41"/>
      <c r="AG3177" s="41"/>
      <c r="AJ3177" s="42" t="s">
        <v>243</v>
      </c>
      <c r="AL3177" s="41"/>
      <c r="AN3177" s="41"/>
    </row>
    <row r="3178" spans="1:40" s="40" customFormat="1" ht="90" x14ac:dyDescent="0.25">
      <c r="A3178" s="76"/>
      <c r="B3178" s="69"/>
      <c r="C3178" s="67" t="s">
        <v>244</v>
      </c>
      <c r="D3178" s="33" t="s">
        <v>245</v>
      </c>
      <c r="E3178" s="33"/>
      <c r="F3178" s="33"/>
      <c r="G3178" s="70" t="s">
        <v>61</v>
      </c>
      <c r="H3178" s="89">
        <v>46</v>
      </c>
      <c r="I3178" s="73">
        <v>0.85</v>
      </c>
      <c r="J3178" s="80">
        <v>39.1</v>
      </c>
      <c r="K3178" s="78"/>
      <c r="L3178" s="71"/>
      <c r="M3178" s="72">
        <v>10.23</v>
      </c>
      <c r="N3178" s="71"/>
      <c r="O3178" s="75">
        <v>458.11</v>
      </c>
      <c r="AE3178" s="41"/>
      <c r="AF3178" s="41"/>
      <c r="AG3178" s="41"/>
      <c r="AJ3178" s="42" t="s">
        <v>245</v>
      </c>
      <c r="AL3178" s="41"/>
      <c r="AN3178" s="41"/>
    </row>
    <row r="3179" spans="1:40" s="40" customFormat="1" ht="15" x14ac:dyDescent="0.25">
      <c r="A3179" s="65"/>
      <c r="B3179" s="90"/>
      <c r="C3179" s="91"/>
      <c r="D3179" s="92" t="s">
        <v>64</v>
      </c>
      <c r="E3179" s="92"/>
      <c r="F3179" s="92"/>
      <c r="G3179" s="60"/>
      <c r="H3179" s="93"/>
      <c r="I3179" s="93"/>
      <c r="J3179" s="93"/>
      <c r="K3179" s="94"/>
      <c r="L3179" s="93"/>
      <c r="M3179" s="95">
        <v>105.65</v>
      </c>
      <c r="N3179" s="85"/>
      <c r="O3179" s="96">
        <v>3131.33</v>
      </c>
      <c r="AE3179" s="41"/>
      <c r="AF3179" s="41"/>
      <c r="AG3179" s="41"/>
      <c r="AL3179" s="41" t="s">
        <v>64</v>
      </c>
      <c r="AN3179" s="41"/>
    </row>
    <row r="3180" spans="1:40" s="40" customFormat="1" ht="23.25" x14ac:dyDescent="0.25">
      <c r="A3180" s="59" t="s">
        <v>1822</v>
      </c>
      <c r="B3180" s="60" t="s">
        <v>1822</v>
      </c>
      <c r="C3180" s="61" t="s">
        <v>1823</v>
      </c>
      <c r="D3180" s="62" t="s">
        <v>1824</v>
      </c>
      <c r="E3180" s="62"/>
      <c r="F3180" s="62"/>
      <c r="G3180" s="60" t="s">
        <v>1541</v>
      </c>
      <c r="H3180" s="60">
        <v>8.14E-2</v>
      </c>
      <c r="I3180" s="60" t="s">
        <v>24</v>
      </c>
      <c r="J3180" s="60" t="s">
        <v>1825</v>
      </c>
      <c r="K3180" s="63"/>
      <c r="L3180" s="60"/>
      <c r="M3180" s="63"/>
      <c r="N3180" s="60"/>
      <c r="O3180" s="64"/>
      <c r="AE3180" s="41"/>
      <c r="AF3180" s="41"/>
      <c r="AG3180" s="41" t="s">
        <v>1824</v>
      </c>
      <c r="AL3180" s="41"/>
      <c r="AN3180" s="41"/>
    </row>
    <row r="3181" spans="1:40" s="40" customFormat="1" ht="33.75" x14ac:dyDescent="0.25">
      <c r="A3181" s="65"/>
      <c r="B3181" s="66"/>
      <c r="C3181" s="67" t="s">
        <v>81</v>
      </c>
      <c r="D3181" s="44" t="s">
        <v>82</v>
      </c>
      <c r="E3181" s="44"/>
      <c r="F3181" s="44"/>
      <c r="G3181" s="44"/>
      <c r="H3181" s="44"/>
      <c r="I3181" s="44"/>
      <c r="J3181" s="44"/>
      <c r="K3181" s="44"/>
      <c r="L3181" s="44"/>
      <c r="M3181" s="44"/>
      <c r="N3181" s="44"/>
      <c r="O3181" s="68"/>
      <c r="AE3181" s="41"/>
      <c r="AF3181" s="41"/>
      <c r="AG3181" s="41"/>
      <c r="AH3181" s="42" t="s">
        <v>82</v>
      </c>
      <c r="AL3181" s="41"/>
      <c r="AN3181" s="41"/>
    </row>
    <row r="3182" spans="1:40" s="40" customFormat="1" ht="57" x14ac:dyDescent="0.25">
      <c r="A3182" s="65"/>
      <c r="B3182" s="66"/>
      <c r="C3182" s="67" t="s">
        <v>47</v>
      </c>
      <c r="D3182" s="44" t="s">
        <v>48</v>
      </c>
      <c r="E3182" s="44"/>
      <c r="F3182" s="44"/>
      <c r="G3182" s="44"/>
      <c r="H3182" s="44"/>
      <c r="I3182" s="44"/>
      <c r="J3182" s="44"/>
      <c r="K3182" s="44"/>
      <c r="L3182" s="44"/>
      <c r="M3182" s="44"/>
      <c r="N3182" s="44"/>
      <c r="O3182" s="68"/>
      <c r="AE3182" s="41"/>
      <c r="AF3182" s="41"/>
      <c r="AG3182" s="41"/>
      <c r="AH3182" s="42" t="s">
        <v>48</v>
      </c>
      <c r="AL3182" s="41"/>
      <c r="AN3182" s="41"/>
    </row>
    <row r="3183" spans="1:40" s="40" customFormat="1" ht="15" x14ac:dyDescent="0.25">
      <c r="A3183" s="65"/>
      <c r="B3183" s="69"/>
      <c r="C3183" s="67" t="s">
        <v>50</v>
      </c>
      <c r="D3183" s="33" t="s">
        <v>51</v>
      </c>
      <c r="E3183" s="33"/>
      <c r="F3183" s="33"/>
      <c r="G3183" s="70"/>
      <c r="H3183" s="71"/>
      <c r="I3183" s="71"/>
      <c r="J3183" s="71"/>
      <c r="K3183" s="72">
        <v>20.81</v>
      </c>
      <c r="L3183" s="81">
        <v>1.4375</v>
      </c>
      <c r="M3183" s="72">
        <v>2.44</v>
      </c>
      <c r="N3183" s="73">
        <v>13.24</v>
      </c>
      <c r="O3183" s="75">
        <v>32.31</v>
      </c>
      <c r="AE3183" s="41"/>
      <c r="AF3183" s="41"/>
      <c r="AG3183" s="41"/>
      <c r="AI3183" s="42" t="s">
        <v>51</v>
      </c>
      <c r="AL3183" s="41"/>
      <c r="AN3183" s="41"/>
    </row>
    <row r="3184" spans="1:40" s="40" customFormat="1" ht="15" x14ac:dyDescent="0.25">
      <c r="A3184" s="65"/>
      <c r="B3184" s="69"/>
      <c r="C3184" s="67" t="s">
        <v>52</v>
      </c>
      <c r="D3184" s="33" t="s">
        <v>53</v>
      </c>
      <c r="E3184" s="33"/>
      <c r="F3184" s="33"/>
      <c r="G3184" s="70"/>
      <c r="H3184" s="71"/>
      <c r="I3184" s="71"/>
      <c r="J3184" s="71"/>
      <c r="K3184" s="72">
        <v>4.0599999999999996</v>
      </c>
      <c r="L3184" s="81">
        <v>1.4375</v>
      </c>
      <c r="M3184" s="72">
        <v>0.48</v>
      </c>
      <c r="N3184" s="73">
        <v>44.77</v>
      </c>
      <c r="O3184" s="75">
        <v>21.49</v>
      </c>
      <c r="AE3184" s="41"/>
      <c r="AF3184" s="41"/>
      <c r="AG3184" s="41"/>
      <c r="AI3184" s="42" t="s">
        <v>53</v>
      </c>
      <c r="AL3184" s="41"/>
      <c r="AN3184" s="41"/>
    </row>
    <row r="3185" spans="1:40" s="40" customFormat="1" ht="15" x14ac:dyDescent="0.25">
      <c r="A3185" s="76"/>
      <c r="B3185" s="69"/>
      <c r="C3185" s="67"/>
      <c r="D3185" s="33" t="s">
        <v>56</v>
      </c>
      <c r="E3185" s="33"/>
      <c r="F3185" s="33"/>
      <c r="G3185" s="70" t="s">
        <v>55</v>
      </c>
      <c r="H3185" s="73">
        <v>0.35</v>
      </c>
      <c r="I3185" s="81">
        <v>1.4375</v>
      </c>
      <c r="J3185" s="98">
        <v>4.0954400000000002E-2</v>
      </c>
      <c r="K3185" s="78"/>
      <c r="L3185" s="71"/>
      <c r="M3185" s="78"/>
      <c r="N3185" s="71"/>
      <c r="O3185" s="79"/>
      <c r="AE3185" s="41"/>
      <c r="AF3185" s="41"/>
      <c r="AG3185" s="41"/>
      <c r="AJ3185" s="42" t="s">
        <v>56</v>
      </c>
      <c r="AL3185" s="41"/>
      <c r="AN3185" s="41"/>
    </row>
    <row r="3186" spans="1:40" s="40" customFormat="1" ht="15" x14ac:dyDescent="0.25">
      <c r="A3186" s="82"/>
      <c r="B3186" s="70"/>
      <c r="C3186" s="67"/>
      <c r="D3186" s="83" t="s">
        <v>57</v>
      </c>
      <c r="E3186" s="83"/>
      <c r="F3186" s="83"/>
      <c r="G3186" s="84"/>
      <c r="H3186" s="85"/>
      <c r="I3186" s="85"/>
      <c r="J3186" s="85"/>
      <c r="K3186" s="87">
        <v>20.81</v>
      </c>
      <c r="L3186" s="85"/>
      <c r="M3186" s="87">
        <v>2.44</v>
      </c>
      <c r="N3186" s="85"/>
      <c r="O3186" s="104">
        <v>32.31</v>
      </c>
      <c r="AE3186" s="41"/>
      <c r="AF3186" s="41"/>
      <c r="AG3186" s="41"/>
      <c r="AK3186" s="42" t="s">
        <v>57</v>
      </c>
      <c r="AL3186" s="41"/>
      <c r="AN3186" s="41"/>
    </row>
    <row r="3187" spans="1:40" s="40" customFormat="1" ht="15" x14ac:dyDescent="0.25">
      <c r="A3187" s="76"/>
      <c r="B3187" s="69"/>
      <c r="C3187" s="67"/>
      <c r="D3187" s="33" t="s">
        <v>58</v>
      </c>
      <c r="E3187" s="33"/>
      <c r="F3187" s="33"/>
      <c r="G3187" s="70"/>
      <c r="H3187" s="71"/>
      <c r="I3187" s="71"/>
      <c r="J3187" s="71"/>
      <c r="K3187" s="78"/>
      <c r="L3187" s="71"/>
      <c r="M3187" s="72">
        <v>0.48</v>
      </c>
      <c r="N3187" s="71"/>
      <c r="O3187" s="75">
        <v>21.49</v>
      </c>
      <c r="AE3187" s="41"/>
      <c r="AF3187" s="41"/>
      <c r="AG3187" s="41"/>
      <c r="AJ3187" s="42" t="s">
        <v>58</v>
      </c>
      <c r="AL3187" s="41"/>
      <c r="AN3187" s="41"/>
    </row>
    <row r="3188" spans="1:40" s="40" customFormat="1" ht="45" x14ac:dyDescent="0.25">
      <c r="A3188" s="76"/>
      <c r="B3188" s="69"/>
      <c r="C3188" s="67" t="s">
        <v>242</v>
      </c>
      <c r="D3188" s="33" t="s">
        <v>243</v>
      </c>
      <c r="E3188" s="33"/>
      <c r="F3188" s="33"/>
      <c r="G3188" s="70" t="s">
        <v>61</v>
      </c>
      <c r="H3188" s="89">
        <v>92</v>
      </c>
      <c r="I3188" s="71"/>
      <c r="J3188" s="89">
        <v>92</v>
      </c>
      <c r="K3188" s="78"/>
      <c r="L3188" s="71"/>
      <c r="M3188" s="72">
        <v>0.44</v>
      </c>
      <c r="N3188" s="71"/>
      <c r="O3188" s="75">
        <v>19.77</v>
      </c>
      <c r="AE3188" s="41"/>
      <c r="AF3188" s="41"/>
      <c r="AG3188" s="41"/>
      <c r="AJ3188" s="42" t="s">
        <v>243</v>
      </c>
      <c r="AL3188" s="41"/>
      <c r="AN3188" s="41"/>
    </row>
    <row r="3189" spans="1:40" s="40" customFormat="1" ht="90" x14ac:dyDescent="0.25">
      <c r="A3189" s="76"/>
      <c r="B3189" s="69"/>
      <c r="C3189" s="67" t="s">
        <v>244</v>
      </c>
      <c r="D3189" s="33" t="s">
        <v>245</v>
      </c>
      <c r="E3189" s="33"/>
      <c r="F3189" s="33"/>
      <c r="G3189" s="70" t="s">
        <v>61</v>
      </c>
      <c r="H3189" s="89">
        <v>46</v>
      </c>
      <c r="I3189" s="73">
        <v>0.85</v>
      </c>
      <c r="J3189" s="80">
        <v>39.1</v>
      </c>
      <c r="K3189" s="78"/>
      <c r="L3189" s="71"/>
      <c r="M3189" s="72">
        <v>0.19</v>
      </c>
      <c r="N3189" s="71"/>
      <c r="O3189" s="75">
        <v>8.4</v>
      </c>
      <c r="AE3189" s="41"/>
      <c r="AF3189" s="41"/>
      <c r="AG3189" s="41"/>
      <c r="AJ3189" s="42" t="s">
        <v>245</v>
      </c>
      <c r="AL3189" s="41"/>
      <c r="AN3189" s="41"/>
    </row>
    <row r="3190" spans="1:40" s="40" customFormat="1" ht="15" x14ac:dyDescent="0.25">
      <c r="A3190" s="65"/>
      <c r="B3190" s="90"/>
      <c r="C3190" s="91"/>
      <c r="D3190" s="92" t="s">
        <v>64</v>
      </c>
      <c r="E3190" s="92"/>
      <c r="F3190" s="92"/>
      <c r="G3190" s="60"/>
      <c r="H3190" s="93"/>
      <c r="I3190" s="93"/>
      <c r="J3190" s="93"/>
      <c r="K3190" s="94"/>
      <c r="L3190" s="93"/>
      <c r="M3190" s="95">
        <v>3.07</v>
      </c>
      <c r="N3190" s="85"/>
      <c r="O3190" s="99">
        <v>60.48</v>
      </c>
      <c r="AE3190" s="41"/>
      <c r="AF3190" s="41"/>
      <c r="AG3190" s="41"/>
      <c r="AL3190" s="41" t="s">
        <v>64</v>
      </c>
      <c r="AN3190" s="41"/>
    </row>
    <row r="3191" spans="1:40" s="40" customFormat="1" ht="15" x14ac:dyDescent="0.25">
      <c r="A3191" s="56" t="s">
        <v>236</v>
      </c>
      <c r="B3191" s="57"/>
      <c r="C3191" s="57"/>
      <c r="D3191" s="57"/>
      <c r="E3191" s="57"/>
      <c r="F3191" s="57"/>
      <c r="G3191" s="57"/>
      <c r="H3191" s="57"/>
      <c r="I3191" s="57"/>
      <c r="J3191" s="57"/>
      <c r="K3191" s="57"/>
      <c r="L3191" s="57"/>
      <c r="M3191" s="57"/>
      <c r="N3191" s="57"/>
      <c r="O3191" s="58"/>
      <c r="AE3191" s="41"/>
      <c r="AF3191" s="41" t="s">
        <v>236</v>
      </c>
      <c r="AG3191" s="41"/>
      <c r="AL3191" s="41"/>
      <c r="AN3191" s="41"/>
    </row>
    <row r="3192" spans="1:40" s="40" customFormat="1" ht="45.75" x14ac:dyDescent="0.25">
      <c r="A3192" s="59" t="s">
        <v>1826</v>
      </c>
      <c r="B3192" s="60" t="s">
        <v>1826</v>
      </c>
      <c r="C3192" s="61" t="s">
        <v>285</v>
      </c>
      <c r="D3192" s="62" t="s">
        <v>286</v>
      </c>
      <c r="E3192" s="62"/>
      <c r="F3192" s="62"/>
      <c r="G3192" s="60" t="s">
        <v>240</v>
      </c>
      <c r="H3192" s="60">
        <v>4.8000000000000001E-2</v>
      </c>
      <c r="I3192" s="60" t="s">
        <v>24</v>
      </c>
      <c r="J3192" s="60" t="s">
        <v>1827</v>
      </c>
      <c r="K3192" s="63"/>
      <c r="L3192" s="60"/>
      <c r="M3192" s="63"/>
      <c r="N3192" s="60"/>
      <c r="O3192" s="64"/>
      <c r="AE3192" s="41"/>
      <c r="AF3192" s="41"/>
      <c r="AG3192" s="41" t="s">
        <v>286</v>
      </c>
      <c r="AL3192" s="41"/>
      <c r="AN3192" s="41"/>
    </row>
    <row r="3193" spans="1:40" s="40" customFormat="1" ht="33.75" x14ac:dyDescent="0.25">
      <c r="A3193" s="65"/>
      <c r="B3193" s="66"/>
      <c r="C3193" s="67" t="s">
        <v>81</v>
      </c>
      <c r="D3193" s="44" t="s">
        <v>82</v>
      </c>
      <c r="E3193" s="44"/>
      <c r="F3193" s="44"/>
      <c r="G3193" s="44"/>
      <c r="H3193" s="44"/>
      <c r="I3193" s="44"/>
      <c r="J3193" s="44"/>
      <c r="K3193" s="44"/>
      <c r="L3193" s="44"/>
      <c r="M3193" s="44"/>
      <c r="N3193" s="44"/>
      <c r="O3193" s="68"/>
      <c r="AE3193" s="41"/>
      <c r="AF3193" s="41"/>
      <c r="AG3193" s="41"/>
      <c r="AH3193" s="42" t="s">
        <v>82</v>
      </c>
      <c r="AL3193" s="41"/>
      <c r="AN3193" s="41"/>
    </row>
    <row r="3194" spans="1:40" s="40" customFormat="1" ht="57" x14ac:dyDescent="0.25">
      <c r="A3194" s="65"/>
      <c r="B3194" s="66"/>
      <c r="C3194" s="67" t="s">
        <v>47</v>
      </c>
      <c r="D3194" s="44" t="s">
        <v>48</v>
      </c>
      <c r="E3194" s="44"/>
      <c r="F3194" s="44"/>
      <c r="G3194" s="44"/>
      <c r="H3194" s="44"/>
      <c r="I3194" s="44"/>
      <c r="J3194" s="44"/>
      <c r="K3194" s="44"/>
      <c r="L3194" s="44"/>
      <c r="M3194" s="44"/>
      <c r="N3194" s="44"/>
      <c r="O3194" s="68"/>
      <c r="AE3194" s="41"/>
      <c r="AF3194" s="41"/>
      <c r="AG3194" s="41"/>
      <c r="AH3194" s="42" t="s">
        <v>48</v>
      </c>
      <c r="AL3194" s="41"/>
      <c r="AN3194" s="41"/>
    </row>
    <row r="3195" spans="1:40" s="40" customFormat="1" ht="15" x14ac:dyDescent="0.25">
      <c r="A3195" s="65"/>
      <c r="B3195" s="69"/>
      <c r="C3195" s="67" t="s">
        <v>50</v>
      </c>
      <c r="D3195" s="33" t="s">
        <v>51</v>
      </c>
      <c r="E3195" s="33"/>
      <c r="F3195" s="33"/>
      <c r="G3195" s="70"/>
      <c r="H3195" s="71"/>
      <c r="I3195" s="71"/>
      <c r="J3195" s="71"/>
      <c r="K3195" s="97">
        <v>2550</v>
      </c>
      <c r="L3195" s="81">
        <v>1.4375</v>
      </c>
      <c r="M3195" s="72">
        <v>175.95</v>
      </c>
      <c r="N3195" s="73">
        <v>13.24</v>
      </c>
      <c r="O3195" s="74">
        <v>2329.58</v>
      </c>
      <c r="AE3195" s="41"/>
      <c r="AF3195" s="41"/>
      <c r="AG3195" s="41"/>
      <c r="AI3195" s="42" t="s">
        <v>51</v>
      </c>
      <c r="AL3195" s="41"/>
      <c r="AN3195" s="41"/>
    </row>
    <row r="3196" spans="1:40" s="40" customFormat="1" ht="15" x14ac:dyDescent="0.25">
      <c r="A3196" s="65"/>
      <c r="B3196" s="69"/>
      <c r="C3196" s="67" t="s">
        <v>52</v>
      </c>
      <c r="D3196" s="33" t="s">
        <v>53</v>
      </c>
      <c r="E3196" s="33"/>
      <c r="F3196" s="33"/>
      <c r="G3196" s="70"/>
      <c r="H3196" s="71"/>
      <c r="I3196" s="71"/>
      <c r="J3196" s="71"/>
      <c r="K3196" s="72">
        <v>344.25</v>
      </c>
      <c r="L3196" s="81">
        <v>1.4375</v>
      </c>
      <c r="M3196" s="72">
        <v>23.75</v>
      </c>
      <c r="N3196" s="73">
        <v>44.77</v>
      </c>
      <c r="O3196" s="74">
        <v>1063.29</v>
      </c>
      <c r="AE3196" s="41"/>
      <c r="AF3196" s="41"/>
      <c r="AG3196" s="41"/>
      <c r="AI3196" s="42" t="s">
        <v>53</v>
      </c>
      <c r="AL3196" s="41"/>
      <c r="AN3196" s="41"/>
    </row>
    <row r="3197" spans="1:40" s="40" customFormat="1" ht="15" x14ac:dyDescent="0.25">
      <c r="A3197" s="76"/>
      <c r="B3197" s="69"/>
      <c r="C3197" s="67"/>
      <c r="D3197" s="33" t="s">
        <v>56</v>
      </c>
      <c r="E3197" s="33"/>
      <c r="F3197" s="33"/>
      <c r="G3197" s="70" t="s">
        <v>55</v>
      </c>
      <c r="H3197" s="80">
        <v>25.5</v>
      </c>
      <c r="I3197" s="81">
        <v>1.4375</v>
      </c>
      <c r="J3197" s="81">
        <v>1.7595000000000001</v>
      </c>
      <c r="K3197" s="78"/>
      <c r="L3197" s="71"/>
      <c r="M3197" s="78"/>
      <c r="N3197" s="71"/>
      <c r="O3197" s="79"/>
      <c r="AE3197" s="41"/>
      <c r="AF3197" s="41"/>
      <c r="AG3197" s="41"/>
      <c r="AJ3197" s="42" t="s">
        <v>56</v>
      </c>
      <c r="AL3197" s="41"/>
      <c r="AN3197" s="41"/>
    </row>
    <row r="3198" spans="1:40" s="40" customFormat="1" ht="15" x14ac:dyDescent="0.25">
      <c r="A3198" s="82"/>
      <c r="B3198" s="70"/>
      <c r="C3198" s="67"/>
      <c r="D3198" s="83" t="s">
        <v>57</v>
      </c>
      <c r="E3198" s="83"/>
      <c r="F3198" s="83"/>
      <c r="G3198" s="84"/>
      <c r="H3198" s="85"/>
      <c r="I3198" s="85"/>
      <c r="J3198" s="85"/>
      <c r="K3198" s="86">
        <v>2550</v>
      </c>
      <c r="L3198" s="85"/>
      <c r="M3198" s="87">
        <v>175.95</v>
      </c>
      <c r="N3198" s="85"/>
      <c r="O3198" s="88">
        <v>2329.58</v>
      </c>
      <c r="AE3198" s="41"/>
      <c r="AF3198" s="41"/>
      <c r="AG3198" s="41"/>
      <c r="AK3198" s="42" t="s">
        <v>57</v>
      </c>
      <c r="AL3198" s="41"/>
      <c r="AN3198" s="41"/>
    </row>
    <row r="3199" spans="1:40" s="40" customFormat="1" ht="15" x14ac:dyDescent="0.25">
      <c r="A3199" s="76"/>
      <c r="B3199" s="69"/>
      <c r="C3199" s="67"/>
      <c r="D3199" s="33" t="s">
        <v>58</v>
      </c>
      <c r="E3199" s="33"/>
      <c r="F3199" s="33"/>
      <c r="G3199" s="70"/>
      <c r="H3199" s="71"/>
      <c r="I3199" s="71"/>
      <c r="J3199" s="71"/>
      <c r="K3199" s="78"/>
      <c r="L3199" s="71"/>
      <c r="M3199" s="72">
        <v>23.75</v>
      </c>
      <c r="N3199" s="71"/>
      <c r="O3199" s="74">
        <v>1063.29</v>
      </c>
      <c r="AE3199" s="41"/>
      <c r="AF3199" s="41"/>
      <c r="AG3199" s="41"/>
      <c r="AJ3199" s="42" t="s">
        <v>58</v>
      </c>
      <c r="AL3199" s="41"/>
      <c r="AN3199" s="41"/>
    </row>
    <row r="3200" spans="1:40" s="40" customFormat="1" ht="45" x14ac:dyDescent="0.25">
      <c r="A3200" s="76"/>
      <c r="B3200" s="69"/>
      <c r="C3200" s="67" t="s">
        <v>242</v>
      </c>
      <c r="D3200" s="33" t="s">
        <v>243</v>
      </c>
      <c r="E3200" s="33"/>
      <c r="F3200" s="33"/>
      <c r="G3200" s="70" t="s">
        <v>61</v>
      </c>
      <c r="H3200" s="89">
        <v>92</v>
      </c>
      <c r="I3200" s="71"/>
      <c r="J3200" s="89">
        <v>92</v>
      </c>
      <c r="K3200" s="78"/>
      <c r="L3200" s="71"/>
      <c r="M3200" s="72">
        <v>21.85</v>
      </c>
      <c r="N3200" s="71"/>
      <c r="O3200" s="75">
        <v>978.23</v>
      </c>
      <c r="AE3200" s="41"/>
      <c r="AF3200" s="41"/>
      <c r="AG3200" s="41"/>
      <c r="AJ3200" s="42" t="s">
        <v>243</v>
      </c>
      <c r="AL3200" s="41"/>
      <c r="AN3200" s="41"/>
    </row>
    <row r="3201" spans="1:40" s="40" customFormat="1" ht="90" x14ac:dyDescent="0.25">
      <c r="A3201" s="76"/>
      <c r="B3201" s="69"/>
      <c r="C3201" s="67" t="s">
        <v>244</v>
      </c>
      <c r="D3201" s="33" t="s">
        <v>245</v>
      </c>
      <c r="E3201" s="33"/>
      <c r="F3201" s="33"/>
      <c r="G3201" s="70" t="s">
        <v>61</v>
      </c>
      <c r="H3201" s="89">
        <v>46</v>
      </c>
      <c r="I3201" s="73">
        <v>0.85</v>
      </c>
      <c r="J3201" s="80">
        <v>39.1</v>
      </c>
      <c r="K3201" s="78"/>
      <c r="L3201" s="71"/>
      <c r="M3201" s="72">
        <v>9.2899999999999991</v>
      </c>
      <c r="N3201" s="71"/>
      <c r="O3201" s="75">
        <v>415.75</v>
      </c>
      <c r="AE3201" s="41"/>
      <c r="AF3201" s="41"/>
      <c r="AG3201" s="41"/>
      <c r="AJ3201" s="42" t="s">
        <v>245</v>
      </c>
      <c r="AL3201" s="41"/>
      <c r="AN3201" s="41"/>
    </row>
    <row r="3202" spans="1:40" s="40" customFormat="1" ht="15" x14ac:dyDescent="0.25">
      <c r="A3202" s="65"/>
      <c r="B3202" s="90"/>
      <c r="C3202" s="91"/>
      <c r="D3202" s="92" t="s">
        <v>64</v>
      </c>
      <c r="E3202" s="92"/>
      <c r="F3202" s="92"/>
      <c r="G3202" s="60"/>
      <c r="H3202" s="93"/>
      <c r="I3202" s="93"/>
      <c r="J3202" s="93"/>
      <c r="K3202" s="94"/>
      <c r="L3202" s="93"/>
      <c r="M3202" s="95">
        <v>207.09</v>
      </c>
      <c r="N3202" s="85"/>
      <c r="O3202" s="96">
        <v>3723.56</v>
      </c>
      <c r="AE3202" s="41"/>
      <c r="AF3202" s="41"/>
      <c r="AG3202" s="41"/>
      <c r="AL3202" s="41" t="s">
        <v>64</v>
      </c>
      <c r="AN3202" s="41"/>
    </row>
    <row r="3203" spans="1:40" s="40" customFormat="1" ht="57" x14ac:dyDescent="0.25">
      <c r="A3203" s="59" t="s">
        <v>1828</v>
      </c>
      <c r="B3203" s="60" t="s">
        <v>1828</v>
      </c>
      <c r="C3203" s="61" t="s">
        <v>1127</v>
      </c>
      <c r="D3203" s="62" t="s">
        <v>1128</v>
      </c>
      <c r="E3203" s="62"/>
      <c r="F3203" s="62"/>
      <c r="G3203" s="60" t="s">
        <v>240</v>
      </c>
      <c r="H3203" s="60">
        <v>7.2999999999999995E-2</v>
      </c>
      <c r="I3203" s="60" t="s">
        <v>24</v>
      </c>
      <c r="J3203" s="60" t="s">
        <v>1829</v>
      </c>
      <c r="K3203" s="63"/>
      <c r="L3203" s="60"/>
      <c r="M3203" s="63"/>
      <c r="N3203" s="60"/>
      <c r="O3203" s="64"/>
      <c r="AE3203" s="41"/>
      <c r="AF3203" s="41"/>
      <c r="AG3203" s="41" t="s">
        <v>1128</v>
      </c>
      <c r="AL3203" s="41"/>
      <c r="AN3203" s="41"/>
    </row>
    <row r="3204" spans="1:40" s="40" customFormat="1" ht="33.75" x14ac:dyDescent="0.25">
      <c r="A3204" s="65"/>
      <c r="B3204" s="66"/>
      <c r="C3204" s="67" t="s">
        <v>81</v>
      </c>
      <c r="D3204" s="44" t="s">
        <v>82</v>
      </c>
      <c r="E3204" s="44"/>
      <c r="F3204" s="44"/>
      <c r="G3204" s="44"/>
      <c r="H3204" s="44"/>
      <c r="I3204" s="44"/>
      <c r="J3204" s="44"/>
      <c r="K3204" s="44"/>
      <c r="L3204" s="44"/>
      <c r="M3204" s="44"/>
      <c r="N3204" s="44"/>
      <c r="O3204" s="68"/>
      <c r="AE3204" s="41"/>
      <c r="AF3204" s="41"/>
      <c r="AG3204" s="41"/>
      <c r="AH3204" s="42" t="s">
        <v>82</v>
      </c>
      <c r="AL3204" s="41"/>
      <c r="AN3204" s="41"/>
    </row>
    <row r="3205" spans="1:40" s="40" customFormat="1" ht="57" x14ac:dyDescent="0.25">
      <c r="A3205" s="65"/>
      <c r="B3205" s="66"/>
      <c r="C3205" s="67" t="s">
        <v>47</v>
      </c>
      <c r="D3205" s="44" t="s">
        <v>48</v>
      </c>
      <c r="E3205" s="44"/>
      <c r="F3205" s="44"/>
      <c r="G3205" s="44"/>
      <c r="H3205" s="44"/>
      <c r="I3205" s="44"/>
      <c r="J3205" s="44"/>
      <c r="K3205" s="44"/>
      <c r="L3205" s="44"/>
      <c r="M3205" s="44"/>
      <c r="N3205" s="44"/>
      <c r="O3205" s="68"/>
      <c r="AE3205" s="41"/>
      <c r="AF3205" s="41"/>
      <c r="AG3205" s="41"/>
      <c r="AH3205" s="42" t="s">
        <v>48</v>
      </c>
      <c r="AL3205" s="41"/>
      <c r="AN3205" s="41"/>
    </row>
    <row r="3206" spans="1:40" s="40" customFormat="1" ht="15" x14ac:dyDescent="0.25">
      <c r="A3206" s="65"/>
      <c r="B3206" s="69"/>
      <c r="C3206" s="67" t="s">
        <v>24</v>
      </c>
      <c r="D3206" s="33" t="s">
        <v>49</v>
      </c>
      <c r="E3206" s="33"/>
      <c r="F3206" s="33"/>
      <c r="G3206" s="70"/>
      <c r="H3206" s="71"/>
      <c r="I3206" s="71"/>
      <c r="J3206" s="71"/>
      <c r="K3206" s="72">
        <v>101.4</v>
      </c>
      <c r="L3206" s="81">
        <v>1.3225</v>
      </c>
      <c r="M3206" s="72">
        <v>9.7899999999999991</v>
      </c>
      <c r="N3206" s="73">
        <v>44.77</v>
      </c>
      <c r="O3206" s="75">
        <v>438.3</v>
      </c>
      <c r="AE3206" s="41"/>
      <c r="AF3206" s="41"/>
      <c r="AG3206" s="41"/>
      <c r="AI3206" s="42" t="s">
        <v>49</v>
      </c>
      <c r="AL3206" s="41"/>
      <c r="AN3206" s="41"/>
    </row>
    <row r="3207" spans="1:40" s="40" customFormat="1" ht="15" x14ac:dyDescent="0.25">
      <c r="A3207" s="65"/>
      <c r="B3207" s="69"/>
      <c r="C3207" s="67" t="s">
        <v>50</v>
      </c>
      <c r="D3207" s="33" t="s">
        <v>51</v>
      </c>
      <c r="E3207" s="33"/>
      <c r="F3207" s="33"/>
      <c r="G3207" s="70"/>
      <c r="H3207" s="71"/>
      <c r="I3207" s="71"/>
      <c r="J3207" s="71"/>
      <c r="K3207" s="97">
        <v>3563.26</v>
      </c>
      <c r="L3207" s="81">
        <v>1.4375</v>
      </c>
      <c r="M3207" s="72">
        <v>373.92</v>
      </c>
      <c r="N3207" s="73">
        <v>13.24</v>
      </c>
      <c r="O3207" s="74">
        <v>4950.7</v>
      </c>
      <c r="AE3207" s="41"/>
      <c r="AF3207" s="41"/>
      <c r="AG3207" s="41"/>
      <c r="AI3207" s="42" t="s">
        <v>51</v>
      </c>
      <c r="AL3207" s="41"/>
      <c r="AN3207" s="41"/>
    </row>
    <row r="3208" spans="1:40" s="40" customFormat="1" ht="15" x14ac:dyDescent="0.25">
      <c r="A3208" s="65"/>
      <c r="B3208" s="69"/>
      <c r="C3208" s="67" t="s">
        <v>52</v>
      </c>
      <c r="D3208" s="33" t="s">
        <v>53</v>
      </c>
      <c r="E3208" s="33"/>
      <c r="F3208" s="33"/>
      <c r="G3208" s="70"/>
      <c r="H3208" s="71"/>
      <c r="I3208" s="71"/>
      <c r="J3208" s="71"/>
      <c r="K3208" s="72">
        <v>507.6</v>
      </c>
      <c r="L3208" s="81">
        <v>1.4375</v>
      </c>
      <c r="M3208" s="72">
        <v>53.27</v>
      </c>
      <c r="N3208" s="73">
        <v>44.77</v>
      </c>
      <c r="O3208" s="74">
        <v>2384.9</v>
      </c>
      <c r="AE3208" s="41"/>
      <c r="AF3208" s="41"/>
      <c r="AG3208" s="41"/>
      <c r="AI3208" s="42" t="s">
        <v>53</v>
      </c>
      <c r="AL3208" s="41"/>
      <c r="AN3208" s="41"/>
    </row>
    <row r="3209" spans="1:40" s="40" customFormat="1" ht="15" x14ac:dyDescent="0.25">
      <c r="A3209" s="65"/>
      <c r="B3209" s="69"/>
      <c r="C3209" s="67" t="s">
        <v>68</v>
      </c>
      <c r="D3209" s="33" t="s">
        <v>69</v>
      </c>
      <c r="E3209" s="33"/>
      <c r="F3209" s="33"/>
      <c r="G3209" s="70"/>
      <c r="H3209" s="71"/>
      <c r="I3209" s="71"/>
      <c r="J3209" s="71"/>
      <c r="K3209" s="72">
        <v>4.34</v>
      </c>
      <c r="L3209" s="71"/>
      <c r="M3209" s="72">
        <v>0.32</v>
      </c>
      <c r="N3209" s="73">
        <v>8.16</v>
      </c>
      <c r="O3209" s="75">
        <v>2.61</v>
      </c>
      <c r="AE3209" s="41"/>
      <c r="AF3209" s="41"/>
      <c r="AG3209" s="41"/>
      <c r="AI3209" s="42" t="s">
        <v>69</v>
      </c>
      <c r="AL3209" s="41"/>
      <c r="AN3209" s="41"/>
    </row>
    <row r="3210" spans="1:40" s="40" customFormat="1" ht="15" x14ac:dyDescent="0.25">
      <c r="A3210" s="76"/>
      <c r="B3210" s="69"/>
      <c r="C3210" s="67"/>
      <c r="D3210" s="33" t="s">
        <v>54</v>
      </c>
      <c r="E3210" s="33"/>
      <c r="F3210" s="33"/>
      <c r="G3210" s="70" t="s">
        <v>55</v>
      </c>
      <c r="H3210" s="89">
        <v>13</v>
      </c>
      <c r="I3210" s="81">
        <v>1.3225</v>
      </c>
      <c r="J3210" s="98">
        <v>1.2550524999999999</v>
      </c>
      <c r="K3210" s="78"/>
      <c r="L3210" s="71"/>
      <c r="M3210" s="78"/>
      <c r="N3210" s="71"/>
      <c r="O3210" s="79"/>
      <c r="AE3210" s="41"/>
      <c r="AF3210" s="41"/>
      <c r="AG3210" s="41"/>
      <c r="AJ3210" s="42" t="s">
        <v>54</v>
      </c>
      <c r="AL3210" s="41"/>
      <c r="AN3210" s="41"/>
    </row>
    <row r="3211" spans="1:40" s="40" customFormat="1" ht="15" x14ac:dyDescent="0.25">
      <c r="A3211" s="76"/>
      <c r="B3211" s="69"/>
      <c r="C3211" s="67"/>
      <c r="D3211" s="33" t="s">
        <v>56</v>
      </c>
      <c r="E3211" s="33"/>
      <c r="F3211" s="33"/>
      <c r="G3211" s="70" t="s">
        <v>55</v>
      </c>
      <c r="H3211" s="80">
        <v>37.6</v>
      </c>
      <c r="I3211" s="81">
        <v>1.4375</v>
      </c>
      <c r="J3211" s="77">
        <v>3.9456500000000001</v>
      </c>
      <c r="K3211" s="78"/>
      <c r="L3211" s="71"/>
      <c r="M3211" s="78"/>
      <c r="N3211" s="71"/>
      <c r="O3211" s="79"/>
      <c r="AE3211" s="41"/>
      <c r="AF3211" s="41"/>
      <c r="AG3211" s="41"/>
      <c r="AJ3211" s="42" t="s">
        <v>56</v>
      </c>
      <c r="AL3211" s="41"/>
      <c r="AN3211" s="41"/>
    </row>
    <row r="3212" spans="1:40" s="40" customFormat="1" ht="15" x14ac:dyDescent="0.25">
      <c r="A3212" s="82"/>
      <c r="B3212" s="70"/>
      <c r="C3212" s="67"/>
      <c r="D3212" s="83" t="s">
        <v>57</v>
      </c>
      <c r="E3212" s="83"/>
      <c r="F3212" s="83"/>
      <c r="G3212" s="84"/>
      <c r="H3212" s="85"/>
      <c r="I3212" s="85"/>
      <c r="J3212" s="85"/>
      <c r="K3212" s="86">
        <v>3669</v>
      </c>
      <c r="L3212" s="85"/>
      <c r="M3212" s="87">
        <v>384.03</v>
      </c>
      <c r="N3212" s="85"/>
      <c r="O3212" s="88">
        <v>5391.61</v>
      </c>
      <c r="AE3212" s="41"/>
      <c r="AF3212" s="41"/>
      <c r="AG3212" s="41"/>
      <c r="AK3212" s="42" t="s">
        <v>57</v>
      </c>
      <c r="AL3212" s="41"/>
      <c r="AN3212" s="41"/>
    </row>
    <row r="3213" spans="1:40" s="40" customFormat="1" ht="15" x14ac:dyDescent="0.25">
      <c r="A3213" s="76"/>
      <c r="B3213" s="69"/>
      <c r="C3213" s="67"/>
      <c r="D3213" s="33" t="s">
        <v>58</v>
      </c>
      <c r="E3213" s="33"/>
      <c r="F3213" s="33"/>
      <c r="G3213" s="70"/>
      <c r="H3213" s="71"/>
      <c r="I3213" s="71"/>
      <c r="J3213" s="71"/>
      <c r="K3213" s="78"/>
      <c r="L3213" s="71"/>
      <c r="M3213" s="72">
        <v>63.06</v>
      </c>
      <c r="N3213" s="71"/>
      <c r="O3213" s="74">
        <v>2823.2</v>
      </c>
      <c r="AE3213" s="41"/>
      <c r="AF3213" s="41"/>
      <c r="AG3213" s="41"/>
      <c r="AJ3213" s="42" t="s">
        <v>58</v>
      </c>
      <c r="AL3213" s="41"/>
      <c r="AN3213" s="41"/>
    </row>
    <row r="3214" spans="1:40" s="40" customFormat="1" ht="45" x14ac:dyDescent="0.25">
      <c r="A3214" s="76"/>
      <c r="B3214" s="69"/>
      <c r="C3214" s="67" t="s">
        <v>242</v>
      </c>
      <c r="D3214" s="33" t="s">
        <v>243</v>
      </c>
      <c r="E3214" s="33"/>
      <c r="F3214" s="33"/>
      <c r="G3214" s="70" t="s">
        <v>61</v>
      </c>
      <c r="H3214" s="89">
        <v>92</v>
      </c>
      <c r="I3214" s="71"/>
      <c r="J3214" s="89">
        <v>92</v>
      </c>
      <c r="K3214" s="78"/>
      <c r="L3214" s="71"/>
      <c r="M3214" s="72">
        <v>58.02</v>
      </c>
      <c r="N3214" s="71"/>
      <c r="O3214" s="74">
        <v>2597.34</v>
      </c>
      <c r="AE3214" s="41"/>
      <c r="AF3214" s="41"/>
      <c r="AG3214" s="41"/>
      <c r="AJ3214" s="42" t="s">
        <v>243</v>
      </c>
      <c r="AL3214" s="41"/>
      <c r="AN3214" s="41"/>
    </row>
    <row r="3215" spans="1:40" s="40" customFormat="1" ht="90" x14ac:dyDescent="0.25">
      <c r="A3215" s="76"/>
      <c r="B3215" s="69"/>
      <c r="C3215" s="67" t="s">
        <v>244</v>
      </c>
      <c r="D3215" s="33" t="s">
        <v>245</v>
      </c>
      <c r="E3215" s="33"/>
      <c r="F3215" s="33"/>
      <c r="G3215" s="70" t="s">
        <v>61</v>
      </c>
      <c r="H3215" s="89">
        <v>46</v>
      </c>
      <c r="I3215" s="73">
        <v>0.85</v>
      </c>
      <c r="J3215" s="80">
        <v>39.1</v>
      </c>
      <c r="K3215" s="78"/>
      <c r="L3215" s="71"/>
      <c r="M3215" s="72">
        <v>24.66</v>
      </c>
      <c r="N3215" s="71"/>
      <c r="O3215" s="74">
        <v>1103.8699999999999</v>
      </c>
      <c r="AE3215" s="41"/>
      <c r="AF3215" s="41"/>
      <c r="AG3215" s="41"/>
      <c r="AJ3215" s="42" t="s">
        <v>245</v>
      </c>
      <c r="AL3215" s="41"/>
      <c r="AN3215" s="41"/>
    </row>
    <row r="3216" spans="1:40" s="40" customFormat="1" ht="15" x14ac:dyDescent="0.25">
      <c r="A3216" s="65"/>
      <c r="B3216" s="90"/>
      <c r="C3216" s="91"/>
      <c r="D3216" s="92" t="s">
        <v>64</v>
      </c>
      <c r="E3216" s="92"/>
      <c r="F3216" s="92"/>
      <c r="G3216" s="60"/>
      <c r="H3216" s="93"/>
      <c r="I3216" s="93"/>
      <c r="J3216" s="93"/>
      <c r="K3216" s="94"/>
      <c r="L3216" s="93"/>
      <c r="M3216" s="95">
        <v>466.71</v>
      </c>
      <c r="N3216" s="85"/>
      <c r="O3216" s="96">
        <v>9092.82</v>
      </c>
      <c r="AE3216" s="41"/>
      <c r="AF3216" s="41"/>
      <c r="AG3216" s="41"/>
      <c r="AL3216" s="41" t="s">
        <v>64</v>
      </c>
      <c r="AN3216" s="41"/>
    </row>
    <row r="3217" spans="1:40" s="40" customFormat="1" ht="45.75" x14ac:dyDescent="0.25">
      <c r="A3217" s="59" t="s">
        <v>1830</v>
      </c>
      <c r="B3217" s="60" t="s">
        <v>1830</v>
      </c>
      <c r="C3217" s="61" t="s">
        <v>247</v>
      </c>
      <c r="D3217" s="62" t="s">
        <v>248</v>
      </c>
      <c r="E3217" s="62"/>
      <c r="F3217" s="62"/>
      <c r="G3217" s="60" t="s">
        <v>133</v>
      </c>
      <c r="H3217" s="60">
        <v>0.41</v>
      </c>
      <c r="I3217" s="60" t="s">
        <v>24</v>
      </c>
      <c r="J3217" s="60" t="s">
        <v>996</v>
      </c>
      <c r="K3217" s="63"/>
      <c r="L3217" s="60"/>
      <c r="M3217" s="63"/>
      <c r="N3217" s="60"/>
      <c r="O3217" s="64"/>
      <c r="AE3217" s="41"/>
      <c r="AF3217" s="41"/>
      <c r="AG3217" s="41" t="s">
        <v>248</v>
      </c>
      <c r="AL3217" s="41"/>
      <c r="AN3217" s="41"/>
    </row>
    <row r="3218" spans="1:40" s="40" customFormat="1" ht="22.5" x14ac:dyDescent="0.25">
      <c r="A3218" s="65"/>
      <c r="B3218" s="66"/>
      <c r="C3218" s="67" t="s">
        <v>249</v>
      </c>
      <c r="D3218" s="44" t="s">
        <v>250</v>
      </c>
      <c r="E3218" s="44"/>
      <c r="F3218" s="44"/>
      <c r="G3218" s="44"/>
      <c r="H3218" s="44"/>
      <c r="I3218" s="44"/>
      <c r="J3218" s="44"/>
      <c r="K3218" s="44"/>
      <c r="L3218" s="44"/>
      <c r="M3218" s="44"/>
      <c r="N3218" s="44"/>
      <c r="O3218" s="68"/>
      <c r="AE3218" s="41"/>
      <c r="AF3218" s="41"/>
      <c r="AG3218" s="41"/>
      <c r="AH3218" s="42" t="s">
        <v>250</v>
      </c>
      <c r="AL3218" s="41"/>
      <c r="AN3218" s="41"/>
    </row>
    <row r="3219" spans="1:40" s="40" customFormat="1" ht="33.75" x14ac:dyDescent="0.25">
      <c r="A3219" s="65"/>
      <c r="B3219" s="66"/>
      <c r="C3219" s="67" t="s">
        <v>81</v>
      </c>
      <c r="D3219" s="44" t="s">
        <v>82</v>
      </c>
      <c r="E3219" s="44"/>
      <c r="F3219" s="44"/>
      <c r="G3219" s="44"/>
      <c r="H3219" s="44"/>
      <c r="I3219" s="44"/>
      <c r="J3219" s="44"/>
      <c r="K3219" s="44"/>
      <c r="L3219" s="44"/>
      <c r="M3219" s="44"/>
      <c r="N3219" s="44"/>
      <c r="O3219" s="68"/>
      <c r="AE3219" s="41"/>
      <c r="AF3219" s="41"/>
      <c r="AG3219" s="41"/>
      <c r="AH3219" s="42" t="s">
        <v>82</v>
      </c>
      <c r="AL3219" s="41"/>
      <c r="AN3219" s="41"/>
    </row>
    <row r="3220" spans="1:40" s="40" customFormat="1" ht="57" x14ac:dyDescent="0.25">
      <c r="A3220" s="65"/>
      <c r="B3220" s="66"/>
      <c r="C3220" s="67" t="s">
        <v>47</v>
      </c>
      <c r="D3220" s="44" t="s">
        <v>48</v>
      </c>
      <c r="E3220" s="44"/>
      <c r="F3220" s="44"/>
      <c r="G3220" s="44"/>
      <c r="H3220" s="44"/>
      <c r="I3220" s="44"/>
      <c r="J3220" s="44"/>
      <c r="K3220" s="44"/>
      <c r="L3220" s="44"/>
      <c r="M3220" s="44"/>
      <c r="N3220" s="44"/>
      <c r="O3220" s="68"/>
      <c r="AE3220" s="41"/>
      <c r="AF3220" s="41"/>
      <c r="AG3220" s="41"/>
      <c r="AH3220" s="42" t="s">
        <v>48</v>
      </c>
      <c r="AL3220" s="41"/>
      <c r="AN3220" s="41"/>
    </row>
    <row r="3221" spans="1:40" s="40" customFormat="1" ht="15" x14ac:dyDescent="0.25">
      <c r="A3221" s="65"/>
      <c r="B3221" s="69"/>
      <c r="C3221" s="67" t="s">
        <v>24</v>
      </c>
      <c r="D3221" s="33" t="s">
        <v>49</v>
      </c>
      <c r="E3221" s="33"/>
      <c r="F3221" s="33"/>
      <c r="G3221" s="70"/>
      <c r="H3221" s="71"/>
      <c r="I3221" s="71"/>
      <c r="J3221" s="71"/>
      <c r="K3221" s="97">
        <v>1201.2</v>
      </c>
      <c r="L3221" s="105">
        <v>1.587</v>
      </c>
      <c r="M3221" s="72">
        <v>781.58</v>
      </c>
      <c r="N3221" s="73">
        <v>44.77</v>
      </c>
      <c r="O3221" s="74">
        <v>34991.339999999997</v>
      </c>
      <c r="AE3221" s="41"/>
      <c r="AF3221" s="41"/>
      <c r="AG3221" s="41"/>
      <c r="AI3221" s="42" t="s">
        <v>49</v>
      </c>
      <c r="AL3221" s="41"/>
      <c r="AN3221" s="41"/>
    </row>
    <row r="3222" spans="1:40" s="40" customFormat="1" ht="15" x14ac:dyDescent="0.25">
      <c r="A3222" s="76"/>
      <c r="B3222" s="69"/>
      <c r="C3222" s="67"/>
      <c r="D3222" s="33" t="s">
        <v>54</v>
      </c>
      <c r="E3222" s="33"/>
      <c r="F3222" s="33"/>
      <c r="G3222" s="70" t="s">
        <v>55</v>
      </c>
      <c r="H3222" s="89">
        <v>154</v>
      </c>
      <c r="I3222" s="105">
        <v>1.587</v>
      </c>
      <c r="J3222" s="77">
        <v>100.20318</v>
      </c>
      <c r="K3222" s="78"/>
      <c r="L3222" s="71"/>
      <c r="M3222" s="78"/>
      <c r="N3222" s="71"/>
      <c r="O3222" s="79"/>
      <c r="AE3222" s="41"/>
      <c r="AF3222" s="41"/>
      <c r="AG3222" s="41"/>
      <c r="AJ3222" s="42" t="s">
        <v>54</v>
      </c>
      <c r="AL3222" s="41"/>
      <c r="AN3222" s="41"/>
    </row>
    <row r="3223" spans="1:40" s="40" customFormat="1" ht="15" x14ac:dyDescent="0.25">
      <c r="A3223" s="82"/>
      <c r="B3223" s="70"/>
      <c r="C3223" s="67"/>
      <c r="D3223" s="83" t="s">
        <v>57</v>
      </c>
      <c r="E3223" s="83"/>
      <c r="F3223" s="83"/>
      <c r="G3223" s="84"/>
      <c r="H3223" s="85"/>
      <c r="I3223" s="85"/>
      <c r="J3223" s="85"/>
      <c r="K3223" s="86">
        <v>1201.2</v>
      </c>
      <c r="L3223" s="85"/>
      <c r="M3223" s="87">
        <v>781.58</v>
      </c>
      <c r="N3223" s="85"/>
      <c r="O3223" s="88">
        <v>34991.339999999997</v>
      </c>
      <c r="AE3223" s="41"/>
      <c r="AF3223" s="41"/>
      <c r="AG3223" s="41"/>
      <c r="AK3223" s="42" t="s">
        <v>57</v>
      </c>
      <c r="AL3223" s="41"/>
      <c r="AN3223" s="41"/>
    </row>
    <row r="3224" spans="1:40" s="40" customFormat="1" ht="15" x14ac:dyDescent="0.25">
      <c r="A3224" s="76"/>
      <c r="B3224" s="69"/>
      <c r="C3224" s="67"/>
      <c r="D3224" s="33" t="s">
        <v>58</v>
      </c>
      <c r="E3224" s="33"/>
      <c r="F3224" s="33"/>
      <c r="G3224" s="70"/>
      <c r="H3224" s="71"/>
      <c r="I3224" s="71"/>
      <c r="J3224" s="71"/>
      <c r="K3224" s="78"/>
      <c r="L3224" s="71"/>
      <c r="M3224" s="72">
        <v>781.58</v>
      </c>
      <c r="N3224" s="71"/>
      <c r="O3224" s="74">
        <v>34991.339999999997</v>
      </c>
      <c r="AE3224" s="41"/>
      <c r="AF3224" s="41"/>
      <c r="AG3224" s="41"/>
      <c r="AJ3224" s="42" t="s">
        <v>58</v>
      </c>
      <c r="AL3224" s="41"/>
      <c r="AN3224" s="41"/>
    </row>
    <row r="3225" spans="1:40" s="40" customFormat="1" ht="45" x14ac:dyDescent="0.25">
      <c r="A3225" s="76"/>
      <c r="B3225" s="69"/>
      <c r="C3225" s="67" t="s">
        <v>251</v>
      </c>
      <c r="D3225" s="33" t="s">
        <v>252</v>
      </c>
      <c r="E3225" s="33"/>
      <c r="F3225" s="33"/>
      <c r="G3225" s="70" t="s">
        <v>61</v>
      </c>
      <c r="H3225" s="89">
        <v>89</v>
      </c>
      <c r="I3225" s="71"/>
      <c r="J3225" s="89">
        <v>89</v>
      </c>
      <c r="K3225" s="78"/>
      <c r="L3225" s="71"/>
      <c r="M3225" s="72">
        <v>695.61</v>
      </c>
      <c r="N3225" s="71"/>
      <c r="O3225" s="74">
        <v>31142.29</v>
      </c>
      <c r="AE3225" s="41"/>
      <c r="AF3225" s="41"/>
      <c r="AG3225" s="41"/>
      <c r="AJ3225" s="42" t="s">
        <v>252</v>
      </c>
      <c r="AL3225" s="41"/>
      <c r="AN3225" s="41"/>
    </row>
    <row r="3226" spans="1:40" s="40" customFormat="1" ht="90" x14ac:dyDescent="0.25">
      <c r="A3226" s="76"/>
      <c r="B3226" s="69"/>
      <c r="C3226" s="67" t="s">
        <v>253</v>
      </c>
      <c r="D3226" s="33" t="s">
        <v>254</v>
      </c>
      <c r="E3226" s="33"/>
      <c r="F3226" s="33"/>
      <c r="G3226" s="70" t="s">
        <v>61</v>
      </c>
      <c r="H3226" s="89">
        <v>40</v>
      </c>
      <c r="I3226" s="73">
        <v>0.85</v>
      </c>
      <c r="J3226" s="89">
        <v>34</v>
      </c>
      <c r="K3226" s="78"/>
      <c r="L3226" s="71"/>
      <c r="M3226" s="72">
        <v>265.74</v>
      </c>
      <c r="N3226" s="71"/>
      <c r="O3226" s="74">
        <v>11897.06</v>
      </c>
      <c r="AE3226" s="41"/>
      <c r="AF3226" s="41"/>
      <c r="AG3226" s="41"/>
      <c r="AJ3226" s="42" t="s">
        <v>254</v>
      </c>
      <c r="AL3226" s="41"/>
      <c r="AN3226" s="41"/>
    </row>
    <row r="3227" spans="1:40" s="40" customFormat="1" ht="15" x14ac:dyDescent="0.25">
      <c r="A3227" s="65"/>
      <c r="B3227" s="90"/>
      <c r="C3227" s="91"/>
      <c r="D3227" s="92" t="s">
        <v>64</v>
      </c>
      <c r="E3227" s="92"/>
      <c r="F3227" s="92"/>
      <c r="G3227" s="60"/>
      <c r="H3227" s="93"/>
      <c r="I3227" s="93"/>
      <c r="J3227" s="93"/>
      <c r="K3227" s="94"/>
      <c r="L3227" s="93"/>
      <c r="M3227" s="101">
        <v>1742.93</v>
      </c>
      <c r="N3227" s="85"/>
      <c r="O3227" s="96">
        <v>78030.69</v>
      </c>
      <c r="AE3227" s="41"/>
      <c r="AF3227" s="41"/>
      <c r="AG3227" s="41"/>
      <c r="AL3227" s="41" t="s">
        <v>64</v>
      </c>
      <c r="AN3227" s="41"/>
    </row>
    <row r="3228" spans="1:40" s="40" customFormat="1" ht="45" x14ac:dyDescent="0.25">
      <c r="A3228" s="59" t="s">
        <v>1831</v>
      </c>
      <c r="B3228" s="60" t="s">
        <v>1831</v>
      </c>
      <c r="C3228" s="61" t="s">
        <v>2600</v>
      </c>
      <c r="D3228" s="62" t="s">
        <v>158</v>
      </c>
      <c r="E3228" s="62"/>
      <c r="F3228" s="62"/>
      <c r="G3228" s="60" t="s">
        <v>125</v>
      </c>
      <c r="H3228" s="60">
        <v>73.28</v>
      </c>
      <c r="I3228" s="60" t="s">
        <v>24</v>
      </c>
      <c r="J3228" s="60" t="s">
        <v>1832</v>
      </c>
      <c r="K3228" s="63" t="s">
        <v>160</v>
      </c>
      <c r="L3228" s="60"/>
      <c r="M3228" s="63" t="s">
        <v>1833</v>
      </c>
      <c r="N3228" s="60" t="s">
        <v>105</v>
      </c>
      <c r="O3228" s="64" t="s">
        <v>1834</v>
      </c>
      <c r="P3228" s="43"/>
      <c r="AE3228" s="41"/>
      <c r="AF3228" s="41"/>
      <c r="AG3228" s="41" t="s">
        <v>158</v>
      </c>
      <c r="AL3228" s="41"/>
      <c r="AN3228" s="41"/>
    </row>
    <row r="3229" spans="1:40" s="40" customFormat="1" ht="15" x14ac:dyDescent="0.25">
      <c r="A3229" s="102"/>
      <c r="B3229" s="90"/>
      <c r="C3229" s="91"/>
      <c r="D3229" s="33" t="s">
        <v>163</v>
      </c>
      <c r="E3229" s="33"/>
      <c r="F3229" s="33"/>
      <c r="G3229" s="33"/>
      <c r="H3229" s="33"/>
      <c r="I3229" s="33"/>
      <c r="J3229" s="33"/>
      <c r="K3229" s="33"/>
      <c r="L3229" s="33"/>
      <c r="M3229" s="33"/>
      <c r="N3229" s="33"/>
      <c r="O3229" s="103"/>
      <c r="AE3229" s="41"/>
      <c r="AF3229" s="41"/>
      <c r="AG3229" s="41"/>
      <c r="AL3229" s="41"/>
      <c r="AM3229" s="42" t="s">
        <v>163</v>
      </c>
      <c r="AN3229" s="41"/>
    </row>
    <row r="3230" spans="1:40" s="40" customFormat="1" ht="15" x14ac:dyDescent="0.25">
      <c r="A3230" s="65"/>
      <c r="B3230" s="90"/>
      <c r="C3230" s="91"/>
      <c r="D3230" s="92" t="s">
        <v>64</v>
      </c>
      <c r="E3230" s="92"/>
      <c r="F3230" s="92"/>
      <c r="G3230" s="60"/>
      <c r="H3230" s="93"/>
      <c r="I3230" s="93"/>
      <c r="J3230" s="93"/>
      <c r="K3230" s="94"/>
      <c r="L3230" s="93"/>
      <c r="M3230" s="101">
        <v>11899.21</v>
      </c>
      <c r="N3230" s="85"/>
      <c r="O3230" s="96">
        <v>97097.55</v>
      </c>
      <c r="AE3230" s="41"/>
      <c r="AF3230" s="41"/>
      <c r="AG3230" s="41"/>
      <c r="AL3230" s="41" t="s">
        <v>64</v>
      </c>
      <c r="AN3230" s="41"/>
    </row>
    <row r="3231" spans="1:40" s="40" customFormat="1" ht="15" x14ac:dyDescent="0.25">
      <c r="A3231" s="56" t="s">
        <v>290</v>
      </c>
      <c r="B3231" s="57"/>
      <c r="C3231" s="57"/>
      <c r="D3231" s="57"/>
      <c r="E3231" s="57"/>
      <c r="F3231" s="57"/>
      <c r="G3231" s="57"/>
      <c r="H3231" s="57"/>
      <c r="I3231" s="57"/>
      <c r="J3231" s="57"/>
      <c r="K3231" s="57"/>
      <c r="L3231" s="57"/>
      <c r="M3231" s="57"/>
      <c r="N3231" s="57"/>
      <c r="O3231" s="58"/>
      <c r="AE3231" s="41"/>
      <c r="AF3231" s="41" t="s">
        <v>290</v>
      </c>
      <c r="AG3231" s="41"/>
      <c r="AL3231" s="41"/>
      <c r="AN3231" s="41"/>
    </row>
    <row r="3232" spans="1:40" s="40" customFormat="1" ht="23.25" x14ac:dyDescent="0.25">
      <c r="A3232" s="59" t="s">
        <v>1835</v>
      </c>
      <c r="B3232" s="60" t="s">
        <v>1835</v>
      </c>
      <c r="C3232" s="61" t="s">
        <v>257</v>
      </c>
      <c r="D3232" s="62" t="s">
        <v>258</v>
      </c>
      <c r="E3232" s="62"/>
      <c r="F3232" s="62"/>
      <c r="G3232" s="60" t="s">
        <v>133</v>
      </c>
      <c r="H3232" s="60">
        <v>0.19900000000000001</v>
      </c>
      <c r="I3232" s="60" t="s">
        <v>24</v>
      </c>
      <c r="J3232" s="60" t="s">
        <v>1836</v>
      </c>
      <c r="K3232" s="63"/>
      <c r="L3232" s="60"/>
      <c r="M3232" s="63"/>
      <c r="N3232" s="60"/>
      <c r="O3232" s="64"/>
      <c r="AE3232" s="41"/>
      <c r="AF3232" s="41"/>
      <c r="AG3232" s="41" t="s">
        <v>258</v>
      </c>
      <c r="AL3232" s="41"/>
      <c r="AN3232" s="41"/>
    </row>
    <row r="3233" spans="1:40" s="40" customFormat="1" ht="33.75" x14ac:dyDescent="0.25">
      <c r="A3233" s="65"/>
      <c r="B3233" s="66"/>
      <c r="C3233" s="67" t="s">
        <v>81</v>
      </c>
      <c r="D3233" s="44" t="s">
        <v>82</v>
      </c>
      <c r="E3233" s="44"/>
      <c r="F3233" s="44"/>
      <c r="G3233" s="44"/>
      <c r="H3233" s="44"/>
      <c r="I3233" s="44"/>
      <c r="J3233" s="44"/>
      <c r="K3233" s="44"/>
      <c r="L3233" s="44"/>
      <c r="M3233" s="44"/>
      <c r="N3233" s="44"/>
      <c r="O3233" s="68"/>
      <c r="AE3233" s="41"/>
      <c r="AF3233" s="41"/>
      <c r="AG3233" s="41"/>
      <c r="AH3233" s="42" t="s">
        <v>82</v>
      </c>
      <c r="AL3233" s="41"/>
      <c r="AN3233" s="41"/>
    </row>
    <row r="3234" spans="1:40" s="40" customFormat="1" ht="57" x14ac:dyDescent="0.25">
      <c r="A3234" s="65"/>
      <c r="B3234" s="66"/>
      <c r="C3234" s="67" t="s">
        <v>47</v>
      </c>
      <c r="D3234" s="44" t="s">
        <v>48</v>
      </c>
      <c r="E3234" s="44"/>
      <c r="F3234" s="44"/>
      <c r="G3234" s="44"/>
      <c r="H3234" s="44"/>
      <c r="I3234" s="44"/>
      <c r="J3234" s="44"/>
      <c r="K3234" s="44"/>
      <c r="L3234" s="44"/>
      <c r="M3234" s="44"/>
      <c r="N3234" s="44"/>
      <c r="O3234" s="68"/>
      <c r="AE3234" s="41"/>
      <c r="AF3234" s="41"/>
      <c r="AG3234" s="41"/>
      <c r="AH3234" s="42" t="s">
        <v>48</v>
      </c>
      <c r="AL3234" s="41"/>
      <c r="AN3234" s="41"/>
    </row>
    <row r="3235" spans="1:40" s="40" customFormat="1" ht="15" x14ac:dyDescent="0.25">
      <c r="A3235" s="65"/>
      <c r="B3235" s="69"/>
      <c r="C3235" s="67" t="s">
        <v>24</v>
      </c>
      <c r="D3235" s="33" t="s">
        <v>49</v>
      </c>
      <c r="E3235" s="33"/>
      <c r="F3235" s="33"/>
      <c r="G3235" s="70"/>
      <c r="H3235" s="71"/>
      <c r="I3235" s="71"/>
      <c r="J3235" s="71"/>
      <c r="K3235" s="72">
        <v>663.75</v>
      </c>
      <c r="L3235" s="81">
        <v>1.3225</v>
      </c>
      <c r="M3235" s="72">
        <v>174.68</v>
      </c>
      <c r="N3235" s="73">
        <v>44.77</v>
      </c>
      <c r="O3235" s="74">
        <v>7820.42</v>
      </c>
      <c r="AE3235" s="41"/>
      <c r="AF3235" s="41"/>
      <c r="AG3235" s="41"/>
      <c r="AI3235" s="42" t="s">
        <v>49</v>
      </c>
      <c r="AL3235" s="41"/>
      <c r="AN3235" s="41"/>
    </row>
    <row r="3236" spans="1:40" s="40" customFormat="1" ht="15" x14ac:dyDescent="0.25">
      <c r="A3236" s="76"/>
      <c r="B3236" s="69"/>
      <c r="C3236" s="67"/>
      <c r="D3236" s="33" t="s">
        <v>54</v>
      </c>
      <c r="E3236" s="33"/>
      <c r="F3236" s="33"/>
      <c r="G3236" s="70" t="s">
        <v>55</v>
      </c>
      <c r="H3236" s="80">
        <v>88.5</v>
      </c>
      <c r="I3236" s="81">
        <v>1.3225</v>
      </c>
      <c r="J3236" s="98">
        <v>23.2912088</v>
      </c>
      <c r="K3236" s="78"/>
      <c r="L3236" s="71"/>
      <c r="M3236" s="78"/>
      <c r="N3236" s="71"/>
      <c r="O3236" s="79"/>
      <c r="AE3236" s="41"/>
      <c r="AF3236" s="41"/>
      <c r="AG3236" s="41"/>
      <c r="AJ3236" s="42" t="s">
        <v>54</v>
      </c>
      <c r="AL3236" s="41"/>
      <c r="AN3236" s="41"/>
    </row>
    <row r="3237" spans="1:40" s="40" customFormat="1" ht="15" x14ac:dyDescent="0.25">
      <c r="A3237" s="82"/>
      <c r="B3237" s="70"/>
      <c r="C3237" s="67"/>
      <c r="D3237" s="83" t="s">
        <v>57</v>
      </c>
      <c r="E3237" s="83"/>
      <c r="F3237" s="83"/>
      <c r="G3237" s="84"/>
      <c r="H3237" s="85"/>
      <c r="I3237" s="85"/>
      <c r="J3237" s="85"/>
      <c r="K3237" s="87">
        <v>663.75</v>
      </c>
      <c r="L3237" s="85"/>
      <c r="M3237" s="87">
        <v>174.68</v>
      </c>
      <c r="N3237" s="85"/>
      <c r="O3237" s="88">
        <v>7820.42</v>
      </c>
      <c r="AE3237" s="41"/>
      <c r="AF3237" s="41"/>
      <c r="AG3237" s="41"/>
      <c r="AK3237" s="42" t="s">
        <v>57</v>
      </c>
      <c r="AL3237" s="41"/>
      <c r="AN3237" s="41"/>
    </row>
    <row r="3238" spans="1:40" s="40" customFormat="1" ht="15" x14ac:dyDescent="0.25">
      <c r="A3238" s="76"/>
      <c r="B3238" s="69"/>
      <c r="C3238" s="67"/>
      <c r="D3238" s="33" t="s">
        <v>58</v>
      </c>
      <c r="E3238" s="33"/>
      <c r="F3238" s="33"/>
      <c r="G3238" s="70"/>
      <c r="H3238" s="71"/>
      <c r="I3238" s="71"/>
      <c r="J3238" s="71"/>
      <c r="K3238" s="78"/>
      <c r="L3238" s="71"/>
      <c r="M3238" s="72">
        <v>174.68</v>
      </c>
      <c r="N3238" s="71"/>
      <c r="O3238" s="74">
        <v>7820.42</v>
      </c>
      <c r="AE3238" s="41"/>
      <c r="AF3238" s="41"/>
      <c r="AG3238" s="41"/>
      <c r="AJ3238" s="42" t="s">
        <v>58</v>
      </c>
      <c r="AL3238" s="41"/>
      <c r="AN3238" s="41"/>
    </row>
    <row r="3239" spans="1:40" s="40" customFormat="1" ht="45" x14ac:dyDescent="0.25">
      <c r="A3239" s="76"/>
      <c r="B3239" s="69"/>
      <c r="C3239" s="67" t="s">
        <v>251</v>
      </c>
      <c r="D3239" s="33" t="s">
        <v>252</v>
      </c>
      <c r="E3239" s="33"/>
      <c r="F3239" s="33"/>
      <c r="G3239" s="70" t="s">
        <v>61</v>
      </c>
      <c r="H3239" s="89">
        <v>89</v>
      </c>
      <c r="I3239" s="71"/>
      <c r="J3239" s="89">
        <v>89</v>
      </c>
      <c r="K3239" s="78"/>
      <c r="L3239" s="71"/>
      <c r="M3239" s="72">
        <v>155.47</v>
      </c>
      <c r="N3239" s="71"/>
      <c r="O3239" s="74">
        <v>6960.17</v>
      </c>
      <c r="AE3239" s="41"/>
      <c r="AF3239" s="41"/>
      <c r="AG3239" s="41"/>
      <c r="AJ3239" s="42" t="s">
        <v>252</v>
      </c>
      <c r="AL3239" s="41"/>
      <c r="AN3239" s="41"/>
    </row>
    <row r="3240" spans="1:40" s="40" customFormat="1" ht="90" x14ac:dyDescent="0.25">
      <c r="A3240" s="76"/>
      <c r="B3240" s="69"/>
      <c r="C3240" s="67" t="s">
        <v>253</v>
      </c>
      <c r="D3240" s="33" t="s">
        <v>254</v>
      </c>
      <c r="E3240" s="33"/>
      <c r="F3240" s="33"/>
      <c r="G3240" s="70" t="s">
        <v>61</v>
      </c>
      <c r="H3240" s="89">
        <v>40</v>
      </c>
      <c r="I3240" s="73">
        <v>0.85</v>
      </c>
      <c r="J3240" s="89">
        <v>34</v>
      </c>
      <c r="K3240" s="78"/>
      <c r="L3240" s="71"/>
      <c r="M3240" s="72">
        <v>59.39</v>
      </c>
      <c r="N3240" s="71"/>
      <c r="O3240" s="74">
        <v>2658.94</v>
      </c>
      <c r="AE3240" s="41"/>
      <c r="AF3240" s="41"/>
      <c r="AG3240" s="41"/>
      <c r="AJ3240" s="42" t="s">
        <v>254</v>
      </c>
      <c r="AL3240" s="41"/>
      <c r="AN3240" s="41"/>
    </row>
    <row r="3241" spans="1:40" s="40" customFormat="1" ht="15" x14ac:dyDescent="0.25">
      <c r="A3241" s="65"/>
      <c r="B3241" s="90"/>
      <c r="C3241" s="91"/>
      <c r="D3241" s="92" t="s">
        <v>64</v>
      </c>
      <c r="E3241" s="92"/>
      <c r="F3241" s="92"/>
      <c r="G3241" s="60"/>
      <c r="H3241" s="93"/>
      <c r="I3241" s="93"/>
      <c r="J3241" s="93"/>
      <c r="K3241" s="94"/>
      <c r="L3241" s="93"/>
      <c r="M3241" s="95">
        <v>389.54</v>
      </c>
      <c r="N3241" s="85"/>
      <c r="O3241" s="96">
        <v>17439.53</v>
      </c>
      <c r="AE3241" s="41"/>
      <c r="AF3241" s="41"/>
      <c r="AG3241" s="41"/>
      <c r="AL3241" s="41" t="s">
        <v>64</v>
      </c>
      <c r="AN3241" s="41"/>
    </row>
    <row r="3242" spans="1:40" s="40" customFormat="1" ht="56.25" x14ac:dyDescent="0.25">
      <c r="A3242" s="59" t="s">
        <v>1837</v>
      </c>
      <c r="B3242" s="60" t="s">
        <v>1837</v>
      </c>
      <c r="C3242" s="61" t="s">
        <v>2601</v>
      </c>
      <c r="D3242" s="62" t="s">
        <v>261</v>
      </c>
      <c r="E3242" s="62"/>
      <c r="F3242" s="62"/>
      <c r="G3242" s="60" t="s">
        <v>125</v>
      </c>
      <c r="H3242" s="60">
        <v>21.922999999999998</v>
      </c>
      <c r="I3242" s="60" t="s">
        <v>24</v>
      </c>
      <c r="J3242" s="60" t="s">
        <v>1838</v>
      </c>
      <c r="K3242" s="63" t="s">
        <v>263</v>
      </c>
      <c r="L3242" s="60" t="s">
        <v>264</v>
      </c>
      <c r="M3242" s="63" t="s">
        <v>1839</v>
      </c>
      <c r="N3242" s="60" t="s">
        <v>105</v>
      </c>
      <c r="O3242" s="64" t="s">
        <v>1840</v>
      </c>
      <c r="P3242" s="43"/>
      <c r="AE3242" s="41"/>
      <c r="AF3242" s="41"/>
      <c r="AG3242" s="41" t="s">
        <v>261</v>
      </c>
      <c r="AL3242" s="41"/>
      <c r="AN3242" s="41"/>
    </row>
    <row r="3243" spans="1:40" s="40" customFormat="1" ht="15" x14ac:dyDescent="0.25">
      <c r="A3243" s="102"/>
      <c r="B3243" s="90"/>
      <c r="C3243" s="91"/>
      <c r="D3243" s="33" t="s">
        <v>267</v>
      </c>
      <c r="E3243" s="33"/>
      <c r="F3243" s="33"/>
      <c r="G3243" s="33"/>
      <c r="H3243" s="33"/>
      <c r="I3243" s="33"/>
      <c r="J3243" s="33"/>
      <c r="K3243" s="33"/>
      <c r="L3243" s="33"/>
      <c r="M3243" s="33"/>
      <c r="N3243" s="33"/>
      <c r="O3243" s="103"/>
      <c r="AE3243" s="41"/>
      <c r="AF3243" s="41"/>
      <c r="AG3243" s="41"/>
      <c r="AL3243" s="41"/>
      <c r="AM3243" s="42" t="s">
        <v>267</v>
      </c>
      <c r="AN3243" s="41"/>
    </row>
    <row r="3244" spans="1:40" s="40" customFormat="1" ht="15" x14ac:dyDescent="0.25">
      <c r="A3244" s="65"/>
      <c r="B3244" s="66"/>
      <c r="C3244" s="67"/>
      <c r="D3244" s="44" t="s">
        <v>268</v>
      </c>
      <c r="E3244" s="44"/>
      <c r="F3244" s="44"/>
      <c r="G3244" s="44"/>
      <c r="H3244" s="44"/>
      <c r="I3244" s="44"/>
      <c r="J3244" s="44"/>
      <c r="K3244" s="44"/>
      <c r="L3244" s="44"/>
      <c r="M3244" s="44"/>
      <c r="N3244" s="44"/>
      <c r="O3244" s="68"/>
      <c r="AE3244" s="41"/>
      <c r="AF3244" s="41"/>
      <c r="AG3244" s="41"/>
      <c r="AH3244" s="42" t="s">
        <v>268</v>
      </c>
      <c r="AL3244" s="41"/>
      <c r="AN3244" s="41"/>
    </row>
    <row r="3245" spans="1:40" s="40" customFormat="1" ht="15" x14ac:dyDescent="0.25">
      <c r="A3245" s="65"/>
      <c r="B3245" s="90"/>
      <c r="C3245" s="91"/>
      <c r="D3245" s="92" t="s">
        <v>64</v>
      </c>
      <c r="E3245" s="92"/>
      <c r="F3245" s="92"/>
      <c r="G3245" s="60"/>
      <c r="H3245" s="93"/>
      <c r="I3245" s="93"/>
      <c r="J3245" s="93"/>
      <c r="K3245" s="94"/>
      <c r="L3245" s="93"/>
      <c r="M3245" s="101">
        <v>2218.16</v>
      </c>
      <c r="N3245" s="85"/>
      <c r="O3245" s="96">
        <v>18100.189999999999</v>
      </c>
      <c r="AE3245" s="41"/>
      <c r="AF3245" s="41"/>
      <c r="AG3245" s="41"/>
      <c r="AL3245" s="41" t="s">
        <v>64</v>
      </c>
      <c r="AN3245" s="41"/>
    </row>
    <row r="3246" spans="1:40" s="40" customFormat="1" ht="23.25" x14ac:dyDescent="0.25">
      <c r="A3246" s="59" t="s">
        <v>1841</v>
      </c>
      <c r="B3246" s="60" t="s">
        <v>1841</v>
      </c>
      <c r="C3246" s="61" t="s">
        <v>270</v>
      </c>
      <c r="D3246" s="62" t="s">
        <v>271</v>
      </c>
      <c r="E3246" s="62"/>
      <c r="F3246" s="62"/>
      <c r="G3246" s="60" t="s">
        <v>76</v>
      </c>
      <c r="H3246" s="60">
        <v>1.79</v>
      </c>
      <c r="I3246" s="60" t="s">
        <v>24</v>
      </c>
      <c r="J3246" s="60" t="s">
        <v>1842</v>
      </c>
      <c r="K3246" s="63" t="s">
        <v>273</v>
      </c>
      <c r="L3246" s="60" t="s">
        <v>87</v>
      </c>
      <c r="M3246" s="63" t="s">
        <v>1843</v>
      </c>
      <c r="N3246" s="60" t="s">
        <v>89</v>
      </c>
      <c r="O3246" s="64" t="s">
        <v>1844</v>
      </c>
      <c r="AE3246" s="41"/>
      <c r="AF3246" s="41"/>
      <c r="AG3246" s="41" t="s">
        <v>271</v>
      </c>
      <c r="AL3246" s="41"/>
      <c r="AN3246" s="41"/>
    </row>
    <row r="3247" spans="1:40" s="40" customFormat="1" ht="33.75" x14ac:dyDescent="0.25">
      <c r="A3247" s="65"/>
      <c r="B3247" s="66"/>
      <c r="C3247" s="67" t="s">
        <v>81</v>
      </c>
      <c r="D3247" s="44" t="s">
        <v>82</v>
      </c>
      <c r="E3247" s="44"/>
      <c r="F3247" s="44"/>
      <c r="G3247" s="44"/>
      <c r="H3247" s="44"/>
      <c r="I3247" s="44"/>
      <c r="J3247" s="44"/>
      <c r="K3247" s="44"/>
      <c r="L3247" s="44"/>
      <c r="M3247" s="44"/>
      <c r="N3247" s="44"/>
      <c r="O3247" s="68"/>
      <c r="AE3247" s="41"/>
      <c r="AF3247" s="41"/>
      <c r="AG3247" s="41"/>
      <c r="AH3247" s="42" t="s">
        <v>82</v>
      </c>
      <c r="AL3247" s="41"/>
      <c r="AN3247" s="41"/>
    </row>
    <row r="3248" spans="1:40" s="40" customFormat="1" ht="57" x14ac:dyDescent="0.25">
      <c r="A3248" s="65"/>
      <c r="B3248" s="66"/>
      <c r="C3248" s="67" t="s">
        <v>47</v>
      </c>
      <c r="D3248" s="44" t="s">
        <v>48</v>
      </c>
      <c r="E3248" s="44"/>
      <c r="F3248" s="44"/>
      <c r="G3248" s="44"/>
      <c r="H3248" s="44"/>
      <c r="I3248" s="44"/>
      <c r="J3248" s="44"/>
      <c r="K3248" s="44"/>
      <c r="L3248" s="44"/>
      <c r="M3248" s="44"/>
      <c r="N3248" s="44"/>
      <c r="O3248" s="68"/>
      <c r="AE3248" s="41"/>
      <c r="AF3248" s="41"/>
      <c r="AG3248" s="41"/>
      <c r="AH3248" s="42" t="s">
        <v>48</v>
      </c>
      <c r="AL3248" s="41"/>
      <c r="AN3248" s="41"/>
    </row>
    <row r="3249" spans="1:40" s="40" customFormat="1" ht="15" x14ac:dyDescent="0.25">
      <c r="A3249" s="65"/>
      <c r="B3249" s="90"/>
      <c r="C3249" s="91"/>
      <c r="D3249" s="92" t="s">
        <v>64</v>
      </c>
      <c r="E3249" s="92"/>
      <c r="F3249" s="92"/>
      <c r="G3249" s="60"/>
      <c r="H3249" s="93"/>
      <c r="I3249" s="93"/>
      <c r="J3249" s="93"/>
      <c r="K3249" s="94"/>
      <c r="L3249" s="93"/>
      <c r="M3249" s="95">
        <v>154.38999999999999</v>
      </c>
      <c r="N3249" s="85"/>
      <c r="O3249" s="96">
        <v>2044.12</v>
      </c>
      <c r="AE3249" s="41"/>
      <c r="AF3249" s="41"/>
      <c r="AG3249" s="41"/>
      <c r="AL3249" s="41" t="s">
        <v>64</v>
      </c>
      <c r="AN3249" s="41"/>
    </row>
    <row r="3250" spans="1:40" s="40" customFormat="1" ht="45.75" x14ac:dyDescent="0.25">
      <c r="A3250" s="59" t="s">
        <v>1845</v>
      </c>
      <c r="B3250" s="60" t="s">
        <v>1845</v>
      </c>
      <c r="C3250" s="61" t="s">
        <v>302</v>
      </c>
      <c r="D3250" s="62" t="s">
        <v>303</v>
      </c>
      <c r="E3250" s="62"/>
      <c r="F3250" s="62"/>
      <c r="G3250" s="60" t="s">
        <v>240</v>
      </c>
      <c r="H3250" s="60">
        <v>8.8999999999999996E-2</v>
      </c>
      <c r="I3250" s="60" t="s">
        <v>24</v>
      </c>
      <c r="J3250" s="60" t="s">
        <v>1846</v>
      </c>
      <c r="K3250" s="63"/>
      <c r="L3250" s="60"/>
      <c r="M3250" s="63"/>
      <c r="N3250" s="60"/>
      <c r="O3250" s="64"/>
      <c r="AE3250" s="41"/>
      <c r="AF3250" s="41"/>
      <c r="AG3250" s="41" t="s">
        <v>303</v>
      </c>
      <c r="AL3250" s="41"/>
      <c r="AN3250" s="41"/>
    </row>
    <row r="3251" spans="1:40" s="40" customFormat="1" ht="33.75" x14ac:dyDescent="0.25">
      <c r="A3251" s="65"/>
      <c r="B3251" s="66"/>
      <c r="C3251" s="67" t="s">
        <v>81</v>
      </c>
      <c r="D3251" s="44" t="s">
        <v>82</v>
      </c>
      <c r="E3251" s="44"/>
      <c r="F3251" s="44"/>
      <c r="G3251" s="44"/>
      <c r="H3251" s="44"/>
      <c r="I3251" s="44"/>
      <c r="J3251" s="44"/>
      <c r="K3251" s="44"/>
      <c r="L3251" s="44"/>
      <c r="M3251" s="44"/>
      <c r="N3251" s="44"/>
      <c r="O3251" s="68"/>
      <c r="AE3251" s="41"/>
      <c r="AF3251" s="41"/>
      <c r="AG3251" s="41"/>
      <c r="AH3251" s="42" t="s">
        <v>82</v>
      </c>
      <c r="AL3251" s="41"/>
      <c r="AN3251" s="41"/>
    </row>
    <row r="3252" spans="1:40" s="40" customFormat="1" ht="57" x14ac:dyDescent="0.25">
      <c r="A3252" s="65"/>
      <c r="B3252" s="66"/>
      <c r="C3252" s="67" t="s">
        <v>47</v>
      </c>
      <c r="D3252" s="44" t="s">
        <v>48</v>
      </c>
      <c r="E3252" s="44"/>
      <c r="F3252" s="44"/>
      <c r="G3252" s="44"/>
      <c r="H3252" s="44"/>
      <c r="I3252" s="44"/>
      <c r="J3252" s="44"/>
      <c r="K3252" s="44"/>
      <c r="L3252" s="44"/>
      <c r="M3252" s="44"/>
      <c r="N3252" s="44"/>
      <c r="O3252" s="68"/>
      <c r="AE3252" s="41"/>
      <c r="AF3252" s="41"/>
      <c r="AG3252" s="41"/>
      <c r="AH3252" s="42" t="s">
        <v>48</v>
      </c>
      <c r="AL3252" s="41"/>
      <c r="AN3252" s="41"/>
    </row>
    <row r="3253" spans="1:40" s="40" customFormat="1" ht="15" x14ac:dyDescent="0.25">
      <c r="A3253" s="65"/>
      <c r="B3253" s="69"/>
      <c r="C3253" s="67" t="s">
        <v>50</v>
      </c>
      <c r="D3253" s="33" t="s">
        <v>51</v>
      </c>
      <c r="E3253" s="33"/>
      <c r="F3253" s="33"/>
      <c r="G3253" s="70"/>
      <c r="H3253" s="71"/>
      <c r="I3253" s="71"/>
      <c r="J3253" s="71"/>
      <c r="K3253" s="97">
        <v>2100</v>
      </c>
      <c r="L3253" s="81">
        <v>1.4375</v>
      </c>
      <c r="M3253" s="72">
        <v>268.67</v>
      </c>
      <c r="N3253" s="73">
        <v>13.24</v>
      </c>
      <c r="O3253" s="74">
        <v>3557.19</v>
      </c>
      <c r="AE3253" s="41"/>
      <c r="AF3253" s="41"/>
      <c r="AG3253" s="41"/>
      <c r="AI3253" s="42" t="s">
        <v>51</v>
      </c>
      <c r="AL3253" s="41"/>
      <c r="AN3253" s="41"/>
    </row>
    <row r="3254" spans="1:40" s="40" customFormat="1" ht="15" x14ac:dyDescent="0.25">
      <c r="A3254" s="65"/>
      <c r="B3254" s="69"/>
      <c r="C3254" s="67" t="s">
        <v>52</v>
      </c>
      <c r="D3254" s="33" t="s">
        <v>53</v>
      </c>
      <c r="E3254" s="33"/>
      <c r="F3254" s="33"/>
      <c r="G3254" s="70"/>
      <c r="H3254" s="71"/>
      <c r="I3254" s="71"/>
      <c r="J3254" s="71"/>
      <c r="K3254" s="72">
        <v>283.5</v>
      </c>
      <c r="L3254" s="81">
        <v>1.4375</v>
      </c>
      <c r="M3254" s="72">
        <v>36.270000000000003</v>
      </c>
      <c r="N3254" s="73">
        <v>44.77</v>
      </c>
      <c r="O3254" s="74">
        <v>1623.81</v>
      </c>
      <c r="AE3254" s="41"/>
      <c r="AF3254" s="41"/>
      <c r="AG3254" s="41"/>
      <c r="AI3254" s="42" t="s">
        <v>53</v>
      </c>
      <c r="AL3254" s="41"/>
      <c r="AN3254" s="41"/>
    </row>
    <row r="3255" spans="1:40" s="40" customFormat="1" ht="15" x14ac:dyDescent="0.25">
      <c r="A3255" s="76"/>
      <c r="B3255" s="69"/>
      <c r="C3255" s="67"/>
      <c r="D3255" s="33" t="s">
        <v>56</v>
      </c>
      <c r="E3255" s="33"/>
      <c r="F3255" s="33"/>
      <c r="G3255" s="70" t="s">
        <v>55</v>
      </c>
      <c r="H3255" s="89">
        <v>21</v>
      </c>
      <c r="I3255" s="81">
        <v>1.4375</v>
      </c>
      <c r="J3255" s="98">
        <v>2.6866875000000001</v>
      </c>
      <c r="K3255" s="78"/>
      <c r="L3255" s="71"/>
      <c r="M3255" s="78"/>
      <c r="N3255" s="71"/>
      <c r="O3255" s="79"/>
      <c r="AE3255" s="41"/>
      <c r="AF3255" s="41"/>
      <c r="AG3255" s="41"/>
      <c r="AJ3255" s="42" t="s">
        <v>56</v>
      </c>
      <c r="AL3255" s="41"/>
      <c r="AN3255" s="41"/>
    </row>
    <row r="3256" spans="1:40" s="40" customFormat="1" ht="15" x14ac:dyDescent="0.25">
      <c r="A3256" s="82"/>
      <c r="B3256" s="70"/>
      <c r="C3256" s="67"/>
      <c r="D3256" s="83" t="s">
        <v>57</v>
      </c>
      <c r="E3256" s="83"/>
      <c r="F3256" s="83"/>
      <c r="G3256" s="84"/>
      <c r="H3256" s="85"/>
      <c r="I3256" s="85"/>
      <c r="J3256" s="85"/>
      <c r="K3256" s="86">
        <v>2100</v>
      </c>
      <c r="L3256" s="85"/>
      <c r="M3256" s="87">
        <v>268.67</v>
      </c>
      <c r="N3256" s="85"/>
      <c r="O3256" s="88">
        <v>3557.19</v>
      </c>
      <c r="AE3256" s="41"/>
      <c r="AF3256" s="41"/>
      <c r="AG3256" s="41"/>
      <c r="AK3256" s="42" t="s">
        <v>57</v>
      </c>
      <c r="AL3256" s="41"/>
      <c r="AN3256" s="41"/>
    </row>
    <row r="3257" spans="1:40" s="40" customFormat="1" ht="15" x14ac:dyDescent="0.25">
      <c r="A3257" s="76"/>
      <c r="B3257" s="69"/>
      <c r="C3257" s="67"/>
      <c r="D3257" s="33" t="s">
        <v>58</v>
      </c>
      <c r="E3257" s="33"/>
      <c r="F3257" s="33"/>
      <c r="G3257" s="70"/>
      <c r="H3257" s="71"/>
      <c r="I3257" s="71"/>
      <c r="J3257" s="71"/>
      <c r="K3257" s="78"/>
      <c r="L3257" s="71"/>
      <c r="M3257" s="72">
        <v>36.270000000000003</v>
      </c>
      <c r="N3257" s="71"/>
      <c r="O3257" s="74">
        <v>1623.81</v>
      </c>
      <c r="AE3257" s="41"/>
      <c r="AF3257" s="41"/>
      <c r="AG3257" s="41"/>
      <c r="AJ3257" s="42" t="s">
        <v>58</v>
      </c>
      <c r="AL3257" s="41"/>
      <c r="AN3257" s="41"/>
    </row>
    <row r="3258" spans="1:40" s="40" customFormat="1" ht="45" x14ac:dyDescent="0.25">
      <c r="A3258" s="76"/>
      <c r="B3258" s="69"/>
      <c r="C3258" s="67" t="s">
        <v>242</v>
      </c>
      <c r="D3258" s="33" t="s">
        <v>243</v>
      </c>
      <c r="E3258" s="33"/>
      <c r="F3258" s="33"/>
      <c r="G3258" s="70" t="s">
        <v>61</v>
      </c>
      <c r="H3258" s="89">
        <v>92</v>
      </c>
      <c r="I3258" s="71"/>
      <c r="J3258" s="89">
        <v>92</v>
      </c>
      <c r="K3258" s="78"/>
      <c r="L3258" s="71"/>
      <c r="M3258" s="72">
        <v>33.369999999999997</v>
      </c>
      <c r="N3258" s="71"/>
      <c r="O3258" s="74">
        <v>1493.91</v>
      </c>
      <c r="AE3258" s="41"/>
      <c r="AF3258" s="41"/>
      <c r="AG3258" s="41"/>
      <c r="AJ3258" s="42" t="s">
        <v>243</v>
      </c>
      <c r="AL3258" s="41"/>
      <c r="AN3258" s="41"/>
    </row>
    <row r="3259" spans="1:40" s="40" customFormat="1" ht="90" x14ac:dyDescent="0.25">
      <c r="A3259" s="76"/>
      <c r="B3259" s="69"/>
      <c r="C3259" s="67" t="s">
        <v>244</v>
      </c>
      <c r="D3259" s="33" t="s">
        <v>245</v>
      </c>
      <c r="E3259" s="33"/>
      <c r="F3259" s="33"/>
      <c r="G3259" s="70" t="s">
        <v>61</v>
      </c>
      <c r="H3259" s="89">
        <v>46</v>
      </c>
      <c r="I3259" s="73">
        <v>0.85</v>
      </c>
      <c r="J3259" s="80">
        <v>39.1</v>
      </c>
      <c r="K3259" s="78"/>
      <c r="L3259" s="71"/>
      <c r="M3259" s="72">
        <v>14.18</v>
      </c>
      <c r="N3259" s="71"/>
      <c r="O3259" s="75">
        <v>634.91</v>
      </c>
      <c r="AE3259" s="41"/>
      <c r="AF3259" s="41"/>
      <c r="AG3259" s="41"/>
      <c r="AJ3259" s="42" t="s">
        <v>245</v>
      </c>
      <c r="AL3259" s="41"/>
      <c r="AN3259" s="41"/>
    </row>
    <row r="3260" spans="1:40" s="40" customFormat="1" ht="15" x14ac:dyDescent="0.25">
      <c r="A3260" s="65"/>
      <c r="B3260" s="90"/>
      <c r="C3260" s="91"/>
      <c r="D3260" s="92" t="s">
        <v>64</v>
      </c>
      <c r="E3260" s="92"/>
      <c r="F3260" s="92"/>
      <c r="G3260" s="60"/>
      <c r="H3260" s="93"/>
      <c r="I3260" s="93"/>
      <c r="J3260" s="93"/>
      <c r="K3260" s="94"/>
      <c r="L3260" s="93"/>
      <c r="M3260" s="95">
        <v>316.22000000000003</v>
      </c>
      <c r="N3260" s="85"/>
      <c r="O3260" s="96">
        <v>5686.01</v>
      </c>
      <c r="AE3260" s="41"/>
      <c r="AF3260" s="41"/>
      <c r="AG3260" s="41"/>
      <c r="AL3260" s="41" t="s">
        <v>64</v>
      </c>
      <c r="AN3260" s="41"/>
    </row>
    <row r="3261" spans="1:40" s="40" customFormat="1" ht="23.25" x14ac:dyDescent="0.25">
      <c r="A3261" s="59" t="s">
        <v>1847</v>
      </c>
      <c r="B3261" s="60" t="s">
        <v>1847</v>
      </c>
      <c r="C3261" s="61" t="s">
        <v>281</v>
      </c>
      <c r="D3261" s="62" t="s">
        <v>282</v>
      </c>
      <c r="E3261" s="62"/>
      <c r="F3261" s="62"/>
      <c r="G3261" s="60" t="s">
        <v>133</v>
      </c>
      <c r="H3261" s="60">
        <v>0.88700000000000001</v>
      </c>
      <c r="I3261" s="60" t="s">
        <v>24</v>
      </c>
      <c r="J3261" s="60" t="s">
        <v>1848</v>
      </c>
      <c r="K3261" s="63"/>
      <c r="L3261" s="60"/>
      <c r="M3261" s="63"/>
      <c r="N3261" s="60"/>
      <c r="O3261" s="64"/>
      <c r="AE3261" s="41"/>
      <c r="AF3261" s="41"/>
      <c r="AG3261" s="41" t="s">
        <v>282</v>
      </c>
      <c r="AL3261" s="41"/>
      <c r="AN3261" s="41"/>
    </row>
    <row r="3262" spans="1:40" s="40" customFormat="1" ht="33.75" x14ac:dyDescent="0.25">
      <c r="A3262" s="65"/>
      <c r="B3262" s="66"/>
      <c r="C3262" s="67" t="s">
        <v>81</v>
      </c>
      <c r="D3262" s="44" t="s">
        <v>82</v>
      </c>
      <c r="E3262" s="44"/>
      <c r="F3262" s="44"/>
      <c r="G3262" s="44"/>
      <c r="H3262" s="44"/>
      <c r="I3262" s="44"/>
      <c r="J3262" s="44"/>
      <c r="K3262" s="44"/>
      <c r="L3262" s="44"/>
      <c r="M3262" s="44"/>
      <c r="N3262" s="44"/>
      <c r="O3262" s="68"/>
      <c r="AE3262" s="41"/>
      <c r="AF3262" s="41"/>
      <c r="AG3262" s="41"/>
      <c r="AH3262" s="42" t="s">
        <v>82</v>
      </c>
      <c r="AL3262" s="41"/>
      <c r="AN3262" s="41"/>
    </row>
    <row r="3263" spans="1:40" s="40" customFormat="1" ht="57" x14ac:dyDescent="0.25">
      <c r="A3263" s="65"/>
      <c r="B3263" s="66"/>
      <c r="C3263" s="67" t="s">
        <v>47</v>
      </c>
      <c r="D3263" s="44" t="s">
        <v>48</v>
      </c>
      <c r="E3263" s="44"/>
      <c r="F3263" s="44"/>
      <c r="G3263" s="44"/>
      <c r="H3263" s="44"/>
      <c r="I3263" s="44"/>
      <c r="J3263" s="44"/>
      <c r="K3263" s="44"/>
      <c r="L3263" s="44"/>
      <c r="M3263" s="44"/>
      <c r="N3263" s="44"/>
      <c r="O3263" s="68"/>
      <c r="AE3263" s="41"/>
      <c r="AF3263" s="41"/>
      <c r="AG3263" s="41"/>
      <c r="AH3263" s="42" t="s">
        <v>48</v>
      </c>
      <c r="AL3263" s="41"/>
      <c r="AN3263" s="41"/>
    </row>
    <row r="3264" spans="1:40" s="40" customFormat="1" ht="15" x14ac:dyDescent="0.25">
      <c r="A3264" s="65"/>
      <c r="B3264" s="69"/>
      <c r="C3264" s="67" t="s">
        <v>24</v>
      </c>
      <c r="D3264" s="33" t="s">
        <v>49</v>
      </c>
      <c r="E3264" s="33"/>
      <c r="F3264" s="33"/>
      <c r="G3264" s="70"/>
      <c r="H3264" s="71"/>
      <c r="I3264" s="71"/>
      <c r="J3264" s="71"/>
      <c r="K3264" s="72">
        <v>106.88</v>
      </c>
      <c r="L3264" s="81">
        <v>1.3225</v>
      </c>
      <c r="M3264" s="72">
        <v>125.38</v>
      </c>
      <c r="N3264" s="73">
        <v>44.77</v>
      </c>
      <c r="O3264" s="74">
        <v>5613.26</v>
      </c>
      <c r="AE3264" s="41"/>
      <c r="AF3264" s="41"/>
      <c r="AG3264" s="41"/>
      <c r="AI3264" s="42" t="s">
        <v>49</v>
      </c>
      <c r="AL3264" s="41"/>
      <c r="AN3264" s="41"/>
    </row>
    <row r="3265" spans="1:40" s="40" customFormat="1" ht="15" x14ac:dyDescent="0.25">
      <c r="A3265" s="65"/>
      <c r="B3265" s="69"/>
      <c r="C3265" s="67" t="s">
        <v>50</v>
      </c>
      <c r="D3265" s="33" t="s">
        <v>51</v>
      </c>
      <c r="E3265" s="33"/>
      <c r="F3265" s="33"/>
      <c r="G3265" s="70"/>
      <c r="H3265" s="71"/>
      <c r="I3265" s="71"/>
      <c r="J3265" s="71"/>
      <c r="K3265" s="72">
        <v>241.58</v>
      </c>
      <c r="L3265" s="81">
        <v>1.4375</v>
      </c>
      <c r="M3265" s="72">
        <v>308.02999999999997</v>
      </c>
      <c r="N3265" s="73">
        <v>13.24</v>
      </c>
      <c r="O3265" s="74">
        <v>4078.32</v>
      </c>
      <c r="AE3265" s="41"/>
      <c r="AF3265" s="41"/>
      <c r="AG3265" s="41"/>
      <c r="AI3265" s="42" t="s">
        <v>51</v>
      </c>
      <c r="AL3265" s="41"/>
      <c r="AN3265" s="41"/>
    </row>
    <row r="3266" spans="1:40" s="40" customFormat="1" ht="15" x14ac:dyDescent="0.25">
      <c r="A3266" s="65"/>
      <c r="B3266" s="69"/>
      <c r="C3266" s="67" t="s">
        <v>52</v>
      </c>
      <c r="D3266" s="33" t="s">
        <v>53</v>
      </c>
      <c r="E3266" s="33"/>
      <c r="F3266" s="33"/>
      <c r="G3266" s="70"/>
      <c r="H3266" s="71"/>
      <c r="I3266" s="71"/>
      <c r="J3266" s="71"/>
      <c r="K3266" s="72">
        <v>26.36</v>
      </c>
      <c r="L3266" s="81">
        <v>1.4375</v>
      </c>
      <c r="M3266" s="72">
        <v>33.61</v>
      </c>
      <c r="N3266" s="73">
        <v>44.77</v>
      </c>
      <c r="O3266" s="74">
        <v>1504.72</v>
      </c>
      <c r="AE3266" s="41"/>
      <c r="AF3266" s="41"/>
      <c r="AG3266" s="41"/>
      <c r="AI3266" s="42" t="s">
        <v>53</v>
      </c>
      <c r="AL3266" s="41"/>
      <c r="AN3266" s="41"/>
    </row>
    <row r="3267" spans="1:40" s="40" customFormat="1" ht="15" x14ac:dyDescent="0.25">
      <c r="A3267" s="76"/>
      <c r="B3267" s="69"/>
      <c r="C3267" s="67"/>
      <c r="D3267" s="33" t="s">
        <v>54</v>
      </c>
      <c r="E3267" s="33"/>
      <c r="F3267" s="33"/>
      <c r="G3267" s="70" t="s">
        <v>55</v>
      </c>
      <c r="H3267" s="73">
        <v>12.53</v>
      </c>
      <c r="I3267" s="81">
        <v>1.3225</v>
      </c>
      <c r="J3267" s="98">
        <v>14.6984105</v>
      </c>
      <c r="K3267" s="78"/>
      <c r="L3267" s="71"/>
      <c r="M3267" s="78"/>
      <c r="N3267" s="71"/>
      <c r="O3267" s="79"/>
      <c r="AE3267" s="41"/>
      <c r="AF3267" s="41"/>
      <c r="AG3267" s="41"/>
      <c r="AJ3267" s="42" t="s">
        <v>54</v>
      </c>
      <c r="AL3267" s="41"/>
      <c r="AN3267" s="41"/>
    </row>
    <row r="3268" spans="1:40" s="40" customFormat="1" ht="15" x14ac:dyDescent="0.25">
      <c r="A3268" s="76"/>
      <c r="B3268" s="69"/>
      <c r="C3268" s="67"/>
      <c r="D3268" s="33" t="s">
        <v>56</v>
      </c>
      <c r="E3268" s="33"/>
      <c r="F3268" s="33"/>
      <c r="G3268" s="70" t="s">
        <v>55</v>
      </c>
      <c r="H3268" s="73">
        <v>2.62</v>
      </c>
      <c r="I3268" s="81">
        <v>1.4375</v>
      </c>
      <c r="J3268" s="98">
        <v>3.3406638000000002</v>
      </c>
      <c r="K3268" s="78"/>
      <c r="L3268" s="71"/>
      <c r="M3268" s="78"/>
      <c r="N3268" s="71"/>
      <c r="O3268" s="79"/>
      <c r="AE3268" s="41"/>
      <c r="AF3268" s="41"/>
      <c r="AG3268" s="41"/>
      <c r="AJ3268" s="42" t="s">
        <v>56</v>
      </c>
      <c r="AL3268" s="41"/>
      <c r="AN3268" s="41"/>
    </row>
    <row r="3269" spans="1:40" s="40" customFormat="1" ht="15" x14ac:dyDescent="0.25">
      <c r="A3269" s="82"/>
      <c r="B3269" s="70"/>
      <c r="C3269" s="67"/>
      <c r="D3269" s="83" t="s">
        <v>57</v>
      </c>
      <c r="E3269" s="83"/>
      <c r="F3269" s="83"/>
      <c r="G3269" s="84"/>
      <c r="H3269" s="85"/>
      <c r="I3269" s="85"/>
      <c r="J3269" s="85"/>
      <c r="K3269" s="87">
        <v>348.46</v>
      </c>
      <c r="L3269" s="85"/>
      <c r="M3269" s="87">
        <v>433.41</v>
      </c>
      <c r="N3269" s="85"/>
      <c r="O3269" s="88">
        <v>9691.58</v>
      </c>
      <c r="AE3269" s="41"/>
      <c r="AF3269" s="41"/>
      <c r="AG3269" s="41"/>
      <c r="AK3269" s="42" t="s">
        <v>57</v>
      </c>
      <c r="AL3269" s="41"/>
      <c r="AN3269" s="41"/>
    </row>
    <row r="3270" spans="1:40" s="40" customFormat="1" ht="15" x14ac:dyDescent="0.25">
      <c r="A3270" s="76"/>
      <c r="B3270" s="69"/>
      <c r="C3270" s="67"/>
      <c r="D3270" s="33" t="s">
        <v>58</v>
      </c>
      <c r="E3270" s="33"/>
      <c r="F3270" s="33"/>
      <c r="G3270" s="70"/>
      <c r="H3270" s="71"/>
      <c r="I3270" s="71"/>
      <c r="J3270" s="71"/>
      <c r="K3270" s="78"/>
      <c r="L3270" s="71"/>
      <c r="M3270" s="72">
        <v>158.99</v>
      </c>
      <c r="N3270" s="71"/>
      <c r="O3270" s="74">
        <v>7117.98</v>
      </c>
      <c r="AE3270" s="41"/>
      <c r="AF3270" s="41"/>
      <c r="AG3270" s="41"/>
      <c r="AJ3270" s="42" t="s">
        <v>58</v>
      </c>
      <c r="AL3270" s="41"/>
      <c r="AN3270" s="41"/>
    </row>
    <row r="3271" spans="1:40" s="40" customFormat="1" ht="45" x14ac:dyDescent="0.25">
      <c r="A3271" s="76"/>
      <c r="B3271" s="69"/>
      <c r="C3271" s="67" t="s">
        <v>242</v>
      </c>
      <c r="D3271" s="33" t="s">
        <v>243</v>
      </c>
      <c r="E3271" s="33"/>
      <c r="F3271" s="33"/>
      <c r="G3271" s="70" t="s">
        <v>61</v>
      </c>
      <c r="H3271" s="89">
        <v>92</v>
      </c>
      <c r="I3271" s="71"/>
      <c r="J3271" s="89">
        <v>92</v>
      </c>
      <c r="K3271" s="78"/>
      <c r="L3271" s="71"/>
      <c r="M3271" s="72">
        <v>146.27000000000001</v>
      </c>
      <c r="N3271" s="71"/>
      <c r="O3271" s="74">
        <v>6548.54</v>
      </c>
      <c r="AE3271" s="41"/>
      <c r="AF3271" s="41"/>
      <c r="AG3271" s="41"/>
      <c r="AJ3271" s="42" t="s">
        <v>243</v>
      </c>
      <c r="AL3271" s="41"/>
      <c r="AN3271" s="41"/>
    </row>
    <row r="3272" spans="1:40" s="40" customFormat="1" ht="90" x14ac:dyDescent="0.25">
      <c r="A3272" s="76"/>
      <c r="B3272" s="69"/>
      <c r="C3272" s="67" t="s">
        <v>244</v>
      </c>
      <c r="D3272" s="33" t="s">
        <v>245</v>
      </c>
      <c r="E3272" s="33"/>
      <c r="F3272" s="33"/>
      <c r="G3272" s="70" t="s">
        <v>61</v>
      </c>
      <c r="H3272" s="89">
        <v>46</v>
      </c>
      <c r="I3272" s="73">
        <v>0.85</v>
      </c>
      <c r="J3272" s="80">
        <v>39.1</v>
      </c>
      <c r="K3272" s="78"/>
      <c r="L3272" s="71"/>
      <c r="M3272" s="72">
        <v>62.17</v>
      </c>
      <c r="N3272" s="71"/>
      <c r="O3272" s="74">
        <v>2783.13</v>
      </c>
      <c r="AE3272" s="41"/>
      <c r="AF3272" s="41"/>
      <c r="AG3272" s="41"/>
      <c r="AJ3272" s="42" t="s">
        <v>245</v>
      </c>
      <c r="AL3272" s="41"/>
      <c r="AN3272" s="41"/>
    </row>
    <row r="3273" spans="1:40" s="40" customFormat="1" ht="15" x14ac:dyDescent="0.25">
      <c r="A3273" s="65"/>
      <c r="B3273" s="90"/>
      <c r="C3273" s="91"/>
      <c r="D3273" s="92" t="s">
        <v>64</v>
      </c>
      <c r="E3273" s="92"/>
      <c r="F3273" s="92"/>
      <c r="G3273" s="60"/>
      <c r="H3273" s="93"/>
      <c r="I3273" s="93"/>
      <c r="J3273" s="93"/>
      <c r="K3273" s="94"/>
      <c r="L3273" s="93"/>
      <c r="M3273" s="95">
        <v>641.85</v>
      </c>
      <c r="N3273" s="85"/>
      <c r="O3273" s="96">
        <v>19023.25</v>
      </c>
      <c r="AE3273" s="41"/>
      <c r="AF3273" s="41"/>
      <c r="AG3273" s="41"/>
      <c r="AL3273" s="41" t="s">
        <v>64</v>
      </c>
      <c r="AN3273" s="41"/>
    </row>
    <row r="3274" spans="1:40" s="40" customFormat="1" ht="15" x14ac:dyDescent="0.25">
      <c r="A3274" s="56" t="s">
        <v>451</v>
      </c>
      <c r="B3274" s="57"/>
      <c r="C3274" s="57"/>
      <c r="D3274" s="57"/>
      <c r="E3274" s="57"/>
      <c r="F3274" s="57"/>
      <c r="G3274" s="57"/>
      <c r="H3274" s="57"/>
      <c r="I3274" s="57"/>
      <c r="J3274" s="57"/>
      <c r="K3274" s="57"/>
      <c r="L3274" s="57"/>
      <c r="M3274" s="57"/>
      <c r="N3274" s="57"/>
      <c r="O3274" s="58"/>
      <c r="AE3274" s="41"/>
      <c r="AF3274" s="41" t="s">
        <v>451</v>
      </c>
      <c r="AG3274" s="41"/>
      <c r="AL3274" s="41"/>
      <c r="AN3274" s="41"/>
    </row>
    <row r="3275" spans="1:40" s="40" customFormat="1" ht="34.5" x14ac:dyDescent="0.25">
      <c r="A3275" s="59" t="s">
        <v>1849</v>
      </c>
      <c r="B3275" s="60" t="s">
        <v>1849</v>
      </c>
      <c r="C3275" s="61" t="s">
        <v>453</v>
      </c>
      <c r="D3275" s="62" t="s">
        <v>454</v>
      </c>
      <c r="E3275" s="62"/>
      <c r="F3275" s="62"/>
      <c r="G3275" s="60" t="s">
        <v>45</v>
      </c>
      <c r="H3275" s="60">
        <v>0.17100000000000001</v>
      </c>
      <c r="I3275" s="60" t="s">
        <v>24</v>
      </c>
      <c r="J3275" s="60" t="s">
        <v>1850</v>
      </c>
      <c r="K3275" s="63"/>
      <c r="L3275" s="60"/>
      <c r="M3275" s="63"/>
      <c r="N3275" s="60"/>
      <c r="O3275" s="64"/>
      <c r="AE3275" s="41"/>
      <c r="AF3275" s="41"/>
      <c r="AG3275" s="41" t="s">
        <v>454</v>
      </c>
      <c r="AL3275" s="41"/>
      <c r="AN3275" s="41"/>
    </row>
    <row r="3276" spans="1:40" s="40" customFormat="1" ht="33.75" x14ac:dyDescent="0.25">
      <c r="A3276" s="65"/>
      <c r="B3276" s="66"/>
      <c r="C3276" s="67" t="s">
        <v>81</v>
      </c>
      <c r="D3276" s="44" t="s">
        <v>82</v>
      </c>
      <c r="E3276" s="44"/>
      <c r="F3276" s="44"/>
      <c r="G3276" s="44"/>
      <c r="H3276" s="44"/>
      <c r="I3276" s="44"/>
      <c r="J3276" s="44"/>
      <c r="K3276" s="44"/>
      <c r="L3276" s="44"/>
      <c r="M3276" s="44"/>
      <c r="N3276" s="44"/>
      <c r="O3276" s="68"/>
      <c r="AE3276" s="41"/>
      <c r="AF3276" s="41"/>
      <c r="AG3276" s="41"/>
      <c r="AH3276" s="42" t="s">
        <v>82</v>
      </c>
      <c r="AL3276" s="41"/>
      <c r="AN3276" s="41"/>
    </row>
    <row r="3277" spans="1:40" s="40" customFormat="1" ht="57" x14ac:dyDescent="0.25">
      <c r="A3277" s="65"/>
      <c r="B3277" s="66"/>
      <c r="C3277" s="67" t="s">
        <v>47</v>
      </c>
      <c r="D3277" s="44" t="s">
        <v>48</v>
      </c>
      <c r="E3277" s="44"/>
      <c r="F3277" s="44"/>
      <c r="G3277" s="44"/>
      <c r="H3277" s="44"/>
      <c r="I3277" s="44"/>
      <c r="J3277" s="44"/>
      <c r="K3277" s="44"/>
      <c r="L3277" s="44"/>
      <c r="M3277" s="44"/>
      <c r="N3277" s="44"/>
      <c r="O3277" s="68"/>
      <c r="AE3277" s="41"/>
      <c r="AF3277" s="41"/>
      <c r="AG3277" s="41"/>
      <c r="AH3277" s="42" t="s">
        <v>48</v>
      </c>
      <c r="AL3277" s="41"/>
      <c r="AN3277" s="41"/>
    </row>
    <row r="3278" spans="1:40" s="40" customFormat="1" ht="15" x14ac:dyDescent="0.25">
      <c r="A3278" s="65"/>
      <c r="B3278" s="69"/>
      <c r="C3278" s="67" t="s">
        <v>24</v>
      </c>
      <c r="D3278" s="33" t="s">
        <v>49</v>
      </c>
      <c r="E3278" s="33"/>
      <c r="F3278" s="33"/>
      <c r="G3278" s="70"/>
      <c r="H3278" s="71"/>
      <c r="I3278" s="71"/>
      <c r="J3278" s="71"/>
      <c r="K3278" s="72">
        <v>600.08000000000004</v>
      </c>
      <c r="L3278" s="81">
        <v>1.3225</v>
      </c>
      <c r="M3278" s="72">
        <v>135.71</v>
      </c>
      <c r="N3278" s="73">
        <v>44.77</v>
      </c>
      <c r="O3278" s="74">
        <v>6075.74</v>
      </c>
      <c r="AE3278" s="41"/>
      <c r="AF3278" s="41"/>
      <c r="AG3278" s="41"/>
      <c r="AI3278" s="42" t="s">
        <v>49</v>
      </c>
      <c r="AL3278" s="41"/>
      <c r="AN3278" s="41"/>
    </row>
    <row r="3279" spans="1:40" s="40" customFormat="1" ht="15" x14ac:dyDescent="0.25">
      <c r="A3279" s="65"/>
      <c r="B3279" s="69"/>
      <c r="C3279" s="67" t="s">
        <v>50</v>
      </c>
      <c r="D3279" s="33" t="s">
        <v>51</v>
      </c>
      <c r="E3279" s="33"/>
      <c r="F3279" s="33"/>
      <c r="G3279" s="70"/>
      <c r="H3279" s="71"/>
      <c r="I3279" s="71"/>
      <c r="J3279" s="71"/>
      <c r="K3279" s="97">
        <v>2246.2800000000002</v>
      </c>
      <c r="L3279" s="81">
        <v>1.4375</v>
      </c>
      <c r="M3279" s="72">
        <v>552.16</v>
      </c>
      <c r="N3279" s="73">
        <v>13.24</v>
      </c>
      <c r="O3279" s="74">
        <v>7310.6</v>
      </c>
      <c r="AE3279" s="41"/>
      <c r="AF3279" s="41"/>
      <c r="AG3279" s="41"/>
      <c r="AI3279" s="42" t="s">
        <v>51</v>
      </c>
      <c r="AL3279" s="41"/>
      <c r="AN3279" s="41"/>
    </row>
    <row r="3280" spans="1:40" s="40" customFormat="1" ht="15" x14ac:dyDescent="0.25">
      <c r="A3280" s="65"/>
      <c r="B3280" s="69"/>
      <c r="C3280" s="67" t="s">
        <v>52</v>
      </c>
      <c r="D3280" s="33" t="s">
        <v>53</v>
      </c>
      <c r="E3280" s="33"/>
      <c r="F3280" s="33"/>
      <c r="G3280" s="70"/>
      <c r="H3280" s="71"/>
      <c r="I3280" s="71"/>
      <c r="J3280" s="71"/>
      <c r="K3280" s="72">
        <v>201.25</v>
      </c>
      <c r="L3280" s="81">
        <v>1.4375</v>
      </c>
      <c r="M3280" s="72">
        <v>49.47</v>
      </c>
      <c r="N3280" s="73">
        <v>44.77</v>
      </c>
      <c r="O3280" s="74">
        <v>2214.77</v>
      </c>
      <c r="AE3280" s="41"/>
      <c r="AF3280" s="41"/>
      <c r="AG3280" s="41"/>
      <c r="AI3280" s="42" t="s">
        <v>53</v>
      </c>
      <c r="AL3280" s="41"/>
      <c r="AN3280" s="41"/>
    </row>
    <row r="3281" spans="1:40" s="40" customFormat="1" ht="15" x14ac:dyDescent="0.25">
      <c r="A3281" s="65"/>
      <c r="B3281" s="69"/>
      <c r="C3281" s="67" t="s">
        <v>68</v>
      </c>
      <c r="D3281" s="33" t="s">
        <v>69</v>
      </c>
      <c r="E3281" s="33"/>
      <c r="F3281" s="33"/>
      <c r="G3281" s="70"/>
      <c r="H3281" s="71"/>
      <c r="I3281" s="71"/>
      <c r="J3281" s="71"/>
      <c r="K3281" s="72">
        <v>148.12</v>
      </c>
      <c r="L3281" s="71"/>
      <c r="M3281" s="72">
        <v>25.33</v>
      </c>
      <c r="N3281" s="73">
        <v>8.16</v>
      </c>
      <c r="O3281" s="75">
        <v>206.69</v>
      </c>
      <c r="AE3281" s="41"/>
      <c r="AF3281" s="41"/>
      <c r="AG3281" s="41"/>
      <c r="AI3281" s="42" t="s">
        <v>69</v>
      </c>
      <c r="AL3281" s="41"/>
      <c r="AN3281" s="41"/>
    </row>
    <row r="3282" spans="1:40" s="40" customFormat="1" ht="15" x14ac:dyDescent="0.25">
      <c r="A3282" s="76"/>
      <c r="B3282" s="69"/>
      <c r="C3282" s="67"/>
      <c r="D3282" s="33" t="s">
        <v>54</v>
      </c>
      <c r="E3282" s="33"/>
      <c r="F3282" s="33"/>
      <c r="G3282" s="70" t="s">
        <v>55</v>
      </c>
      <c r="H3282" s="80">
        <v>63.1</v>
      </c>
      <c r="I3282" s="81">
        <v>1.3225</v>
      </c>
      <c r="J3282" s="98">
        <v>14.2699073</v>
      </c>
      <c r="K3282" s="78"/>
      <c r="L3282" s="71"/>
      <c r="M3282" s="78"/>
      <c r="N3282" s="71"/>
      <c r="O3282" s="79"/>
      <c r="AE3282" s="41"/>
      <c r="AF3282" s="41"/>
      <c r="AG3282" s="41"/>
      <c r="AJ3282" s="42" t="s">
        <v>54</v>
      </c>
      <c r="AL3282" s="41"/>
      <c r="AN3282" s="41"/>
    </row>
    <row r="3283" spans="1:40" s="40" customFormat="1" ht="15" x14ac:dyDescent="0.25">
      <c r="A3283" s="76"/>
      <c r="B3283" s="69"/>
      <c r="C3283" s="67"/>
      <c r="D3283" s="33" t="s">
        <v>56</v>
      </c>
      <c r="E3283" s="33"/>
      <c r="F3283" s="33"/>
      <c r="G3283" s="70" t="s">
        <v>55</v>
      </c>
      <c r="H3283" s="73">
        <v>13.98</v>
      </c>
      <c r="I3283" s="81">
        <v>1.4375</v>
      </c>
      <c r="J3283" s="98">
        <v>3.4364588</v>
      </c>
      <c r="K3283" s="78"/>
      <c r="L3283" s="71"/>
      <c r="M3283" s="78"/>
      <c r="N3283" s="71"/>
      <c r="O3283" s="79"/>
      <c r="AE3283" s="41"/>
      <c r="AF3283" s="41"/>
      <c r="AG3283" s="41"/>
      <c r="AJ3283" s="42" t="s">
        <v>56</v>
      </c>
      <c r="AL3283" s="41"/>
      <c r="AN3283" s="41"/>
    </row>
    <row r="3284" spans="1:40" s="40" customFormat="1" ht="15" x14ac:dyDescent="0.25">
      <c r="A3284" s="82"/>
      <c r="B3284" s="70"/>
      <c r="C3284" s="67"/>
      <c r="D3284" s="83" t="s">
        <v>57</v>
      </c>
      <c r="E3284" s="83"/>
      <c r="F3284" s="83"/>
      <c r="G3284" s="84"/>
      <c r="H3284" s="85"/>
      <c r="I3284" s="85"/>
      <c r="J3284" s="85"/>
      <c r="K3284" s="86">
        <v>2994.48</v>
      </c>
      <c r="L3284" s="85"/>
      <c r="M3284" s="87">
        <v>713.2</v>
      </c>
      <c r="N3284" s="85"/>
      <c r="O3284" s="88">
        <v>13593.03</v>
      </c>
      <c r="AE3284" s="41"/>
      <c r="AF3284" s="41"/>
      <c r="AG3284" s="41"/>
      <c r="AK3284" s="42" t="s">
        <v>57</v>
      </c>
      <c r="AL3284" s="41"/>
      <c r="AN3284" s="41"/>
    </row>
    <row r="3285" spans="1:40" s="40" customFormat="1" ht="15" x14ac:dyDescent="0.25">
      <c r="A3285" s="76"/>
      <c r="B3285" s="69"/>
      <c r="C3285" s="67"/>
      <c r="D3285" s="33" t="s">
        <v>58</v>
      </c>
      <c r="E3285" s="33"/>
      <c r="F3285" s="33"/>
      <c r="G3285" s="70"/>
      <c r="H3285" s="71"/>
      <c r="I3285" s="71"/>
      <c r="J3285" s="71"/>
      <c r="K3285" s="78"/>
      <c r="L3285" s="71"/>
      <c r="M3285" s="72">
        <v>185.18</v>
      </c>
      <c r="N3285" s="71"/>
      <c r="O3285" s="74">
        <v>8290.51</v>
      </c>
      <c r="AE3285" s="41"/>
      <c r="AF3285" s="41"/>
      <c r="AG3285" s="41"/>
      <c r="AJ3285" s="42" t="s">
        <v>58</v>
      </c>
      <c r="AL3285" s="41"/>
      <c r="AN3285" s="41"/>
    </row>
    <row r="3286" spans="1:40" s="40" customFormat="1" ht="45" x14ac:dyDescent="0.25">
      <c r="A3286" s="76"/>
      <c r="B3286" s="69"/>
      <c r="C3286" s="67" t="s">
        <v>171</v>
      </c>
      <c r="D3286" s="33" t="s">
        <v>172</v>
      </c>
      <c r="E3286" s="33"/>
      <c r="F3286" s="33"/>
      <c r="G3286" s="70" t="s">
        <v>61</v>
      </c>
      <c r="H3286" s="89">
        <v>117</v>
      </c>
      <c r="I3286" s="71"/>
      <c r="J3286" s="89">
        <v>117</v>
      </c>
      <c r="K3286" s="78"/>
      <c r="L3286" s="71"/>
      <c r="M3286" s="72">
        <v>216.66</v>
      </c>
      <c r="N3286" s="71"/>
      <c r="O3286" s="74">
        <v>9699.9</v>
      </c>
      <c r="AE3286" s="41"/>
      <c r="AF3286" s="41"/>
      <c r="AG3286" s="41"/>
      <c r="AJ3286" s="42" t="s">
        <v>172</v>
      </c>
      <c r="AL3286" s="41"/>
      <c r="AN3286" s="41"/>
    </row>
    <row r="3287" spans="1:40" s="40" customFormat="1" ht="90" x14ac:dyDescent="0.25">
      <c r="A3287" s="76"/>
      <c r="B3287" s="69"/>
      <c r="C3287" s="67" t="s">
        <v>173</v>
      </c>
      <c r="D3287" s="33" t="s">
        <v>174</v>
      </c>
      <c r="E3287" s="33"/>
      <c r="F3287" s="33"/>
      <c r="G3287" s="70" t="s">
        <v>61</v>
      </c>
      <c r="H3287" s="89">
        <v>74</v>
      </c>
      <c r="I3287" s="73">
        <v>0.85</v>
      </c>
      <c r="J3287" s="80">
        <v>62.9</v>
      </c>
      <c r="K3287" s="78"/>
      <c r="L3287" s="71"/>
      <c r="M3287" s="72">
        <v>116.48</v>
      </c>
      <c r="N3287" s="71"/>
      <c r="O3287" s="74">
        <v>5214.7299999999996</v>
      </c>
      <c r="AE3287" s="41"/>
      <c r="AF3287" s="41"/>
      <c r="AG3287" s="41"/>
      <c r="AJ3287" s="42" t="s">
        <v>174</v>
      </c>
      <c r="AL3287" s="41"/>
      <c r="AN3287" s="41"/>
    </row>
    <row r="3288" spans="1:40" s="40" customFormat="1" ht="15" x14ac:dyDescent="0.25">
      <c r="A3288" s="65"/>
      <c r="B3288" s="90"/>
      <c r="C3288" s="91"/>
      <c r="D3288" s="92" t="s">
        <v>64</v>
      </c>
      <c r="E3288" s="92"/>
      <c r="F3288" s="92"/>
      <c r="G3288" s="60"/>
      <c r="H3288" s="93"/>
      <c r="I3288" s="93"/>
      <c r="J3288" s="93"/>
      <c r="K3288" s="94"/>
      <c r="L3288" s="93"/>
      <c r="M3288" s="101">
        <v>1046.3399999999999</v>
      </c>
      <c r="N3288" s="85"/>
      <c r="O3288" s="96">
        <v>28507.66</v>
      </c>
      <c r="AE3288" s="41"/>
      <c r="AF3288" s="41"/>
      <c r="AG3288" s="41"/>
      <c r="AL3288" s="41" t="s">
        <v>64</v>
      </c>
      <c r="AN3288" s="41"/>
    </row>
    <row r="3289" spans="1:40" s="40" customFormat="1" ht="45.75" x14ac:dyDescent="0.25">
      <c r="A3289" s="59" t="s">
        <v>1851</v>
      </c>
      <c r="B3289" s="60" t="s">
        <v>1851</v>
      </c>
      <c r="C3289" s="61" t="s">
        <v>457</v>
      </c>
      <c r="D3289" s="62" t="s">
        <v>458</v>
      </c>
      <c r="E3289" s="62"/>
      <c r="F3289" s="62"/>
      <c r="G3289" s="60" t="s">
        <v>459</v>
      </c>
      <c r="H3289" s="60">
        <v>17.27</v>
      </c>
      <c r="I3289" s="60" t="s">
        <v>24</v>
      </c>
      <c r="J3289" s="60" t="s">
        <v>1852</v>
      </c>
      <c r="K3289" s="63" t="s">
        <v>461</v>
      </c>
      <c r="L3289" s="60"/>
      <c r="M3289" s="63" t="s">
        <v>1853</v>
      </c>
      <c r="N3289" s="60" t="s">
        <v>105</v>
      </c>
      <c r="O3289" s="64" t="s">
        <v>1854</v>
      </c>
      <c r="AE3289" s="41"/>
      <c r="AF3289" s="41"/>
      <c r="AG3289" s="41" t="s">
        <v>458</v>
      </c>
      <c r="AL3289" s="41"/>
      <c r="AN3289" s="41"/>
    </row>
    <row r="3290" spans="1:40" s="40" customFormat="1" ht="15" x14ac:dyDescent="0.25">
      <c r="A3290" s="65"/>
      <c r="B3290" s="90"/>
      <c r="C3290" s="91"/>
      <c r="D3290" s="92" t="s">
        <v>64</v>
      </c>
      <c r="E3290" s="92"/>
      <c r="F3290" s="92"/>
      <c r="G3290" s="60"/>
      <c r="H3290" s="93"/>
      <c r="I3290" s="93"/>
      <c r="J3290" s="93"/>
      <c r="K3290" s="94"/>
      <c r="L3290" s="93"/>
      <c r="M3290" s="101">
        <v>13339.35</v>
      </c>
      <c r="N3290" s="85"/>
      <c r="O3290" s="96">
        <v>108849.1</v>
      </c>
      <c r="AE3290" s="41"/>
      <c r="AF3290" s="41"/>
      <c r="AG3290" s="41"/>
      <c r="AL3290" s="41" t="s">
        <v>64</v>
      </c>
      <c r="AN3290" s="41"/>
    </row>
    <row r="3291" spans="1:40" s="40" customFormat="1" ht="57" x14ac:dyDescent="0.25">
      <c r="A3291" s="59" t="s">
        <v>1855</v>
      </c>
      <c r="B3291" s="60" t="s">
        <v>1855</v>
      </c>
      <c r="C3291" s="61" t="s">
        <v>478</v>
      </c>
      <c r="D3291" s="62" t="s">
        <v>479</v>
      </c>
      <c r="E3291" s="62"/>
      <c r="F3291" s="62"/>
      <c r="G3291" s="60" t="s">
        <v>467</v>
      </c>
      <c r="H3291" s="60">
        <v>1.7100000000000001E-2</v>
      </c>
      <c r="I3291" s="60" t="s">
        <v>24</v>
      </c>
      <c r="J3291" s="60" t="s">
        <v>1856</v>
      </c>
      <c r="K3291" s="63"/>
      <c r="L3291" s="60"/>
      <c r="M3291" s="63"/>
      <c r="N3291" s="60"/>
      <c r="O3291" s="64"/>
      <c r="AE3291" s="41"/>
      <c r="AF3291" s="41"/>
      <c r="AG3291" s="41" t="s">
        <v>479</v>
      </c>
      <c r="AL3291" s="41"/>
      <c r="AN3291" s="41"/>
    </row>
    <row r="3292" spans="1:40" s="40" customFormat="1" ht="33.75" x14ac:dyDescent="0.25">
      <c r="A3292" s="65"/>
      <c r="B3292" s="66"/>
      <c r="C3292" s="67" t="s">
        <v>81</v>
      </c>
      <c r="D3292" s="44" t="s">
        <v>82</v>
      </c>
      <c r="E3292" s="44"/>
      <c r="F3292" s="44"/>
      <c r="G3292" s="44"/>
      <c r="H3292" s="44"/>
      <c r="I3292" s="44"/>
      <c r="J3292" s="44"/>
      <c r="K3292" s="44"/>
      <c r="L3292" s="44"/>
      <c r="M3292" s="44"/>
      <c r="N3292" s="44"/>
      <c r="O3292" s="68"/>
      <c r="AE3292" s="41"/>
      <c r="AF3292" s="41"/>
      <c r="AG3292" s="41"/>
      <c r="AH3292" s="42" t="s">
        <v>82</v>
      </c>
      <c r="AL3292" s="41"/>
      <c r="AN3292" s="41"/>
    </row>
    <row r="3293" spans="1:40" s="40" customFormat="1" ht="57" x14ac:dyDescent="0.25">
      <c r="A3293" s="65"/>
      <c r="B3293" s="66"/>
      <c r="C3293" s="67" t="s">
        <v>47</v>
      </c>
      <c r="D3293" s="44" t="s">
        <v>48</v>
      </c>
      <c r="E3293" s="44"/>
      <c r="F3293" s="44"/>
      <c r="G3293" s="44"/>
      <c r="H3293" s="44"/>
      <c r="I3293" s="44"/>
      <c r="J3293" s="44"/>
      <c r="K3293" s="44"/>
      <c r="L3293" s="44"/>
      <c r="M3293" s="44"/>
      <c r="N3293" s="44"/>
      <c r="O3293" s="68"/>
      <c r="AE3293" s="41"/>
      <c r="AF3293" s="41"/>
      <c r="AG3293" s="41"/>
      <c r="AH3293" s="42" t="s">
        <v>48</v>
      </c>
      <c r="AL3293" s="41"/>
      <c r="AN3293" s="41"/>
    </row>
    <row r="3294" spans="1:40" s="40" customFormat="1" ht="15" x14ac:dyDescent="0.25">
      <c r="A3294" s="65"/>
      <c r="B3294" s="69"/>
      <c r="C3294" s="67" t="s">
        <v>24</v>
      </c>
      <c r="D3294" s="33" t="s">
        <v>49</v>
      </c>
      <c r="E3294" s="33"/>
      <c r="F3294" s="33"/>
      <c r="G3294" s="70"/>
      <c r="H3294" s="71"/>
      <c r="I3294" s="71"/>
      <c r="J3294" s="71"/>
      <c r="K3294" s="97">
        <v>3561.84</v>
      </c>
      <c r="L3294" s="81">
        <v>1.3225</v>
      </c>
      <c r="M3294" s="72">
        <v>80.55</v>
      </c>
      <c r="N3294" s="73">
        <v>44.77</v>
      </c>
      <c r="O3294" s="74">
        <v>3606.22</v>
      </c>
      <c r="AE3294" s="41"/>
      <c r="AF3294" s="41"/>
      <c r="AG3294" s="41"/>
      <c r="AI3294" s="42" t="s">
        <v>49</v>
      </c>
      <c r="AL3294" s="41"/>
      <c r="AN3294" s="41"/>
    </row>
    <row r="3295" spans="1:40" s="40" customFormat="1" ht="15" x14ac:dyDescent="0.25">
      <c r="A3295" s="65"/>
      <c r="B3295" s="69"/>
      <c r="C3295" s="67" t="s">
        <v>50</v>
      </c>
      <c r="D3295" s="33" t="s">
        <v>51</v>
      </c>
      <c r="E3295" s="33"/>
      <c r="F3295" s="33"/>
      <c r="G3295" s="70"/>
      <c r="H3295" s="71"/>
      <c r="I3295" s="71"/>
      <c r="J3295" s="71"/>
      <c r="K3295" s="97">
        <v>28983.66</v>
      </c>
      <c r="L3295" s="81">
        <v>1.4375</v>
      </c>
      <c r="M3295" s="72">
        <v>712.45</v>
      </c>
      <c r="N3295" s="73">
        <v>13.24</v>
      </c>
      <c r="O3295" s="74">
        <v>9432.84</v>
      </c>
      <c r="AE3295" s="41"/>
      <c r="AF3295" s="41"/>
      <c r="AG3295" s="41"/>
      <c r="AI3295" s="42" t="s">
        <v>51</v>
      </c>
      <c r="AL3295" s="41"/>
      <c r="AN3295" s="41"/>
    </row>
    <row r="3296" spans="1:40" s="40" customFormat="1" ht="15" x14ac:dyDescent="0.25">
      <c r="A3296" s="65"/>
      <c r="B3296" s="69"/>
      <c r="C3296" s="67" t="s">
        <v>52</v>
      </c>
      <c r="D3296" s="33" t="s">
        <v>53</v>
      </c>
      <c r="E3296" s="33"/>
      <c r="F3296" s="33"/>
      <c r="G3296" s="70"/>
      <c r="H3296" s="71"/>
      <c r="I3296" s="71"/>
      <c r="J3296" s="71"/>
      <c r="K3296" s="97">
        <v>2511.6999999999998</v>
      </c>
      <c r="L3296" s="81">
        <v>1.4375</v>
      </c>
      <c r="M3296" s="72">
        <v>61.74</v>
      </c>
      <c r="N3296" s="73">
        <v>44.77</v>
      </c>
      <c r="O3296" s="74">
        <v>2764.1</v>
      </c>
      <c r="AE3296" s="41"/>
      <c r="AF3296" s="41"/>
      <c r="AG3296" s="41"/>
      <c r="AI3296" s="42" t="s">
        <v>53</v>
      </c>
      <c r="AL3296" s="41"/>
      <c r="AN3296" s="41"/>
    </row>
    <row r="3297" spans="1:40" s="40" customFormat="1" ht="15" x14ac:dyDescent="0.25">
      <c r="A3297" s="65"/>
      <c r="B3297" s="69"/>
      <c r="C3297" s="67" t="s">
        <v>68</v>
      </c>
      <c r="D3297" s="33" t="s">
        <v>69</v>
      </c>
      <c r="E3297" s="33"/>
      <c r="F3297" s="33"/>
      <c r="G3297" s="70"/>
      <c r="H3297" s="71"/>
      <c r="I3297" s="71"/>
      <c r="J3297" s="71"/>
      <c r="K3297" s="97">
        <v>17289.28</v>
      </c>
      <c r="L3297" s="71"/>
      <c r="M3297" s="72">
        <v>295.64999999999998</v>
      </c>
      <c r="N3297" s="73">
        <v>8.16</v>
      </c>
      <c r="O3297" s="74">
        <v>2412.5</v>
      </c>
      <c r="AE3297" s="41"/>
      <c r="AF3297" s="41"/>
      <c r="AG3297" s="41"/>
      <c r="AI3297" s="42" t="s">
        <v>69</v>
      </c>
      <c r="AL3297" s="41"/>
      <c r="AN3297" s="41"/>
    </row>
    <row r="3298" spans="1:40" s="40" customFormat="1" ht="15" x14ac:dyDescent="0.25">
      <c r="A3298" s="76"/>
      <c r="B3298" s="69"/>
      <c r="C3298" s="67"/>
      <c r="D3298" s="33" t="s">
        <v>54</v>
      </c>
      <c r="E3298" s="33"/>
      <c r="F3298" s="33"/>
      <c r="G3298" s="70" t="s">
        <v>55</v>
      </c>
      <c r="H3298" s="89">
        <v>388</v>
      </c>
      <c r="I3298" s="81">
        <v>1.3225</v>
      </c>
      <c r="J3298" s="100">
        <v>8.7745230000000003</v>
      </c>
      <c r="K3298" s="78"/>
      <c r="L3298" s="71"/>
      <c r="M3298" s="78"/>
      <c r="N3298" s="71"/>
      <c r="O3298" s="79"/>
      <c r="AE3298" s="41"/>
      <c r="AF3298" s="41"/>
      <c r="AG3298" s="41"/>
      <c r="AJ3298" s="42" t="s">
        <v>54</v>
      </c>
      <c r="AL3298" s="41"/>
      <c r="AN3298" s="41"/>
    </row>
    <row r="3299" spans="1:40" s="40" customFormat="1" ht="15" x14ac:dyDescent="0.25">
      <c r="A3299" s="76"/>
      <c r="B3299" s="69"/>
      <c r="C3299" s="67"/>
      <c r="D3299" s="33" t="s">
        <v>56</v>
      </c>
      <c r="E3299" s="33"/>
      <c r="F3299" s="33"/>
      <c r="G3299" s="70" t="s">
        <v>55</v>
      </c>
      <c r="H3299" s="73">
        <v>177.45</v>
      </c>
      <c r="I3299" s="81">
        <v>1.4375</v>
      </c>
      <c r="J3299" s="98">
        <v>4.3619427999999996</v>
      </c>
      <c r="K3299" s="78"/>
      <c r="L3299" s="71"/>
      <c r="M3299" s="78"/>
      <c r="N3299" s="71"/>
      <c r="O3299" s="79"/>
      <c r="AE3299" s="41"/>
      <c r="AF3299" s="41"/>
      <c r="AG3299" s="41"/>
      <c r="AJ3299" s="42" t="s">
        <v>56</v>
      </c>
      <c r="AL3299" s="41"/>
      <c r="AN3299" s="41"/>
    </row>
    <row r="3300" spans="1:40" s="40" customFormat="1" ht="15" x14ac:dyDescent="0.25">
      <c r="A3300" s="82"/>
      <c r="B3300" s="70"/>
      <c r="C3300" s="67"/>
      <c r="D3300" s="83" t="s">
        <v>57</v>
      </c>
      <c r="E3300" s="83"/>
      <c r="F3300" s="83"/>
      <c r="G3300" s="84"/>
      <c r="H3300" s="85"/>
      <c r="I3300" s="85"/>
      <c r="J3300" s="85"/>
      <c r="K3300" s="86">
        <v>49834.78</v>
      </c>
      <c r="L3300" s="85"/>
      <c r="M3300" s="86">
        <v>1088.6500000000001</v>
      </c>
      <c r="N3300" s="85"/>
      <c r="O3300" s="88">
        <v>15451.56</v>
      </c>
      <c r="AE3300" s="41"/>
      <c r="AF3300" s="41"/>
      <c r="AG3300" s="41"/>
      <c r="AK3300" s="42" t="s">
        <v>57</v>
      </c>
      <c r="AL3300" s="41"/>
      <c r="AN3300" s="41"/>
    </row>
    <row r="3301" spans="1:40" s="40" customFormat="1" ht="15" x14ac:dyDescent="0.25">
      <c r="A3301" s="76"/>
      <c r="B3301" s="69"/>
      <c r="C3301" s="67"/>
      <c r="D3301" s="33" t="s">
        <v>58</v>
      </c>
      <c r="E3301" s="33"/>
      <c r="F3301" s="33"/>
      <c r="G3301" s="70"/>
      <c r="H3301" s="71"/>
      <c r="I3301" s="71"/>
      <c r="J3301" s="71"/>
      <c r="K3301" s="78"/>
      <c r="L3301" s="71"/>
      <c r="M3301" s="72">
        <v>142.29</v>
      </c>
      <c r="N3301" s="71"/>
      <c r="O3301" s="74">
        <v>6370.32</v>
      </c>
      <c r="AE3301" s="41"/>
      <c r="AF3301" s="41"/>
      <c r="AG3301" s="41"/>
      <c r="AJ3301" s="42" t="s">
        <v>58</v>
      </c>
      <c r="AL3301" s="41"/>
      <c r="AN3301" s="41"/>
    </row>
    <row r="3302" spans="1:40" s="40" customFormat="1" ht="45" x14ac:dyDescent="0.25">
      <c r="A3302" s="76"/>
      <c r="B3302" s="69"/>
      <c r="C3302" s="67" t="s">
        <v>171</v>
      </c>
      <c r="D3302" s="33" t="s">
        <v>172</v>
      </c>
      <c r="E3302" s="33"/>
      <c r="F3302" s="33"/>
      <c r="G3302" s="70" t="s">
        <v>61</v>
      </c>
      <c r="H3302" s="89">
        <v>117</v>
      </c>
      <c r="I3302" s="71"/>
      <c r="J3302" s="89">
        <v>117</v>
      </c>
      <c r="K3302" s="78"/>
      <c r="L3302" s="71"/>
      <c r="M3302" s="72">
        <v>166.48</v>
      </c>
      <c r="N3302" s="71"/>
      <c r="O3302" s="74">
        <v>7453.27</v>
      </c>
      <c r="AE3302" s="41"/>
      <c r="AF3302" s="41"/>
      <c r="AG3302" s="41"/>
      <c r="AJ3302" s="42" t="s">
        <v>172</v>
      </c>
      <c r="AL3302" s="41"/>
      <c r="AN3302" s="41"/>
    </row>
    <row r="3303" spans="1:40" s="40" customFormat="1" ht="90" x14ac:dyDescent="0.25">
      <c r="A3303" s="76"/>
      <c r="B3303" s="69"/>
      <c r="C3303" s="67" t="s">
        <v>173</v>
      </c>
      <c r="D3303" s="33" t="s">
        <v>174</v>
      </c>
      <c r="E3303" s="33"/>
      <c r="F3303" s="33"/>
      <c r="G3303" s="70" t="s">
        <v>61</v>
      </c>
      <c r="H3303" s="89">
        <v>74</v>
      </c>
      <c r="I3303" s="73">
        <v>0.85</v>
      </c>
      <c r="J3303" s="80">
        <v>62.9</v>
      </c>
      <c r="K3303" s="78"/>
      <c r="L3303" s="71"/>
      <c r="M3303" s="72">
        <v>89.5</v>
      </c>
      <c r="N3303" s="71"/>
      <c r="O3303" s="74">
        <v>4006.93</v>
      </c>
      <c r="AE3303" s="41"/>
      <c r="AF3303" s="41"/>
      <c r="AG3303" s="41"/>
      <c r="AJ3303" s="42" t="s">
        <v>174</v>
      </c>
      <c r="AL3303" s="41"/>
      <c r="AN3303" s="41"/>
    </row>
    <row r="3304" spans="1:40" s="40" customFormat="1" ht="15" x14ac:dyDescent="0.25">
      <c r="A3304" s="65"/>
      <c r="B3304" s="90"/>
      <c r="C3304" s="91"/>
      <c r="D3304" s="92" t="s">
        <v>64</v>
      </c>
      <c r="E3304" s="92"/>
      <c r="F3304" s="92"/>
      <c r="G3304" s="60"/>
      <c r="H3304" s="93"/>
      <c r="I3304" s="93"/>
      <c r="J3304" s="93"/>
      <c r="K3304" s="94"/>
      <c r="L3304" s="93"/>
      <c r="M3304" s="101">
        <v>1344.63</v>
      </c>
      <c r="N3304" s="85"/>
      <c r="O3304" s="96">
        <v>26911.759999999998</v>
      </c>
      <c r="AE3304" s="41"/>
      <c r="AF3304" s="41"/>
      <c r="AG3304" s="41"/>
      <c r="AL3304" s="41" t="s">
        <v>64</v>
      </c>
      <c r="AN3304" s="41"/>
    </row>
    <row r="3305" spans="1:40" s="40" customFormat="1" ht="33.75" x14ac:dyDescent="0.25">
      <c r="A3305" s="59" t="s">
        <v>1857</v>
      </c>
      <c r="B3305" s="60" t="s">
        <v>1857</v>
      </c>
      <c r="C3305" s="61" t="s">
        <v>482</v>
      </c>
      <c r="D3305" s="62" t="s">
        <v>483</v>
      </c>
      <c r="E3305" s="62"/>
      <c r="F3305" s="62"/>
      <c r="G3305" s="60" t="s">
        <v>101</v>
      </c>
      <c r="H3305" s="60">
        <v>0.27700000000000002</v>
      </c>
      <c r="I3305" s="60" t="s">
        <v>24</v>
      </c>
      <c r="J3305" s="60" t="s">
        <v>1858</v>
      </c>
      <c r="K3305" s="63" t="s">
        <v>485</v>
      </c>
      <c r="L3305" s="60"/>
      <c r="M3305" s="63" t="s">
        <v>1859</v>
      </c>
      <c r="N3305" s="60" t="s">
        <v>105</v>
      </c>
      <c r="O3305" s="64" t="s">
        <v>1860</v>
      </c>
      <c r="AE3305" s="41"/>
      <c r="AF3305" s="41"/>
      <c r="AG3305" s="41" t="s">
        <v>483</v>
      </c>
      <c r="AL3305" s="41"/>
      <c r="AN3305" s="41"/>
    </row>
    <row r="3306" spans="1:40" s="40" customFormat="1" ht="15" x14ac:dyDescent="0.25">
      <c r="A3306" s="65"/>
      <c r="B3306" s="90"/>
      <c r="C3306" s="91"/>
      <c r="D3306" s="92" t="s">
        <v>64</v>
      </c>
      <c r="E3306" s="92"/>
      <c r="F3306" s="92"/>
      <c r="G3306" s="60"/>
      <c r="H3306" s="93"/>
      <c r="I3306" s="93"/>
      <c r="J3306" s="93"/>
      <c r="K3306" s="94"/>
      <c r="L3306" s="93"/>
      <c r="M3306" s="101">
        <v>12183.12</v>
      </c>
      <c r="N3306" s="85"/>
      <c r="O3306" s="96">
        <v>99414.26</v>
      </c>
      <c r="AE3306" s="41"/>
      <c r="AF3306" s="41"/>
      <c r="AG3306" s="41"/>
      <c r="AL3306" s="41" t="s">
        <v>64</v>
      </c>
      <c r="AN3306" s="41"/>
    </row>
    <row r="3307" spans="1:40" s="40" customFormat="1" ht="57" x14ac:dyDescent="0.25">
      <c r="A3307" s="59" t="s">
        <v>1861</v>
      </c>
      <c r="B3307" s="60" t="s">
        <v>1861</v>
      </c>
      <c r="C3307" s="61" t="s">
        <v>1862</v>
      </c>
      <c r="D3307" s="62" t="s">
        <v>1863</v>
      </c>
      <c r="E3307" s="62"/>
      <c r="F3307" s="62"/>
      <c r="G3307" s="60" t="s">
        <v>467</v>
      </c>
      <c r="H3307" s="60">
        <v>1.712E-2</v>
      </c>
      <c r="I3307" s="60" t="s">
        <v>24</v>
      </c>
      <c r="J3307" s="60" t="s">
        <v>1864</v>
      </c>
      <c r="K3307" s="63"/>
      <c r="L3307" s="60"/>
      <c r="M3307" s="63"/>
      <c r="N3307" s="60"/>
      <c r="O3307" s="64"/>
      <c r="AE3307" s="41"/>
      <c r="AF3307" s="41"/>
      <c r="AG3307" s="41" t="s">
        <v>1863</v>
      </c>
      <c r="AL3307" s="41"/>
      <c r="AN3307" s="41"/>
    </row>
    <row r="3308" spans="1:40" s="40" customFormat="1" ht="33.75" x14ac:dyDescent="0.25">
      <c r="A3308" s="65"/>
      <c r="B3308" s="66"/>
      <c r="C3308" s="67" t="s">
        <v>81</v>
      </c>
      <c r="D3308" s="44" t="s">
        <v>82</v>
      </c>
      <c r="E3308" s="44"/>
      <c r="F3308" s="44"/>
      <c r="G3308" s="44"/>
      <c r="H3308" s="44"/>
      <c r="I3308" s="44"/>
      <c r="J3308" s="44"/>
      <c r="K3308" s="44"/>
      <c r="L3308" s="44"/>
      <c r="M3308" s="44"/>
      <c r="N3308" s="44"/>
      <c r="O3308" s="68"/>
      <c r="AE3308" s="41"/>
      <c r="AF3308" s="41"/>
      <c r="AG3308" s="41"/>
      <c r="AH3308" s="42" t="s">
        <v>82</v>
      </c>
      <c r="AL3308" s="41"/>
      <c r="AN3308" s="41"/>
    </row>
    <row r="3309" spans="1:40" s="40" customFormat="1" ht="57" x14ac:dyDescent="0.25">
      <c r="A3309" s="65"/>
      <c r="B3309" s="66"/>
      <c r="C3309" s="67" t="s">
        <v>47</v>
      </c>
      <c r="D3309" s="44" t="s">
        <v>48</v>
      </c>
      <c r="E3309" s="44"/>
      <c r="F3309" s="44"/>
      <c r="G3309" s="44"/>
      <c r="H3309" s="44"/>
      <c r="I3309" s="44"/>
      <c r="J3309" s="44"/>
      <c r="K3309" s="44"/>
      <c r="L3309" s="44"/>
      <c r="M3309" s="44"/>
      <c r="N3309" s="44"/>
      <c r="O3309" s="68"/>
      <c r="AE3309" s="41"/>
      <c r="AF3309" s="41"/>
      <c r="AG3309" s="41"/>
      <c r="AH3309" s="42" t="s">
        <v>48</v>
      </c>
      <c r="AL3309" s="41"/>
      <c r="AN3309" s="41"/>
    </row>
    <row r="3310" spans="1:40" s="40" customFormat="1" ht="15" x14ac:dyDescent="0.25">
      <c r="A3310" s="65"/>
      <c r="B3310" s="69"/>
      <c r="C3310" s="67" t="s">
        <v>24</v>
      </c>
      <c r="D3310" s="33" t="s">
        <v>49</v>
      </c>
      <c r="E3310" s="33"/>
      <c r="F3310" s="33"/>
      <c r="G3310" s="70"/>
      <c r="H3310" s="71"/>
      <c r="I3310" s="71"/>
      <c r="J3310" s="71"/>
      <c r="K3310" s="97">
        <v>1141.2</v>
      </c>
      <c r="L3310" s="81">
        <v>1.3225</v>
      </c>
      <c r="M3310" s="72">
        <v>25.84</v>
      </c>
      <c r="N3310" s="73">
        <v>44.77</v>
      </c>
      <c r="O3310" s="74">
        <v>1156.8599999999999</v>
      </c>
      <c r="AE3310" s="41"/>
      <c r="AF3310" s="41"/>
      <c r="AG3310" s="41"/>
      <c r="AI3310" s="42" t="s">
        <v>49</v>
      </c>
      <c r="AL3310" s="41"/>
      <c r="AN3310" s="41"/>
    </row>
    <row r="3311" spans="1:40" s="40" customFormat="1" ht="15" x14ac:dyDescent="0.25">
      <c r="A3311" s="65"/>
      <c r="B3311" s="69"/>
      <c r="C3311" s="67" t="s">
        <v>50</v>
      </c>
      <c r="D3311" s="33" t="s">
        <v>51</v>
      </c>
      <c r="E3311" s="33"/>
      <c r="F3311" s="33"/>
      <c r="G3311" s="70"/>
      <c r="H3311" s="71"/>
      <c r="I3311" s="71"/>
      <c r="J3311" s="71"/>
      <c r="K3311" s="97">
        <v>46145.35</v>
      </c>
      <c r="L3311" s="81">
        <v>1.4375</v>
      </c>
      <c r="M3311" s="97">
        <v>1135.6400000000001</v>
      </c>
      <c r="N3311" s="73">
        <v>13.24</v>
      </c>
      <c r="O3311" s="74">
        <v>15035.87</v>
      </c>
      <c r="AE3311" s="41"/>
      <c r="AF3311" s="41"/>
      <c r="AG3311" s="41"/>
      <c r="AI3311" s="42" t="s">
        <v>51</v>
      </c>
      <c r="AL3311" s="41"/>
      <c r="AN3311" s="41"/>
    </row>
    <row r="3312" spans="1:40" s="40" customFormat="1" ht="15" x14ac:dyDescent="0.25">
      <c r="A3312" s="65"/>
      <c r="B3312" s="69"/>
      <c r="C3312" s="67" t="s">
        <v>52</v>
      </c>
      <c r="D3312" s="33" t="s">
        <v>53</v>
      </c>
      <c r="E3312" s="33"/>
      <c r="F3312" s="33"/>
      <c r="G3312" s="70"/>
      <c r="H3312" s="71"/>
      <c r="I3312" s="71"/>
      <c r="J3312" s="71"/>
      <c r="K3312" s="97">
        <v>3415.26</v>
      </c>
      <c r="L3312" s="81">
        <v>1.4375</v>
      </c>
      <c r="M3312" s="72">
        <v>84.05</v>
      </c>
      <c r="N3312" s="73">
        <v>44.77</v>
      </c>
      <c r="O3312" s="74">
        <v>3762.92</v>
      </c>
      <c r="AE3312" s="41"/>
      <c r="AF3312" s="41"/>
      <c r="AG3312" s="41"/>
      <c r="AI3312" s="42" t="s">
        <v>53</v>
      </c>
      <c r="AL3312" s="41"/>
      <c r="AN3312" s="41"/>
    </row>
    <row r="3313" spans="1:40" s="40" customFormat="1" ht="15" x14ac:dyDescent="0.25">
      <c r="A3313" s="65"/>
      <c r="B3313" s="69"/>
      <c r="C3313" s="67" t="s">
        <v>68</v>
      </c>
      <c r="D3313" s="33" t="s">
        <v>69</v>
      </c>
      <c r="E3313" s="33"/>
      <c r="F3313" s="33"/>
      <c r="G3313" s="70"/>
      <c r="H3313" s="71"/>
      <c r="I3313" s="71"/>
      <c r="J3313" s="71"/>
      <c r="K3313" s="97">
        <v>190474.53</v>
      </c>
      <c r="L3313" s="71"/>
      <c r="M3313" s="97">
        <v>3260.92</v>
      </c>
      <c r="N3313" s="73">
        <v>8.16</v>
      </c>
      <c r="O3313" s="74">
        <v>26609.11</v>
      </c>
      <c r="AE3313" s="41"/>
      <c r="AF3313" s="41"/>
      <c r="AG3313" s="41"/>
      <c r="AI3313" s="42" t="s">
        <v>69</v>
      </c>
      <c r="AL3313" s="41"/>
      <c r="AN3313" s="41"/>
    </row>
    <row r="3314" spans="1:40" s="40" customFormat="1" ht="15" x14ac:dyDescent="0.25">
      <c r="A3314" s="76"/>
      <c r="B3314" s="69"/>
      <c r="C3314" s="67"/>
      <c r="D3314" s="33" t="s">
        <v>54</v>
      </c>
      <c r="E3314" s="33"/>
      <c r="F3314" s="33"/>
      <c r="G3314" s="70" t="s">
        <v>55</v>
      </c>
      <c r="H3314" s="89">
        <v>120</v>
      </c>
      <c r="I3314" s="81">
        <v>1.3225</v>
      </c>
      <c r="J3314" s="100">
        <v>2.7169439999999998</v>
      </c>
      <c r="K3314" s="78"/>
      <c r="L3314" s="71"/>
      <c r="M3314" s="78"/>
      <c r="N3314" s="71"/>
      <c r="O3314" s="79"/>
      <c r="AE3314" s="41"/>
      <c r="AF3314" s="41"/>
      <c r="AG3314" s="41"/>
      <c r="AJ3314" s="42" t="s">
        <v>54</v>
      </c>
      <c r="AL3314" s="41"/>
      <c r="AN3314" s="41"/>
    </row>
    <row r="3315" spans="1:40" s="40" customFormat="1" ht="15" x14ac:dyDescent="0.25">
      <c r="A3315" s="76"/>
      <c r="B3315" s="69"/>
      <c r="C3315" s="67"/>
      <c r="D3315" s="33" t="s">
        <v>56</v>
      </c>
      <c r="E3315" s="33"/>
      <c r="F3315" s="33"/>
      <c r="G3315" s="70" t="s">
        <v>55</v>
      </c>
      <c r="H3315" s="73">
        <v>242.69</v>
      </c>
      <c r="I3315" s="81">
        <v>1.4375</v>
      </c>
      <c r="J3315" s="98">
        <v>5.9726008999999998</v>
      </c>
      <c r="K3315" s="78"/>
      <c r="L3315" s="71"/>
      <c r="M3315" s="78"/>
      <c r="N3315" s="71"/>
      <c r="O3315" s="79"/>
      <c r="AE3315" s="41"/>
      <c r="AF3315" s="41"/>
      <c r="AG3315" s="41"/>
      <c r="AJ3315" s="42" t="s">
        <v>56</v>
      </c>
      <c r="AL3315" s="41"/>
      <c r="AN3315" s="41"/>
    </row>
    <row r="3316" spans="1:40" s="40" customFormat="1" ht="15" x14ac:dyDescent="0.25">
      <c r="A3316" s="82"/>
      <c r="B3316" s="70"/>
      <c r="C3316" s="67"/>
      <c r="D3316" s="83" t="s">
        <v>57</v>
      </c>
      <c r="E3316" s="83"/>
      <c r="F3316" s="83"/>
      <c r="G3316" s="84"/>
      <c r="H3316" s="85"/>
      <c r="I3316" s="85"/>
      <c r="J3316" s="85"/>
      <c r="K3316" s="86">
        <v>237761.08</v>
      </c>
      <c r="L3316" s="85"/>
      <c r="M3316" s="86">
        <v>4422.3999999999996</v>
      </c>
      <c r="N3316" s="85"/>
      <c r="O3316" s="88">
        <v>42801.84</v>
      </c>
      <c r="AE3316" s="41"/>
      <c r="AF3316" s="41"/>
      <c r="AG3316" s="41"/>
      <c r="AK3316" s="42" t="s">
        <v>57</v>
      </c>
      <c r="AL3316" s="41"/>
      <c r="AN3316" s="41"/>
    </row>
    <row r="3317" spans="1:40" s="40" customFormat="1" ht="15" x14ac:dyDescent="0.25">
      <c r="A3317" s="76"/>
      <c r="B3317" s="69"/>
      <c r="C3317" s="67"/>
      <c r="D3317" s="33" t="s">
        <v>58</v>
      </c>
      <c r="E3317" s="33"/>
      <c r="F3317" s="33"/>
      <c r="G3317" s="70"/>
      <c r="H3317" s="71"/>
      <c r="I3317" s="71"/>
      <c r="J3317" s="71"/>
      <c r="K3317" s="78"/>
      <c r="L3317" s="71"/>
      <c r="M3317" s="72">
        <v>109.89</v>
      </c>
      <c r="N3317" s="71"/>
      <c r="O3317" s="74">
        <v>4919.78</v>
      </c>
      <c r="AE3317" s="41"/>
      <c r="AF3317" s="41"/>
      <c r="AG3317" s="41"/>
      <c r="AJ3317" s="42" t="s">
        <v>58</v>
      </c>
      <c r="AL3317" s="41"/>
      <c r="AN3317" s="41"/>
    </row>
    <row r="3318" spans="1:40" s="40" customFormat="1" ht="45" x14ac:dyDescent="0.25">
      <c r="A3318" s="76"/>
      <c r="B3318" s="69"/>
      <c r="C3318" s="67" t="s">
        <v>171</v>
      </c>
      <c r="D3318" s="33" t="s">
        <v>172</v>
      </c>
      <c r="E3318" s="33"/>
      <c r="F3318" s="33"/>
      <c r="G3318" s="70" t="s">
        <v>61</v>
      </c>
      <c r="H3318" s="89">
        <v>117</v>
      </c>
      <c r="I3318" s="71"/>
      <c r="J3318" s="89">
        <v>117</v>
      </c>
      <c r="K3318" s="78"/>
      <c r="L3318" s="71"/>
      <c r="M3318" s="72">
        <v>128.57</v>
      </c>
      <c r="N3318" s="71"/>
      <c r="O3318" s="74">
        <v>5756.14</v>
      </c>
      <c r="AE3318" s="41"/>
      <c r="AF3318" s="41"/>
      <c r="AG3318" s="41"/>
      <c r="AJ3318" s="42" t="s">
        <v>172</v>
      </c>
      <c r="AL3318" s="41"/>
      <c r="AN3318" s="41"/>
    </row>
    <row r="3319" spans="1:40" s="40" customFormat="1" ht="90" x14ac:dyDescent="0.25">
      <c r="A3319" s="76"/>
      <c r="B3319" s="69"/>
      <c r="C3319" s="67" t="s">
        <v>173</v>
      </c>
      <c r="D3319" s="33" t="s">
        <v>174</v>
      </c>
      <c r="E3319" s="33"/>
      <c r="F3319" s="33"/>
      <c r="G3319" s="70" t="s">
        <v>61</v>
      </c>
      <c r="H3319" s="89">
        <v>74</v>
      </c>
      <c r="I3319" s="73">
        <v>0.85</v>
      </c>
      <c r="J3319" s="80">
        <v>62.9</v>
      </c>
      <c r="K3319" s="78"/>
      <c r="L3319" s="71"/>
      <c r="M3319" s="72">
        <v>69.12</v>
      </c>
      <c r="N3319" s="71"/>
      <c r="O3319" s="74">
        <v>3094.54</v>
      </c>
      <c r="AE3319" s="41"/>
      <c r="AF3319" s="41"/>
      <c r="AG3319" s="41"/>
      <c r="AJ3319" s="42" t="s">
        <v>174</v>
      </c>
      <c r="AL3319" s="41"/>
      <c r="AN3319" s="41"/>
    </row>
    <row r="3320" spans="1:40" s="40" customFormat="1" ht="15" x14ac:dyDescent="0.25">
      <c r="A3320" s="65"/>
      <c r="B3320" s="90"/>
      <c r="C3320" s="91"/>
      <c r="D3320" s="92" t="s">
        <v>64</v>
      </c>
      <c r="E3320" s="92"/>
      <c r="F3320" s="92"/>
      <c r="G3320" s="60"/>
      <c r="H3320" s="93"/>
      <c r="I3320" s="93"/>
      <c r="J3320" s="93"/>
      <c r="K3320" s="94"/>
      <c r="L3320" s="93"/>
      <c r="M3320" s="101">
        <v>4620.09</v>
      </c>
      <c r="N3320" s="85"/>
      <c r="O3320" s="96">
        <v>51652.52</v>
      </c>
      <c r="AE3320" s="41"/>
      <c r="AF3320" s="41"/>
      <c r="AG3320" s="41"/>
      <c r="AL3320" s="41" t="s">
        <v>64</v>
      </c>
      <c r="AN3320" s="41"/>
    </row>
    <row r="3321" spans="1:40" s="40" customFormat="1" ht="34.5" x14ac:dyDescent="0.25">
      <c r="A3321" s="59" t="s">
        <v>1865</v>
      </c>
      <c r="B3321" s="60" t="s">
        <v>1865</v>
      </c>
      <c r="C3321" s="61" t="s">
        <v>470</v>
      </c>
      <c r="D3321" s="62" t="s">
        <v>471</v>
      </c>
      <c r="E3321" s="62"/>
      <c r="F3321" s="62"/>
      <c r="G3321" s="60" t="s">
        <v>472</v>
      </c>
      <c r="H3321" s="60">
        <v>35.780999999999999</v>
      </c>
      <c r="I3321" s="60" t="s">
        <v>24</v>
      </c>
      <c r="J3321" s="60" t="s">
        <v>1866</v>
      </c>
      <c r="K3321" s="63" t="s">
        <v>474</v>
      </c>
      <c r="L3321" s="60"/>
      <c r="M3321" s="63" t="s">
        <v>1867</v>
      </c>
      <c r="N3321" s="60" t="s">
        <v>105</v>
      </c>
      <c r="O3321" s="64" t="s">
        <v>1868</v>
      </c>
      <c r="AE3321" s="41"/>
      <c r="AF3321" s="41"/>
      <c r="AG3321" s="41" t="s">
        <v>471</v>
      </c>
      <c r="AL3321" s="41"/>
      <c r="AN3321" s="41"/>
    </row>
    <row r="3322" spans="1:40" s="40" customFormat="1" ht="15" x14ac:dyDescent="0.25">
      <c r="A3322" s="65"/>
      <c r="B3322" s="90"/>
      <c r="C3322" s="91"/>
      <c r="D3322" s="92" t="s">
        <v>64</v>
      </c>
      <c r="E3322" s="92"/>
      <c r="F3322" s="92"/>
      <c r="G3322" s="60"/>
      <c r="H3322" s="93"/>
      <c r="I3322" s="93"/>
      <c r="J3322" s="93"/>
      <c r="K3322" s="94"/>
      <c r="L3322" s="93"/>
      <c r="M3322" s="95">
        <v>442.61</v>
      </c>
      <c r="N3322" s="85"/>
      <c r="O3322" s="96">
        <v>3611.7</v>
      </c>
      <c r="AE3322" s="41"/>
      <c r="AF3322" s="41"/>
      <c r="AG3322" s="41"/>
      <c r="AL3322" s="41" t="s">
        <v>64</v>
      </c>
      <c r="AN3322" s="41"/>
    </row>
    <row r="3323" spans="1:40" s="40" customFormat="1" ht="34.5" x14ac:dyDescent="0.25">
      <c r="A3323" s="59" t="s">
        <v>1869</v>
      </c>
      <c r="B3323" s="60" t="s">
        <v>1869</v>
      </c>
      <c r="C3323" s="61" t="s">
        <v>489</v>
      </c>
      <c r="D3323" s="62" t="s">
        <v>490</v>
      </c>
      <c r="E3323" s="62"/>
      <c r="F3323" s="62"/>
      <c r="G3323" s="60" t="s">
        <v>467</v>
      </c>
      <c r="H3323" s="60">
        <v>2.4500000000000001E-2</v>
      </c>
      <c r="I3323" s="60" t="s">
        <v>24</v>
      </c>
      <c r="J3323" s="60" t="s">
        <v>1870</v>
      </c>
      <c r="K3323" s="63"/>
      <c r="L3323" s="60"/>
      <c r="M3323" s="63"/>
      <c r="N3323" s="60"/>
      <c r="O3323" s="64"/>
      <c r="AE3323" s="41"/>
      <c r="AF3323" s="41"/>
      <c r="AG3323" s="41" t="s">
        <v>490</v>
      </c>
      <c r="AL3323" s="41"/>
      <c r="AN3323" s="41"/>
    </row>
    <row r="3324" spans="1:40" s="40" customFormat="1" ht="33.75" x14ac:dyDescent="0.25">
      <c r="A3324" s="65"/>
      <c r="B3324" s="66"/>
      <c r="C3324" s="67" t="s">
        <v>81</v>
      </c>
      <c r="D3324" s="44" t="s">
        <v>82</v>
      </c>
      <c r="E3324" s="44"/>
      <c r="F3324" s="44"/>
      <c r="G3324" s="44"/>
      <c r="H3324" s="44"/>
      <c r="I3324" s="44"/>
      <c r="J3324" s="44"/>
      <c r="K3324" s="44"/>
      <c r="L3324" s="44"/>
      <c r="M3324" s="44"/>
      <c r="N3324" s="44"/>
      <c r="O3324" s="68"/>
      <c r="AE3324" s="41"/>
      <c r="AF3324" s="41"/>
      <c r="AG3324" s="41"/>
      <c r="AH3324" s="42" t="s">
        <v>82</v>
      </c>
      <c r="AL3324" s="41"/>
      <c r="AN3324" s="41"/>
    </row>
    <row r="3325" spans="1:40" s="40" customFormat="1" ht="57" x14ac:dyDescent="0.25">
      <c r="A3325" s="65"/>
      <c r="B3325" s="66"/>
      <c r="C3325" s="67" t="s">
        <v>47</v>
      </c>
      <c r="D3325" s="44" t="s">
        <v>48</v>
      </c>
      <c r="E3325" s="44"/>
      <c r="F3325" s="44"/>
      <c r="G3325" s="44"/>
      <c r="H3325" s="44"/>
      <c r="I3325" s="44"/>
      <c r="J3325" s="44"/>
      <c r="K3325" s="44"/>
      <c r="L3325" s="44"/>
      <c r="M3325" s="44"/>
      <c r="N3325" s="44"/>
      <c r="O3325" s="68"/>
      <c r="AE3325" s="41"/>
      <c r="AF3325" s="41"/>
      <c r="AG3325" s="41"/>
      <c r="AH3325" s="42" t="s">
        <v>48</v>
      </c>
      <c r="AL3325" s="41"/>
      <c r="AN3325" s="41"/>
    </row>
    <row r="3326" spans="1:40" s="40" customFormat="1" ht="15" x14ac:dyDescent="0.25">
      <c r="A3326" s="65"/>
      <c r="B3326" s="69"/>
      <c r="C3326" s="67" t="s">
        <v>24</v>
      </c>
      <c r="D3326" s="33" t="s">
        <v>49</v>
      </c>
      <c r="E3326" s="33"/>
      <c r="F3326" s="33"/>
      <c r="G3326" s="70"/>
      <c r="H3326" s="71"/>
      <c r="I3326" s="71"/>
      <c r="J3326" s="71"/>
      <c r="K3326" s="97">
        <v>3230.44</v>
      </c>
      <c r="L3326" s="81">
        <v>1.3225</v>
      </c>
      <c r="M3326" s="72">
        <v>104.67</v>
      </c>
      <c r="N3326" s="73">
        <v>44.77</v>
      </c>
      <c r="O3326" s="74">
        <v>4686.08</v>
      </c>
      <c r="AE3326" s="41"/>
      <c r="AF3326" s="41"/>
      <c r="AG3326" s="41"/>
      <c r="AI3326" s="42" t="s">
        <v>49</v>
      </c>
      <c r="AL3326" s="41"/>
      <c r="AN3326" s="41"/>
    </row>
    <row r="3327" spans="1:40" s="40" customFormat="1" ht="15" x14ac:dyDescent="0.25">
      <c r="A3327" s="65"/>
      <c r="B3327" s="69"/>
      <c r="C3327" s="67" t="s">
        <v>50</v>
      </c>
      <c r="D3327" s="33" t="s">
        <v>51</v>
      </c>
      <c r="E3327" s="33"/>
      <c r="F3327" s="33"/>
      <c r="G3327" s="70"/>
      <c r="H3327" s="71"/>
      <c r="I3327" s="71"/>
      <c r="J3327" s="71"/>
      <c r="K3327" s="97">
        <v>7695.28</v>
      </c>
      <c r="L3327" s="81">
        <v>1.4375</v>
      </c>
      <c r="M3327" s="72">
        <v>271.02</v>
      </c>
      <c r="N3327" s="73">
        <v>13.24</v>
      </c>
      <c r="O3327" s="74">
        <v>3588.3</v>
      </c>
      <c r="AE3327" s="41"/>
      <c r="AF3327" s="41"/>
      <c r="AG3327" s="41"/>
      <c r="AI3327" s="42" t="s">
        <v>51</v>
      </c>
      <c r="AL3327" s="41"/>
      <c r="AN3327" s="41"/>
    </row>
    <row r="3328" spans="1:40" s="40" customFormat="1" ht="15" x14ac:dyDescent="0.25">
      <c r="A3328" s="65"/>
      <c r="B3328" s="69"/>
      <c r="C3328" s="67" t="s">
        <v>52</v>
      </c>
      <c r="D3328" s="33" t="s">
        <v>53</v>
      </c>
      <c r="E3328" s="33"/>
      <c r="F3328" s="33"/>
      <c r="G3328" s="70"/>
      <c r="H3328" s="71"/>
      <c r="I3328" s="71"/>
      <c r="J3328" s="71"/>
      <c r="K3328" s="72">
        <v>939.86</v>
      </c>
      <c r="L3328" s="81">
        <v>1.4375</v>
      </c>
      <c r="M3328" s="72">
        <v>33.1</v>
      </c>
      <c r="N3328" s="73">
        <v>44.77</v>
      </c>
      <c r="O3328" s="74">
        <v>1481.89</v>
      </c>
      <c r="AE3328" s="41"/>
      <c r="AF3328" s="41"/>
      <c r="AG3328" s="41"/>
      <c r="AI3328" s="42" t="s">
        <v>53</v>
      </c>
      <c r="AL3328" s="41"/>
      <c r="AN3328" s="41"/>
    </row>
    <row r="3329" spans="1:40" s="40" customFormat="1" ht="15" x14ac:dyDescent="0.25">
      <c r="A3329" s="65"/>
      <c r="B3329" s="69"/>
      <c r="C3329" s="67" t="s">
        <v>68</v>
      </c>
      <c r="D3329" s="33" t="s">
        <v>69</v>
      </c>
      <c r="E3329" s="33"/>
      <c r="F3329" s="33"/>
      <c r="G3329" s="70"/>
      <c r="H3329" s="71"/>
      <c r="I3329" s="71"/>
      <c r="J3329" s="71"/>
      <c r="K3329" s="72">
        <v>219.33</v>
      </c>
      <c r="L3329" s="71"/>
      <c r="M3329" s="72">
        <v>5.37</v>
      </c>
      <c r="N3329" s="73">
        <v>8.16</v>
      </c>
      <c r="O3329" s="75">
        <v>43.82</v>
      </c>
      <c r="AE3329" s="41"/>
      <c r="AF3329" s="41"/>
      <c r="AG3329" s="41"/>
      <c r="AI3329" s="42" t="s">
        <v>69</v>
      </c>
      <c r="AL3329" s="41"/>
      <c r="AN3329" s="41"/>
    </row>
    <row r="3330" spans="1:40" s="40" customFormat="1" ht="15" x14ac:dyDescent="0.25">
      <c r="A3330" s="76"/>
      <c r="B3330" s="69"/>
      <c r="C3330" s="67"/>
      <c r="D3330" s="33" t="s">
        <v>54</v>
      </c>
      <c r="E3330" s="33"/>
      <c r="F3330" s="33"/>
      <c r="G3330" s="70" t="s">
        <v>55</v>
      </c>
      <c r="H3330" s="80">
        <v>351.9</v>
      </c>
      <c r="I3330" s="81">
        <v>1.3225</v>
      </c>
      <c r="J3330" s="98">
        <v>11.4019999</v>
      </c>
      <c r="K3330" s="78"/>
      <c r="L3330" s="71"/>
      <c r="M3330" s="78"/>
      <c r="N3330" s="71"/>
      <c r="O3330" s="79"/>
      <c r="AE3330" s="41"/>
      <c r="AF3330" s="41"/>
      <c r="AG3330" s="41"/>
      <c r="AJ3330" s="42" t="s">
        <v>54</v>
      </c>
      <c r="AL3330" s="41"/>
      <c r="AN3330" s="41"/>
    </row>
    <row r="3331" spans="1:40" s="40" customFormat="1" ht="15" x14ac:dyDescent="0.25">
      <c r="A3331" s="76"/>
      <c r="B3331" s="69"/>
      <c r="C3331" s="67"/>
      <c r="D3331" s="33" t="s">
        <v>56</v>
      </c>
      <c r="E3331" s="33"/>
      <c r="F3331" s="33"/>
      <c r="G3331" s="70" t="s">
        <v>55</v>
      </c>
      <c r="H3331" s="73">
        <v>70.19</v>
      </c>
      <c r="I3331" s="81">
        <v>1.4375</v>
      </c>
      <c r="J3331" s="98">
        <v>2.4720040999999999</v>
      </c>
      <c r="K3331" s="78"/>
      <c r="L3331" s="71"/>
      <c r="M3331" s="78"/>
      <c r="N3331" s="71"/>
      <c r="O3331" s="79"/>
      <c r="AE3331" s="41"/>
      <c r="AF3331" s="41"/>
      <c r="AG3331" s="41"/>
      <c r="AJ3331" s="42" t="s">
        <v>56</v>
      </c>
      <c r="AL3331" s="41"/>
      <c r="AN3331" s="41"/>
    </row>
    <row r="3332" spans="1:40" s="40" customFormat="1" ht="15" x14ac:dyDescent="0.25">
      <c r="A3332" s="82"/>
      <c r="B3332" s="70"/>
      <c r="C3332" s="67"/>
      <c r="D3332" s="83" t="s">
        <v>57</v>
      </c>
      <c r="E3332" s="83"/>
      <c r="F3332" s="83"/>
      <c r="G3332" s="84"/>
      <c r="H3332" s="85"/>
      <c r="I3332" s="85"/>
      <c r="J3332" s="85"/>
      <c r="K3332" s="86">
        <v>11145.05</v>
      </c>
      <c r="L3332" s="85"/>
      <c r="M3332" s="87">
        <v>381.06</v>
      </c>
      <c r="N3332" s="85"/>
      <c r="O3332" s="88">
        <v>8318.2000000000007</v>
      </c>
      <c r="AE3332" s="41"/>
      <c r="AF3332" s="41"/>
      <c r="AG3332" s="41"/>
      <c r="AK3332" s="42" t="s">
        <v>57</v>
      </c>
      <c r="AL3332" s="41"/>
      <c r="AN3332" s="41"/>
    </row>
    <row r="3333" spans="1:40" s="40" customFormat="1" ht="15" x14ac:dyDescent="0.25">
      <c r="A3333" s="76"/>
      <c r="B3333" s="69"/>
      <c r="C3333" s="67"/>
      <c r="D3333" s="33" t="s">
        <v>58</v>
      </c>
      <c r="E3333" s="33"/>
      <c r="F3333" s="33"/>
      <c r="G3333" s="70"/>
      <c r="H3333" s="71"/>
      <c r="I3333" s="71"/>
      <c r="J3333" s="71"/>
      <c r="K3333" s="78"/>
      <c r="L3333" s="71"/>
      <c r="M3333" s="72">
        <v>137.77000000000001</v>
      </c>
      <c r="N3333" s="71"/>
      <c r="O3333" s="74">
        <v>6167.97</v>
      </c>
      <c r="AE3333" s="41"/>
      <c r="AF3333" s="41"/>
      <c r="AG3333" s="41"/>
      <c r="AJ3333" s="42" t="s">
        <v>58</v>
      </c>
      <c r="AL3333" s="41"/>
      <c r="AN3333" s="41"/>
    </row>
    <row r="3334" spans="1:40" s="40" customFormat="1" ht="45" x14ac:dyDescent="0.25">
      <c r="A3334" s="76"/>
      <c r="B3334" s="69"/>
      <c r="C3334" s="67" t="s">
        <v>171</v>
      </c>
      <c r="D3334" s="33" t="s">
        <v>172</v>
      </c>
      <c r="E3334" s="33"/>
      <c r="F3334" s="33"/>
      <c r="G3334" s="70" t="s">
        <v>61</v>
      </c>
      <c r="H3334" s="89">
        <v>117</v>
      </c>
      <c r="I3334" s="71"/>
      <c r="J3334" s="89">
        <v>117</v>
      </c>
      <c r="K3334" s="78"/>
      <c r="L3334" s="71"/>
      <c r="M3334" s="72">
        <v>161.19</v>
      </c>
      <c r="N3334" s="71"/>
      <c r="O3334" s="74">
        <v>7216.52</v>
      </c>
      <c r="AE3334" s="41"/>
      <c r="AF3334" s="41"/>
      <c r="AG3334" s="41"/>
      <c r="AJ3334" s="42" t="s">
        <v>172</v>
      </c>
      <c r="AL3334" s="41"/>
      <c r="AN3334" s="41"/>
    </row>
    <row r="3335" spans="1:40" s="40" customFormat="1" ht="90" x14ac:dyDescent="0.25">
      <c r="A3335" s="76"/>
      <c r="B3335" s="69"/>
      <c r="C3335" s="67" t="s">
        <v>173</v>
      </c>
      <c r="D3335" s="33" t="s">
        <v>174</v>
      </c>
      <c r="E3335" s="33"/>
      <c r="F3335" s="33"/>
      <c r="G3335" s="70" t="s">
        <v>61</v>
      </c>
      <c r="H3335" s="89">
        <v>74</v>
      </c>
      <c r="I3335" s="73">
        <v>0.85</v>
      </c>
      <c r="J3335" s="80">
        <v>62.9</v>
      </c>
      <c r="K3335" s="78"/>
      <c r="L3335" s="71"/>
      <c r="M3335" s="72">
        <v>86.66</v>
      </c>
      <c r="N3335" s="71"/>
      <c r="O3335" s="74">
        <v>3879.65</v>
      </c>
      <c r="AE3335" s="41"/>
      <c r="AF3335" s="41"/>
      <c r="AG3335" s="41"/>
      <c r="AJ3335" s="42" t="s">
        <v>174</v>
      </c>
      <c r="AL3335" s="41"/>
      <c r="AN3335" s="41"/>
    </row>
    <row r="3336" spans="1:40" s="40" customFormat="1" ht="15" x14ac:dyDescent="0.25">
      <c r="A3336" s="65"/>
      <c r="B3336" s="90"/>
      <c r="C3336" s="91"/>
      <c r="D3336" s="92" t="s">
        <v>64</v>
      </c>
      <c r="E3336" s="92"/>
      <c r="F3336" s="92"/>
      <c r="G3336" s="60"/>
      <c r="H3336" s="93"/>
      <c r="I3336" s="93"/>
      <c r="J3336" s="93"/>
      <c r="K3336" s="94"/>
      <c r="L3336" s="93"/>
      <c r="M3336" s="95">
        <v>628.91</v>
      </c>
      <c r="N3336" s="85"/>
      <c r="O3336" s="96">
        <v>19414.37</v>
      </c>
      <c r="AE3336" s="41"/>
      <c r="AF3336" s="41"/>
      <c r="AG3336" s="41"/>
      <c r="AL3336" s="41" t="s">
        <v>64</v>
      </c>
      <c r="AN3336" s="41"/>
    </row>
    <row r="3337" spans="1:40" s="40" customFormat="1" ht="57" x14ac:dyDescent="0.25">
      <c r="A3337" s="59" t="s">
        <v>1871</v>
      </c>
      <c r="B3337" s="60" t="s">
        <v>1871</v>
      </c>
      <c r="C3337" s="61" t="s">
        <v>493</v>
      </c>
      <c r="D3337" s="62" t="s">
        <v>494</v>
      </c>
      <c r="E3337" s="62"/>
      <c r="F3337" s="62"/>
      <c r="G3337" s="60" t="s">
        <v>459</v>
      </c>
      <c r="H3337" s="60">
        <v>24.745000000000001</v>
      </c>
      <c r="I3337" s="60" t="s">
        <v>24</v>
      </c>
      <c r="J3337" s="60" t="s">
        <v>1872</v>
      </c>
      <c r="K3337" s="63" t="s">
        <v>496</v>
      </c>
      <c r="L3337" s="60"/>
      <c r="M3337" s="63" t="s">
        <v>1873</v>
      </c>
      <c r="N3337" s="60" t="s">
        <v>105</v>
      </c>
      <c r="O3337" s="64" t="s">
        <v>1874</v>
      </c>
      <c r="AE3337" s="41"/>
      <c r="AF3337" s="41"/>
      <c r="AG3337" s="41" t="s">
        <v>494</v>
      </c>
      <c r="AL3337" s="41"/>
      <c r="AN3337" s="41"/>
    </row>
    <row r="3338" spans="1:40" s="40" customFormat="1" ht="15" x14ac:dyDescent="0.25">
      <c r="A3338" s="65"/>
      <c r="B3338" s="90"/>
      <c r="C3338" s="91"/>
      <c r="D3338" s="92" t="s">
        <v>64</v>
      </c>
      <c r="E3338" s="92"/>
      <c r="F3338" s="92"/>
      <c r="G3338" s="60"/>
      <c r="H3338" s="93"/>
      <c r="I3338" s="93"/>
      <c r="J3338" s="93"/>
      <c r="K3338" s="94"/>
      <c r="L3338" s="93"/>
      <c r="M3338" s="101">
        <v>25228.52</v>
      </c>
      <c r="N3338" s="85"/>
      <c r="O3338" s="96">
        <v>205864.72</v>
      </c>
      <c r="AE3338" s="41"/>
      <c r="AF3338" s="41"/>
      <c r="AG3338" s="41"/>
      <c r="AL3338" s="41" t="s">
        <v>64</v>
      </c>
      <c r="AN3338" s="41"/>
    </row>
    <row r="3339" spans="1:40" s="40" customFormat="1" ht="56.25" x14ac:dyDescent="0.25">
      <c r="A3339" s="59" t="s">
        <v>1875</v>
      </c>
      <c r="B3339" s="60" t="s">
        <v>1875</v>
      </c>
      <c r="C3339" s="61" t="s">
        <v>500</v>
      </c>
      <c r="D3339" s="62" t="s">
        <v>501</v>
      </c>
      <c r="E3339" s="62"/>
      <c r="F3339" s="62"/>
      <c r="G3339" s="60" t="s">
        <v>502</v>
      </c>
      <c r="H3339" s="60">
        <v>0.17119999999999999</v>
      </c>
      <c r="I3339" s="60" t="s">
        <v>24</v>
      </c>
      <c r="J3339" s="60" t="s">
        <v>1876</v>
      </c>
      <c r="K3339" s="63"/>
      <c r="L3339" s="60"/>
      <c r="M3339" s="63"/>
      <c r="N3339" s="60"/>
      <c r="O3339" s="64"/>
      <c r="AE3339" s="41"/>
      <c r="AF3339" s="41"/>
      <c r="AG3339" s="41" t="s">
        <v>501</v>
      </c>
      <c r="AL3339" s="41"/>
      <c r="AN3339" s="41"/>
    </row>
    <row r="3340" spans="1:40" s="40" customFormat="1" ht="33.75" x14ac:dyDescent="0.25">
      <c r="A3340" s="65"/>
      <c r="B3340" s="66"/>
      <c r="C3340" s="67" t="s">
        <v>81</v>
      </c>
      <c r="D3340" s="44" t="s">
        <v>82</v>
      </c>
      <c r="E3340" s="44"/>
      <c r="F3340" s="44"/>
      <c r="G3340" s="44"/>
      <c r="H3340" s="44"/>
      <c r="I3340" s="44"/>
      <c r="J3340" s="44"/>
      <c r="K3340" s="44"/>
      <c r="L3340" s="44"/>
      <c r="M3340" s="44"/>
      <c r="N3340" s="44"/>
      <c r="O3340" s="68"/>
      <c r="AE3340" s="41"/>
      <c r="AF3340" s="41"/>
      <c r="AG3340" s="41"/>
      <c r="AH3340" s="42" t="s">
        <v>82</v>
      </c>
      <c r="AL3340" s="41"/>
      <c r="AN3340" s="41"/>
    </row>
    <row r="3341" spans="1:40" s="40" customFormat="1" ht="57" x14ac:dyDescent="0.25">
      <c r="A3341" s="65"/>
      <c r="B3341" s="66"/>
      <c r="C3341" s="67" t="s">
        <v>47</v>
      </c>
      <c r="D3341" s="44" t="s">
        <v>48</v>
      </c>
      <c r="E3341" s="44"/>
      <c r="F3341" s="44"/>
      <c r="G3341" s="44"/>
      <c r="H3341" s="44"/>
      <c r="I3341" s="44"/>
      <c r="J3341" s="44"/>
      <c r="K3341" s="44"/>
      <c r="L3341" s="44"/>
      <c r="M3341" s="44"/>
      <c r="N3341" s="44"/>
      <c r="O3341" s="68"/>
      <c r="AE3341" s="41"/>
      <c r="AF3341" s="41"/>
      <c r="AG3341" s="41"/>
      <c r="AH3341" s="42" t="s">
        <v>48</v>
      </c>
      <c r="AL3341" s="41"/>
      <c r="AN3341" s="41"/>
    </row>
    <row r="3342" spans="1:40" s="40" customFormat="1" ht="15" x14ac:dyDescent="0.25">
      <c r="A3342" s="65"/>
      <c r="B3342" s="69"/>
      <c r="C3342" s="67" t="s">
        <v>24</v>
      </c>
      <c r="D3342" s="33" t="s">
        <v>49</v>
      </c>
      <c r="E3342" s="33"/>
      <c r="F3342" s="33"/>
      <c r="G3342" s="70"/>
      <c r="H3342" s="71"/>
      <c r="I3342" s="71"/>
      <c r="J3342" s="71"/>
      <c r="K3342" s="72">
        <v>854.35</v>
      </c>
      <c r="L3342" s="81">
        <v>1.3225</v>
      </c>
      <c r="M3342" s="72">
        <v>193.44</v>
      </c>
      <c r="N3342" s="73">
        <v>44.77</v>
      </c>
      <c r="O3342" s="74">
        <v>8660.31</v>
      </c>
      <c r="AE3342" s="41"/>
      <c r="AF3342" s="41"/>
      <c r="AG3342" s="41"/>
      <c r="AI3342" s="42" t="s">
        <v>49</v>
      </c>
      <c r="AL3342" s="41"/>
      <c r="AN3342" s="41"/>
    </row>
    <row r="3343" spans="1:40" s="40" customFormat="1" ht="15" x14ac:dyDescent="0.25">
      <c r="A3343" s="65"/>
      <c r="B3343" s="69"/>
      <c r="C3343" s="67" t="s">
        <v>50</v>
      </c>
      <c r="D3343" s="33" t="s">
        <v>51</v>
      </c>
      <c r="E3343" s="33"/>
      <c r="F3343" s="33"/>
      <c r="G3343" s="70"/>
      <c r="H3343" s="71"/>
      <c r="I3343" s="71"/>
      <c r="J3343" s="71"/>
      <c r="K3343" s="72">
        <v>97.64</v>
      </c>
      <c r="L3343" s="81">
        <v>1.4375</v>
      </c>
      <c r="M3343" s="72">
        <v>24.03</v>
      </c>
      <c r="N3343" s="73">
        <v>13.24</v>
      </c>
      <c r="O3343" s="75">
        <v>318.16000000000003</v>
      </c>
      <c r="AE3343" s="41"/>
      <c r="AF3343" s="41"/>
      <c r="AG3343" s="41"/>
      <c r="AI3343" s="42" t="s">
        <v>51</v>
      </c>
      <c r="AL3343" s="41"/>
      <c r="AN3343" s="41"/>
    </row>
    <row r="3344" spans="1:40" s="40" customFormat="1" ht="15" x14ac:dyDescent="0.25">
      <c r="A3344" s="65"/>
      <c r="B3344" s="69"/>
      <c r="C3344" s="67" t="s">
        <v>52</v>
      </c>
      <c r="D3344" s="33" t="s">
        <v>53</v>
      </c>
      <c r="E3344" s="33"/>
      <c r="F3344" s="33"/>
      <c r="G3344" s="70"/>
      <c r="H3344" s="71"/>
      <c r="I3344" s="71"/>
      <c r="J3344" s="71"/>
      <c r="K3344" s="72">
        <v>1.22</v>
      </c>
      <c r="L3344" s="81">
        <v>1.4375</v>
      </c>
      <c r="M3344" s="72">
        <v>0.3</v>
      </c>
      <c r="N3344" s="73">
        <v>44.77</v>
      </c>
      <c r="O3344" s="75">
        <v>13.43</v>
      </c>
      <c r="AE3344" s="41"/>
      <c r="AF3344" s="41"/>
      <c r="AG3344" s="41"/>
      <c r="AI3344" s="42" t="s">
        <v>53</v>
      </c>
      <c r="AL3344" s="41"/>
      <c r="AN3344" s="41"/>
    </row>
    <row r="3345" spans="1:40" s="40" customFormat="1" ht="15" x14ac:dyDescent="0.25">
      <c r="A3345" s="65"/>
      <c r="B3345" s="69"/>
      <c r="C3345" s="67" t="s">
        <v>68</v>
      </c>
      <c r="D3345" s="33" t="s">
        <v>69</v>
      </c>
      <c r="E3345" s="33"/>
      <c r="F3345" s="33"/>
      <c r="G3345" s="70"/>
      <c r="H3345" s="71"/>
      <c r="I3345" s="71"/>
      <c r="J3345" s="71"/>
      <c r="K3345" s="97">
        <v>1314.91</v>
      </c>
      <c r="L3345" s="71"/>
      <c r="M3345" s="72">
        <v>225.11</v>
      </c>
      <c r="N3345" s="73">
        <v>8.16</v>
      </c>
      <c r="O3345" s="74">
        <v>1836.9</v>
      </c>
      <c r="AE3345" s="41"/>
      <c r="AF3345" s="41"/>
      <c r="AG3345" s="41"/>
      <c r="AI3345" s="42" t="s">
        <v>69</v>
      </c>
      <c r="AL3345" s="41"/>
      <c r="AN3345" s="41"/>
    </row>
    <row r="3346" spans="1:40" s="40" customFormat="1" ht="15" x14ac:dyDescent="0.25">
      <c r="A3346" s="76"/>
      <c r="B3346" s="69"/>
      <c r="C3346" s="67"/>
      <c r="D3346" s="33" t="s">
        <v>54</v>
      </c>
      <c r="E3346" s="33"/>
      <c r="F3346" s="33"/>
      <c r="G3346" s="70" t="s">
        <v>55</v>
      </c>
      <c r="H3346" s="73">
        <v>88.81</v>
      </c>
      <c r="I3346" s="81">
        <v>1.3225</v>
      </c>
      <c r="J3346" s="98">
        <v>20.1076497</v>
      </c>
      <c r="K3346" s="78"/>
      <c r="L3346" s="71"/>
      <c r="M3346" s="78"/>
      <c r="N3346" s="71"/>
      <c r="O3346" s="79"/>
      <c r="AE3346" s="41"/>
      <c r="AF3346" s="41"/>
      <c r="AG3346" s="41"/>
      <c r="AJ3346" s="42" t="s">
        <v>54</v>
      </c>
      <c r="AL3346" s="41"/>
      <c r="AN3346" s="41"/>
    </row>
    <row r="3347" spans="1:40" s="40" customFormat="1" ht="15" x14ac:dyDescent="0.25">
      <c r="A3347" s="76"/>
      <c r="B3347" s="69"/>
      <c r="C3347" s="67"/>
      <c r="D3347" s="33" t="s">
        <v>56</v>
      </c>
      <c r="E3347" s="33"/>
      <c r="F3347" s="33"/>
      <c r="G3347" s="70" t="s">
        <v>55</v>
      </c>
      <c r="H3347" s="73">
        <v>0.09</v>
      </c>
      <c r="I3347" s="81">
        <v>1.4375</v>
      </c>
      <c r="J3347" s="100">
        <v>2.2148999999999999E-2</v>
      </c>
      <c r="K3347" s="78"/>
      <c r="L3347" s="71"/>
      <c r="M3347" s="78"/>
      <c r="N3347" s="71"/>
      <c r="O3347" s="79"/>
      <c r="AE3347" s="41"/>
      <c r="AF3347" s="41"/>
      <c r="AG3347" s="41"/>
      <c r="AJ3347" s="42" t="s">
        <v>56</v>
      </c>
      <c r="AL3347" s="41"/>
      <c r="AN3347" s="41"/>
    </row>
    <row r="3348" spans="1:40" s="40" customFormat="1" ht="15" x14ac:dyDescent="0.25">
      <c r="A3348" s="82"/>
      <c r="B3348" s="70"/>
      <c r="C3348" s="67"/>
      <c r="D3348" s="83" t="s">
        <v>57</v>
      </c>
      <c r="E3348" s="83"/>
      <c r="F3348" s="83"/>
      <c r="G3348" s="84"/>
      <c r="H3348" s="85"/>
      <c r="I3348" s="85"/>
      <c r="J3348" s="85"/>
      <c r="K3348" s="86">
        <v>2266.9</v>
      </c>
      <c r="L3348" s="85"/>
      <c r="M3348" s="87">
        <v>442.58</v>
      </c>
      <c r="N3348" s="85"/>
      <c r="O3348" s="88">
        <v>10815.37</v>
      </c>
      <c r="AE3348" s="41"/>
      <c r="AF3348" s="41"/>
      <c r="AG3348" s="41"/>
      <c r="AK3348" s="42" t="s">
        <v>57</v>
      </c>
      <c r="AL3348" s="41"/>
      <c r="AN3348" s="41"/>
    </row>
    <row r="3349" spans="1:40" s="40" customFormat="1" ht="15" x14ac:dyDescent="0.25">
      <c r="A3349" s="76"/>
      <c r="B3349" s="69"/>
      <c r="C3349" s="67"/>
      <c r="D3349" s="33" t="s">
        <v>58</v>
      </c>
      <c r="E3349" s="33"/>
      <c r="F3349" s="33"/>
      <c r="G3349" s="70"/>
      <c r="H3349" s="71"/>
      <c r="I3349" s="71"/>
      <c r="J3349" s="71"/>
      <c r="K3349" s="78"/>
      <c r="L3349" s="71"/>
      <c r="M3349" s="72">
        <v>193.74</v>
      </c>
      <c r="N3349" s="71"/>
      <c r="O3349" s="74">
        <v>8673.74</v>
      </c>
      <c r="AE3349" s="41"/>
      <c r="AF3349" s="41"/>
      <c r="AG3349" s="41"/>
      <c r="AJ3349" s="42" t="s">
        <v>58</v>
      </c>
      <c r="AL3349" s="41"/>
      <c r="AN3349" s="41"/>
    </row>
    <row r="3350" spans="1:40" s="40" customFormat="1" ht="45" x14ac:dyDescent="0.25">
      <c r="A3350" s="76"/>
      <c r="B3350" s="69"/>
      <c r="C3350" s="67" t="s">
        <v>171</v>
      </c>
      <c r="D3350" s="33" t="s">
        <v>172</v>
      </c>
      <c r="E3350" s="33"/>
      <c r="F3350" s="33"/>
      <c r="G3350" s="70" t="s">
        <v>61</v>
      </c>
      <c r="H3350" s="89">
        <v>117</v>
      </c>
      <c r="I3350" s="71"/>
      <c r="J3350" s="89">
        <v>117</v>
      </c>
      <c r="K3350" s="78"/>
      <c r="L3350" s="71"/>
      <c r="M3350" s="72">
        <v>226.68</v>
      </c>
      <c r="N3350" s="71"/>
      <c r="O3350" s="74">
        <v>10148.280000000001</v>
      </c>
      <c r="AE3350" s="41"/>
      <c r="AF3350" s="41"/>
      <c r="AG3350" s="41"/>
      <c r="AJ3350" s="42" t="s">
        <v>172</v>
      </c>
      <c r="AL3350" s="41"/>
      <c r="AN3350" s="41"/>
    </row>
    <row r="3351" spans="1:40" s="40" customFormat="1" ht="90" x14ac:dyDescent="0.25">
      <c r="A3351" s="76"/>
      <c r="B3351" s="69"/>
      <c r="C3351" s="67" t="s">
        <v>173</v>
      </c>
      <c r="D3351" s="33" t="s">
        <v>174</v>
      </c>
      <c r="E3351" s="33"/>
      <c r="F3351" s="33"/>
      <c r="G3351" s="70" t="s">
        <v>61</v>
      </c>
      <c r="H3351" s="89">
        <v>74</v>
      </c>
      <c r="I3351" s="73">
        <v>0.85</v>
      </c>
      <c r="J3351" s="80">
        <v>62.9</v>
      </c>
      <c r="K3351" s="78"/>
      <c r="L3351" s="71"/>
      <c r="M3351" s="72">
        <v>121.86</v>
      </c>
      <c r="N3351" s="71"/>
      <c r="O3351" s="74">
        <v>5455.78</v>
      </c>
      <c r="AE3351" s="41"/>
      <c r="AF3351" s="41"/>
      <c r="AG3351" s="41"/>
      <c r="AJ3351" s="42" t="s">
        <v>174</v>
      </c>
      <c r="AL3351" s="41"/>
      <c r="AN3351" s="41"/>
    </row>
    <row r="3352" spans="1:40" s="40" customFormat="1" ht="15" x14ac:dyDescent="0.25">
      <c r="A3352" s="65"/>
      <c r="B3352" s="90"/>
      <c r="C3352" s="91"/>
      <c r="D3352" s="92" t="s">
        <v>64</v>
      </c>
      <c r="E3352" s="92"/>
      <c r="F3352" s="92"/>
      <c r="G3352" s="60"/>
      <c r="H3352" s="93"/>
      <c r="I3352" s="93"/>
      <c r="J3352" s="93"/>
      <c r="K3352" s="94"/>
      <c r="L3352" s="93"/>
      <c r="M3352" s="95">
        <v>791.12</v>
      </c>
      <c r="N3352" s="85"/>
      <c r="O3352" s="96">
        <v>26419.43</v>
      </c>
      <c r="AE3352" s="41"/>
      <c r="AF3352" s="41"/>
      <c r="AG3352" s="41"/>
      <c r="AL3352" s="41" t="s">
        <v>64</v>
      </c>
      <c r="AN3352" s="41"/>
    </row>
    <row r="3353" spans="1:40" s="40" customFormat="1" ht="33.75" x14ac:dyDescent="0.25">
      <c r="A3353" s="59" t="s">
        <v>1877</v>
      </c>
      <c r="B3353" s="60" t="s">
        <v>1877</v>
      </c>
      <c r="C3353" s="61" t="s">
        <v>505</v>
      </c>
      <c r="D3353" s="62" t="s">
        <v>506</v>
      </c>
      <c r="E3353" s="62"/>
      <c r="F3353" s="62"/>
      <c r="G3353" s="60" t="s">
        <v>227</v>
      </c>
      <c r="H3353" s="60">
        <v>8</v>
      </c>
      <c r="I3353" s="60" t="s">
        <v>24</v>
      </c>
      <c r="J3353" s="60" t="s">
        <v>114</v>
      </c>
      <c r="K3353" s="63" t="s">
        <v>507</v>
      </c>
      <c r="L3353" s="60"/>
      <c r="M3353" s="63" t="s">
        <v>1878</v>
      </c>
      <c r="N3353" s="60" t="s">
        <v>105</v>
      </c>
      <c r="O3353" s="64" t="s">
        <v>1879</v>
      </c>
      <c r="AE3353" s="41"/>
      <c r="AF3353" s="41"/>
      <c r="AG3353" s="41" t="s">
        <v>506</v>
      </c>
      <c r="AL3353" s="41"/>
      <c r="AN3353" s="41"/>
    </row>
    <row r="3354" spans="1:40" s="40" customFormat="1" ht="15" x14ac:dyDescent="0.25">
      <c r="A3354" s="65"/>
      <c r="B3354" s="90"/>
      <c r="C3354" s="91"/>
      <c r="D3354" s="92" t="s">
        <v>64</v>
      </c>
      <c r="E3354" s="92"/>
      <c r="F3354" s="92"/>
      <c r="G3354" s="60"/>
      <c r="H3354" s="93"/>
      <c r="I3354" s="93"/>
      <c r="J3354" s="93"/>
      <c r="K3354" s="94"/>
      <c r="L3354" s="93"/>
      <c r="M3354" s="95">
        <v>85.44</v>
      </c>
      <c r="N3354" s="85"/>
      <c r="O3354" s="99">
        <v>697.19</v>
      </c>
      <c r="AE3354" s="41"/>
      <c r="AF3354" s="41"/>
      <c r="AG3354" s="41"/>
      <c r="AL3354" s="41" t="s">
        <v>64</v>
      </c>
      <c r="AN3354" s="41"/>
    </row>
    <row r="3355" spans="1:40" s="40" customFormat="1" ht="45.75" x14ac:dyDescent="0.25">
      <c r="A3355" s="59" t="s">
        <v>1880</v>
      </c>
      <c r="B3355" s="60" t="s">
        <v>1880</v>
      </c>
      <c r="C3355" s="61" t="s">
        <v>511</v>
      </c>
      <c r="D3355" s="62" t="s">
        <v>512</v>
      </c>
      <c r="E3355" s="62"/>
      <c r="F3355" s="62"/>
      <c r="G3355" s="60" t="s">
        <v>125</v>
      </c>
      <c r="H3355" s="60">
        <v>2.4500000000000002</v>
      </c>
      <c r="I3355" s="60" t="s">
        <v>24</v>
      </c>
      <c r="J3355" s="60" t="s">
        <v>1881</v>
      </c>
      <c r="K3355" s="63"/>
      <c r="L3355" s="60"/>
      <c r="M3355" s="63"/>
      <c r="N3355" s="60"/>
      <c r="O3355" s="64"/>
      <c r="AE3355" s="41"/>
      <c r="AF3355" s="41"/>
      <c r="AG3355" s="41" t="s">
        <v>512</v>
      </c>
      <c r="AL3355" s="41"/>
      <c r="AN3355" s="41"/>
    </row>
    <row r="3356" spans="1:40" s="40" customFormat="1" ht="57" x14ac:dyDescent="0.25">
      <c r="A3356" s="65"/>
      <c r="B3356" s="66"/>
      <c r="C3356" s="67" t="s">
        <v>47</v>
      </c>
      <c r="D3356" s="44" t="s">
        <v>48</v>
      </c>
      <c r="E3356" s="44"/>
      <c r="F3356" s="44"/>
      <c r="G3356" s="44"/>
      <c r="H3356" s="44"/>
      <c r="I3356" s="44"/>
      <c r="J3356" s="44"/>
      <c r="K3356" s="44"/>
      <c r="L3356" s="44"/>
      <c r="M3356" s="44"/>
      <c r="N3356" s="44"/>
      <c r="O3356" s="68"/>
      <c r="AE3356" s="41"/>
      <c r="AF3356" s="41"/>
      <c r="AG3356" s="41"/>
      <c r="AH3356" s="42" t="s">
        <v>48</v>
      </c>
      <c r="AL3356" s="41"/>
      <c r="AN3356" s="41"/>
    </row>
    <row r="3357" spans="1:40" s="40" customFormat="1" ht="15" x14ac:dyDescent="0.25">
      <c r="A3357" s="65"/>
      <c r="B3357" s="69"/>
      <c r="C3357" s="67" t="s">
        <v>24</v>
      </c>
      <c r="D3357" s="33" t="s">
        <v>49</v>
      </c>
      <c r="E3357" s="33"/>
      <c r="F3357" s="33"/>
      <c r="G3357" s="70"/>
      <c r="H3357" s="71"/>
      <c r="I3357" s="71"/>
      <c r="J3357" s="71"/>
      <c r="K3357" s="72">
        <v>20.64</v>
      </c>
      <c r="L3357" s="73">
        <v>1.1499999999999999</v>
      </c>
      <c r="M3357" s="72">
        <v>58.15</v>
      </c>
      <c r="N3357" s="73">
        <v>44.77</v>
      </c>
      <c r="O3357" s="74">
        <v>2603.38</v>
      </c>
      <c r="AE3357" s="41"/>
      <c r="AF3357" s="41"/>
      <c r="AG3357" s="41"/>
      <c r="AI3357" s="42" t="s">
        <v>49</v>
      </c>
      <c r="AL3357" s="41"/>
      <c r="AN3357" s="41"/>
    </row>
    <row r="3358" spans="1:40" s="40" customFormat="1" ht="15" x14ac:dyDescent="0.25">
      <c r="A3358" s="65"/>
      <c r="B3358" s="69"/>
      <c r="C3358" s="67" t="s">
        <v>50</v>
      </c>
      <c r="D3358" s="33" t="s">
        <v>51</v>
      </c>
      <c r="E3358" s="33"/>
      <c r="F3358" s="33"/>
      <c r="G3358" s="70"/>
      <c r="H3358" s="71"/>
      <c r="I3358" s="71"/>
      <c r="J3358" s="71"/>
      <c r="K3358" s="72">
        <v>75.010000000000005</v>
      </c>
      <c r="L3358" s="73">
        <v>1.1499999999999999</v>
      </c>
      <c r="M3358" s="72">
        <v>211.34</v>
      </c>
      <c r="N3358" s="73">
        <v>13.24</v>
      </c>
      <c r="O3358" s="74">
        <v>2798.14</v>
      </c>
      <c r="AE3358" s="41"/>
      <c r="AF3358" s="41"/>
      <c r="AG3358" s="41"/>
      <c r="AI3358" s="42" t="s">
        <v>51</v>
      </c>
      <c r="AL3358" s="41"/>
      <c r="AN3358" s="41"/>
    </row>
    <row r="3359" spans="1:40" s="40" customFormat="1" ht="15" x14ac:dyDescent="0.25">
      <c r="A3359" s="65"/>
      <c r="B3359" s="69"/>
      <c r="C3359" s="67" t="s">
        <v>52</v>
      </c>
      <c r="D3359" s="33" t="s">
        <v>53</v>
      </c>
      <c r="E3359" s="33"/>
      <c r="F3359" s="33"/>
      <c r="G3359" s="70"/>
      <c r="H3359" s="71"/>
      <c r="I3359" s="71"/>
      <c r="J3359" s="71"/>
      <c r="K3359" s="72">
        <v>10.86</v>
      </c>
      <c r="L3359" s="73">
        <v>1.1499999999999999</v>
      </c>
      <c r="M3359" s="72">
        <v>30.6</v>
      </c>
      <c r="N3359" s="73">
        <v>44.77</v>
      </c>
      <c r="O3359" s="74">
        <v>1369.96</v>
      </c>
      <c r="AE3359" s="41"/>
      <c r="AF3359" s="41"/>
      <c r="AG3359" s="41"/>
      <c r="AI3359" s="42" t="s">
        <v>53</v>
      </c>
      <c r="AL3359" s="41"/>
      <c r="AN3359" s="41"/>
    </row>
    <row r="3360" spans="1:40" s="40" customFormat="1" ht="15" x14ac:dyDescent="0.25">
      <c r="A3360" s="65"/>
      <c r="B3360" s="69"/>
      <c r="C3360" s="67" t="s">
        <v>68</v>
      </c>
      <c r="D3360" s="33" t="s">
        <v>69</v>
      </c>
      <c r="E3360" s="33"/>
      <c r="F3360" s="33"/>
      <c r="G3360" s="70"/>
      <c r="H3360" s="71"/>
      <c r="I3360" s="71"/>
      <c r="J3360" s="71"/>
      <c r="K3360" s="72">
        <v>507.7</v>
      </c>
      <c r="L3360" s="71"/>
      <c r="M3360" s="97">
        <v>1243.8699999999999</v>
      </c>
      <c r="N3360" s="73">
        <v>8.16</v>
      </c>
      <c r="O3360" s="74">
        <v>10149.98</v>
      </c>
      <c r="AE3360" s="41"/>
      <c r="AF3360" s="41"/>
      <c r="AG3360" s="41"/>
      <c r="AI3360" s="42" t="s">
        <v>69</v>
      </c>
      <c r="AL3360" s="41"/>
      <c r="AN3360" s="41"/>
    </row>
    <row r="3361" spans="1:40" s="40" customFormat="1" ht="15" x14ac:dyDescent="0.25">
      <c r="A3361" s="76"/>
      <c r="B3361" s="69"/>
      <c r="C3361" s="67"/>
      <c r="D3361" s="33" t="s">
        <v>54</v>
      </c>
      <c r="E3361" s="33"/>
      <c r="F3361" s="33"/>
      <c r="G3361" s="70" t="s">
        <v>55</v>
      </c>
      <c r="H3361" s="73">
        <v>2.33</v>
      </c>
      <c r="I3361" s="73">
        <v>1.1499999999999999</v>
      </c>
      <c r="J3361" s="100">
        <v>6.564775</v>
      </c>
      <c r="K3361" s="78"/>
      <c r="L3361" s="71"/>
      <c r="M3361" s="78"/>
      <c r="N3361" s="71"/>
      <c r="O3361" s="79"/>
      <c r="AE3361" s="41"/>
      <c r="AF3361" s="41"/>
      <c r="AG3361" s="41"/>
      <c r="AJ3361" s="42" t="s">
        <v>54</v>
      </c>
      <c r="AL3361" s="41"/>
      <c r="AN3361" s="41"/>
    </row>
    <row r="3362" spans="1:40" s="40" customFormat="1" ht="15" x14ac:dyDescent="0.25">
      <c r="A3362" s="76"/>
      <c r="B3362" s="69"/>
      <c r="C3362" s="67"/>
      <c r="D3362" s="33" t="s">
        <v>56</v>
      </c>
      <c r="E3362" s="33"/>
      <c r="F3362" s="33"/>
      <c r="G3362" s="70" t="s">
        <v>55</v>
      </c>
      <c r="H3362" s="73">
        <v>0.69</v>
      </c>
      <c r="I3362" s="73">
        <v>1.1499999999999999</v>
      </c>
      <c r="J3362" s="100">
        <v>1.944075</v>
      </c>
      <c r="K3362" s="78"/>
      <c r="L3362" s="71"/>
      <c r="M3362" s="78"/>
      <c r="N3362" s="71"/>
      <c r="O3362" s="79"/>
      <c r="AE3362" s="41"/>
      <c r="AF3362" s="41"/>
      <c r="AG3362" s="41"/>
      <c r="AJ3362" s="42" t="s">
        <v>56</v>
      </c>
      <c r="AL3362" s="41"/>
      <c r="AN3362" s="41"/>
    </row>
    <row r="3363" spans="1:40" s="40" customFormat="1" ht="15" x14ac:dyDescent="0.25">
      <c r="A3363" s="82"/>
      <c r="B3363" s="70"/>
      <c r="C3363" s="67"/>
      <c r="D3363" s="83" t="s">
        <v>57</v>
      </c>
      <c r="E3363" s="83"/>
      <c r="F3363" s="83"/>
      <c r="G3363" s="84"/>
      <c r="H3363" s="85"/>
      <c r="I3363" s="85"/>
      <c r="J3363" s="85"/>
      <c r="K3363" s="87">
        <v>603.35</v>
      </c>
      <c r="L3363" s="85"/>
      <c r="M3363" s="86">
        <v>1513.36</v>
      </c>
      <c r="N3363" s="85"/>
      <c r="O3363" s="88">
        <v>15551.5</v>
      </c>
      <c r="AE3363" s="41"/>
      <c r="AF3363" s="41"/>
      <c r="AG3363" s="41"/>
      <c r="AK3363" s="42" t="s">
        <v>57</v>
      </c>
      <c r="AL3363" s="41"/>
      <c r="AN3363" s="41"/>
    </row>
    <row r="3364" spans="1:40" s="40" customFormat="1" ht="15" x14ac:dyDescent="0.25">
      <c r="A3364" s="76"/>
      <c r="B3364" s="69"/>
      <c r="C3364" s="67"/>
      <c r="D3364" s="33" t="s">
        <v>58</v>
      </c>
      <c r="E3364" s="33"/>
      <c r="F3364" s="33"/>
      <c r="G3364" s="70"/>
      <c r="H3364" s="71"/>
      <c r="I3364" s="71"/>
      <c r="J3364" s="71"/>
      <c r="K3364" s="78"/>
      <c r="L3364" s="71"/>
      <c r="M3364" s="72">
        <v>88.75</v>
      </c>
      <c r="N3364" s="71"/>
      <c r="O3364" s="74">
        <v>3973.34</v>
      </c>
      <c r="AE3364" s="41"/>
      <c r="AF3364" s="41"/>
      <c r="AG3364" s="41"/>
      <c r="AJ3364" s="42" t="s">
        <v>58</v>
      </c>
      <c r="AL3364" s="41"/>
      <c r="AN3364" s="41"/>
    </row>
    <row r="3365" spans="1:40" s="40" customFormat="1" ht="45.75" x14ac:dyDescent="0.25">
      <c r="A3365" s="76"/>
      <c r="B3365" s="69"/>
      <c r="C3365" s="67" t="s">
        <v>429</v>
      </c>
      <c r="D3365" s="33" t="s">
        <v>430</v>
      </c>
      <c r="E3365" s="33"/>
      <c r="F3365" s="33"/>
      <c r="G3365" s="70" t="s">
        <v>61</v>
      </c>
      <c r="H3365" s="89">
        <v>104</v>
      </c>
      <c r="I3365" s="71"/>
      <c r="J3365" s="89">
        <v>104</v>
      </c>
      <c r="K3365" s="78"/>
      <c r="L3365" s="71"/>
      <c r="M3365" s="72">
        <v>92.3</v>
      </c>
      <c r="N3365" s="71"/>
      <c r="O3365" s="74">
        <v>4132.2700000000004</v>
      </c>
      <c r="AE3365" s="41"/>
      <c r="AF3365" s="41"/>
      <c r="AG3365" s="41"/>
      <c r="AJ3365" s="42" t="s">
        <v>430</v>
      </c>
      <c r="AL3365" s="41"/>
      <c r="AN3365" s="41"/>
    </row>
    <row r="3366" spans="1:40" s="40" customFormat="1" ht="45.75" x14ac:dyDescent="0.25">
      <c r="A3366" s="76"/>
      <c r="B3366" s="69"/>
      <c r="C3366" s="67" t="s">
        <v>431</v>
      </c>
      <c r="D3366" s="33" t="s">
        <v>432</v>
      </c>
      <c r="E3366" s="33"/>
      <c r="F3366" s="33"/>
      <c r="G3366" s="70" t="s">
        <v>61</v>
      </c>
      <c r="H3366" s="89">
        <v>60</v>
      </c>
      <c r="I3366" s="71"/>
      <c r="J3366" s="89">
        <v>60</v>
      </c>
      <c r="K3366" s="78"/>
      <c r="L3366" s="71"/>
      <c r="M3366" s="72">
        <v>53.25</v>
      </c>
      <c r="N3366" s="71"/>
      <c r="O3366" s="74">
        <v>2384</v>
      </c>
      <c r="AE3366" s="41"/>
      <c r="AF3366" s="41"/>
      <c r="AG3366" s="41"/>
      <c r="AJ3366" s="42" t="s">
        <v>432</v>
      </c>
      <c r="AL3366" s="41"/>
      <c r="AN3366" s="41"/>
    </row>
    <row r="3367" spans="1:40" s="40" customFormat="1" ht="15" x14ac:dyDescent="0.25">
      <c r="A3367" s="65"/>
      <c r="B3367" s="90"/>
      <c r="C3367" s="91"/>
      <c r="D3367" s="92" t="s">
        <v>64</v>
      </c>
      <c r="E3367" s="92"/>
      <c r="F3367" s="92"/>
      <c r="G3367" s="60"/>
      <c r="H3367" s="93"/>
      <c r="I3367" s="93"/>
      <c r="J3367" s="93"/>
      <c r="K3367" s="94"/>
      <c r="L3367" s="93"/>
      <c r="M3367" s="101">
        <v>1658.91</v>
      </c>
      <c r="N3367" s="85"/>
      <c r="O3367" s="96">
        <v>22067.77</v>
      </c>
      <c r="AE3367" s="41"/>
      <c r="AF3367" s="41"/>
      <c r="AG3367" s="41"/>
      <c r="AL3367" s="41" t="s">
        <v>64</v>
      </c>
      <c r="AN3367" s="41"/>
    </row>
    <row r="3368" spans="1:40" s="40" customFormat="1" ht="23.25" x14ac:dyDescent="0.25">
      <c r="A3368" s="59" t="s">
        <v>1882</v>
      </c>
      <c r="B3368" s="60" t="s">
        <v>1882</v>
      </c>
      <c r="C3368" s="61" t="s">
        <v>1883</v>
      </c>
      <c r="D3368" s="62" t="s">
        <v>1884</v>
      </c>
      <c r="E3368" s="62"/>
      <c r="F3368" s="62"/>
      <c r="G3368" s="60" t="s">
        <v>1885</v>
      </c>
      <c r="H3368" s="60">
        <v>1</v>
      </c>
      <c r="I3368" s="60" t="s">
        <v>24</v>
      </c>
      <c r="J3368" s="60" t="s">
        <v>24</v>
      </c>
      <c r="K3368" s="63"/>
      <c r="L3368" s="60"/>
      <c r="M3368" s="63"/>
      <c r="N3368" s="60"/>
      <c r="O3368" s="64"/>
      <c r="AE3368" s="41"/>
      <c r="AF3368" s="41"/>
      <c r="AG3368" s="41" t="s">
        <v>1884</v>
      </c>
      <c r="AL3368" s="41"/>
      <c r="AN3368" s="41"/>
    </row>
    <row r="3369" spans="1:40" s="40" customFormat="1" ht="33.75" x14ac:dyDescent="0.25">
      <c r="A3369" s="65"/>
      <c r="B3369" s="66"/>
      <c r="C3369" s="67" t="s">
        <v>81</v>
      </c>
      <c r="D3369" s="44" t="s">
        <v>82</v>
      </c>
      <c r="E3369" s="44"/>
      <c r="F3369" s="44"/>
      <c r="G3369" s="44"/>
      <c r="H3369" s="44"/>
      <c r="I3369" s="44"/>
      <c r="J3369" s="44"/>
      <c r="K3369" s="44"/>
      <c r="L3369" s="44"/>
      <c r="M3369" s="44"/>
      <c r="N3369" s="44"/>
      <c r="O3369" s="68"/>
      <c r="AE3369" s="41"/>
      <c r="AF3369" s="41"/>
      <c r="AG3369" s="41"/>
      <c r="AH3369" s="42" t="s">
        <v>82</v>
      </c>
      <c r="AL3369" s="41"/>
      <c r="AN3369" s="41"/>
    </row>
    <row r="3370" spans="1:40" s="40" customFormat="1" ht="57" x14ac:dyDescent="0.25">
      <c r="A3370" s="65"/>
      <c r="B3370" s="66"/>
      <c r="C3370" s="67" t="s">
        <v>47</v>
      </c>
      <c r="D3370" s="44" t="s">
        <v>48</v>
      </c>
      <c r="E3370" s="44"/>
      <c r="F3370" s="44"/>
      <c r="G3370" s="44"/>
      <c r="H3370" s="44"/>
      <c r="I3370" s="44"/>
      <c r="J3370" s="44"/>
      <c r="K3370" s="44"/>
      <c r="L3370" s="44"/>
      <c r="M3370" s="44"/>
      <c r="N3370" s="44"/>
      <c r="O3370" s="68"/>
      <c r="AE3370" s="41"/>
      <c r="AF3370" s="41"/>
      <c r="AG3370" s="41"/>
      <c r="AH3370" s="42" t="s">
        <v>48</v>
      </c>
      <c r="AL3370" s="41"/>
      <c r="AN3370" s="41"/>
    </row>
    <row r="3371" spans="1:40" s="40" customFormat="1" ht="15" x14ac:dyDescent="0.25">
      <c r="A3371" s="65"/>
      <c r="B3371" s="69"/>
      <c r="C3371" s="67" t="s">
        <v>24</v>
      </c>
      <c r="D3371" s="33" t="s">
        <v>49</v>
      </c>
      <c r="E3371" s="33"/>
      <c r="F3371" s="33"/>
      <c r="G3371" s="70"/>
      <c r="H3371" s="71"/>
      <c r="I3371" s="71"/>
      <c r="J3371" s="71"/>
      <c r="K3371" s="72">
        <v>38.659999999999997</v>
      </c>
      <c r="L3371" s="81">
        <v>1.3225</v>
      </c>
      <c r="M3371" s="72">
        <v>51.13</v>
      </c>
      <c r="N3371" s="73">
        <v>44.77</v>
      </c>
      <c r="O3371" s="74">
        <v>2289.09</v>
      </c>
      <c r="AE3371" s="41"/>
      <c r="AF3371" s="41"/>
      <c r="AG3371" s="41"/>
      <c r="AI3371" s="42" t="s">
        <v>49</v>
      </c>
      <c r="AL3371" s="41"/>
      <c r="AN3371" s="41"/>
    </row>
    <row r="3372" spans="1:40" s="40" customFormat="1" ht="15" x14ac:dyDescent="0.25">
      <c r="A3372" s="65"/>
      <c r="B3372" s="69"/>
      <c r="C3372" s="67" t="s">
        <v>50</v>
      </c>
      <c r="D3372" s="33" t="s">
        <v>51</v>
      </c>
      <c r="E3372" s="33"/>
      <c r="F3372" s="33"/>
      <c r="G3372" s="70"/>
      <c r="H3372" s="71"/>
      <c r="I3372" s="71"/>
      <c r="J3372" s="71"/>
      <c r="K3372" s="72">
        <v>57.49</v>
      </c>
      <c r="L3372" s="81">
        <v>1.4375</v>
      </c>
      <c r="M3372" s="72">
        <v>82.64</v>
      </c>
      <c r="N3372" s="73">
        <v>13.24</v>
      </c>
      <c r="O3372" s="74">
        <v>1094.1500000000001</v>
      </c>
      <c r="AE3372" s="41"/>
      <c r="AF3372" s="41"/>
      <c r="AG3372" s="41"/>
      <c r="AI3372" s="42" t="s">
        <v>51</v>
      </c>
      <c r="AL3372" s="41"/>
      <c r="AN3372" s="41"/>
    </row>
    <row r="3373" spans="1:40" s="40" customFormat="1" ht="15" x14ac:dyDescent="0.25">
      <c r="A3373" s="65"/>
      <c r="B3373" s="69"/>
      <c r="C3373" s="67" t="s">
        <v>52</v>
      </c>
      <c r="D3373" s="33" t="s">
        <v>53</v>
      </c>
      <c r="E3373" s="33"/>
      <c r="F3373" s="33"/>
      <c r="G3373" s="70"/>
      <c r="H3373" s="71"/>
      <c r="I3373" s="71"/>
      <c r="J3373" s="71"/>
      <c r="K3373" s="72">
        <v>0.46</v>
      </c>
      <c r="L3373" s="81">
        <v>1.4375</v>
      </c>
      <c r="M3373" s="72">
        <v>0.66</v>
      </c>
      <c r="N3373" s="73">
        <v>44.77</v>
      </c>
      <c r="O3373" s="75">
        <v>29.55</v>
      </c>
      <c r="AE3373" s="41"/>
      <c r="AF3373" s="41"/>
      <c r="AG3373" s="41"/>
      <c r="AI3373" s="42" t="s">
        <v>53</v>
      </c>
      <c r="AL3373" s="41"/>
      <c r="AN3373" s="41"/>
    </row>
    <row r="3374" spans="1:40" s="40" customFormat="1" ht="15" x14ac:dyDescent="0.25">
      <c r="A3374" s="65"/>
      <c r="B3374" s="69"/>
      <c r="C3374" s="67" t="s">
        <v>68</v>
      </c>
      <c r="D3374" s="33" t="s">
        <v>69</v>
      </c>
      <c r="E3374" s="33"/>
      <c r="F3374" s="33"/>
      <c r="G3374" s="70"/>
      <c r="H3374" s="71"/>
      <c r="I3374" s="71"/>
      <c r="J3374" s="71"/>
      <c r="K3374" s="72">
        <v>209.8</v>
      </c>
      <c r="L3374" s="71"/>
      <c r="M3374" s="72">
        <v>209.8</v>
      </c>
      <c r="N3374" s="73">
        <v>8.16</v>
      </c>
      <c r="O3374" s="74">
        <v>1711.97</v>
      </c>
      <c r="AE3374" s="41"/>
      <c r="AF3374" s="41"/>
      <c r="AG3374" s="41"/>
      <c r="AI3374" s="42" t="s">
        <v>69</v>
      </c>
      <c r="AL3374" s="41"/>
      <c r="AN3374" s="41"/>
    </row>
    <row r="3375" spans="1:40" s="40" customFormat="1" ht="15" x14ac:dyDescent="0.25">
      <c r="A3375" s="76"/>
      <c r="B3375" s="69"/>
      <c r="C3375" s="67"/>
      <c r="D3375" s="33" t="s">
        <v>54</v>
      </c>
      <c r="E3375" s="33"/>
      <c r="F3375" s="33"/>
      <c r="G3375" s="70" t="s">
        <v>55</v>
      </c>
      <c r="H3375" s="73">
        <v>4.3099999999999996</v>
      </c>
      <c r="I3375" s="81">
        <v>1.3225</v>
      </c>
      <c r="J3375" s="100">
        <v>5.6999750000000002</v>
      </c>
      <c r="K3375" s="78"/>
      <c r="L3375" s="71"/>
      <c r="M3375" s="78"/>
      <c r="N3375" s="71"/>
      <c r="O3375" s="79"/>
      <c r="AE3375" s="41"/>
      <c r="AF3375" s="41"/>
      <c r="AG3375" s="41"/>
      <c r="AJ3375" s="42" t="s">
        <v>54</v>
      </c>
      <c r="AL3375" s="41"/>
      <c r="AN3375" s="41"/>
    </row>
    <row r="3376" spans="1:40" s="40" customFormat="1" ht="15" x14ac:dyDescent="0.25">
      <c r="A3376" s="76"/>
      <c r="B3376" s="69"/>
      <c r="C3376" s="67"/>
      <c r="D3376" s="33" t="s">
        <v>56</v>
      </c>
      <c r="E3376" s="33"/>
      <c r="F3376" s="33"/>
      <c r="G3376" s="70" t="s">
        <v>55</v>
      </c>
      <c r="H3376" s="73">
        <v>0.04</v>
      </c>
      <c r="I3376" s="81">
        <v>1.4375</v>
      </c>
      <c r="J3376" s="81">
        <v>5.7500000000000002E-2</v>
      </c>
      <c r="K3376" s="78"/>
      <c r="L3376" s="71"/>
      <c r="M3376" s="78"/>
      <c r="N3376" s="71"/>
      <c r="O3376" s="79"/>
      <c r="AE3376" s="41"/>
      <c r="AF3376" s="41"/>
      <c r="AG3376" s="41"/>
      <c r="AJ3376" s="42" t="s">
        <v>56</v>
      </c>
      <c r="AL3376" s="41"/>
      <c r="AN3376" s="41"/>
    </row>
    <row r="3377" spans="1:40" s="40" customFormat="1" ht="15" x14ac:dyDescent="0.25">
      <c r="A3377" s="82"/>
      <c r="B3377" s="70"/>
      <c r="C3377" s="67"/>
      <c r="D3377" s="83" t="s">
        <v>57</v>
      </c>
      <c r="E3377" s="83"/>
      <c r="F3377" s="83"/>
      <c r="G3377" s="84"/>
      <c r="H3377" s="85"/>
      <c r="I3377" s="85"/>
      <c r="J3377" s="85"/>
      <c r="K3377" s="87">
        <v>305.95</v>
      </c>
      <c r="L3377" s="85"/>
      <c r="M3377" s="87">
        <v>343.57</v>
      </c>
      <c r="N3377" s="85"/>
      <c r="O3377" s="88">
        <v>5095.21</v>
      </c>
      <c r="AE3377" s="41"/>
      <c r="AF3377" s="41"/>
      <c r="AG3377" s="41"/>
      <c r="AK3377" s="42" t="s">
        <v>57</v>
      </c>
      <c r="AL3377" s="41"/>
      <c r="AN3377" s="41"/>
    </row>
    <row r="3378" spans="1:40" s="40" customFormat="1" ht="15" x14ac:dyDescent="0.25">
      <c r="A3378" s="76"/>
      <c r="B3378" s="69"/>
      <c r="C3378" s="67"/>
      <c r="D3378" s="33" t="s">
        <v>58</v>
      </c>
      <c r="E3378" s="33"/>
      <c r="F3378" s="33"/>
      <c r="G3378" s="70"/>
      <c r="H3378" s="71"/>
      <c r="I3378" s="71"/>
      <c r="J3378" s="71"/>
      <c r="K3378" s="78"/>
      <c r="L3378" s="71"/>
      <c r="M3378" s="72">
        <v>51.79</v>
      </c>
      <c r="N3378" s="71"/>
      <c r="O3378" s="74">
        <v>2318.64</v>
      </c>
      <c r="AE3378" s="41"/>
      <c r="AF3378" s="41"/>
      <c r="AG3378" s="41"/>
      <c r="AJ3378" s="42" t="s">
        <v>58</v>
      </c>
      <c r="AL3378" s="41"/>
      <c r="AN3378" s="41"/>
    </row>
    <row r="3379" spans="1:40" s="40" customFormat="1" ht="45" x14ac:dyDescent="0.25">
      <c r="A3379" s="76"/>
      <c r="B3379" s="69"/>
      <c r="C3379" s="67" t="s">
        <v>171</v>
      </c>
      <c r="D3379" s="33" t="s">
        <v>172</v>
      </c>
      <c r="E3379" s="33"/>
      <c r="F3379" s="33"/>
      <c r="G3379" s="70" t="s">
        <v>61</v>
      </c>
      <c r="H3379" s="89">
        <v>117</v>
      </c>
      <c r="I3379" s="71"/>
      <c r="J3379" s="89">
        <v>117</v>
      </c>
      <c r="K3379" s="78"/>
      <c r="L3379" s="71"/>
      <c r="M3379" s="72">
        <v>60.59</v>
      </c>
      <c r="N3379" s="71"/>
      <c r="O3379" s="74">
        <v>2712.81</v>
      </c>
      <c r="AE3379" s="41"/>
      <c r="AF3379" s="41"/>
      <c r="AG3379" s="41"/>
      <c r="AJ3379" s="42" t="s">
        <v>172</v>
      </c>
      <c r="AL3379" s="41"/>
      <c r="AN3379" s="41"/>
    </row>
    <row r="3380" spans="1:40" s="40" customFormat="1" ht="90" x14ac:dyDescent="0.25">
      <c r="A3380" s="76"/>
      <c r="B3380" s="69"/>
      <c r="C3380" s="67" t="s">
        <v>173</v>
      </c>
      <c r="D3380" s="33" t="s">
        <v>174</v>
      </c>
      <c r="E3380" s="33"/>
      <c r="F3380" s="33"/>
      <c r="G3380" s="70" t="s">
        <v>61</v>
      </c>
      <c r="H3380" s="89">
        <v>74</v>
      </c>
      <c r="I3380" s="73">
        <v>0.85</v>
      </c>
      <c r="J3380" s="80">
        <v>62.9</v>
      </c>
      <c r="K3380" s="78"/>
      <c r="L3380" s="71"/>
      <c r="M3380" s="72">
        <v>32.58</v>
      </c>
      <c r="N3380" s="71"/>
      <c r="O3380" s="74">
        <v>1458.42</v>
      </c>
      <c r="AE3380" s="41"/>
      <c r="AF3380" s="41"/>
      <c r="AG3380" s="41"/>
      <c r="AJ3380" s="42" t="s">
        <v>174</v>
      </c>
      <c r="AL3380" s="41"/>
      <c r="AN3380" s="41"/>
    </row>
    <row r="3381" spans="1:40" s="40" customFormat="1" ht="15" x14ac:dyDescent="0.25">
      <c r="A3381" s="65"/>
      <c r="B3381" s="90"/>
      <c r="C3381" s="91"/>
      <c r="D3381" s="92" t="s">
        <v>64</v>
      </c>
      <c r="E3381" s="92"/>
      <c r="F3381" s="92"/>
      <c r="G3381" s="60"/>
      <c r="H3381" s="93"/>
      <c r="I3381" s="93"/>
      <c r="J3381" s="93"/>
      <c r="K3381" s="94"/>
      <c r="L3381" s="93"/>
      <c r="M3381" s="95">
        <v>436.74</v>
      </c>
      <c r="N3381" s="85"/>
      <c r="O3381" s="96">
        <v>9266.44</v>
      </c>
      <c r="AE3381" s="41"/>
      <c r="AF3381" s="41"/>
      <c r="AG3381" s="41"/>
      <c r="AL3381" s="41" t="s">
        <v>64</v>
      </c>
      <c r="AN3381" s="41"/>
    </row>
    <row r="3382" spans="1:40" s="40" customFormat="1" ht="15" x14ac:dyDescent="0.25">
      <c r="A3382" s="56" t="s">
        <v>1886</v>
      </c>
      <c r="B3382" s="57"/>
      <c r="C3382" s="57"/>
      <c r="D3382" s="57"/>
      <c r="E3382" s="57"/>
      <c r="F3382" s="57"/>
      <c r="G3382" s="57"/>
      <c r="H3382" s="57"/>
      <c r="I3382" s="57"/>
      <c r="J3382" s="57"/>
      <c r="K3382" s="57"/>
      <c r="L3382" s="57"/>
      <c r="M3382" s="57"/>
      <c r="N3382" s="57"/>
      <c r="O3382" s="58"/>
      <c r="AE3382" s="41"/>
      <c r="AF3382" s="41" t="s">
        <v>1886</v>
      </c>
      <c r="AG3382" s="41"/>
      <c r="AL3382" s="41"/>
      <c r="AN3382" s="41"/>
    </row>
    <row r="3383" spans="1:40" s="40" customFormat="1" ht="34.5" x14ac:dyDescent="0.25">
      <c r="A3383" s="59" t="s">
        <v>1887</v>
      </c>
      <c r="B3383" s="60" t="s">
        <v>1887</v>
      </c>
      <c r="C3383" s="61" t="s">
        <v>309</v>
      </c>
      <c r="D3383" s="62" t="s">
        <v>310</v>
      </c>
      <c r="E3383" s="62"/>
      <c r="F3383" s="62"/>
      <c r="G3383" s="60" t="s">
        <v>202</v>
      </c>
      <c r="H3383" s="60">
        <v>0.29499999999999998</v>
      </c>
      <c r="I3383" s="60" t="s">
        <v>24</v>
      </c>
      <c r="J3383" s="60" t="s">
        <v>1888</v>
      </c>
      <c r="K3383" s="63"/>
      <c r="L3383" s="60"/>
      <c r="M3383" s="63"/>
      <c r="N3383" s="60"/>
      <c r="O3383" s="64"/>
      <c r="AE3383" s="41"/>
      <c r="AF3383" s="41"/>
      <c r="AG3383" s="41" t="s">
        <v>310</v>
      </c>
      <c r="AL3383" s="41"/>
      <c r="AN3383" s="41"/>
    </row>
    <row r="3384" spans="1:40" s="40" customFormat="1" ht="33.75" x14ac:dyDescent="0.25">
      <c r="A3384" s="65"/>
      <c r="B3384" s="66"/>
      <c r="C3384" s="67" t="s">
        <v>81</v>
      </c>
      <c r="D3384" s="44" t="s">
        <v>82</v>
      </c>
      <c r="E3384" s="44"/>
      <c r="F3384" s="44"/>
      <c r="G3384" s="44"/>
      <c r="H3384" s="44"/>
      <c r="I3384" s="44"/>
      <c r="J3384" s="44"/>
      <c r="K3384" s="44"/>
      <c r="L3384" s="44"/>
      <c r="M3384" s="44"/>
      <c r="N3384" s="44"/>
      <c r="O3384" s="68"/>
      <c r="AE3384" s="41"/>
      <c r="AF3384" s="41"/>
      <c r="AG3384" s="41"/>
      <c r="AH3384" s="42" t="s">
        <v>82</v>
      </c>
      <c r="AL3384" s="41"/>
      <c r="AN3384" s="41"/>
    </row>
    <row r="3385" spans="1:40" s="40" customFormat="1" ht="57" x14ac:dyDescent="0.25">
      <c r="A3385" s="65"/>
      <c r="B3385" s="66"/>
      <c r="C3385" s="67" t="s">
        <v>47</v>
      </c>
      <c r="D3385" s="44" t="s">
        <v>48</v>
      </c>
      <c r="E3385" s="44"/>
      <c r="F3385" s="44"/>
      <c r="G3385" s="44"/>
      <c r="H3385" s="44"/>
      <c r="I3385" s="44"/>
      <c r="J3385" s="44"/>
      <c r="K3385" s="44"/>
      <c r="L3385" s="44"/>
      <c r="M3385" s="44"/>
      <c r="N3385" s="44"/>
      <c r="O3385" s="68"/>
      <c r="AE3385" s="41"/>
      <c r="AF3385" s="41"/>
      <c r="AG3385" s="41"/>
      <c r="AH3385" s="42" t="s">
        <v>48</v>
      </c>
      <c r="AL3385" s="41"/>
      <c r="AN3385" s="41"/>
    </row>
    <row r="3386" spans="1:40" s="40" customFormat="1" ht="15" x14ac:dyDescent="0.25">
      <c r="A3386" s="65"/>
      <c r="B3386" s="69"/>
      <c r="C3386" s="67" t="s">
        <v>24</v>
      </c>
      <c r="D3386" s="33" t="s">
        <v>49</v>
      </c>
      <c r="E3386" s="33"/>
      <c r="F3386" s="33"/>
      <c r="G3386" s="70"/>
      <c r="H3386" s="71"/>
      <c r="I3386" s="71"/>
      <c r="J3386" s="71"/>
      <c r="K3386" s="72">
        <v>774.36</v>
      </c>
      <c r="L3386" s="81">
        <v>1.3225</v>
      </c>
      <c r="M3386" s="72">
        <v>302.11</v>
      </c>
      <c r="N3386" s="73">
        <v>44.77</v>
      </c>
      <c r="O3386" s="74">
        <v>13525.46</v>
      </c>
      <c r="AE3386" s="41"/>
      <c r="AF3386" s="41"/>
      <c r="AG3386" s="41"/>
      <c r="AI3386" s="42" t="s">
        <v>49</v>
      </c>
      <c r="AL3386" s="41"/>
      <c r="AN3386" s="41"/>
    </row>
    <row r="3387" spans="1:40" s="40" customFormat="1" ht="15" x14ac:dyDescent="0.25">
      <c r="A3387" s="65"/>
      <c r="B3387" s="69"/>
      <c r="C3387" s="67" t="s">
        <v>50</v>
      </c>
      <c r="D3387" s="33" t="s">
        <v>51</v>
      </c>
      <c r="E3387" s="33"/>
      <c r="F3387" s="33"/>
      <c r="G3387" s="70"/>
      <c r="H3387" s="71"/>
      <c r="I3387" s="71"/>
      <c r="J3387" s="71"/>
      <c r="K3387" s="72">
        <v>821.12</v>
      </c>
      <c r="L3387" s="81">
        <v>1.4375</v>
      </c>
      <c r="M3387" s="72">
        <v>348.21</v>
      </c>
      <c r="N3387" s="73">
        <v>13.24</v>
      </c>
      <c r="O3387" s="74">
        <v>4610.3</v>
      </c>
      <c r="AE3387" s="41"/>
      <c r="AF3387" s="41"/>
      <c r="AG3387" s="41"/>
      <c r="AI3387" s="42" t="s">
        <v>51</v>
      </c>
      <c r="AL3387" s="41"/>
      <c r="AN3387" s="41"/>
    </row>
    <row r="3388" spans="1:40" s="40" customFormat="1" ht="15" x14ac:dyDescent="0.25">
      <c r="A3388" s="65"/>
      <c r="B3388" s="69"/>
      <c r="C3388" s="67" t="s">
        <v>52</v>
      </c>
      <c r="D3388" s="33" t="s">
        <v>53</v>
      </c>
      <c r="E3388" s="33"/>
      <c r="F3388" s="33"/>
      <c r="G3388" s="70"/>
      <c r="H3388" s="71"/>
      <c r="I3388" s="71"/>
      <c r="J3388" s="71"/>
      <c r="K3388" s="72">
        <v>124.95</v>
      </c>
      <c r="L3388" s="81">
        <v>1.4375</v>
      </c>
      <c r="M3388" s="72">
        <v>52.99</v>
      </c>
      <c r="N3388" s="73">
        <v>44.77</v>
      </c>
      <c r="O3388" s="74">
        <v>2372.36</v>
      </c>
      <c r="AE3388" s="41"/>
      <c r="AF3388" s="41"/>
      <c r="AG3388" s="41"/>
      <c r="AI3388" s="42" t="s">
        <v>53</v>
      </c>
      <c r="AL3388" s="41"/>
      <c r="AN3388" s="41"/>
    </row>
    <row r="3389" spans="1:40" s="40" customFormat="1" ht="15" x14ac:dyDescent="0.25">
      <c r="A3389" s="65"/>
      <c r="B3389" s="69"/>
      <c r="C3389" s="67" t="s">
        <v>68</v>
      </c>
      <c r="D3389" s="33" t="s">
        <v>69</v>
      </c>
      <c r="E3389" s="33"/>
      <c r="F3389" s="33"/>
      <c r="G3389" s="70"/>
      <c r="H3389" s="71"/>
      <c r="I3389" s="71"/>
      <c r="J3389" s="71"/>
      <c r="K3389" s="97">
        <v>6631.87</v>
      </c>
      <c r="L3389" s="71"/>
      <c r="M3389" s="97">
        <v>1956.4</v>
      </c>
      <c r="N3389" s="73">
        <v>8.16</v>
      </c>
      <c r="O3389" s="74">
        <v>15964.22</v>
      </c>
      <c r="AE3389" s="41"/>
      <c r="AF3389" s="41"/>
      <c r="AG3389" s="41"/>
      <c r="AI3389" s="42" t="s">
        <v>69</v>
      </c>
      <c r="AL3389" s="41"/>
      <c r="AN3389" s="41"/>
    </row>
    <row r="3390" spans="1:40" s="40" customFormat="1" ht="15" x14ac:dyDescent="0.25">
      <c r="A3390" s="76"/>
      <c r="B3390" s="69"/>
      <c r="C3390" s="67"/>
      <c r="D3390" s="33" t="s">
        <v>54</v>
      </c>
      <c r="E3390" s="33"/>
      <c r="F3390" s="33"/>
      <c r="G3390" s="70" t="s">
        <v>55</v>
      </c>
      <c r="H3390" s="80">
        <v>88.6</v>
      </c>
      <c r="I3390" s="81">
        <v>1.3225</v>
      </c>
      <c r="J3390" s="98">
        <v>34.566182499999996</v>
      </c>
      <c r="K3390" s="78"/>
      <c r="L3390" s="71"/>
      <c r="M3390" s="78"/>
      <c r="N3390" s="71"/>
      <c r="O3390" s="79"/>
      <c r="AE3390" s="41"/>
      <c r="AF3390" s="41"/>
      <c r="AG3390" s="41"/>
      <c r="AJ3390" s="42" t="s">
        <v>54</v>
      </c>
      <c r="AL3390" s="41"/>
      <c r="AN3390" s="41"/>
    </row>
    <row r="3391" spans="1:40" s="40" customFormat="1" ht="15" x14ac:dyDescent="0.25">
      <c r="A3391" s="76"/>
      <c r="B3391" s="69"/>
      <c r="C3391" s="67"/>
      <c r="D3391" s="33" t="s">
        <v>56</v>
      </c>
      <c r="E3391" s="33"/>
      <c r="F3391" s="33"/>
      <c r="G3391" s="70" t="s">
        <v>55</v>
      </c>
      <c r="H3391" s="73">
        <v>10.34</v>
      </c>
      <c r="I3391" s="81">
        <v>1.4375</v>
      </c>
      <c r="J3391" s="98">
        <v>4.3848063000000002</v>
      </c>
      <c r="K3391" s="78"/>
      <c r="L3391" s="71"/>
      <c r="M3391" s="78"/>
      <c r="N3391" s="71"/>
      <c r="O3391" s="79"/>
      <c r="AE3391" s="41"/>
      <c r="AF3391" s="41"/>
      <c r="AG3391" s="41"/>
      <c r="AJ3391" s="42" t="s">
        <v>56</v>
      </c>
      <c r="AL3391" s="41"/>
      <c r="AN3391" s="41"/>
    </row>
    <row r="3392" spans="1:40" s="40" customFormat="1" ht="15" x14ac:dyDescent="0.25">
      <c r="A3392" s="82"/>
      <c r="B3392" s="70"/>
      <c r="C3392" s="67"/>
      <c r="D3392" s="83" t="s">
        <v>57</v>
      </c>
      <c r="E3392" s="83"/>
      <c r="F3392" s="83"/>
      <c r="G3392" s="84"/>
      <c r="H3392" s="85"/>
      <c r="I3392" s="85"/>
      <c r="J3392" s="85"/>
      <c r="K3392" s="86">
        <v>8227.35</v>
      </c>
      <c r="L3392" s="85"/>
      <c r="M3392" s="86">
        <v>2606.7199999999998</v>
      </c>
      <c r="N3392" s="85"/>
      <c r="O3392" s="88">
        <v>34099.980000000003</v>
      </c>
      <c r="AE3392" s="41"/>
      <c r="AF3392" s="41"/>
      <c r="AG3392" s="41"/>
      <c r="AK3392" s="42" t="s">
        <v>57</v>
      </c>
      <c r="AL3392" s="41"/>
      <c r="AN3392" s="41"/>
    </row>
    <row r="3393" spans="1:40" s="40" customFormat="1" ht="15" x14ac:dyDescent="0.25">
      <c r="A3393" s="76"/>
      <c r="B3393" s="69"/>
      <c r="C3393" s="67"/>
      <c r="D3393" s="33" t="s">
        <v>58</v>
      </c>
      <c r="E3393" s="33"/>
      <c r="F3393" s="33"/>
      <c r="G3393" s="70"/>
      <c r="H3393" s="71"/>
      <c r="I3393" s="71"/>
      <c r="J3393" s="71"/>
      <c r="K3393" s="78"/>
      <c r="L3393" s="71"/>
      <c r="M3393" s="72">
        <v>355.1</v>
      </c>
      <c r="N3393" s="71"/>
      <c r="O3393" s="74">
        <v>15897.82</v>
      </c>
      <c r="AE3393" s="41"/>
      <c r="AF3393" s="41"/>
      <c r="AG3393" s="41"/>
      <c r="AJ3393" s="42" t="s">
        <v>58</v>
      </c>
      <c r="AL3393" s="41"/>
      <c r="AN3393" s="41"/>
    </row>
    <row r="3394" spans="1:40" s="40" customFormat="1" ht="45" x14ac:dyDescent="0.25">
      <c r="A3394" s="76"/>
      <c r="B3394" s="69"/>
      <c r="C3394" s="67" t="s">
        <v>171</v>
      </c>
      <c r="D3394" s="33" t="s">
        <v>172</v>
      </c>
      <c r="E3394" s="33"/>
      <c r="F3394" s="33"/>
      <c r="G3394" s="70" t="s">
        <v>61</v>
      </c>
      <c r="H3394" s="89">
        <v>117</v>
      </c>
      <c r="I3394" s="71"/>
      <c r="J3394" s="89">
        <v>117</v>
      </c>
      <c r="K3394" s="78"/>
      <c r="L3394" s="71"/>
      <c r="M3394" s="72">
        <v>415.47</v>
      </c>
      <c r="N3394" s="71"/>
      <c r="O3394" s="74">
        <v>18600.45</v>
      </c>
      <c r="AE3394" s="41"/>
      <c r="AF3394" s="41"/>
      <c r="AG3394" s="41"/>
      <c r="AJ3394" s="42" t="s">
        <v>172</v>
      </c>
      <c r="AL3394" s="41"/>
      <c r="AN3394" s="41"/>
    </row>
    <row r="3395" spans="1:40" s="40" customFormat="1" ht="90" x14ac:dyDescent="0.25">
      <c r="A3395" s="76"/>
      <c r="B3395" s="69"/>
      <c r="C3395" s="67" t="s">
        <v>173</v>
      </c>
      <c r="D3395" s="33" t="s">
        <v>174</v>
      </c>
      <c r="E3395" s="33"/>
      <c r="F3395" s="33"/>
      <c r="G3395" s="70" t="s">
        <v>61</v>
      </c>
      <c r="H3395" s="89">
        <v>74</v>
      </c>
      <c r="I3395" s="73">
        <v>0.85</v>
      </c>
      <c r="J3395" s="80">
        <v>62.9</v>
      </c>
      <c r="K3395" s="78"/>
      <c r="L3395" s="71"/>
      <c r="M3395" s="72">
        <v>223.36</v>
      </c>
      <c r="N3395" s="71"/>
      <c r="O3395" s="74">
        <v>9999.73</v>
      </c>
      <c r="AE3395" s="41"/>
      <c r="AF3395" s="41"/>
      <c r="AG3395" s="41"/>
      <c r="AJ3395" s="42" t="s">
        <v>174</v>
      </c>
      <c r="AL3395" s="41"/>
      <c r="AN3395" s="41"/>
    </row>
    <row r="3396" spans="1:40" s="40" customFormat="1" ht="15" x14ac:dyDescent="0.25">
      <c r="A3396" s="65"/>
      <c r="B3396" s="90"/>
      <c r="C3396" s="91"/>
      <c r="D3396" s="92" t="s">
        <v>64</v>
      </c>
      <c r="E3396" s="92"/>
      <c r="F3396" s="92"/>
      <c r="G3396" s="60"/>
      <c r="H3396" s="93"/>
      <c r="I3396" s="93"/>
      <c r="J3396" s="93"/>
      <c r="K3396" s="94"/>
      <c r="L3396" s="93"/>
      <c r="M3396" s="101">
        <v>3245.55</v>
      </c>
      <c r="N3396" s="85"/>
      <c r="O3396" s="96">
        <v>62700.160000000003</v>
      </c>
      <c r="AE3396" s="41"/>
      <c r="AF3396" s="41"/>
      <c r="AG3396" s="41"/>
      <c r="AL3396" s="41" t="s">
        <v>64</v>
      </c>
      <c r="AN3396" s="41"/>
    </row>
    <row r="3397" spans="1:40" s="40" customFormat="1" ht="34.5" x14ac:dyDescent="0.25">
      <c r="A3397" s="59" t="s">
        <v>1889</v>
      </c>
      <c r="B3397" s="60" t="s">
        <v>1889</v>
      </c>
      <c r="C3397" s="61" t="s">
        <v>320</v>
      </c>
      <c r="D3397" s="62" t="s">
        <v>1890</v>
      </c>
      <c r="E3397" s="62"/>
      <c r="F3397" s="62"/>
      <c r="G3397" s="60" t="s">
        <v>227</v>
      </c>
      <c r="H3397" s="60">
        <v>1</v>
      </c>
      <c r="I3397" s="60" t="s">
        <v>24</v>
      </c>
      <c r="J3397" s="60" t="s">
        <v>24</v>
      </c>
      <c r="K3397" s="63" t="s">
        <v>322</v>
      </c>
      <c r="L3397" s="60"/>
      <c r="M3397" s="63" t="s">
        <v>322</v>
      </c>
      <c r="N3397" s="60" t="s">
        <v>105</v>
      </c>
      <c r="O3397" s="64" t="s">
        <v>323</v>
      </c>
      <c r="AE3397" s="41"/>
      <c r="AF3397" s="41"/>
      <c r="AG3397" s="41" t="s">
        <v>1890</v>
      </c>
      <c r="AL3397" s="41"/>
      <c r="AN3397" s="41"/>
    </row>
    <row r="3398" spans="1:40" s="40" customFormat="1" ht="15" x14ac:dyDescent="0.25">
      <c r="A3398" s="65"/>
      <c r="B3398" s="90"/>
      <c r="C3398" s="91"/>
      <c r="D3398" s="92" t="s">
        <v>64</v>
      </c>
      <c r="E3398" s="92"/>
      <c r="F3398" s="92"/>
      <c r="G3398" s="60"/>
      <c r="H3398" s="93"/>
      <c r="I3398" s="93"/>
      <c r="J3398" s="93"/>
      <c r="K3398" s="94"/>
      <c r="L3398" s="93"/>
      <c r="M3398" s="95">
        <v>908.44</v>
      </c>
      <c r="N3398" s="85"/>
      <c r="O3398" s="96">
        <v>7412.87</v>
      </c>
      <c r="AE3398" s="41"/>
      <c r="AF3398" s="41"/>
      <c r="AG3398" s="41"/>
      <c r="AL3398" s="41" t="s">
        <v>64</v>
      </c>
      <c r="AN3398" s="41"/>
    </row>
    <row r="3399" spans="1:40" s="40" customFormat="1" ht="45.75" x14ac:dyDescent="0.25">
      <c r="A3399" s="59" t="s">
        <v>1891</v>
      </c>
      <c r="B3399" s="60" t="s">
        <v>1891</v>
      </c>
      <c r="C3399" s="61" t="s">
        <v>325</v>
      </c>
      <c r="D3399" s="62" t="s">
        <v>1892</v>
      </c>
      <c r="E3399" s="62"/>
      <c r="F3399" s="62"/>
      <c r="G3399" s="60" t="s">
        <v>227</v>
      </c>
      <c r="H3399" s="60">
        <v>3</v>
      </c>
      <c r="I3399" s="60" t="s">
        <v>24</v>
      </c>
      <c r="J3399" s="60" t="s">
        <v>52</v>
      </c>
      <c r="K3399" s="63" t="s">
        <v>327</v>
      </c>
      <c r="L3399" s="60"/>
      <c r="M3399" s="63" t="s">
        <v>1893</v>
      </c>
      <c r="N3399" s="60" t="s">
        <v>105</v>
      </c>
      <c r="O3399" s="64" t="s">
        <v>1894</v>
      </c>
      <c r="AE3399" s="41"/>
      <c r="AF3399" s="41"/>
      <c r="AG3399" s="41" t="s">
        <v>1892</v>
      </c>
      <c r="AL3399" s="41"/>
      <c r="AN3399" s="41"/>
    </row>
    <row r="3400" spans="1:40" s="40" customFormat="1" ht="15" x14ac:dyDescent="0.25">
      <c r="A3400" s="65"/>
      <c r="B3400" s="90"/>
      <c r="C3400" s="91"/>
      <c r="D3400" s="92" t="s">
        <v>64</v>
      </c>
      <c r="E3400" s="92"/>
      <c r="F3400" s="92"/>
      <c r="G3400" s="60"/>
      <c r="H3400" s="93"/>
      <c r="I3400" s="93"/>
      <c r="J3400" s="93"/>
      <c r="K3400" s="94"/>
      <c r="L3400" s="93"/>
      <c r="M3400" s="101">
        <v>2703.48</v>
      </c>
      <c r="N3400" s="85"/>
      <c r="O3400" s="96">
        <v>22060.400000000001</v>
      </c>
      <c r="AE3400" s="41"/>
      <c r="AF3400" s="41"/>
      <c r="AG3400" s="41"/>
      <c r="AL3400" s="41" t="s">
        <v>64</v>
      </c>
      <c r="AN3400" s="41"/>
    </row>
    <row r="3401" spans="1:40" s="40" customFormat="1" ht="34.5" x14ac:dyDescent="0.25">
      <c r="A3401" s="59" t="s">
        <v>1895</v>
      </c>
      <c r="B3401" s="60" t="s">
        <v>1895</v>
      </c>
      <c r="C3401" s="61" t="s">
        <v>1896</v>
      </c>
      <c r="D3401" s="62" t="s">
        <v>1897</v>
      </c>
      <c r="E3401" s="62"/>
      <c r="F3401" s="62"/>
      <c r="G3401" s="60" t="s">
        <v>227</v>
      </c>
      <c r="H3401" s="60">
        <v>1</v>
      </c>
      <c r="I3401" s="60" t="s">
        <v>24</v>
      </c>
      <c r="J3401" s="60" t="s">
        <v>24</v>
      </c>
      <c r="K3401" s="63" t="s">
        <v>1898</v>
      </c>
      <c r="L3401" s="60"/>
      <c r="M3401" s="63" t="s">
        <v>1898</v>
      </c>
      <c r="N3401" s="60" t="s">
        <v>105</v>
      </c>
      <c r="O3401" s="64" t="s">
        <v>1899</v>
      </c>
      <c r="AE3401" s="41"/>
      <c r="AF3401" s="41"/>
      <c r="AG3401" s="41" t="s">
        <v>1897</v>
      </c>
      <c r="AL3401" s="41"/>
      <c r="AN3401" s="41"/>
    </row>
    <row r="3402" spans="1:40" s="40" customFormat="1" ht="15" x14ac:dyDescent="0.25">
      <c r="A3402" s="65"/>
      <c r="B3402" s="90"/>
      <c r="C3402" s="91"/>
      <c r="D3402" s="92" t="s">
        <v>64</v>
      </c>
      <c r="E3402" s="92"/>
      <c r="F3402" s="92"/>
      <c r="G3402" s="60"/>
      <c r="H3402" s="93"/>
      <c r="I3402" s="93"/>
      <c r="J3402" s="93"/>
      <c r="K3402" s="94"/>
      <c r="L3402" s="93"/>
      <c r="M3402" s="95">
        <v>681.39</v>
      </c>
      <c r="N3402" s="85"/>
      <c r="O3402" s="96">
        <v>5560.14</v>
      </c>
      <c r="AE3402" s="41"/>
      <c r="AF3402" s="41"/>
      <c r="AG3402" s="41"/>
      <c r="AL3402" s="41" t="s">
        <v>64</v>
      </c>
      <c r="AN3402" s="41"/>
    </row>
    <row r="3403" spans="1:40" s="40" customFormat="1" ht="45.75" x14ac:dyDescent="0.25">
      <c r="A3403" s="59" t="s">
        <v>1900</v>
      </c>
      <c r="B3403" s="60" t="s">
        <v>1900</v>
      </c>
      <c r="C3403" s="61" t="s">
        <v>1366</v>
      </c>
      <c r="D3403" s="62" t="s">
        <v>1901</v>
      </c>
      <c r="E3403" s="62"/>
      <c r="F3403" s="62"/>
      <c r="G3403" s="60" t="s">
        <v>227</v>
      </c>
      <c r="H3403" s="60">
        <v>2</v>
      </c>
      <c r="I3403" s="60" t="s">
        <v>24</v>
      </c>
      <c r="J3403" s="60" t="s">
        <v>50</v>
      </c>
      <c r="K3403" s="63" t="s">
        <v>1368</v>
      </c>
      <c r="L3403" s="60"/>
      <c r="M3403" s="63" t="s">
        <v>1369</v>
      </c>
      <c r="N3403" s="60" t="s">
        <v>105</v>
      </c>
      <c r="O3403" s="64" t="s">
        <v>1370</v>
      </c>
      <c r="AE3403" s="41"/>
      <c r="AF3403" s="41"/>
      <c r="AG3403" s="41" t="s">
        <v>1901</v>
      </c>
      <c r="AL3403" s="41"/>
      <c r="AN3403" s="41"/>
    </row>
    <row r="3404" spans="1:40" s="40" customFormat="1" ht="15" x14ac:dyDescent="0.25">
      <c r="A3404" s="65"/>
      <c r="B3404" s="90"/>
      <c r="C3404" s="91"/>
      <c r="D3404" s="92" t="s">
        <v>64</v>
      </c>
      <c r="E3404" s="92"/>
      <c r="F3404" s="92"/>
      <c r="G3404" s="60"/>
      <c r="H3404" s="93"/>
      <c r="I3404" s="93"/>
      <c r="J3404" s="93"/>
      <c r="K3404" s="94"/>
      <c r="L3404" s="93"/>
      <c r="M3404" s="95">
        <v>157.12</v>
      </c>
      <c r="N3404" s="85"/>
      <c r="O3404" s="96">
        <v>1282.0999999999999</v>
      </c>
      <c r="AE3404" s="41"/>
      <c r="AF3404" s="41"/>
      <c r="AG3404" s="41"/>
      <c r="AL3404" s="41" t="s">
        <v>64</v>
      </c>
      <c r="AN3404" s="41"/>
    </row>
    <row r="3405" spans="1:40" s="40" customFormat="1" ht="33.75" x14ac:dyDescent="0.25">
      <c r="A3405" s="59" t="s">
        <v>1902</v>
      </c>
      <c r="B3405" s="60" t="s">
        <v>1902</v>
      </c>
      <c r="C3405" s="61" t="s">
        <v>346</v>
      </c>
      <c r="D3405" s="62" t="s">
        <v>347</v>
      </c>
      <c r="E3405" s="62"/>
      <c r="F3405" s="62"/>
      <c r="G3405" s="60" t="s">
        <v>227</v>
      </c>
      <c r="H3405" s="60">
        <v>1</v>
      </c>
      <c r="I3405" s="60" t="s">
        <v>24</v>
      </c>
      <c r="J3405" s="60" t="s">
        <v>24</v>
      </c>
      <c r="K3405" s="63" t="s">
        <v>348</v>
      </c>
      <c r="L3405" s="60"/>
      <c r="M3405" s="63" t="s">
        <v>348</v>
      </c>
      <c r="N3405" s="60" t="s">
        <v>105</v>
      </c>
      <c r="O3405" s="64" t="s">
        <v>349</v>
      </c>
      <c r="AE3405" s="41"/>
      <c r="AF3405" s="41"/>
      <c r="AG3405" s="41" t="s">
        <v>347</v>
      </c>
      <c r="AL3405" s="41"/>
      <c r="AN3405" s="41"/>
    </row>
    <row r="3406" spans="1:40" s="40" customFormat="1" ht="15" x14ac:dyDescent="0.25">
      <c r="A3406" s="65"/>
      <c r="B3406" s="90"/>
      <c r="C3406" s="91"/>
      <c r="D3406" s="92" t="s">
        <v>64</v>
      </c>
      <c r="E3406" s="92"/>
      <c r="F3406" s="92"/>
      <c r="G3406" s="60"/>
      <c r="H3406" s="93"/>
      <c r="I3406" s="93"/>
      <c r="J3406" s="93"/>
      <c r="K3406" s="94"/>
      <c r="L3406" s="93"/>
      <c r="M3406" s="95">
        <v>596.04</v>
      </c>
      <c r="N3406" s="85"/>
      <c r="O3406" s="96">
        <v>4863.6899999999996</v>
      </c>
      <c r="AE3406" s="41"/>
      <c r="AF3406" s="41"/>
      <c r="AG3406" s="41"/>
      <c r="AL3406" s="41" t="s">
        <v>64</v>
      </c>
      <c r="AN3406" s="41"/>
    </row>
    <row r="3407" spans="1:40" s="40" customFormat="1" ht="45.75" x14ac:dyDescent="0.25">
      <c r="A3407" s="59" t="s">
        <v>1903</v>
      </c>
      <c r="B3407" s="60" t="s">
        <v>1903</v>
      </c>
      <c r="C3407" s="61" t="s">
        <v>358</v>
      </c>
      <c r="D3407" s="62" t="s">
        <v>359</v>
      </c>
      <c r="E3407" s="62"/>
      <c r="F3407" s="62"/>
      <c r="G3407" s="60" t="s">
        <v>360</v>
      </c>
      <c r="H3407" s="60">
        <v>0.21379999999999999</v>
      </c>
      <c r="I3407" s="60" t="s">
        <v>24</v>
      </c>
      <c r="J3407" s="60" t="s">
        <v>1904</v>
      </c>
      <c r="K3407" s="63"/>
      <c r="L3407" s="60"/>
      <c r="M3407" s="63"/>
      <c r="N3407" s="60"/>
      <c r="O3407" s="64"/>
      <c r="AE3407" s="41"/>
      <c r="AF3407" s="41"/>
      <c r="AG3407" s="41" t="s">
        <v>359</v>
      </c>
      <c r="AL3407" s="41"/>
      <c r="AN3407" s="41"/>
    </row>
    <row r="3408" spans="1:40" s="40" customFormat="1" ht="33.75" x14ac:dyDescent="0.25">
      <c r="A3408" s="65"/>
      <c r="B3408" s="66"/>
      <c r="C3408" s="67" t="s">
        <v>81</v>
      </c>
      <c r="D3408" s="44" t="s">
        <v>82</v>
      </c>
      <c r="E3408" s="44"/>
      <c r="F3408" s="44"/>
      <c r="G3408" s="44"/>
      <c r="H3408" s="44"/>
      <c r="I3408" s="44"/>
      <c r="J3408" s="44"/>
      <c r="K3408" s="44"/>
      <c r="L3408" s="44"/>
      <c r="M3408" s="44"/>
      <c r="N3408" s="44"/>
      <c r="O3408" s="68"/>
      <c r="AE3408" s="41"/>
      <c r="AF3408" s="41"/>
      <c r="AG3408" s="41"/>
      <c r="AH3408" s="42" t="s">
        <v>82</v>
      </c>
      <c r="AL3408" s="41"/>
      <c r="AN3408" s="41"/>
    </row>
    <row r="3409" spans="1:40" s="40" customFormat="1" ht="57" x14ac:dyDescent="0.25">
      <c r="A3409" s="65"/>
      <c r="B3409" s="66"/>
      <c r="C3409" s="67" t="s">
        <v>47</v>
      </c>
      <c r="D3409" s="44" t="s">
        <v>48</v>
      </c>
      <c r="E3409" s="44"/>
      <c r="F3409" s="44"/>
      <c r="G3409" s="44"/>
      <c r="H3409" s="44"/>
      <c r="I3409" s="44"/>
      <c r="J3409" s="44"/>
      <c r="K3409" s="44"/>
      <c r="L3409" s="44"/>
      <c r="M3409" s="44"/>
      <c r="N3409" s="44"/>
      <c r="O3409" s="68"/>
      <c r="AE3409" s="41"/>
      <c r="AF3409" s="41"/>
      <c r="AG3409" s="41"/>
      <c r="AH3409" s="42" t="s">
        <v>48</v>
      </c>
      <c r="AL3409" s="41"/>
      <c r="AN3409" s="41"/>
    </row>
    <row r="3410" spans="1:40" s="40" customFormat="1" ht="15" x14ac:dyDescent="0.25">
      <c r="A3410" s="65"/>
      <c r="B3410" s="69"/>
      <c r="C3410" s="67" t="s">
        <v>24</v>
      </c>
      <c r="D3410" s="33" t="s">
        <v>49</v>
      </c>
      <c r="E3410" s="33"/>
      <c r="F3410" s="33"/>
      <c r="G3410" s="70"/>
      <c r="H3410" s="71"/>
      <c r="I3410" s="71"/>
      <c r="J3410" s="71"/>
      <c r="K3410" s="72">
        <v>201.61</v>
      </c>
      <c r="L3410" s="81">
        <v>1.3225</v>
      </c>
      <c r="M3410" s="72">
        <v>57.01</v>
      </c>
      <c r="N3410" s="73">
        <v>44.77</v>
      </c>
      <c r="O3410" s="74">
        <v>2552.34</v>
      </c>
      <c r="AE3410" s="41"/>
      <c r="AF3410" s="41"/>
      <c r="AG3410" s="41"/>
      <c r="AI3410" s="42" t="s">
        <v>49</v>
      </c>
      <c r="AL3410" s="41"/>
      <c r="AN3410" s="41"/>
    </row>
    <row r="3411" spans="1:40" s="40" customFormat="1" ht="15" x14ac:dyDescent="0.25">
      <c r="A3411" s="65"/>
      <c r="B3411" s="69"/>
      <c r="C3411" s="67" t="s">
        <v>50</v>
      </c>
      <c r="D3411" s="33" t="s">
        <v>51</v>
      </c>
      <c r="E3411" s="33"/>
      <c r="F3411" s="33"/>
      <c r="G3411" s="70"/>
      <c r="H3411" s="71"/>
      <c r="I3411" s="71"/>
      <c r="J3411" s="71"/>
      <c r="K3411" s="72">
        <v>71.64</v>
      </c>
      <c r="L3411" s="81">
        <v>1.4375</v>
      </c>
      <c r="M3411" s="72">
        <v>22.02</v>
      </c>
      <c r="N3411" s="73">
        <v>13.24</v>
      </c>
      <c r="O3411" s="75">
        <v>291.54000000000002</v>
      </c>
      <c r="AE3411" s="41"/>
      <c r="AF3411" s="41"/>
      <c r="AG3411" s="41"/>
      <c r="AI3411" s="42" t="s">
        <v>51</v>
      </c>
      <c r="AL3411" s="41"/>
      <c r="AN3411" s="41"/>
    </row>
    <row r="3412" spans="1:40" s="40" customFormat="1" ht="15" x14ac:dyDescent="0.25">
      <c r="A3412" s="65"/>
      <c r="B3412" s="69"/>
      <c r="C3412" s="67" t="s">
        <v>52</v>
      </c>
      <c r="D3412" s="33" t="s">
        <v>53</v>
      </c>
      <c r="E3412" s="33"/>
      <c r="F3412" s="33"/>
      <c r="G3412" s="70"/>
      <c r="H3412" s="71"/>
      <c r="I3412" s="71"/>
      <c r="J3412" s="71"/>
      <c r="K3412" s="72">
        <v>2.3199999999999998</v>
      </c>
      <c r="L3412" s="81">
        <v>1.4375</v>
      </c>
      <c r="M3412" s="72">
        <v>0.71</v>
      </c>
      <c r="N3412" s="73">
        <v>44.77</v>
      </c>
      <c r="O3412" s="75">
        <v>31.79</v>
      </c>
      <c r="AE3412" s="41"/>
      <c r="AF3412" s="41"/>
      <c r="AG3412" s="41"/>
      <c r="AI3412" s="42" t="s">
        <v>53</v>
      </c>
      <c r="AL3412" s="41"/>
      <c r="AN3412" s="41"/>
    </row>
    <row r="3413" spans="1:40" s="40" customFormat="1" ht="15" x14ac:dyDescent="0.25">
      <c r="A3413" s="65"/>
      <c r="B3413" s="69"/>
      <c r="C3413" s="67" t="s">
        <v>68</v>
      </c>
      <c r="D3413" s="33" t="s">
        <v>69</v>
      </c>
      <c r="E3413" s="33"/>
      <c r="F3413" s="33"/>
      <c r="G3413" s="70"/>
      <c r="H3413" s="71"/>
      <c r="I3413" s="71"/>
      <c r="J3413" s="71"/>
      <c r="K3413" s="72">
        <v>62.75</v>
      </c>
      <c r="L3413" s="71"/>
      <c r="M3413" s="72">
        <v>13.42</v>
      </c>
      <c r="N3413" s="73">
        <v>8.16</v>
      </c>
      <c r="O3413" s="75">
        <v>109.51</v>
      </c>
      <c r="AE3413" s="41"/>
      <c r="AF3413" s="41"/>
      <c r="AG3413" s="41"/>
      <c r="AI3413" s="42" t="s">
        <v>69</v>
      </c>
      <c r="AL3413" s="41"/>
      <c r="AN3413" s="41"/>
    </row>
    <row r="3414" spans="1:40" s="40" customFormat="1" ht="15" x14ac:dyDescent="0.25">
      <c r="A3414" s="76"/>
      <c r="B3414" s="69"/>
      <c r="C3414" s="67"/>
      <c r="D3414" s="33" t="s">
        <v>54</v>
      </c>
      <c r="E3414" s="33"/>
      <c r="F3414" s="33"/>
      <c r="G3414" s="70" t="s">
        <v>55</v>
      </c>
      <c r="H3414" s="80">
        <v>21.2</v>
      </c>
      <c r="I3414" s="81">
        <v>1.3225</v>
      </c>
      <c r="J3414" s="98">
        <v>5.9943106000000004</v>
      </c>
      <c r="K3414" s="78"/>
      <c r="L3414" s="71"/>
      <c r="M3414" s="78"/>
      <c r="N3414" s="71"/>
      <c r="O3414" s="79"/>
      <c r="AE3414" s="41"/>
      <c r="AF3414" s="41"/>
      <c r="AG3414" s="41"/>
      <c r="AJ3414" s="42" t="s">
        <v>54</v>
      </c>
      <c r="AL3414" s="41"/>
      <c r="AN3414" s="41"/>
    </row>
    <row r="3415" spans="1:40" s="40" customFormat="1" ht="15" x14ac:dyDescent="0.25">
      <c r="A3415" s="76"/>
      <c r="B3415" s="69"/>
      <c r="C3415" s="67"/>
      <c r="D3415" s="33" t="s">
        <v>56</v>
      </c>
      <c r="E3415" s="33"/>
      <c r="F3415" s="33"/>
      <c r="G3415" s="70" t="s">
        <v>55</v>
      </c>
      <c r="H3415" s="80">
        <v>0.2</v>
      </c>
      <c r="I3415" s="81">
        <v>1.4375</v>
      </c>
      <c r="J3415" s="98">
        <v>6.1467500000000001E-2</v>
      </c>
      <c r="K3415" s="78"/>
      <c r="L3415" s="71"/>
      <c r="M3415" s="78"/>
      <c r="N3415" s="71"/>
      <c r="O3415" s="79"/>
      <c r="AE3415" s="41"/>
      <c r="AF3415" s="41"/>
      <c r="AG3415" s="41"/>
      <c r="AJ3415" s="42" t="s">
        <v>56</v>
      </c>
      <c r="AL3415" s="41"/>
      <c r="AN3415" s="41"/>
    </row>
    <row r="3416" spans="1:40" s="40" customFormat="1" ht="15" x14ac:dyDescent="0.25">
      <c r="A3416" s="82"/>
      <c r="B3416" s="70"/>
      <c r="C3416" s="67"/>
      <c r="D3416" s="83" t="s">
        <v>57</v>
      </c>
      <c r="E3416" s="83"/>
      <c r="F3416" s="83"/>
      <c r="G3416" s="84"/>
      <c r="H3416" s="85"/>
      <c r="I3416" s="85"/>
      <c r="J3416" s="85"/>
      <c r="K3416" s="87">
        <v>336</v>
      </c>
      <c r="L3416" s="85"/>
      <c r="M3416" s="87">
        <v>92.45</v>
      </c>
      <c r="N3416" s="85"/>
      <c r="O3416" s="88">
        <v>2953.39</v>
      </c>
      <c r="AE3416" s="41"/>
      <c r="AF3416" s="41"/>
      <c r="AG3416" s="41"/>
      <c r="AK3416" s="42" t="s">
        <v>57</v>
      </c>
      <c r="AL3416" s="41"/>
      <c r="AN3416" s="41"/>
    </row>
    <row r="3417" spans="1:40" s="40" customFormat="1" ht="15" x14ac:dyDescent="0.25">
      <c r="A3417" s="76"/>
      <c r="B3417" s="69"/>
      <c r="C3417" s="67"/>
      <c r="D3417" s="33" t="s">
        <v>58</v>
      </c>
      <c r="E3417" s="33"/>
      <c r="F3417" s="33"/>
      <c r="G3417" s="70"/>
      <c r="H3417" s="71"/>
      <c r="I3417" s="71"/>
      <c r="J3417" s="71"/>
      <c r="K3417" s="78"/>
      <c r="L3417" s="71"/>
      <c r="M3417" s="72">
        <v>57.72</v>
      </c>
      <c r="N3417" s="71"/>
      <c r="O3417" s="74">
        <v>2584.13</v>
      </c>
      <c r="AE3417" s="41"/>
      <c r="AF3417" s="41"/>
      <c r="AG3417" s="41"/>
      <c r="AJ3417" s="42" t="s">
        <v>58</v>
      </c>
      <c r="AL3417" s="41"/>
      <c r="AN3417" s="41"/>
    </row>
    <row r="3418" spans="1:40" s="40" customFormat="1" ht="45" x14ac:dyDescent="0.25">
      <c r="A3418" s="76"/>
      <c r="B3418" s="69"/>
      <c r="C3418" s="67" t="s">
        <v>362</v>
      </c>
      <c r="D3418" s="33" t="s">
        <v>363</v>
      </c>
      <c r="E3418" s="33"/>
      <c r="F3418" s="33"/>
      <c r="G3418" s="70" t="s">
        <v>61</v>
      </c>
      <c r="H3418" s="89">
        <v>110</v>
      </c>
      <c r="I3418" s="71"/>
      <c r="J3418" s="89">
        <v>110</v>
      </c>
      <c r="K3418" s="78"/>
      <c r="L3418" s="71"/>
      <c r="M3418" s="72">
        <v>63.49</v>
      </c>
      <c r="N3418" s="71"/>
      <c r="O3418" s="74">
        <v>2842.54</v>
      </c>
      <c r="AE3418" s="41"/>
      <c r="AF3418" s="41"/>
      <c r="AG3418" s="41"/>
      <c r="AJ3418" s="42" t="s">
        <v>363</v>
      </c>
      <c r="AL3418" s="41"/>
      <c r="AN3418" s="41"/>
    </row>
    <row r="3419" spans="1:40" s="40" customFormat="1" ht="90" x14ac:dyDescent="0.25">
      <c r="A3419" s="76"/>
      <c r="B3419" s="69"/>
      <c r="C3419" s="67" t="s">
        <v>364</v>
      </c>
      <c r="D3419" s="33" t="s">
        <v>365</v>
      </c>
      <c r="E3419" s="33"/>
      <c r="F3419" s="33"/>
      <c r="G3419" s="70" t="s">
        <v>61</v>
      </c>
      <c r="H3419" s="89">
        <v>69</v>
      </c>
      <c r="I3419" s="73">
        <v>0.85</v>
      </c>
      <c r="J3419" s="73">
        <v>58.65</v>
      </c>
      <c r="K3419" s="78"/>
      <c r="L3419" s="71"/>
      <c r="M3419" s="72">
        <v>33.85</v>
      </c>
      <c r="N3419" s="71"/>
      <c r="O3419" s="74">
        <v>1515.59</v>
      </c>
      <c r="AE3419" s="41"/>
      <c r="AF3419" s="41"/>
      <c r="AG3419" s="41"/>
      <c r="AJ3419" s="42" t="s">
        <v>365</v>
      </c>
      <c r="AL3419" s="41"/>
      <c r="AN3419" s="41"/>
    </row>
    <row r="3420" spans="1:40" s="40" customFormat="1" ht="15" x14ac:dyDescent="0.25">
      <c r="A3420" s="65"/>
      <c r="B3420" s="90"/>
      <c r="C3420" s="91"/>
      <c r="D3420" s="92" t="s">
        <v>64</v>
      </c>
      <c r="E3420" s="92"/>
      <c r="F3420" s="92"/>
      <c r="G3420" s="60"/>
      <c r="H3420" s="93"/>
      <c r="I3420" s="93"/>
      <c r="J3420" s="93"/>
      <c r="K3420" s="94"/>
      <c r="L3420" s="93"/>
      <c r="M3420" s="95">
        <v>189.79</v>
      </c>
      <c r="N3420" s="85"/>
      <c r="O3420" s="96">
        <v>7311.52</v>
      </c>
      <c r="AE3420" s="41"/>
      <c r="AF3420" s="41"/>
      <c r="AG3420" s="41"/>
      <c r="AL3420" s="41" t="s">
        <v>64</v>
      </c>
      <c r="AN3420" s="41"/>
    </row>
    <row r="3421" spans="1:40" s="40" customFormat="1" ht="22.5" x14ac:dyDescent="0.25">
      <c r="A3421" s="59" t="s">
        <v>1905</v>
      </c>
      <c r="B3421" s="60" t="s">
        <v>1905</v>
      </c>
      <c r="C3421" s="61" t="s">
        <v>83</v>
      </c>
      <c r="D3421" s="62" t="s">
        <v>84</v>
      </c>
      <c r="E3421" s="62"/>
      <c r="F3421" s="62"/>
      <c r="G3421" s="60" t="s">
        <v>76</v>
      </c>
      <c r="H3421" s="60">
        <v>-0.59899999999999998</v>
      </c>
      <c r="I3421" s="60" t="s">
        <v>24</v>
      </c>
      <c r="J3421" s="60" t="s">
        <v>1906</v>
      </c>
      <c r="K3421" s="63" t="s">
        <v>86</v>
      </c>
      <c r="L3421" s="60" t="s">
        <v>87</v>
      </c>
      <c r="M3421" s="63" t="s">
        <v>1907</v>
      </c>
      <c r="N3421" s="60" t="s">
        <v>89</v>
      </c>
      <c r="O3421" s="64" t="s">
        <v>1908</v>
      </c>
      <c r="AE3421" s="41"/>
      <c r="AF3421" s="41"/>
      <c r="AG3421" s="41" t="s">
        <v>84</v>
      </c>
      <c r="AL3421" s="41"/>
      <c r="AN3421" s="41"/>
    </row>
    <row r="3422" spans="1:40" s="40" customFormat="1" ht="33.75" x14ac:dyDescent="0.25">
      <c r="A3422" s="65"/>
      <c r="B3422" s="66"/>
      <c r="C3422" s="67" t="s">
        <v>81</v>
      </c>
      <c r="D3422" s="44" t="s">
        <v>82</v>
      </c>
      <c r="E3422" s="44"/>
      <c r="F3422" s="44"/>
      <c r="G3422" s="44"/>
      <c r="H3422" s="44"/>
      <c r="I3422" s="44"/>
      <c r="J3422" s="44"/>
      <c r="K3422" s="44"/>
      <c r="L3422" s="44"/>
      <c r="M3422" s="44"/>
      <c r="N3422" s="44"/>
      <c r="O3422" s="68"/>
      <c r="AE3422" s="41"/>
      <c r="AF3422" s="41"/>
      <c r="AG3422" s="41"/>
      <c r="AH3422" s="42" t="s">
        <v>82</v>
      </c>
      <c r="AL3422" s="41"/>
      <c r="AN3422" s="41"/>
    </row>
    <row r="3423" spans="1:40" s="40" customFormat="1" ht="57" x14ac:dyDescent="0.25">
      <c r="A3423" s="65"/>
      <c r="B3423" s="66"/>
      <c r="C3423" s="67" t="s">
        <v>47</v>
      </c>
      <c r="D3423" s="44" t="s">
        <v>48</v>
      </c>
      <c r="E3423" s="44"/>
      <c r="F3423" s="44"/>
      <c r="G3423" s="44"/>
      <c r="H3423" s="44"/>
      <c r="I3423" s="44"/>
      <c r="J3423" s="44"/>
      <c r="K3423" s="44"/>
      <c r="L3423" s="44"/>
      <c r="M3423" s="44"/>
      <c r="N3423" s="44"/>
      <c r="O3423" s="68"/>
      <c r="AE3423" s="41"/>
      <c r="AF3423" s="41"/>
      <c r="AG3423" s="41"/>
      <c r="AH3423" s="42" t="s">
        <v>48</v>
      </c>
      <c r="AL3423" s="41"/>
      <c r="AN3423" s="41"/>
    </row>
    <row r="3424" spans="1:40" s="40" customFormat="1" ht="15" x14ac:dyDescent="0.25">
      <c r="A3424" s="65"/>
      <c r="B3424" s="90"/>
      <c r="C3424" s="91"/>
      <c r="D3424" s="92" t="s">
        <v>64</v>
      </c>
      <c r="E3424" s="92"/>
      <c r="F3424" s="92"/>
      <c r="G3424" s="60"/>
      <c r="H3424" s="93"/>
      <c r="I3424" s="93"/>
      <c r="J3424" s="93"/>
      <c r="K3424" s="94"/>
      <c r="L3424" s="93"/>
      <c r="M3424" s="95">
        <v>-25.83</v>
      </c>
      <c r="N3424" s="85"/>
      <c r="O3424" s="99">
        <v>-341.99</v>
      </c>
      <c r="AE3424" s="41"/>
      <c r="AF3424" s="41"/>
      <c r="AG3424" s="41"/>
      <c r="AL3424" s="41" t="s">
        <v>64</v>
      </c>
      <c r="AN3424" s="41"/>
    </row>
    <row r="3425" spans="1:40" s="40" customFormat="1" ht="23.25" x14ac:dyDescent="0.25">
      <c r="A3425" s="59" t="s">
        <v>1909</v>
      </c>
      <c r="B3425" s="60" t="s">
        <v>1909</v>
      </c>
      <c r="C3425" s="61" t="s">
        <v>371</v>
      </c>
      <c r="D3425" s="62" t="s">
        <v>372</v>
      </c>
      <c r="E3425" s="62"/>
      <c r="F3425" s="62"/>
      <c r="G3425" s="60" t="s">
        <v>55</v>
      </c>
      <c r="H3425" s="60">
        <v>-0.59899999999999998</v>
      </c>
      <c r="I3425" s="60" t="s">
        <v>24</v>
      </c>
      <c r="J3425" s="60" t="s">
        <v>1906</v>
      </c>
      <c r="K3425" s="63" t="s">
        <v>373</v>
      </c>
      <c r="L3425" s="60"/>
      <c r="M3425" s="63" t="s">
        <v>1910</v>
      </c>
      <c r="N3425" s="60"/>
      <c r="O3425" s="64" t="s">
        <v>1911</v>
      </c>
      <c r="AE3425" s="41"/>
      <c r="AF3425" s="41"/>
      <c r="AG3425" s="41" t="s">
        <v>372</v>
      </c>
      <c r="AL3425" s="41"/>
      <c r="AN3425" s="41"/>
    </row>
    <row r="3426" spans="1:40" s="40" customFormat="1" ht="33.75" x14ac:dyDescent="0.25">
      <c r="A3426" s="65"/>
      <c r="B3426" s="66"/>
      <c r="C3426" s="67" t="s">
        <v>81</v>
      </c>
      <c r="D3426" s="44" t="s">
        <v>82</v>
      </c>
      <c r="E3426" s="44"/>
      <c r="F3426" s="44"/>
      <c r="G3426" s="44"/>
      <c r="H3426" s="44"/>
      <c r="I3426" s="44"/>
      <c r="J3426" s="44"/>
      <c r="K3426" s="44"/>
      <c r="L3426" s="44"/>
      <c r="M3426" s="44"/>
      <c r="N3426" s="44"/>
      <c r="O3426" s="68"/>
      <c r="AE3426" s="41"/>
      <c r="AF3426" s="41"/>
      <c r="AG3426" s="41"/>
      <c r="AH3426" s="42" t="s">
        <v>82</v>
      </c>
      <c r="AL3426" s="41"/>
      <c r="AN3426" s="41"/>
    </row>
    <row r="3427" spans="1:40" s="40" customFormat="1" ht="57" x14ac:dyDescent="0.25">
      <c r="A3427" s="65"/>
      <c r="B3427" s="66"/>
      <c r="C3427" s="67" t="s">
        <v>47</v>
      </c>
      <c r="D3427" s="44" t="s">
        <v>48</v>
      </c>
      <c r="E3427" s="44"/>
      <c r="F3427" s="44"/>
      <c r="G3427" s="44"/>
      <c r="H3427" s="44"/>
      <c r="I3427" s="44"/>
      <c r="J3427" s="44"/>
      <c r="K3427" s="44"/>
      <c r="L3427" s="44"/>
      <c r="M3427" s="44"/>
      <c r="N3427" s="44"/>
      <c r="O3427" s="68"/>
      <c r="AE3427" s="41"/>
      <c r="AF3427" s="41"/>
      <c r="AG3427" s="41"/>
      <c r="AH3427" s="42" t="s">
        <v>48</v>
      </c>
      <c r="AL3427" s="41"/>
      <c r="AN3427" s="41"/>
    </row>
    <row r="3428" spans="1:40" s="40" customFormat="1" ht="15" x14ac:dyDescent="0.25">
      <c r="A3428" s="65"/>
      <c r="B3428" s="69"/>
      <c r="C3428" s="67" t="s">
        <v>24</v>
      </c>
      <c r="D3428" s="33" t="s">
        <v>49</v>
      </c>
      <c r="E3428" s="33"/>
      <c r="F3428" s="33"/>
      <c r="G3428" s="70"/>
      <c r="H3428" s="71"/>
      <c r="I3428" s="71"/>
      <c r="J3428" s="71"/>
      <c r="K3428" s="72">
        <v>9.51</v>
      </c>
      <c r="L3428" s="81">
        <v>1.3225</v>
      </c>
      <c r="M3428" s="72">
        <v>-7.53</v>
      </c>
      <c r="N3428" s="73">
        <v>44.77</v>
      </c>
      <c r="O3428" s="75">
        <v>-337.12</v>
      </c>
      <c r="AE3428" s="41"/>
      <c r="AF3428" s="41"/>
      <c r="AG3428" s="41"/>
      <c r="AI3428" s="42" t="s">
        <v>49</v>
      </c>
      <c r="AL3428" s="41"/>
      <c r="AN3428" s="41"/>
    </row>
    <row r="3429" spans="1:40" s="40" customFormat="1" ht="15" x14ac:dyDescent="0.25">
      <c r="A3429" s="76"/>
      <c r="B3429" s="69"/>
      <c r="C3429" s="67"/>
      <c r="D3429" s="33" t="s">
        <v>58</v>
      </c>
      <c r="E3429" s="33"/>
      <c r="F3429" s="33"/>
      <c r="G3429" s="70"/>
      <c r="H3429" s="71"/>
      <c r="I3429" s="71"/>
      <c r="J3429" s="71"/>
      <c r="K3429" s="78"/>
      <c r="L3429" s="71"/>
      <c r="M3429" s="72">
        <v>-7.53</v>
      </c>
      <c r="N3429" s="71"/>
      <c r="O3429" s="75">
        <v>-337.12</v>
      </c>
      <c r="AE3429" s="41"/>
      <c r="AF3429" s="41"/>
      <c r="AG3429" s="41"/>
      <c r="AJ3429" s="42" t="s">
        <v>58</v>
      </c>
      <c r="AL3429" s="41"/>
      <c r="AN3429" s="41"/>
    </row>
    <row r="3430" spans="1:40" s="40" customFormat="1" ht="45" x14ac:dyDescent="0.25">
      <c r="A3430" s="76"/>
      <c r="B3430" s="69"/>
      <c r="C3430" s="67" t="s">
        <v>362</v>
      </c>
      <c r="D3430" s="33" t="s">
        <v>363</v>
      </c>
      <c r="E3430" s="33"/>
      <c r="F3430" s="33"/>
      <c r="G3430" s="70" t="s">
        <v>61</v>
      </c>
      <c r="H3430" s="89">
        <v>110</v>
      </c>
      <c r="I3430" s="71"/>
      <c r="J3430" s="89">
        <v>110</v>
      </c>
      <c r="K3430" s="78"/>
      <c r="L3430" s="71"/>
      <c r="M3430" s="72">
        <v>-8.2799999999999994</v>
      </c>
      <c r="N3430" s="71"/>
      <c r="O3430" s="75">
        <v>-370.83</v>
      </c>
      <c r="AE3430" s="41"/>
      <c r="AF3430" s="41"/>
      <c r="AG3430" s="41"/>
      <c r="AJ3430" s="42" t="s">
        <v>363</v>
      </c>
      <c r="AL3430" s="41"/>
      <c r="AN3430" s="41"/>
    </row>
    <row r="3431" spans="1:40" s="40" customFormat="1" ht="90" x14ac:dyDescent="0.25">
      <c r="A3431" s="76"/>
      <c r="B3431" s="69"/>
      <c r="C3431" s="67" t="s">
        <v>364</v>
      </c>
      <c r="D3431" s="33" t="s">
        <v>365</v>
      </c>
      <c r="E3431" s="33"/>
      <c r="F3431" s="33"/>
      <c r="G3431" s="70" t="s">
        <v>61</v>
      </c>
      <c r="H3431" s="89">
        <v>69</v>
      </c>
      <c r="I3431" s="73">
        <v>0.85</v>
      </c>
      <c r="J3431" s="73">
        <v>58.65</v>
      </c>
      <c r="K3431" s="78"/>
      <c r="L3431" s="71"/>
      <c r="M3431" s="72">
        <v>-4.42</v>
      </c>
      <c r="N3431" s="71"/>
      <c r="O3431" s="75">
        <v>-197.72</v>
      </c>
      <c r="AE3431" s="41"/>
      <c r="AF3431" s="41"/>
      <c r="AG3431" s="41"/>
      <c r="AJ3431" s="42" t="s">
        <v>365</v>
      </c>
      <c r="AL3431" s="41"/>
      <c r="AN3431" s="41"/>
    </row>
    <row r="3432" spans="1:40" s="40" customFormat="1" ht="15" x14ac:dyDescent="0.25">
      <c r="A3432" s="65"/>
      <c r="B3432" s="90"/>
      <c r="C3432" s="91"/>
      <c r="D3432" s="92" t="s">
        <v>64</v>
      </c>
      <c r="E3432" s="92"/>
      <c r="F3432" s="92"/>
      <c r="G3432" s="60"/>
      <c r="H3432" s="93"/>
      <c r="I3432" s="93"/>
      <c r="J3432" s="93"/>
      <c r="K3432" s="94"/>
      <c r="L3432" s="93"/>
      <c r="M3432" s="95">
        <v>-20.23</v>
      </c>
      <c r="N3432" s="85"/>
      <c r="O3432" s="99">
        <v>-905.67</v>
      </c>
      <c r="AE3432" s="41"/>
      <c r="AF3432" s="41"/>
      <c r="AG3432" s="41"/>
      <c r="AL3432" s="41" t="s">
        <v>64</v>
      </c>
      <c r="AN3432" s="41"/>
    </row>
    <row r="3433" spans="1:40" s="40" customFormat="1" ht="124.5" x14ac:dyDescent="0.25">
      <c r="A3433" s="59" t="s">
        <v>1912</v>
      </c>
      <c r="B3433" s="60" t="s">
        <v>1912</v>
      </c>
      <c r="C3433" s="61" t="s">
        <v>377</v>
      </c>
      <c r="D3433" s="62" t="s">
        <v>378</v>
      </c>
      <c r="E3433" s="62"/>
      <c r="F3433" s="62"/>
      <c r="G3433" s="60" t="s">
        <v>379</v>
      </c>
      <c r="H3433" s="60">
        <v>106.9</v>
      </c>
      <c r="I3433" s="60" t="s">
        <v>24</v>
      </c>
      <c r="J3433" s="60" t="s">
        <v>1913</v>
      </c>
      <c r="K3433" s="63" t="s">
        <v>381</v>
      </c>
      <c r="L3433" s="60"/>
      <c r="M3433" s="63" t="s">
        <v>1914</v>
      </c>
      <c r="N3433" s="60" t="s">
        <v>105</v>
      </c>
      <c r="O3433" s="64" t="s">
        <v>1915</v>
      </c>
      <c r="AE3433" s="41"/>
      <c r="AF3433" s="41"/>
      <c r="AG3433" s="41" t="s">
        <v>378</v>
      </c>
      <c r="AL3433" s="41"/>
      <c r="AN3433" s="41"/>
    </row>
    <row r="3434" spans="1:40" s="40" customFormat="1" ht="15" x14ac:dyDescent="0.25">
      <c r="A3434" s="65"/>
      <c r="B3434" s="90"/>
      <c r="C3434" s="91"/>
      <c r="D3434" s="92" t="s">
        <v>64</v>
      </c>
      <c r="E3434" s="92"/>
      <c r="F3434" s="92"/>
      <c r="G3434" s="60"/>
      <c r="H3434" s="93"/>
      <c r="I3434" s="93"/>
      <c r="J3434" s="93"/>
      <c r="K3434" s="94"/>
      <c r="L3434" s="93"/>
      <c r="M3434" s="101">
        <v>1104.28</v>
      </c>
      <c r="N3434" s="85"/>
      <c r="O3434" s="96">
        <v>9010.92</v>
      </c>
      <c r="AE3434" s="41"/>
      <c r="AF3434" s="41"/>
      <c r="AG3434" s="41"/>
      <c r="AL3434" s="41" t="s">
        <v>64</v>
      </c>
      <c r="AN3434" s="41"/>
    </row>
    <row r="3435" spans="1:40" s="40" customFormat="1" ht="33.75" x14ac:dyDescent="0.25">
      <c r="A3435" s="59" t="s">
        <v>1916</v>
      </c>
      <c r="B3435" s="60" t="s">
        <v>1916</v>
      </c>
      <c r="C3435" s="61" t="s">
        <v>385</v>
      </c>
      <c r="D3435" s="62" t="s">
        <v>386</v>
      </c>
      <c r="E3435" s="62"/>
      <c r="F3435" s="62"/>
      <c r="G3435" s="60" t="s">
        <v>101</v>
      </c>
      <c r="H3435" s="60">
        <v>4.2999999999999997E-2</v>
      </c>
      <c r="I3435" s="60" t="s">
        <v>24</v>
      </c>
      <c r="J3435" s="60" t="s">
        <v>1131</v>
      </c>
      <c r="K3435" s="63" t="s">
        <v>388</v>
      </c>
      <c r="L3435" s="60"/>
      <c r="M3435" s="63" t="s">
        <v>1917</v>
      </c>
      <c r="N3435" s="60" t="s">
        <v>105</v>
      </c>
      <c r="O3435" s="64" t="s">
        <v>1918</v>
      </c>
      <c r="AE3435" s="41"/>
      <c r="AF3435" s="41"/>
      <c r="AG3435" s="41" t="s">
        <v>386</v>
      </c>
      <c r="AL3435" s="41"/>
      <c r="AN3435" s="41"/>
    </row>
    <row r="3436" spans="1:40" s="40" customFormat="1" ht="15" x14ac:dyDescent="0.25">
      <c r="A3436" s="65"/>
      <c r="B3436" s="90"/>
      <c r="C3436" s="91"/>
      <c r="D3436" s="92" t="s">
        <v>64</v>
      </c>
      <c r="E3436" s="92"/>
      <c r="F3436" s="92"/>
      <c r="G3436" s="60"/>
      <c r="H3436" s="93"/>
      <c r="I3436" s="93"/>
      <c r="J3436" s="93"/>
      <c r="K3436" s="94"/>
      <c r="L3436" s="93"/>
      <c r="M3436" s="95">
        <v>511.08</v>
      </c>
      <c r="N3436" s="85"/>
      <c r="O3436" s="96">
        <v>4170.41</v>
      </c>
      <c r="AE3436" s="41"/>
      <c r="AF3436" s="41"/>
      <c r="AG3436" s="41"/>
      <c r="AL3436" s="41" t="s">
        <v>64</v>
      </c>
      <c r="AN3436" s="41"/>
    </row>
    <row r="3437" spans="1:40" s="40" customFormat="1" ht="15" x14ac:dyDescent="0.25">
      <c r="A3437" s="56" t="s">
        <v>1919</v>
      </c>
      <c r="B3437" s="57"/>
      <c r="C3437" s="57"/>
      <c r="D3437" s="57"/>
      <c r="E3437" s="57"/>
      <c r="F3437" s="57"/>
      <c r="G3437" s="57"/>
      <c r="H3437" s="57"/>
      <c r="I3437" s="57"/>
      <c r="J3437" s="57"/>
      <c r="K3437" s="57"/>
      <c r="L3437" s="57"/>
      <c r="M3437" s="57"/>
      <c r="N3437" s="57"/>
      <c r="O3437" s="58"/>
      <c r="AE3437" s="41"/>
      <c r="AF3437" s="41" t="s">
        <v>1919</v>
      </c>
      <c r="AG3437" s="41"/>
      <c r="AL3437" s="41"/>
      <c r="AN3437" s="41"/>
    </row>
    <row r="3438" spans="1:40" s="40" customFormat="1" ht="57" x14ac:dyDescent="0.25">
      <c r="A3438" s="59" t="s">
        <v>1920</v>
      </c>
      <c r="B3438" s="60" t="s">
        <v>1920</v>
      </c>
      <c r="C3438" s="61" t="s">
        <v>553</v>
      </c>
      <c r="D3438" s="62" t="s">
        <v>554</v>
      </c>
      <c r="E3438" s="62"/>
      <c r="F3438" s="62"/>
      <c r="G3438" s="60" t="s">
        <v>227</v>
      </c>
      <c r="H3438" s="60">
        <v>1</v>
      </c>
      <c r="I3438" s="60" t="s">
        <v>24</v>
      </c>
      <c r="J3438" s="60" t="s">
        <v>24</v>
      </c>
      <c r="K3438" s="63"/>
      <c r="L3438" s="60"/>
      <c r="M3438" s="63"/>
      <c r="N3438" s="60"/>
      <c r="O3438" s="64"/>
      <c r="AE3438" s="41"/>
      <c r="AF3438" s="41"/>
      <c r="AG3438" s="41" t="s">
        <v>554</v>
      </c>
      <c r="AL3438" s="41"/>
      <c r="AN3438" s="41"/>
    </row>
    <row r="3439" spans="1:40" s="40" customFormat="1" ht="33.75" x14ac:dyDescent="0.25">
      <c r="A3439" s="65"/>
      <c r="B3439" s="66"/>
      <c r="C3439" s="67" t="s">
        <v>81</v>
      </c>
      <c r="D3439" s="44" t="s">
        <v>82</v>
      </c>
      <c r="E3439" s="44"/>
      <c r="F3439" s="44"/>
      <c r="G3439" s="44"/>
      <c r="H3439" s="44"/>
      <c r="I3439" s="44"/>
      <c r="J3439" s="44"/>
      <c r="K3439" s="44"/>
      <c r="L3439" s="44"/>
      <c r="M3439" s="44"/>
      <c r="N3439" s="44"/>
      <c r="O3439" s="68"/>
      <c r="AE3439" s="41"/>
      <c r="AF3439" s="41"/>
      <c r="AG3439" s="41"/>
      <c r="AH3439" s="42" t="s">
        <v>82</v>
      </c>
      <c r="AL3439" s="41"/>
      <c r="AN3439" s="41"/>
    </row>
    <row r="3440" spans="1:40" s="40" customFormat="1" ht="57" x14ac:dyDescent="0.25">
      <c r="A3440" s="65"/>
      <c r="B3440" s="66"/>
      <c r="C3440" s="67" t="s">
        <v>47</v>
      </c>
      <c r="D3440" s="44" t="s">
        <v>48</v>
      </c>
      <c r="E3440" s="44"/>
      <c r="F3440" s="44"/>
      <c r="G3440" s="44"/>
      <c r="H3440" s="44"/>
      <c r="I3440" s="44"/>
      <c r="J3440" s="44"/>
      <c r="K3440" s="44"/>
      <c r="L3440" s="44"/>
      <c r="M3440" s="44"/>
      <c r="N3440" s="44"/>
      <c r="O3440" s="68"/>
      <c r="AE3440" s="41"/>
      <c r="AF3440" s="41"/>
      <c r="AG3440" s="41"/>
      <c r="AH3440" s="42" t="s">
        <v>48</v>
      </c>
      <c r="AL3440" s="41"/>
      <c r="AN3440" s="41"/>
    </row>
    <row r="3441" spans="1:40" s="40" customFormat="1" ht="15" x14ac:dyDescent="0.25">
      <c r="A3441" s="65"/>
      <c r="B3441" s="69"/>
      <c r="C3441" s="67" t="s">
        <v>24</v>
      </c>
      <c r="D3441" s="33" t="s">
        <v>49</v>
      </c>
      <c r="E3441" s="33"/>
      <c r="F3441" s="33"/>
      <c r="G3441" s="70"/>
      <c r="H3441" s="71"/>
      <c r="I3441" s="71"/>
      <c r="J3441" s="71"/>
      <c r="K3441" s="72">
        <v>73.11</v>
      </c>
      <c r="L3441" s="81">
        <v>1.3225</v>
      </c>
      <c r="M3441" s="72">
        <v>96.69</v>
      </c>
      <c r="N3441" s="73">
        <v>44.77</v>
      </c>
      <c r="O3441" s="74">
        <v>4328.8100000000004</v>
      </c>
      <c r="AE3441" s="41"/>
      <c r="AF3441" s="41"/>
      <c r="AG3441" s="41"/>
      <c r="AI3441" s="42" t="s">
        <v>49</v>
      </c>
      <c r="AL3441" s="41"/>
      <c r="AN3441" s="41"/>
    </row>
    <row r="3442" spans="1:40" s="40" customFormat="1" ht="15" x14ac:dyDescent="0.25">
      <c r="A3442" s="65"/>
      <c r="B3442" s="69"/>
      <c r="C3442" s="67" t="s">
        <v>50</v>
      </c>
      <c r="D3442" s="33" t="s">
        <v>51</v>
      </c>
      <c r="E3442" s="33"/>
      <c r="F3442" s="33"/>
      <c r="G3442" s="70"/>
      <c r="H3442" s="71"/>
      <c r="I3442" s="71"/>
      <c r="J3442" s="71"/>
      <c r="K3442" s="72">
        <v>24.3</v>
      </c>
      <c r="L3442" s="81">
        <v>1.4375</v>
      </c>
      <c r="M3442" s="72">
        <v>34.93</v>
      </c>
      <c r="N3442" s="73">
        <v>13.24</v>
      </c>
      <c r="O3442" s="75">
        <v>462.47</v>
      </c>
      <c r="AE3442" s="41"/>
      <c r="AF3442" s="41"/>
      <c r="AG3442" s="41"/>
      <c r="AI3442" s="42" t="s">
        <v>51</v>
      </c>
      <c r="AL3442" s="41"/>
      <c r="AN3442" s="41"/>
    </row>
    <row r="3443" spans="1:40" s="40" customFormat="1" ht="15" x14ac:dyDescent="0.25">
      <c r="A3443" s="65"/>
      <c r="B3443" s="69"/>
      <c r="C3443" s="67" t="s">
        <v>52</v>
      </c>
      <c r="D3443" s="33" t="s">
        <v>53</v>
      </c>
      <c r="E3443" s="33"/>
      <c r="F3443" s="33"/>
      <c r="G3443" s="70"/>
      <c r="H3443" s="71"/>
      <c r="I3443" s="71"/>
      <c r="J3443" s="71"/>
      <c r="K3443" s="72">
        <v>3.83</v>
      </c>
      <c r="L3443" s="81">
        <v>1.4375</v>
      </c>
      <c r="M3443" s="72">
        <v>5.51</v>
      </c>
      <c r="N3443" s="73">
        <v>44.77</v>
      </c>
      <c r="O3443" s="75">
        <v>246.68</v>
      </c>
      <c r="AE3443" s="41"/>
      <c r="AF3443" s="41"/>
      <c r="AG3443" s="41"/>
      <c r="AI3443" s="42" t="s">
        <v>53</v>
      </c>
      <c r="AL3443" s="41"/>
      <c r="AN3443" s="41"/>
    </row>
    <row r="3444" spans="1:40" s="40" customFormat="1" ht="15" x14ac:dyDescent="0.25">
      <c r="A3444" s="65"/>
      <c r="B3444" s="69"/>
      <c r="C3444" s="67" t="s">
        <v>68</v>
      </c>
      <c r="D3444" s="33" t="s">
        <v>69</v>
      </c>
      <c r="E3444" s="33"/>
      <c r="F3444" s="33"/>
      <c r="G3444" s="70"/>
      <c r="H3444" s="71"/>
      <c r="I3444" s="71"/>
      <c r="J3444" s="71"/>
      <c r="K3444" s="72">
        <v>141.19</v>
      </c>
      <c r="L3444" s="71"/>
      <c r="M3444" s="72">
        <v>141.19</v>
      </c>
      <c r="N3444" s="73">
        <v>8.16</v>
      </c>
      <c r="O3444" s="74">
        <v>1152.1099999999999</v>
      </c>
      <c r="AE3444" s="41"/>
      <c r="AF3444" s="41"/>
      <c r="AG3444" s="41"/>
      <c r="AI3444" s="42" t="s">
        <v>69</v>
      </c>
      <c r="AL3444" s="41"/>
      <c r="AN3444" s="41"/>
    </row>
    <row r="3445" spans="1:40" s="40" customFormat="1" ht="15" x14ac:dyDescent="0.25">
      <c r="A3445" s="76"/>
      <c r="B3445" s="69"/>
      <c r="C3445" s="67"/>
      <c r="D3445" s="33" t="s">
        <v>54</v>
      </c>
      <c r="E3445" s="33"/>
      <c r="F3445" s="33"/>
      <c r="G3445" s="70" t="s">
        <v>55</v>
      </c>
      <c r="H3445" s="73">
        <v>7.87</v>
      </c>
      <c r="I3445" s="81">
        <v>1.3225</v>
      </c>
      <c r="J3445" s="100">
        <v>10.408075</v>
      </c>
      <c r="K3445" s="78"/>
      <c r="L3445" s="71"/>
      <c r="M3445" s="78"/>
      <c r="N3445" s="71"/>
      <c r="O3445" s="79"/>
      <c r="AE3445" s="41"/>
      <c r="AF3445" s="41"/>
      <c r="AG3445" s="41"/>
      <c r="AJ3445" s="42" t="s">
        <v>54</v>
      </c>
      <c r="AL3445" s="41"/>
      <c r="AN3445" s="41"/>
    </row>
    <row r="3446" spans="1:40" s="40" customFormat="1" ht="15" x14ac:dyDescent="0.25">
      <c r="A3446" s="76"/>
      <c r="B3446" s="69"/>
      <c r="C3446" s="67"/>
      <c r="D3446" s="33" t="s">
        <v>56</v>
      </c>
      <c r="E3446" s="33"/>
      <c r="F3446" s="33"/>
      <c r="G3446" s="70" t="s">
        <v>55</v>
      </c>
      <c r="H3446" s="73">
        <v>0.31</v>
      </c>
      <c r="I3446" s="81">
        <v>1.4375</v>
      </c>
      <c r="J3446" s="100">
        <v>0.44562499999999999</v>
      </c>
      <c r="K3446" s="78"/>
      <c r="L3446" s="71"/>
      <c r="M3446" s="78"/>
      <c r="N3446" s="71"/>
      <c r="O3446" s="79"/>
      <c r="AE3446" s="41"/>
      <c r="AF3446" s="41"/>
      <c r="AG3446" s="41"/>
      <c r="AJ3446" s="42" t="s">
        <v>56</v>
      </c>
      <c r="AL3446" s="41"/>
      <c r="AN3446" s="41"/>
    </row>
    <row r="3447" spans="1:40" s="40" customFormat="1" ht="15" x14ac:dyDescent="0.25">
      <c r="A3447" s="82"/>
      <c r="B3447" s="70"/>
      <c r="C3447" s="67"/>
      <c r="D3447" s="83" t="s">
        <v>57</v>
      </c>
      <c r="E3447" s="83"/>
      <c r="F3447" s="83"/>
      <c r="G3447" s="84"/>
      <c r="H3447" s="85"/>
      <c r="I3447" s="85"/>
      <c r="J3447" s="85"/>
      <c r="K3447" s="87">
        <v>238.6</v>
      </c>
      <c r="L3447" s="85"/>
      <c r="M3447" s="87">
        <v>272.81</v>
      </c>
      <c r="N3447" s="85"/>
      <c r="O3447" s="88">
        <v>5943.39</v>
      </c>
      <c r="AE3447" s="41"/>
      <c r="AF3447" s="41"/>
      <c r="AG3447" s="41"/>
      <c r="AK3447" s="42" t="s">
        <v>57</v>
      </c>
      <c r="AL3447" s="41"/>
      <c r="AN3447" s="41"/>
    </row>
    <row r="3448" spans="1:40" s="40" customFormat="1" ht="15" x14ac:dyDescent="0.25">
      <c r="A3448" s="76"/>
      <c r="B3448" s="69"/>
      <c r="C3448" s="67"/>
      <c r="D3448" s="33" t="s">
        <v>58</v>
      </c>
      <c r="E3448" s="33"/>
      <c r="F3448" s="33"/>
      <c r="G3448" s="70"/>
      <c r="H3448" s="71"/>
      <c r="I3448" s="71"/>
      <c r="J3448" s="71"/>
      <c r="K3448" s="78"/>
      <c r="L3448" s="71"/>
      <c r="M3448" s="72">
        <v>102.2</v>
      </c>
      <c r="N3448" s="71"/>
      <c r="O3448" s="74">
        <v>4575.49</v>
      </c>
      <c r="AE3448" s="41"/>
      <c r="AF3448" s="41"/>
      <c r="AG3448" s="41"/>
      <c r="AJ3448" s="42" t="s">
        <v>58</v>
      </c>
      <c r="AL3448" s="41"/>
      <c r="AN3448" s="41"/>
    </row>
    <row r="3449" spans="1:40" s="40" customFormat="1" ht="57" x14ac:dyDescent="0.25">
      <c r="A3449" s="76"/>
      <c r="B3449" s="69"/>
      <c r="C3449" s="67" t="s">
        <v>555</v>
      </c>
      <c r="D3449" s="33" t="s">
        <v>556</v>
      </c>
      <c r="E3449" s="33"/>
      <c r="F3449" s="33"/>
      <c r="G3449" s="70" t="s">
        <v>61</v>
      </c>
      <c r="H3449" s="89">
        <v>121</v>
      </c>
      <c r="I3449" s="71"/>
      <c r="J3449" s="89">
        <v>121</v>
      </c>
      <c r="K3449" s="78"/>
      <c r="L3449" s="71"/>
      <c r="M3449" s="72">
        <v>123.66</v>
      </c>
      <c r="N3449" s="71"/>
      <c r="O3449" s="74">
        <v>5536.34</v>
      </c>
      <c r="AE3449" s="41"/>
      <c r="AF3449" s="41"/>
      <c r="AG3449" s="41"/>
      <c r="AJ3449" s="42" t="s">
        <v>556</v>
      </c>
      <c r="AL3449" s="41"/>
      <c r="AN3449" s="41"/>
    </row>
    <row r="3450" spans="1:40" s="40" customFormat="1" ht="57" x14ac:dyDescent="0.25">
      <c r="A3450" s="76"/>
      <c r="B3450" s="69"/>
      <c r="C3450" s="67" t="s">
        <v>557</v>
      </c>
      <c r="D3450" s="33" t="s">
        <v>558</v>
      </c>
      <c r="E3450" s="33"/>
      <c r="F3450" s="33"/>
      <c r="G3450" s="70" t="s">
        <v>61</v>
      </c>
      <c r="H3450" s="89">
        <v>72</v>
      </c>
      <c r="I3450" s="73">
        <v>0.85</v>
      </c>
      <c r="J3450" s="80">
        <v>61.2</v>
      </c>
      <c r="K3450" s="78"/>
      <c r="L3450" s="71"/>
      <c r="M3450" s="72">
        <v>62.55</v>
      </c>
      <c r="N3450" s="71"/>
      <c r="O3450" s="74">
        <v>2800.2</v>
      </c>
      <c r="AE3450" s="41"/>
      <c r="AF3450" s="41"/>
      <c r="AG3450" s="41"/>
      <c r="AJ3450" s="42" t="s">
        <v>558</v>
      </c>
      <c r="AL3450" s="41"/>
      <c r="AN3450" s="41"/>
    </row>
    <row r="3451" spans="1:40" s="40" customFormat="1" ht="15" x14ac:dyDescent="0.25">
      <c r="A3451" s="65"/>
      <c r="B3451" s="90"/>
      <c r="C3451" s="91"/>
      <c r="D3451" s="92" t="s">
        <v>64</v>
      </c>
      <c r="E3451" s="92"/>
      <c r="F3451" s="92"/>
      <c r="G3451" s="60"/>
      <c r="H3451" s="93"/>
      <c r="I3451" s="93"/>
      <c r="J3451" s="93"/>
      <c r="K3451" s="94"/>
      <c r="L3451" s="93"/>
      <c r="M3451" s="95">
        <v>459.02</v>
      </c>
      <c r="N3451" s="85"/>
      <c r="O3451" s="96">
        <v>14279.93</v>
      </c>
      <c r="AE3451" s="41"/>
      <c r="AF3451" s="41"/>
      <c r="AG3451" s="41"/>
      <c r="AL3451" s="41" t="s">
        <v>64</v>
      </c>
      <c r="AN3451" s="41"/>
    </row>
    <row r="3452" spans="1:40" s="40" customFormat="1" ht="56.25" x14ac:dyDescent="0.25">
      <c r="A3452" s="59" t="s">
        <v>1921</v>
      </c>
      <c r="B3452" s="60" t="s">
        <v>1921</v>
      </c>
      <c r="C3452" s="61" t="s">
        <v>2603</v>
      </c>
      <c r="D3452" s="62" t="s">
        <v>560</v>
      </c>
      <c r="E3452" s="62"/>
      <c r="F3452" s="62"/>
      <c r="G3452" s="60" t="s">
        <v>227</v>
      </c>
      <c r="H3452" s="60">
        <v>1</v>
      </c>
      <c r="I3452" s="60" t="s">
        <v>24</v>
      </c>
      <c r="J3452" s="60" t="s">
        <v>24</v>
      </c>
      <c r="K3452" s="63" t="s">
        <v>561</v>
      </c>
      <c r="L3452" s="60" t="s">
        <v>547</v>
      </c>
      <c r="M3452" s="63" t="s">
        <v>562</v>
      </c>
      <c r="N3452" s="60" t="s">
        <v>105</v>
      </c>
      <c r="O3452" s="64" t="s">
        <v>563</v>
      </c>
      <c r="P3452" s="43"/>
      <c r="AE3452" s="41"/>
      <c r="AF3452" s="41"/>
      <c r="AG3452" s="41" t="s">
        <v>560</v>
      </c>
      <c r="AL3452" s="41"/>
      <c r="AN3452" s="41"/>
    </row>
    <row r="3453" spans="1:40" s="40" customFormat="1" ht="15" x14ac:dyDescent="0.25">
      <c r="A3453" s="102"/>
      <c r="B3453" s="90"/>
      <c r="C3453" s="91"/>
      <c r="D3453" s="33" t="s">
        <v>564</v>
      </c>
      <c r="E3453" s="33"/>
      <c r="F3453" s="33"/>
      <c r="G3453" s="33"/>
      <c r="H3453" s="33"/>
      <c r="I3453" s="33"/>
      <c r="J3453" s="33"/>
      <c r="K3453" s="33"/>
      <c r="L3453" s="33"/>
      <c r="M3453" s="33"/>
      <c r="N3453" s="33"/>
      <c r="O3453" s="103"/>
      <c r="AE3453" s="41"/>
      <c r="AF3453" s="41"/>
      <c r="AG3453" s="41"/>
      <c r="AL3453" s="41"/>
      <c r="AM3453" s="42" t="s">
        <v>564</v>
      </c>
      <c r="AN3453" s="41"/>
    </row>
    <row r="3454" spans="1:40" s="40" customFormat="1" ht="15" x14ac:dyDescent="0.25">
      <c r="A3454" s="65"/>
      <c r="B3454" s="66"/>
      <c r="C3454" s="67"/>
      <c r="D3454" s="44" t="s">
        <v>551</v>
      </c>
      <c r="E3454" s="44"/>
      <c r="F3454" s="44"/>
      <c r="G3454" s="44"/>
      <c r="H3454" s="44"/>
      <c r="I3454" s="44"/>
      <c r="J3454" s="44"/>
      <c r="K3454" s="44"/>
      <c r="L3454" s="44"/>
      <c r="M3454" s="44"/>
      <c r="N3454" s="44"/>
      <c r="O3454" s="68"/>
      <c r="AE3454" s="41"/>
      <c r="AF3454" s="41"/>
      <c r="AG3454" s="41"/>
      <c r="AH3454" s="42" t="s">
        <v>551</v>
      </c>
      <c r="AL3454" s="41"/>
      <c r="AN3454" s="41"/>
    </row>
    <row r="3455" spans="1:40" s="40" customFormat="1" ht="15" x14ac:dyDescent="0.25">
      <c r="A3455" s="65"/>
      <c r="B3455" s="66"/>
      <c r="C3455" s="67"/>
      <c r="D3455" s="44" t="s">
        <v>268</v>
      </c>
      <c r="E3455" s="44"/>
      <c r="F3455" s="44"/>
      <c r="G3455" s="44"/>
      <c r="H3455" s="44"/>
      <c r="I3455" s="44"/>
      <c r="J3455" s="44"/>
      <c r="K3455" s="44"/>
      <c r="L3455" s="44"/>
      <c r="M3455" s="44"/>
      <c r="N3455" s="44"/>
      <c r="O3455" s="68"/>
      <c r="AE3455" s="41"/>
      <c r="AF3455" s="41"/>
      <c r="AG3455" s="41"/>
      <c r="AH3455" s="42" t="s">
        <v>268</v>
      </c>
      <c r="AL3455" s="41"/>
      <c r="AN3455" s="41"/>
    </row>
    <row r="3456" spans="1:40" s="40" customFormat="1" ht="15" x14ac:dyDescent="0.25">
      <c r="A3456" s="65"/>
      <c r="B3456" s="90"/>
      <c r="C3456" s="91"/>
      <c r="D3456" s="92" t="s">
        <v>64</v>
      </c>
      <c r="E3456" s="92"/>
      <c r="F3456" s="92"/>
      <c r="G3456" s="60"/>
      <c r="H3456" s="93"/>
      <c r="I3456" s="93"/>
      <c r="J3456" s="93"/>
      <c r="K3456" s="94"/>
      <c r="L3456" s="93"/>
      <c r="M3456" s="101">
        <v>4739.59</v>
      </c>
      <c r="N3456" s="85"/>
      <c r="O3456" s="96">
        <v>38675.050000000003</v>
      </c>
      <c r="AE3456" s="41"/>
      <c r="AF3456" s="41"/>
      <c r="AG3456" s="41"/>
      <c r="AL3456" s="41" t="s">
        <v>64</v>
      </c>
      <c r="AN3456" s="41"/>
    </row>
    <row r="3457" spans="1:40" s="40" customFormat="1" ht="23.25" x14ac:dyDescent="0.25">
      <c r="A3457" s="59" t="s">
        <v>1922</v>
      </c>
      <c r="B3457" s="60" t="s">
        <v>1922</v>
      </c>
      <c r="C3457" s="61" t="s">
        <v>166</v>
      </c>
      <c r="D3457" s="62" t="s">
        <v>530</v>
      </c>
      <c r="E3457" s="62"/>
      <c r="F3457" s="62"/>
      <c r="G3457" s="60" t="s">
        <v>101</v>
      </c>
      <c r="H3457" s="60">
        <v>1.8339999999999999E-2</v>
      </c>
      <c r="I3457" s="60" t="s">
        <v>24</v>
      </c>
      <c r="J3457" s="60" t="s">
        <v>1923</v>
      </c>
      <c r="K3457" s="63"/>
      <c r="L3457" s="60"/>
      <c r="M3457" s="63"/>
      <c r="N3457" s="60"/>
      <c r="O3457" s="64"/>
      <c r="AE3457" s="41"/>
      <c r="AF3457" s="41"/>
      <c r="AG3457" s="41" t="s">
        <v>530</v>
      </c>
      <c r="AL3457" s="41"/>
      <c r="AN3457" s="41"/>
    </row>
    <row r="3458" spans="1:40" s="40" customFormat="1" ht="33.75" x14ac:dyDescent="0.25">
      <c r="A3458" s="65"/>
      <c r="B3458" s="66"/>
      <c r="C3458" s="67" t="s">
        <v>81</v>
      </c>
      <c r="D3458" s="44" t="s">
        <v>82</v>
      </c>
      <c r="E3458" s="44"/>
      <c r="F3458" s="44"/>
      <c r="G3458" s="44"/>
      <c r="H3458" s="44"/>
      <c r="I3458" s="44"/>
      <c r="J3458" s="44"/>
      <c r="K3458" s="44"/>
      <c r="L3458" s="44"/>
      <c r="M3458" s="44"/>
      <c r="N3458" s="44"/>
      <c r="O3458" s="68"/>
      <c r="AE3458" s="41"/>
      <c r="AF3458" s="41"/>
      <c r="AG3458" s="41"/>
      <c r="AH3458" s="42" t="s">
        <v>82</v>
      </c>
      <c r="AL3458" s="41"/>
      <c r="AN3458" s="41"/>
    </row>
    <row r="3459" spans="1:40" s="40" customFormat="1" ht="57" x14ac:dyDescent="0.25">
      <c r="A3459" s="65"/>
      <c r="B3459" s="66"/>
      <c r="C3459" s="67" t="s">
        <v>47</v>
      </c>
      <c r="D3459" s="44" t="s">
        <v>48</v>
      </c>
      <c r="E3459" s="44"/>
      <c r="F3459" s="44"/>
      <c r="G3459" s="44"/>
      <c r="H3459" s="44"/>
      <c r="I3459" s="44"/>
      <c r="J3459" s="44"/>
      <c r="K3459" s="44"/>
      <c r="L3459" s="44"/>
      <c r="M3459" s="44"/>
      <c r="N3459" s="44"/>
      <c r="O3459" s="68"/>
      <c r="AE3459" s="41"/>
      <c r="AF3459" s="41"/>
      <c r="AG3459" s="41"/>
      <c r="AH3459" s="42" t="s">
        <v>48</v>
      </c>
      <c r="AL3459" s="41"/>
      <c r="AN3459" s="41"/>
    </row>
    <row r="3460" spans="1:40" s="40" customFormat="1" ht="15" x14ac:dyDescent="0.25">
      <c r="A3460" s="65"/>
      <c r="B3460" s="69"/>
      <c r="C3460" s="67" t="s">
        <v>24</v>
      </c>
      <c r="D3460" s="33" t="s">
        <v>49</v>
      </c>
      <c r="E3460" s="33"/>
      <c r="F3460" s="33"/>
      <c r="G3460" s="70"/>
      <c r="H3460" s="71"/>
      <c r="I3460" s="71"/>
      <c r="J3460" s="71"/>
      <c r="K3460" s="72">
        <v>266.14</v>
      </c>
      <c r="L3460" s="81">
        <v>1.3225</v>
      </c>
      <c r="M3460" s="72">
        <v>6.46</v>
      </c>
      <c r="N3460" s="73">
        <v>44.77</v>
      </c>
      <c r="O3460" s="75">
        <v>289.20999999999998</v>
      </c>
      <c r="AE3460" s="41"/>
      <c r="AF3460" s="41"/>
      <c r="AG3460" s="41"/>
      <c r="AI3460" s="42" t="s">
        <v>49</v>
      </c>
      <c r="AL3460" s="41"/>
      <c r="AN3460" s="41"/>
    </row>
    <row r="3461" spans="1:40" s="40" customFormat="1" ht="15" x14ac:dyDescent="0.25">
      <c r="A3461" s="65"/>
      <c r="B3461" s="69"/>
      <c r="C3461" s="67" t="s">
        <v>50</v>
      </c>
      <c r="D3461" s="33" t="s">
        <v>51</v>
      </c>
      <c r="E3461" s="33"/>
      <c r="F3461" s="33"/>
      <c r="G3461" s="70"/>
      <c r="H3461" s="71"/>
      <c r="I3461" s="71"/>
      <c r="J3461" s="71"/>
      <c r="K3461" s="72">
        <v>291.12</v>
      </c>
      <c r="L3461" s="81">
        <v>1.4375</v>
      </c>
      <c r="M3461" s="72">
        <v>7.68</v>
      </c>
      <c r="N3461" s="73">
        <v>13.24</v>
      </c>
      <c r="O3461" s="75">
        <v>101.68</v>
      </c>
      <c r="AE3461" s="41"/>
      <c r="AF3461" s="41"/>
      <c r="AG3461" s="41"/>
      <c r="AI3461" s="42" t="s">
        <v>51</v>
      </c>
      <c r="AL3461" s="41"/>
      <c r="AN3461" s="41"/>
    </row>
    <row r="3462" spans="1:40" s="40" customFormat="1" ht="15" x14ac:dyDescent="0.25">
      <c r="A3462" s="65"/>
      <c r="B3462" s="69"/>
      <c r="C3462" s="67" t="s">
        <v>52</v>
      </c>
      <c r="D3462" s="33" t="s">
        <v>53</v>
      </c>
      <c r="E3462" s="33"/>
      <c r="F3462" s="33"/>
      <c r="G3462" s="70"/>
      <c r="H3462" s="71"/>
      <c r="I3462" s="71"/>
      <c r="J3462" s="71"/>
      <c r="K3462" s="72">
        <v>30.84</v>
      </c>
      <c r="L3462" s="81">
        <v>1.4375</v>
      </c>
      <c r="M3462" s="72">
        <v>0.81</v>
      </c>
      <c r="N3462" s="73">
        <v>44.77</v>
      </c>
      <c r="O3462" s="75">
        <v>36.26</v>
      </c>
      <c r="AE3462" s="41"/>
      <c r="AF3462" s="41"/>
      <c r="AG3462" s="41"/>
      <c r="AI3462" s="42" t="s">
        <v>53</v>
      </c>
      <c r="AL3462" s="41"/>
      <c r="AN3462" s="41"/>
    </row>
    <row r="3463" spans="1:40" s="40" customFormat="1" ht="15" x14ac:dyDescent="0.25">
      <c r="A3463" s="65"/>
      <c r="B3463" s="69"/>
      <c r="C3463" s="67" t="s">
        <v>68</v>
      </c>
      <c r="D3463" s="33" t="s">
        <v>69</v>
      </c>
      <c r="E3463" s="33"/>
      <c r="F3463" s="33"/>
      <c r="G3463" s="70"/>
      <c r="H3463" s="71"/>
      <c r="I3463" s="71"/>
      <c r="J3463" s="71"/>
      <c r="K3463" s="97">
        <v>7096.02</v>
      </c>
      <c r="L3463" s="71"/>
      <c r="M3463" s="72">
        <v>130.13999999999999</v>
      </c>
      <c r="N3463" s="73">
        <v>8.16</v>
      </c>
      <c r="O3463" s="74">
        <v>1061.94</v>
      </c>
      <c r="AE3463" s="41"/>
      <c r="AF3463" s="41"/>
      <c r="AG3463" s="41"/>
      <c r="AI3463" s="42" t="s">
        <v>69</v>
      </c>
      <c r="AL3463" s="41"/>
      <c r="AN3463" s="41"/>
    </row>
    <row r="3464" spans="1:40" s="40" customFormat="1" ht="15" x14ac:dyDescent="0.25">
      <c r="A3464" s="76"/>
      <c r="B3464" s="69"/>
      <c r="C3464" s="67"/>
      <c r="D3464" s="33" t="s">
        <v>54</v>
      </c>
      <c r="E3464" s="33"/>
      <c r="F3464" s="33"/>
      <c r="G3464" s="70" t="s">
        <v>55</v>
      </c>
      <c r="H3464" s="80">
        <v>31.2</v>
      </c>
      <c r="I3464" s="81">
        <v>1.3225</v>
      </c>
      <c r="J3464" s="98">
        <v>0.75674509999999995</v>
      </c>
      <c r="K3464" s="78"/>
      <c r="L3464" s="71"/>
      <c r="M3464" s="78"/>
      <c r="N3464" s="71"/>
      <c r="O3464" s="79"/>
      <c r="AE3464" s="41"/>
      <c r="AF3464" s="41"/>
      <c r="AG3464" s="41"/>
      <c r="AJ3464" s="42" t="s">
        <v>54</v>
      </c>
      <c r="AL3464" s="41"/>
      <c r="AN3464" s="41"/>
    </row>
    <row r="3465" spans="1:40" s="40" customFormat="1" ht="15" x14ac:dyDescent="0.25">
      <c r="A3465" s="76"/>
      <c r="B3465" s="69"/>
      <c r="C3465" s="67"/>
      <c r="D3465" s="33" t="s">
        <v>56</v>
      </c>
      <c r="E3465" s="33"/>
      <c r="F3465" s="33"/>
      <c r="G3465" s="70" t="s">
        <v>55</v>
      </c>
      <c r="H3465" s="73">
        <v>2.29</v>
      </c>
      <c r="I3465" s="81">
        <v>1.4375</v>
      </c>
      <c r="J3465" s="100">
        <v>6.0373000000000003E-2</v>
      </c>
      <c r="K3465" s="78"/>
      <c r="L3465" s="71"/>
      <c r="M3465" s="78"/>
      <c r="N3465" s="71"/>
      <c r="O3465" s="79"/>
      <c r="AE3465" s="41"/>
      <c r="AF3465" s="41"/>
      <c r="AG3465" s="41"/>
      <c r="AJ3465" s="42" t="s">
        <v>56</v>
      </c>
      <c r="AL3465" s="41"/>
      <c r="AN3465" s="41"/>
    </row>
    <row r="3466" spans="1:40" s="40" customFormat="1" ht="15" x14ac:dyDescent="0.25">
      <c r="A3466" s="82"/>
      <c r="B3466" s="70"/>
      <c r="C3466" s="67"/>
      <c r="D3466" s="83" t="s">
        <v>57</v>
      </c>
      <c r="E3466" s="83"/>
      <c r="F3466" s="83"/>
      <c r="G3466" s="84"/>
      <c r="H3466" s="85"/>
      <c r="I3466" s="85"/>
      <c r="J3466" s="85"/>
      <c r="K3466" s="86">
        <v>7653.28</v>
      </c>
      <c r="L3466" s="85"/>
      <c r="M3466" s="87">
        <v>144.28</v>
      </c>
      <c r="N3466" s="85"/>
      <c r="O3466" s="88">
        <v>1452.83</v>
      </c>
      <c r="AE3466" s="41"/>
      <c r="AF3466" s="41"/>
      <c r="AG3466" s="41"/>
      <c r="AK3466" s="42" t="s">
        <v>57</v>
      </c>
      <c r="AL3466" s="41"/>
      <c r="AN3466" s="41"/>
    </row>
    <row r="3467" spans="1:40" s="40" customFormat="1" ht="15" x14ac:dyDescent="0.25">
      <c r="A3467" s="76"/>
      <c r="B3467" s="69"/>
      <c r="C3467" s="67"/>
      <c r="D3467" s="33" t="s">
        <v>58</v>
      </c>
      <c r="E3467" s="33"/>
      <c r="F3467" s="33"/>
      <c r="G3467" s="70"/>
      <c r="H3467" s="71"/>
      <c r="I3467" s="71"/>
      <c r="J3467" s="71"/>
      <c r="K3467" s="78"/>
      <c r="L3467" s="71"/>
      <c r="M3467" s="72">
        <v>7.27</v>
      </c>
      <c r="N3467" s="71"/>
      <c r="O3467" s="75">
        <v>325.47000000000003</v>
      </c>
      <c r="AE3467" s="41"/>
      <c r="AF3467" s="41"/>
      <c r="AG3467" s="41"/>
      <c r="AJ3467" s="42" t="s">
        <v>58</v>
      </c>
      <c r="AL3467" s="41"/>
      <c r="AN3467" s="41"/>
    </row>
    <row r="3468" spans="1:40" s="40" customFormat="1" ht="45" x14ac:dyDescent="0.25">
      <c r="A3468" s="76"/>
      <c r="B3468" s="69"/>
      <c r="C3468" s="67" t="s">
        <v>171</v>
      </c>
      <c r="D3468" s="33" t="s">
        <v>172</v>
      </c>
      <c r="E3468" s="33"/>
      <c r="F3468" s="33"/>
      <c r="G3468" s="70" t="s">
        <v>61</v>
      </c>
      <c r="H3468" s="89">
        <v>117</v>
      </c>
      <c r="I3468" s="71"/>
      <c r="J3468" s="89">
        <v>117</v>
      </c>
      <c r="K3468" s="78"/>
      <c r="L3468" s="71"/>
      <c r="M3468" s="72">
        <v>8.51</v>
      </c>
      <c r="N3468" s="71"/>
      <c r="O3468" s="75">
        <v>380.8</v>
      </c>
      <c r="AE3468" s="41"/>
      <c r="AF3468" s="41"/>
      <c r="AG3468" s="41"/>
      <c r="AJ3468" s="42" t="s">
        <v>172</v>
      </c>
      <c r="AL3468" s="41"/>
      <c r="AN3468" s="41"/>
    </row>
    <row r="3469" spans="1:40" s="40" customFormat="1" ht="90" x14ac:dyDescent="0.25">
      <c r="A3469" s="76"/>
      <c r="B3469" s="69"/>
      <c r="C3469" s="67" t="s">
        <v>173</v>
      </c>
      <c r="D3469" s="33" t="s">
        <v>174</v>
      </c>
      <c r="E3469" s="33"/>
      <c r="F3469" s="33"/>
      <c r="G3469" s="70" t="s">
        <v>61</v>
      </c>
      <c r="H3469" s="89">
        <v>74</v>
      </c>
      <c r="I3469" s="73">
        <v>0.85</v>
      </c>
      <c r="J3469" s="80">
        <v>62.9</v>
      </c>
      <c r="K3469" s="78"/>
      <c r="L3469" s="71"/>
      <c r="M3469" s="72">
        <v>4.57</v>
      </c>
      <c r="N3469" s="71"/>
      <c r="O3469" s="75">
        <v>204.72</v>
      </c>
      <c r="AE3469" s="41"/>
      <c r="AF3469" s="41"/>
      <c r="AG3469" s="41"/>
      <c r="AJ3469" s="42" t="s">
        <v>174</v>
      </c>
      <c r="AL3469" s="41"/>
      <c r="AN3469" s="41"/>
    </row>
    <row r="3470" spans="1:40" s="40" customFormat="1" ht="15" x14ac:dyDescent="0.25">
      <c r="A3470" s="65"/>
      <c r="B3470" s="90"/>
      <c r="C3470" s="91"/>
      <c r="D3470" s="92" t="s">
        <v>64</v>
      </c>
      <c r="E3470" s="92"/>
      <c r="F3470" s="92"/>
      <c r="G3470" s="60"/>
      <c r="H3470" s="93"/>
      <c r="I3470" s="93"/>
      <c r="J3470" s="93"/>
      <c r="K3470" s="94"/>
      <c r="L3470" s="93"/>
      <c r="M3470" s="95">
        <v>157.36000000000001</v>
      </c>
      <c r="N3470" s="85"/>
      <c r="O3470" s="96">
        <v>2038.35</v>
      </c>
      <c r="AE3470" s="41"/>
      <c r="AF3470" s="41"/>
      <c r="AG3470" s="41"/>
      <c r="AL3470" s="41" t="s">
        <v>64</v>
      </c>
      <c r="AN3470" s="41"/>
    </row>
    <row r="3471" spans="1:40" s="40" customFormat="1" ht="45.75" x14ac:dyDescent="0.25">
      <c r="A3471" s="59" t="s">
        <v>1924</v>
      </c>
      <c r="B3471" s="60" t="s">
        <v>1924</v>
      </c>
      <c r="C3471" s="61" t="s">
        <v>533</v>
      </c>
      <c r="D3471" s="62" t="s">
        <v>534</v>
      </c>
      <c r="E3471" s="62"/>
      <c r="F3471" s="62"/>
      <c r="G3471" s="60" t="s">
        <v>101</v>
      </c>
      <c r="H3471" s="60">
        <v>-1.8339999999999999E-2</v>
      </c>
      <c r="I3471" s="60" t="s">
        <v>24</v>
      </c>
      <c r="J3471" s="60" t="s">
        <v>1925</v>
      </c>
      <c r="K3471" s="63" t="s">
        <v>536</v>
      </c>
      <c r="L3471" s="60"/>
      <c r="M3471" s="63" t="s">
        <v>1926</v>
      </c>
      <c r="N3471" s="60" t="s">
        <v>105</v>
      </c>
      <c r="O3471" s="64" t="s">
        <v>1927</v>
      </c>
      <c r="AE3471" s="41"/>
      <c r="AF3471" s="41"/>
      <c r="AG3471" s="41" t="s">
        <v>534</v>
      </c>
      <c r="AL3471" s="41"/>
      <c r="AN3471" s="41"/>
    </row>
    <row r="3472" spans="1:40" s="40" customFormat="1" ht="15" x14ac:dyDescent="0.25">
      <c r="A3472" s="65"/>
      <c r="B3472" s="90"/>
      <c r="C3472" s="91"/>
      <c r="D3472" s="92" t="s">
        <v>64</v>
      </c>
      <c r="E3472" s="92"/>
      <c r="F3472" s="92"/>
      <c r="G3472" s="60"/>
      <c r="H3472" s="93"/>
      <c r="I3472" s="93"/>
      <c r="J3472" s="93"/>
      <c r="K3472" s="94"/>
      <c r="L3472" s="93"/>
      <c r="M3472" s="95">
        <v>-122.29</v>
      </c>
      <c r="N3472" s="85"/>
      <c r="O3472" s="99">
        <v>-997.89</v>
      </c>
      <c r="AE3472" s="41"/>
      <c r="AF3472" s="41"/>
      <c r="AG3472" s="41"/>
      <c r="AL3472" s="41" t="s">
        <v>64</v>
      </c>
      <c r="AN3472" s="41"/>
    </row>
    <row r="3473" spans="1:40" s="40" customFormat="1" ht="56.25" x14ac:dyDescent="0.25">
      <c r="A3473" s="59" t="s">
        <v>1928</v>
      </c>
      <c r="B3473" s="60" t="s">
        <v>1928</v>
      </c>
      <c r="C3473" s="61" t="s">
        <v>2602</v>
      </c>
      <c r="D3473" s="62" t="s">
        <v>545</v>
      </c>
      <c r="E3473" s="62"/>
      <c r="F3473" s="62"/>
      <c r="G3473" s="60" t="s">
        <v>227</v>
      </c>
      <c r="H3473" s="60">
        <v>1</v>
      </c>
      <c r="I3473" s="60" t="s">
        <v>24</v>
      </c>
      <c r="J3473" s="60" t="s">
        <v>24</v>
      </c>
      <c r="K3473" s="63" t="s">
        <v>546</v>
      </c>
      <c r="L3473" s="60" t="s">
        <v>547</v>
      </c>
      <c r="M3473" s="63" t="s">
        <v>548</v>
      </c>
      <c r="N3473" s="60" t="s">
        <v>105</v>
      </c>
      <c r="O3473" s="64" t="s">
        <v>549</v>
      </c>
      <c r="P3473" s="43"/>
      <c r="AE3473" s="41"/>
      <c r="AF3473" s="41"/>
      <c r="AG3473" s="41" t="s">
        <v>545</v>
      </c>
      <c r="AL3473" s="41"/>
      <c r="AN3473" s="41"/>
    </row>
    <row r="3474" spans="1:40" s="40" customFormat="1" ht="15" x14ac:dyDescent="0.25">
      <c r="A3474" s="102"/>
      <c r="B3474" s="90"/>
      <c r="C3474" s="91"/>
      <c r="D3474" s="33" t="s">
        <v>550</v>
      </c>
      <c r="E3474" s="33"/>
      <c r="F3474" s="33"/>
      <c r="G3474" s="33"/>
      <c r="H3474" s="33"/>
      <c r="I3474" s="33"/>
      <c r="J3474" s="33"/>
      <c r="K3474" s="33"/>
      <c r="L3474" s="33"/>
      <c r="M3474" s="33"/>
      <c r="N3474" s="33"/>
      <c r="O3474" s="103"/>
      <c r="AE3474" s="41"/>
      <c r="AF3474" s="41"/>
      <c r="AG3474" s="41"/>
      <c r="AL3474" s="41"/>
      <c r="AM3474" s="42" t="s">
        <v>550</v>
      </c>
      <c r="AN3474" s="41"/>
    </row>
    <row r="3475" spans="1:40" s="40" customFormat="1" ht="15" x14ac:dyDescent="0.25">
      <c r="A3475" s="65"/>
      <c r="B3475" s="66"/>
      <c r="C3475" s="67"/>
      <c r="D3475" s="44" t="s">
        <v>551</v>
      </c>
      <c r="E3475" s="44"/>
      <c r="F3475" s="44"/>
      <c r="G3475" s="44"/>
      <c r="H3475" s="44"/>
      <c r="I3475" s="44"/>
      <c r="J3475" s="44"/>
      <c r="K3475" s="44"/>
      <c r="L3475" s="44"/>
      <c r="M3475" s="44"/>
      <c r="N3475" s="44"/>
      <c r="O3475" s="68"/>
      <c r="AE3475" s="41"/>
      <c r="AF3475" s="41"/>
      <c r="AG3475" s="41"/>
      <c r="AH3475" s="42" t="s">
        <v>551</v>
      </c>
      <c r="AL3475" s="41"/>
      <c r="AN3475" s="41"/>
    </row>
    <row r="3476" spans="1:40" s="40" customFormat="1" ht="15" x14ac:dyDescent="0.25">
      <c r="A3476" s="65"/>
      <c r="B3476" s="66"/>
      <c r="C3476" s="67"/>
      <c r="D3476" s="44" t="s">
        <v>268</v>
      </c>
      <c r="E3476" s="44"/>
      <c r="F3476" s="44"/>
      <c r="G3476" s="44"/>
      <c r="H3476" s="44"/>
      <c r="I3476" s="44"/>
      <c r="J3476" s="44"/>
      <c r="K3476" s="44"/>
      <c r="L3476" s="44"/>
      <c r="M3476" s="44"/>
      <c r="N3476" s="44"/>
      <c r="O3476" s="68"/>
      <c r="AE3476" s="41"/>
      <c r="AF3476" s="41"/>
      <c r="AG3476" s="41"/>
      <c r="AH3476" s="42" t="s">
        <v>268</v>
      </c>
      <c r="AL3476" s="41"/>
      <c r="AN3476" s="41"/>
    </row>
    <row r="3477" spans="1:40" s="40" customFormat="1" ht="15" x14ac:dyDescent="0.25">
      <c r="A3477" s="65"/>
      <c r="B3477" s="90"/>
      <c r="C3477" s="91"/>
      <c r="D3477" s="92" t="s">
        <v>64</v>
      </c>
      <c r="E3477" s="92"/>
      <c r="F3477" s="92"/>
      <c r="G3477" s="60"/>
      <c r="H3477" s="93"/>
      <c r="I3477" s="93"/>
      <c r="J3477" s="93"/>
      <c r="K3477" s="94"/>
      <c r="L3477" s="93"/>
      <c r="M3477" s="95">
        <v>992.01</v>
      </c>
      <c r="N3477" s="85"/>
      <c r="O3477" s="96">
        <v>8094.8</v>
      </c>
      <c r="AE3477" s="41"/>
      <c r="AF3477" s="41"/>
      <c r="AG3477" s="41"/>
      <c r="AL3477" s="41" t="s">
        <v>64</v>
      </c>
      <c r="AN3477" s="41"/>
    </row>
    <row r="3478" spans="1:40" s="40" customFormat="1" ht="34.5" x14ac:dyDescent="0.25">
      <c r="A3478" s="59" t="s">
        <v>1929</v>
      </c>
      <c r="B3478" s="60" t="s">
        <v>1929</v>
      </c>
      <c r="C3478" s="61" t="s">
        <v>596</v>
      </c>
      <c r="D3478" s="62" t="s">
        <v>597</v>
      </c>
      <c r="E3478" s="62"/>
      <c r="F3478" s="62"/>
      <c r="G3478" s="60" t="s">
        <v>598</v>
      </c>
      <c r="H3478" s="60">
        <v>0.1</v>
      </c>
      <c r="I3478" s="60" t="s">
        <v>24</v>
      </c>
      <c r="J3478" s="60" t="s">
        <v>259</v>
      </c>
      <c r="K3478" s="63"/>
      <c r="L3478" s="60"/>
      <c r="M3478" s="63"/>
      <c r="N3478" s="60"/>
      <c r="O3478" s="64"/>
      <c r="AE3478" s="41"/>
      <c r="AF3478" s="41"/>
      <c r="AG3478" s="41" t="s">
        <v>597</v>
      </c>
      <c r="AL3478" s="41"/>
      <c r="AN3478" s="41"/>
    </row>
    <row r="3479" spans="1:40" s="40" customFormat="1" ht="15" x14ac:dyDescent="0.25">
      <c r="A3479" s="65"/>
      <c r="B3479" s="66"/>
      <c r="C3479" s="67"/>
      <c r="D3479" s="44" t="s">
        <v>1427</v>
      </c>
      <c r="E3479" s="44"/>
      <c r="F3479" s="44"/>
      <c r="G3479" s="44"/>
      <c r="H3479" s="44"/>
      <c r="I3479" s="44"/>
      <c r="J3479" s="44"/>
      <c r="K3479" s="44"/>
      <c r="L3479" s="44"/>
      <c r="M3479" s="44"/>
      <c r="N3479" s="44"/>
      <c r="O3479" s="68"/>
      <c r="AE3479" s="41"/>
      <c r="AF3479" s="41"/>
      <c r="AG3479" s="41"/>
      <c r="AH3479" s="42" t="s">
        <v>1427</v>
      </c>
      <c r="AL3479" s="41"/>
      <c r="AN3479" s="41"/>
    </row>
    <row r="3480" spans="1:40" s="40" customFormat="1" ht="33.75" x14ac:dyDescent="0.25">
      <c r="A3480" s="65"/>
      <c r="B3480" s="66"/>
      <c r="C3480" s="67" t="s">
        <v>81</v>
      </c>
      <c r="D3480" s="44" t="s">
        <v>82</v>
      </c>
      <c r="E3480" s="44"/>
      <c r="F3480" s="44"/>
      <c r="G3480" s="44"/>
      <c r="H3480" s="44"/>
      <c r="I3480" s="44"/>
      <c r="J3480" s="44"/>
      <c r="K3480" s="44"/>
      <c r="L3480" s="44"/>
      <c r="M3480" s="44"/>
      <c r="N3480" s="44"/>
      <c r="O3480" s="68"/>
      <c r="AE3480" s="41"/>
      <c r="AF3480" s="41"/>
      <c r="AG3480" s="41"/>
      <c r="AH3480" s="42" t="s">
        <v>82</v>
      </c>
      <c r="AL3480" s="41"/>
      <c r="AN3480" s="41"/>
    </row>
    <row r="3481" spans="1:40" s="40" customFormat="1" ht="57" x14ac:dyDescent="0.25">
      <c r="A3481" s="65"/>
      <c r="B3481" s="66"/>
      <c r="C3481" s="67" t="s">
        <v>47</v>
      </c>
      <c r="D3481" s="44" t="s">
        <v>48</v>
      </c>
      <c r="E3481" s="44"/>
      <c r="F3481" s="44"/>
      <c r="G3481" s="44"/>
      <c r="H3481" s="44"/>
      <c r="I3481" s="44"/>
      <c r="J3481" s="44"/>
      <c r="K3481" s="44"/>
      <c r="L3481" s="44"/>
      <c r="M3481" s="44"/>
      <c r="N3481" s="44"/>
      <c r="O3481" s="68"/>
      <c r="AE3481" s="41"/>
      <c r="AF3481" s="41"/>
      <c r="AG3481" s="41"/>
      <c r="AH3481" s="42" t="s">
        <v>48</v>
      </c>
      <c r="AL3481" s="41"/>
      <c r="AN3481" s="41"/>
    </row>
    <row r="3482" spans="1:40" s="40" customFormat="1" ht="15" x14ac:dyDescent="0.25">
      <c r="A3482" s="65"/>
      <c r="B3482" s="69"/>
      <c r="C3482" s="67" t="s">
        <v>24</v>
      </c>
      <c r="D3482" s="33" t="s">
        <v>49</v>
      </c>
      <c r="E3482" s="33"/>
      <c r="F3482" s="33"/>
      <c r="G3482" s="70"/>
      <c r="H3482" s="71"/>
      <c r="I3482" s="71"/>
      <c r="J3482" s="71"/>
      <c r="K3482" s="72">
        <v>37.549999999999997</v>
      </c>
      <c r="L3482" s="77">
        <v>0.66125</v>
      </c>
      <c r="M3482" s="72">
        <v>2.48</v>
      </c>
      <c r="N3482" s="73">
        <v>44.77</v>
      </c>
      <c r="O3482" s="75">
        <v>111.03</v>
      </c>
      <c r="AE3482" s="41"/>
      <c r="AF3482" s="41"/>
      <c r="AG3482" s="41"/>
      <c r="AI3482" s="42" t="s">
        <v>49</v>
      </c>
      <c r="AL3482" s="41"/>
      <c r="AN3482" s="41"/>
    </row>
    <row r="3483" spans="1:40" s="40" customFormat="1" ht="15" x14ac:dyDescent="0.25">
      <c r="A3483" s="65"/>
      <c r="B3483" s="69"/>
      <c r="C3483" s="67" t="s">
        <v>50</v>
      </c>
      <c r="D3483" s="33" t="s">
        <v>51</v>
      </c>
      <c r="E3483" s="33"/>
      <c r="F3483" s="33"/>
      <c r="G3483" s="70"/>
      <c r="H3483" s="71"/>
      <c r="I3483" s="71"/>
      <c r="J3483" s="71"/>
      <c r="K3483" s="72">
        <v>226.03</v>
      </c>
      <c r="L3483" s="77">
        <v>0.71875</v>
      </c>
      <c r="M3483" s="72">
        <v>16.25</v>
      </c>
      <c r="N3483" s="73">
        <v>13.24</v>
      </c>
      <c r="O3483" s="75">
        <v>215.15</v>
      </c>
      <c r="AE3483" s="41"/>
      <c r="AF3483" s="41"/>
      <c r="AG3483" s="41"/>
      <c r="AI3483" s="42" t="s">
        <v>51</v>
      </c>
      <c r="AL3483" s="41"/>
      <c r="AN3483" s="41"/>
    </row>
    <row r="3484" spans="1:40" s="40" customFormat="1" ht="15" x14ac:dyDescent="0.25">
      <c r="A3484" s="65"/>
      <c r="B3484" s="69"/>
      <c r="C3484" s="67" t="s">
        <v>52</v>
      </c>
      <c r="D3484" s="33" t="s">
        <v>53</v>
      </c>
      <c r="E3484" s="33"/>
      <c r="F3484" s="33"/>
      <c r="G3484" s="70"/>
      <c r="H3484" s="71"/>
      <c r="I3484" s="71"/>
      <c r="J3484" s="71"/>
      <c r="K3484" s="72">
        <v>30.5</v>
      </c>
      <c r="L3484" s="77">
        <v>0.71875</v>
      </c>
      <c r="M3484" s="72">
        <v>2.19</v>
      </c>
      <c r="N3484" s="73">
        <v>44.77</v>
      </c>
      <c r="O3484" s="75">
        <v>98.05</v>
      </c>
      <c r="AE3484" s="41"/>
      <c r="AF3484" s="41"/>
      <c r="AG3484" s="41"/>
      <c r="AI3484" s="42" t="s">
        <v>53</v>
      </c>
      <c r="AL3484" s="41"/>
      <c r="AN3484" s="41"/>
    </row>
    <row r="3485" spans="1:40" s="40" customFormat="1" ht="15" x14ac:dyDescent="0.25">
      <c r="A3485" s="76"/>
      <c r="B3485" s="69"/>
      <c r="C3485" s="67"/>
      <c r="D3485" s="33" t="s">
        <v>54</v>
      </c>
      <c r="E3485" s="33"/>
      <c r="F3485" s="33"/>
      <c r="G3485" s="70" t="s">
        <v>55</v>
      </c>
      <c r="H3485" s="73">
        <v>4.1399999999999997</v>
      </c>
      <c r="I3485" s="77">
        <v>0.66125</v>
      </c>
      <c r="J3485" s="98">
        <v>0.27375749999999999</v>
      </c>
      <c r="K3485" s="78"/>
      <c r="L3485" s="71"/>
      <c r="M3485" s="78"/>
      <c r="N3485" s="71"/>
      <c r="O3485" s="79"/>
      <c r="AE3485" s="41"/>
      <c r="AF3485" s="41"/>
      <c r="AG3485" s="41"/>
      <c r="AJ3485" s="42" t="s">
        <v>54</v>
      </c>
      <c r="AL3485" s="41"/>
      <c r="AN3485" s="41"/>
    </row>
    <row r="3486" spans="1:40" s="40" customFormat="1" ht="15" x14ac:dyDescent="0.25">
      <c r="A3486" s="76"/>
      <c r="B3486" s="69"/>
      <c r="C3486" s="67"/>
      <c r="D3486" s="33" t="s">
        <v>56</v>
      </c>
      <c r="E3486" s="33"/>
      <c r="F3486" s="33"/>
      <c r="G3486" s="70" t="s">
        <v>55</v>
      </c>
      <c r="H3486" s="73">
        <v>2.2599999999999998</v>
      </c>
      <c r="I3486" s="77">
        <v>0.71875</v>
      </c>
      <c r="J3486" s="98">
        <v>0.16243750000000001</v>
      </c>
      <c r="K3486" s="78"/>
      <c r="L3486" s="71"/>
      <c r="M3486" s="78"/>
      <c r="N3486" s="71"/>
      <c r="O3486" s="79"/>
      <c r="AE3486" s="41"/>
      <c r="AF3486" s="41"/>
      <c r="AG3486" s="41"/>
      <c r="AJ3486" s="42" t="s">
        <v>56</v>
      </c>
      <c r="AL3486" s="41"/>
      <c r="AN3486" s="41"/>
    </row>
    <row r="3487" spans="1:40" s="40" customFormat="1" ht="15" x14ac:dyDescent="0.25">
      <c r="A3487" s="82"/>
      <c r="B3487" s="70"/>
      <c r="C3487" s="67"/>
      <c r="D3487" s="83" t="s">
        <v>57</v>
      </c>
      <c r="E3487" s="83"/>
      <c r="F3487" s="83"/>
      <c r="G3487" s="84"/>
      <c r="H3487" s="85"/>
      <c r="I3487" s="85"/>
      <c r="J3487" s="85"/>
      <c r="K3487" s="87">
        <v>263.58</v>
      </c>
      <c r="L3487" s="85"/>
      <c r="M3487" s="87">
        <v>18.73</v>
      </c>
      <c r="N3487" s="85"/>
      <c r="O3487" s="104">
        <v>326.18</v>
      </c>
      <c r="AE3487" s="41"/>
      <c r="AF3487" s="41"/>
      <c r="AG3487" s="41"/>
      <c r="AK3487" s="42" t="s">
        <v>57</v>
      </c>
      <c r="AL3487" s="41"/>
      <c r="AN3487" s="41"/>
    </row>
    <row r="3488" spans="1:40" s="40" customFormat="1" ht="15" x14ac:dyDescent="0.25">
      <c r="A3488" s="76"/>
      <c r="B3488" s="69"/>
      <c r="C3488" s="67"/>
      <c r="D3488" s="33" t="s">
        <v>58</v>
      </c>
      <c r="E3488" s="33"/>
      <c r="F3488" s="33"/>
      <c r="G3488" s="70"/>
      <c r="H3488" s="71"/>
      <c r="I3488" s="71"/>
      <c r="J3488" s="71"/>
      <c r="K3488" s="78"/>
      <c r="L3488" s="71"/>
      <c r="M3488" s="72">
        <v>4.67</v>
      </c>
      <c r="N3488" s="71"/>
      <c r="O3488" s="75">
        <v>209.08</v>
      </c>
      <c r="AE3488" s="41"/>
      <c r="AF3488" s="41"/>
      <c r="AG3488" s="41"/>
      <c r="AJ3488" s="42" t="s">
        <v>58</v>
      </c>
      <c r="AL3488" s="41"/>
      <c r="AN3488" s="41"/>
    </row>
    <row r="3489" spans="1:40" s="40" customFormat="1" ht="45" x14ac:dyDescent="0.25">
      <c r="A3489" s="76"/>
      <c r="B3489" s="69"/>
      <c r="C3489" s="67" t="s">
        <v>171</v>
      </c>
      <c r="D3489" s="33" t="s">
        <v>172</v>
      </c>
      <c r="E3489" s="33"/>
      <c r="F3489" s="33"/>
      <c r="G3489" s="70" t="s">
        <v>61</v>
      </c>
      <c r="H3489" s="89">
        <v>117</v>
      </c>
      <c r="I3489" s="71"/>
      <c r="J3489" s="89">
        <v>117</v>
      </c>
      <c r="K3489" s="78"/>
      <c r="L3489" s="71"/>
      <c r="M3489" s="72">
        <v>5.46</v>
      </c>
      <c r="N3489" s="71"/>
      <c r="O3489" s="75">
        <v>244.62</v>
      </c>
      <c r="AE3489" s="41"/>
      <c r="AF3489" s="41"/>
      <c r="AG3489" s="41"/>
      <c r="AJ3489" s="42" t="s">
        <v>172</v>
      </c>
      <c r="AL3489" s="41"/>
      <c r="AN3489" s="41"/>
    </row>
    <row r="3490" spans="1:40" s="40" customFormat="1" ht="90" x14ac:dyDescent="0.25">
      <c r="A3490" s="76"/>
      <c r="B3490" s="69"/>
      <c r="C3490" s="67" t="s">
        <v>173</v>
      </c>
      <c r="D3490" s="33" t="s">
        <v>174</v>
      </c>
      <c r="E3490" s="33"/>
      <c r="F3490" s="33"/>
      <c r="G3490" s="70" t="s">
        <v>61</v>
      </c>
      <c r="H3490" s="89">
        <v>74</v>
      </c>
      <c r="I3490" s="73">
        <v>0.85</v>
      </c>
      <c r="J3490" s="80">
        <v>62.9</v>
      </c>
      <c r="K3490" s="78"/>
      <c r="L3490" s="71"/>
      <c r="M3490" s="72">
        <v>2.94</v>
      </c>
      <c r="N3490" s="71"/>
      <c r="O3490" s="75">
        <v>131.51</v>
      </c>
      <c r="AE3490" s="41"/>
      <c r="AF3490" s="41"/>
      <c r="AG3490" s="41"/>
      <c r="AJ3490" s="42" t="s">
        <v>174</v>
      </c>
      <c r="AL3490" s="41"/>
      <c r="AN3490" s="41"/>
    </row>
    <row r="3491" spans="1:40" s="40" customFormat="1" ht="15" x14ac:dyDescent="0.25">
      <c r="A3491" s="65"/>
      <c r="B3491" s="90"/>
      <c r="C3491" s="91"/>
      <c r="D3491" s="92" t="s">
        <v>64</v>
      </c>
      <c r="E3491" s="92"/>
      <c r="F3491" s="92"/>
      <c r="G3491" s="60"/>
      <c r="H3491" s="93"/>
      <c r="I3491" s="93"/>
      <c r="J3491" s="93"/>
      <c r="K3491" s="94"/>
      <c r="L3491" s="93"/>
      <c r="M3491" s="95">
        <v>27.13</v>
      </c>
      <c r="N3491" s="85"/>
      <c r="O3491" s="99">
        <v>702.31</v>
      </c>
      <c r="AE3491" s="41"/>
      <c r="AF3491" s="41"/>
      <c r="AG3491" s="41"/>
      <c r="AL3491" s="41" t="s">
        <v>64</v>
      </c>
      <c r="AN3491" s="41"/>
    </row>
    <row r="3492" spans="1:40" s="40" customFormat="1" ht="56.25" x14ac:dyDescent="0.25">
      <c r="A3492" s="59" t="s">
        <v>1930</v>
      </c>
      <c r="B3492" s="60" t="s">
        <v>1930</v>
      </c>
      <c r="C3492" s="61" t="s">
        <v>2605</v>
      </c>
      <c r="D3492" s="62" t="s">
        <v>600</v>
      </c>
      <c r="E3492" s="62"/>
      <c r="F3492" s="62"/>
      <c r="G3492" s="60" t="s">
        <v>227</v>
      </c>
      <c r="H3492" s="60">
        <v>1</v>
      </c>
      <c r="I3492" s="60" t="s">
        <v>24</v>
      </c>
      <c r="J3492" s="60" t="s">
        <v>24</v>
      </c>
      <c r="K3492" s="63" t="s">
        <v>601</v>
      </c>
      <c r="L3492" s="60" t="s">
        <v>547</v>
      </c>
      <c r="M3492" s="63" t="s">
        <v>602</v>
      </c>
      <c r="N3492" s="60" t="s">
        <v>105</v>
      </c>
      <c r="O3492" s="64" t="s">
        <v>603</v>
      </c>
      <c r="P3492" s="43"/>
      <c r="AE3492" s="41"/>
      <c r="AF3492" s="41"/>
      <c r="AG3492" s="41" t="s">
        <v>600</v>
      </c>
      <c r="AL3492" s="41"/>
      <c r="AN3492" s="41"/>
    </row>
    <row r="3493" spans="1:40" s="40" customFormat="1" ht="15" x14ac:dyDescent="0.25">
      <c r="A3493" s="102"/>
      <c r="B3493" s="90"/>
      <c r="C3493" s="91"/>
      <c r="D3493" s="33" t="s">
        <v>604</v>
      </c>
      <c r="E3493" s="33"/>
      <c r="F3493" s="33"/>
      <c r="G3493" s="33"/>
      <c r="H3493" s="33"/>
      <c r="I3493" s="33"/>
      <c r="J3493" s="33"/>
      <c r="K3493" s="33"/>
      <c r="L3493" s="33"/>
      <c r="M3493" s="33"/>
      <c r="N3493" s="33"/>
      <c r="O3493" s="103"/>
      <c r="AE3493" s="41"/>
      <c r="AF3493" s="41"/>
      <c r="AG3493" s="41"/>
      <c r="AL3493" s="41"/>
      <c r="AM3493" s="42" t="s">
        <v>604</v>
      </c>
      <c r="AN3493" s="41"/>
    </row>
    <row r="3494" spans="1:40" s="40" customFormat="1" ht="15" x14ac:dyDescent="0.25">
      <c r="A3494" s="65"/>
      <c r="B3494" s="66"/>
      <c r="C3494" s="67"/>
      <c r="D3494" s="44" t="s">
        <v>551</v>
      </c>
      <c r="E3494" s="44"/>
      <c r="F3494" s="44"/>
      <c r="G3494" s="44"/>
      <c r="H3494" s="44"/>
      <c r="I3494" s="44"/>
      <c r="J3494" s="44"/>
      <c r="K3494" s="44"/>
      <c r="L3494" s="44"/>
      <c r="M3494" s="44"/>
      <c r="N3494" s="44"/>
      <c r="O3494" s="68"/>
      <c r="AE3494" s="41"/>
      <c r="AF3494" s="41"/>
      <c r="AG3494" s="41"/>
      <c r="AH3494" s="42" t="s">
        <v>551</v>
      </c>
      <c r="AL3494" s="41"/>
      <c r="AN3494" s="41"/>
    </row>
    <row r="3495" spans="1:40" s="40" customFormat="1" ht="15" x14ac:dyDescent="0.25">
      <c r="A3495" s="65"/>
      <c r="B3495" s="66"/>
      <c r="C3495" s="67"/>
      <c r="D3495" s="44" t="s">
        <v>268</v>
      </c>
      <c r="E3495" s="44"/>
      <c r="F3495" s="44"/>
      <c r="G3495" s="44"/>
      <c r="H3495" s="44"/>
      <c r="I3495" s="44"/>
      <c r="J3495" s="44"/>
      <c r="K3495" s="44"/>
      <c r="L3495" s="44"/>
      <c r="M3495" s="44"/>
      <c r="N3495" s="44"/>
      <c r="O3495" s="68"/>
      <c r="AE3495" s="41"/>
      <c r="AF3495" s="41"/>
      <c r="AG3495" s="41"/>
      <c r="AH3495" s="42" t="s">
        <v>268</v>
      </c>
      <c r="AL3495" s="41"/>
      <c r="AN3495" s="41"/>
    </row>
    <row r="3496" spans="1:40" s="40" customFormat="1" ht="15" x14ac:dyDescent="0.25">
      <c r="A3496" s="65"/>
      <c r="B3496" s="90"/>
      <c r="C3496" s="91"/>
      <c r="D3496" s="92" t="s">
        <v>64</v>
      </c>
      <c r="E3496" s="92"/>
      <c r="F3496" s="92"/>
      <c r="G3496" s="60"/>
      <c r="H3496" s="93"/>
      <c r="I3496" s="93"/>
      <c r="J3496" s="93"/>
      <c r="K3496" s="94"/>
      <c r="L3496" s="93"/>
      <c r="M3496" s="95">
        <v>922.6</v>
      </c>
      <c r="N3496" s="85"/>
      <c r="O3496" s="96">
        <v>7528.42</v>
      </c>
      <c r="AE3496" s="41"/>
      <c r="AF3496" s="41"/>
      <c r="AG3496" s="41"/>
      <c r="AL3496" s="41" t="s">
        <v>64</v>
      </c>
      <c r="AN3496" s="41"/>
    </row>
    <row r="3497" spans="1:40" s="40" customFormat="1" ht="56.25" x14ac:dyDescent="0.25">
      <c r="A3497" s="59" t="s">
        <v>1931</v>
      </c>
      <c r="B3497" s="60" t="s">
        <v>1931</v>
      </c>
      <c r="C3497" s="61" t="s">
        <v>2606</v>
      </c>
      <c r="D3497" s="62" t="s">
        <v>606</v>
      </c>
      <c r="E3497" s="62"/>
      <c r="F3497" s="62"/>
      <c r="G3497" s="60" t="s">
        <v>227</v>
      </c>
      <c r="H3497" s="60">
        <v>1</v>
      </c>
      <c r="I3497" s="60" t="s">
        <v>24</v>
      </c>
      <c r="J3497" s="60" t="s">
        <v>24</v>
      </c>
      <c r="K3497" s="63" t="s">
        <v>607</v>
      </c>
      <c r="L3497" s="60" t="s">
        <v>547</v>
      </c>
      <c r="M3497" s="63" t="s">
        <v>608</v>
      </c>
      <c r="N3497" s="60" t="s">
        <v>105</v>
      </c>
      <c r="O3497" s="64" t="s">
        <v>609</v>
      </c>
      <c r="P3497" s="43"/>
      <c r="AE3497" s="41"/>
      <c r="AF3497" s="41"/>
      <c r="AG3497" s="41" t="s">
        <v>606</v>
      </c>
      <c r="AL3497" s="41"/>
      <c r="AN3497" s="41"/>
    </row>
    <row r="3498" spans="1:40" s="40" customFormat="1" ht="15" x14ac:dyDescent="0.25">
      <c r="A3498" s="102"/>
      <c r="B3498" s="90"/>
      <c r="C3498" s="91"/>
      <c r="D3498" s="33" t="s">
        <v>610</v>
      </c>
      <c r="E3498" s="33"/>
      <c r="F3498" s="33"/>
      <c r="G3498" s="33"/>
      <c r="H3498" s="33"/>
      <c r="I3498" s="33"/>
      <c r="J3498" s="33"/>
      <c r="K3498" s="33"/>
      <c r="L3498" s="33"/>
      <c r="M3498" s="33"/>
      <c r="N3498" s="33"/>
      <c r="O3498" s="103"/>
      <c r="AE3498" s="41"/>
      <c r="AF3498" s="41"/>
      <c r="AG3498" s="41"/>
      <c r="AL3498" s="41"/>
      <c r="AM3498" s="42" t="s">
        <v>610</v>
      </c>
      <c r="AN3498" s="41"/>
    </row>
    <row r="3499" spans="1:40" s="40" customFormat="1" ht="15" x14ac:dyDescent="0.25">
      <c r="A3499" s="65"/>
      <c r="B3499" s="66"/>
      <c r="C3499" s="67"/>
      <c r="D3499" s="44" t="s">
        <v>551</v>
      </c>
      <c r="E3499" s="44"/>
      <c r="F3499" s="44"/>
      <c r="G3499" s="44"/>
      <c r="H3499" s="44"/>
      <c r="I3499" s="44"/>
      <c r="J3499" s="44"/>
      <c r="K3499" s="44"/>
      <c r="L3499" s="44"/>
      <c r="M3499" s="44"/>
      <c r="N3499" s="44"/>
      <c r="O3499" s="68"/>
      <c r="AE3499" s="41"/>
      <c r="AF3499" s="41"/>
      <c r="AG3499" s="41"/>
      <c r="AH3499" s="42" t="s">
        <v>551</v>
      </c>
      <c r="AL3499" s="41"/>
      <c r="AN3499" s="41"/>
    </row>
    <row r="3500" spans="1:40" s="40" customFormat="1" ht="15" x14ac:dyDescent="0.25">
      <c r="A3500" s="65"/>
      <c r="B3500" s="66"/>
      <c r="C3500" s="67"/>
      <c r="D3500" s="44" t="s">
        <v>268</v>
      </c>
      <c r="E3500" s="44"/>
      <c r="F3500" s="44"/>
      <c r="G3500" s="44"/>
      <c r="H3500" s="44"/>
      <c r="I3500" s="44"/>
      <c r="J3500" s="44"/>
      <c r="K3500" s="44"/>
      <c r="L3500" s="44"/>
      <c r="M3500" s="44"/>
      <c r="N3500" s="44"/>
      <c r="O3500" s="68"/>
      <c r="AE3500" s="41"/>
      <c r="AF3500" s="41"/>
      <c r="AG3500" s="41"/>
      <c r="AH3500" s="42" t="s">
        <v>268</v>
      </c>
      <c r="AL3500" s="41"/>
      <c r="AN3500" s="41"/>
    </row>
    <row r="3501" spans="1:40" s="40" customFormat="1" ht="15" x14ac:dyDescent="0.25">
      <c r="A3501" s="65"/>
      <c r="B3501" s="90"/>
      <c r="C3501" s="91"/>
      <c r="D3501" s="92" t="s">
        <v>64</v>
      </c>
      <c r="E3501" s="92"/>
      <c r="F3501" s="92"/>
      <c r="G3501" s="60"/>
      <c r="H3501" s="93"/>
      <c r="I3501" s="93"/>
      <c r="J3501" s="93"/>
      <c r="K3501" s="94"/>
      <c r="L3501" s="93"/>
      <c r="M3501" s="95">
        <v>524.79999999999995</v>
      </c>
      <c r="N3501" s="85"/>
      <c r="O3501" s="96">
        <v>4282.37</v>
      </c>
      <c r="AE3501" s="41"/>
      <c r="AF3501" s="41"/>
      <c r="AG3501" s="41"/>
      <c r="AL3501" s="41" t="s">
        <v>64</v>
      </c>
      <c r="AN3501" s="41"/>
    </row>
    <row r="3502" spans="1:40" s="40" customFormat="1" ht="57" x14ac:dyDescent="0.25">
      <c r="A3502" s="59" t="s">
        <v>1932</v>
      </c>
      <c r="B3502" s="60" t="s">
        <v>1932</v>
      </c>
      <c r="C3502" s="61" t="s">
        <v>1673</v>
      </c>
      <c r="D3502" s="62" t="s">
        <v>1674</v>
      </c>
      <c r="E3502" s="62"/>
      <c r="F3502" s="62"/>
      <c r="G3502" s="60" t="s">
        <v>227</v>
      </c>
      <c r="H3502" s="60">
        <v>1</v>
      </c>
      <c r="I3502" s="60" t="s">
        <v>24</v>
      </c>
      <c r="J3502" s="60" t="s">
        <v>24</v>
      </c>
      <c r="K3502" s="63"/>
      <c r="L3502" s="60"/>
      <c r="M3502" s="63"/>
      <c r="N3502" s="60"/>
      <c r="O3502" s="64"/>
      <c r="AE3502" s="41"/>
      <c r="AF3502" s="41"/>
      <c r="AG3502" s="41" t="s">
        <v>1674</v>
      </c>
      <c r="AL3502" s="41"/>
      <c r="AN3502" s="41"/>
    </row>
    <row r="3503" spans="1:40" s="40" customFormat="1" ht="33.75" x14ac:dyDescent="0.25">
      <c r="A3503" s="65"/>
      <c r="B3503" s="66"/>
      <c r="C3503" s="67" t="s">
        <v>81</v>
      </c>
      <c r="D3503" s="44" t="s">
        <v>82</v>
      </c>
      <c r="E3503" s="44"/>
      <c r="F3503" s="44"/>
      <c r="G3503" s="44"/>
      <c r="H3503" s="44"/>
      <c r="I3503" s="44"/>
      <c r="J3503" s="44"/>
      <c r="K3503" s="44"/>
      <c r="L3503" s="44"/>
      <c r="M3503" s="44"/>
      <c r="N3503" s="44"/>
      <c r="O3503" s="68"/>
      <c r="AE3503" s="41"/>
      <c r="AF3503" s="41"/>
      <c r="AG3503" s="41"/>
      <c r="AH3503" s="42" t="s">
        <v>82</v>
      </c>
      <c r="AL3503" s="41"/>
      <c r="AN3503" s="41"/>
    </row>
    <row r="3504" spans="1:40" s="40" customFormat="1" ht="57" x14ac:dyDescent="0.25">
      <c r="A3504" s="65"/>
      <c r="B3504" s="66"/>
      <c r="C3504" s="67" t="s">
        <v>47</v>
      </c>
      <c r="D3504" s="44" t="s">
        <v>48</v>
      </c>
      <c r="E3504" s="44"/>
      <c r="F3504" s="44"/>
      <c r="G3504" s="44"/>
      <c r="H3504" s="44"/>
      <c r="I3504" s="44"/>
      <c r="J3504" s="44"/>
      <c r="K3504" s="44"/>
      <c r="L3504" s="44"/>
      <c r="M3504" s="44"/>
      <c r="N3504" s="44"/>
      <c r="O3504" s="68"/>
      <c r="AE3504" s="41"/>
      <c r="AF3504" s="41"/>
      <c r="AG3504" s="41"/>
      <c r="AH3504" s="42" t="s">
        <v>48</v>
      </c>
      <c r="AL3504" s="41"/>
      <c r="AN3504" s="41"/>
    </row>
    <row r="3505" spans="1:40" s="40" customFormat="1" ht="15" x14ac:dyDescent="0.25">
      <c r="A3505" s="65"/>
      <c r="B3505" s="69"/>
      <c r="C3505" s="67" t="s">
        <v>24</v>
      </c>
      <c r="D3505" s="33" t="s">
        <v>49</v>
      </c>
      <c r="E3505" s="33"/>
      <c r="F3505" s="33"/>
      <c r="G3505" s="70"/>
      <c r="H3505" s="71"/>
      <c r="I3505" s="71"/>
      <c r="J3505" s="71"/>
      <c r="K3505" s="72">
        <v>14.33</v>
      </c>
      <c r="L3505" s="81">
        <v>1.3225</v>
      </c>
      <c r="M3505" s="72">
        <v>18.95</v>
      </c>
      <c r="N3505" s="73">
        <v>44.77</v>
      </c>
      <c r="O3505" s="75">
        <v>848.39</v>
      </c>
      <c r="AE3505" s="41"/>
      <c r="AF3505" s="41"/>
      <c r="AG3505" s="41"/>
      <c r="AI3505" s="42" t="s">
        <v>49</v>
      </c>
      <c r="AL3505" s="41"/>
      <c r="AN3505" s="41"/>
    </row>
    <row r="3506" spans="1:40" s="40" customFormat="1" ht="15" x14ac:dyDescent="0.25">
      <c r="A3506" s="65"/>
      <c r="B3506" s="69"/>
      <c r="C3506" s="67" t="s">
        <v>50</v>
      </c>
      <c r="D3506" s="33" t="s">
        <v>51</v>
      </c>
      <c r="E3506" s="33"/>
      <c r="F3506" s="33"/>
      <c r="G3506" s="70"/>
      <c r="H3506" s="71"/>
      <c r="I3506" s="71"/>
      <c r="J3506" s="71"/>
      <c r="K3506" s="72">
        <v>3.32</v>
      </c>
      <c r="L3506" s="81">
        <v>1.4375</v>
      </c>
      <c r="M3506" s="72">
        <v>4.7699999999999996</v>
      </c>
      <c r="N3506" s="73">
        <v>13.24</v>
      </c>
      <c r="O3506" s="75">
        <v>63.15</v>
      </c>
      <c r="AE3506" s="41"/>
      <c r="AF3506" s="41"/>
      <c r="AG3506" s="41"/>
      <c r="AI3506" s="42" t="s">
        <v>51</v>
      </c>
      <c r="AL3506" s="41"/>
      <c r="AN3506" s="41"/>
    </row>
    <row r="3507" spans="1:40" s="40" customFormat="1" ht="15" x14ac:dyDescent="0.25">
      <c r="A3507" s="65"/>
      <c r="B3507" s="69"/>
      <c r="C3507" s="67" t="s">
        <v>52</v>
      </c>
      <c r="D3507" s="33" t="s">
        <v>53</v>
      </c>
      <c r="E3507" s="33"/>
      <c r="F3507" s="33"/>
      <c r="G3507" s="70"/>
      <c r="H3507" s="71"/>
      <c r="I3507" s="71"/>
      <c r="J3507" s="71"/>
      <c r="K3507" s="72">
        <v>0.51</v>
      </c>
      <c r="L3507" s="81">
        <v>1.4375</v>
      </c>
      <c r="M3507" s="72">
        <v>0.73</v>
      </c>
      <c r="N3507" s="73">
        <v>44.77</v>
      </c>
      <c r="O3507" s="75">
        <v>32.68</v>
      </c>
      <c r="AE3507" s="41"/>
      <c r="AF3507" s="41"/>
      <c r="AG3507" s="41"/>
      <c r="AI3507" s="42" t="s">
        <v>53</v>
      </c>
      <c r="AL3507" s="41"/>
      <c r="AN3507" s="41"/>
    </row>
    <row r="3508" spans="1:40" s="40" customFormat="1" ht="15" x14ac:dyDescent="0.25">
      <c r="A3508" s="65"/>
      <c r="B3508" s="69"/>
      <c r="C3508" s="67" t="s">
        <v>68</v>
      </c>
      <c r="D3508" s="33" t="s">
        <v>69</v>
      </c>
      <c r="E3508" s="33"/>
      <c r="F3508" s="33"/>
      <c r="G3508" s="70"/>
      <c r="H3508" s="71"/>
      <c r="I3508" s="71"/>
      <c r="J3508" s="71"/>
      <c r="K3508" s="72">
        <v>42</v>
      </c>
      <c r="L3508" s="71"/>
      <c r="M3508" s="72">
        <v>42</v>
      </c>
      <c r="N3508" s="73">
        <v>8.16</v>
      </c>
      <c r="O3508" s="75">
        <v>342.72</v>
      </c>
      <c r="AE3508" s="41"/>
      <c r="AF3508" s="41"/>
      <c r="AG3508" s="41"/>
      <c r="AI3508" s="42" t="s">
        <v>69</v>
      </c>
      <c r="AL3508" s="41"/>
      <c r="AN3508" s="41"/>
    </row>
    <row r="3509" spans="1:40" s="40" customFormat="1" ht="15" x14ac:dyDescent="0.25">
      <c r="A3509" s="76"/>
      <c r="B3509" s="69"/>
      <c r="C3509" s="67"/>
      <c r="D3509" s="33" t="s">
        <v>54</v>
      </c>
      <c r="E3509" s="33"/>
      <c r="F3509" s="33"/>
      <c r="G3509" s="70" t="s">
        <v>55</v>
      </c>
      <c r="H3509" s="73">
        <v>1.58</v>
      </c>
      <c r="I3509" s="81">
        <v>1.3225</v>
      </c>
      <c r="J3509" s="77">
        <v>2.08955</v>
      </c>
      <c r="K3509" s="78"/>
      <c r="L3509" s="71"/>
      <c r="M3509" s="78"/>
      <c r="N3509" s="71"/>
      <c r="O3509" s="79"/>
      <c r="AE3509" s="41"/>
      <c r="AF3509" s="41"/>
      <c r="AG3509" s="41"/>
      <c r="AJ3509" s="42" t="s">
        <v>54</v>
      </c>
      <c r="AL3509" s="41"/>
      <c r="AN3509" s="41"/>
    </row>
    <row r="3510" spans="1:40" s="40" customFormat="1" ht="15" x14ac:dyDescent="0.25">
      <c r="A3510" s="76"/>
      <c r="B3510" s="69"/>
      <c r="C3510" s="67"/>
      <c r="D3510" s="33" t="s">
        <v>56</v>
      </c>
      <c r="E3510" s="33"/>
      <c r="F3510" s="33"/>
      <c r="G3510" s="70" t="s">
        <v>55</v>
      </c>
      <c r="H3510" s="73">
        <v>0.04</v>
      </c>
      <c r="I3510" s="81">
        <v>1.4375</v>
      </c>
      <c r="J3510" s="81">
        <v>5.7500000000000002E-2</v>
      </c>
      <c r="K3510" s="78"/>
      <c r="L3510" s="71"/>
      <c r="M3510" s="78"/>
      <c r="N3510" s="71"/>
      <c r="O3510" s="79"/>
      <c r="AE3510" s="41"/>
      <c r="AF3510" s="41"/>
      <c r="AG3510" s="41"/>
      <c r="AJ3510" s="42" t="s">
        <v>56</v>
      </c>
      <c r="AL3510" s="41"/>
      <c r="AN3510" s="41"/>
    </row>
    <row r="3511" spans="1:40" s="40" customFormat="1" ht="15" x14ac:dyDescent="0.25">
      <c r="A3511" s="82"/>
      <c r="B3511" s="70"/>
      <c r="C3511" s="67"/>
      <c r="D3511" s="83" t="s">
        <v>57</v>
      </c>
      <c r="E3511" s="83"/>
      <c r="F3511" s="83"/>
      <c r="G3511" s="84"/>
      <c r="H3511" s="85"/>
      <c r="I3511" s="85"/>
      <c r="J3511" s="85"/>
      <c r="K3511" s="87">
        <v>59.65</v>
      </c>
      <c r="L3511" s="85"/>
      <c r="M3511" s="87">
        <v>65.72</v>
      </c>
      <c r="N3511" s="85"/>
      <c r="O3511" s="88">
        <v>1254.26</v>
      </c>
      <c r="AE3511" s="41"/>
      <c r="AF3511" s="41"/>
      <c r="AG3511" s="41"/>
      <c r="AK3511" s="42" t="s">
        <v>57</v>
      </c>
      <c r="AL3511" s="41"/>
      <c r="AN3511" s="41"/>
    </row>
    <row r="3512" spans="1:40" s="40" customFormat="1" ht="15" x14ac:dyDescent="0.25">
      <c r="A3512" s="76"/>
      <c r="B3512" s="69"/>
      <c r="C3512" s="67"/>
      <c r="D3512" s="33" t="s">
        <v>58</v>
      </c>
      <c r="E3512" s="33"/>
      <c r="F3512" s="33"/>
      <c r="G3512" s="70"/>
      <c r="H3512" s="71"/>
      <c r="I3512" s="71"/>
      <c r="J3512" s="71"/>
      <c r="K3512" s="78"/>
      <c r="L3512" s="71"/>
      <c r="M3512" s="72">
        <v>19.68</v>
      </c>
      <c r="N3512" s="71"/>
      <c r="O3512" s="75">
        <v>881.07</v>
      </c>
      <c r="AE3512" s="41"/>
      <c r="AF3512" s="41"/>
      <c r="AG3512" s="41"/>
      <c r="AJ3512" s="42" t="s">
        <v>58</v>
      </c>
      <c r="AL3512" s="41"/>
      <c r="AN3512" s="41"/>
    </row>
    <row r="3513" spans="1:40" s="40" customFormat="1" ht="57" x14ac:dyDescent="0.25">
      <c r="A3513" s="76"/>
      <c r="B3513" s="69"/>
      <c r="C3513" s="67" t="s">
        <v>555</v>
      </c>
      <c r="D3513" s="33" t="s">
        <v>556</v>
      </c>
      <c r="E3513" s="33"/>
      <c r="F3513" s="33"/>
      <c r="G3513" s="70" t="s">
        <v>61</v>
      </c>
      <c r="H3513" s="89">
        <v>121</v>
      </c>
      <c r="I3513" s="71"/>
      <c r="J3513" s="89">
        <v>121</v>
      </c>
      <c r="K3513" s="78"/>
      <c r="L3513" s="71"/>
      <c r="M3513" s="72">
        <v>23.81</v>
      </c>
      <c r="N3513" s="71"/>
      <c r="O3513" s="74">
        <v>1066.0899999999999</v>
      </c>
      <c r="AE3513" s="41"/>
      <c r="AF3513" s="41"/>
      <c r="AG3513" s="41"/>
      <c r="AJ3513" s="42" t="s">
        <v>556</v>
      </c>
      <c r="AL3513" s="41"/>
      <c r="AN3513" s="41"/>
    </row>
    <row r="3514" spans="1:40" s="40" customFormat="1" ht="57" x14ac:dyDescent="0.25">
      <c r="A3514" s="76"/>
      <c r="B3514" s="69"/>
      <c r="C3514" s="67" t="s">
        <v>557</v>
      </c>
      <c r="D3514" s="33" t="s">
        <v>558</v>
      </c>
      <c r="E3514" s="33"/>
      <c r="F3514" s="33"/>
      <c r="G3514" s="70" t="s">
        <v>61</v>
      </c>
      <c r="H3514" s="89">
        <v>72</v>
      </c>
      <c r="I3514" s="73">
        <v>0.85</v>
      </c>
      <c r="J3514" s="80">
        <v>61.2</v>
      </c>
      <c r="K3514" s="78"/>
      <c r="L3514" s="71"/>
      <c r="M3514" s="72">
        <v>12.04</v>
      </c>
      <c r="N3514" s="71"/>
      <c r="O3514" s="75">
        <v>539.21</v>
      </c>
      <c r="AE3514" s="41"/>
      <c r="AF3514" s="41"/>
      <c r="AG3514" s="41"/>
      <c r="AJ3514" s="42" t="s">
        <v>558</v>
      </c>
      <c r="AL3514" s="41"/>
      <c r="AN3514" s="41"/>
    </row>
    <row r="3515" spans="1:40" s="40" customFormat="1" ht="15" x14ac:dyDescent="0.25">
      <c r="A3515" s="65"/>
      <c r="B3515" s="90"/>
      <c r="C3515" s="91"/>
      <c r="D3515" s="92" t="s">
        <v>64</v>
      </c>
      <c r="E3515" s="92"/>
      <c r="F3515" s="92"/>
      <c r="G3515" s="60"/>
      <c r="H3515" s="93"/>
      <c r="I3515" s="93"/>
      <c r="J3515" s="93"/>
      <c r="K3515" s="94"/>
      <c r="L3515" s="93"/>
      <c r="M3515" s="95">
        <v>101.57</v>
      </c>
      <c r="N3515" s="85"/>
      <c r="O3515" s="96">
        <v>2859.56</v>
      </c>
      <c r="AE3515" s="41"/>
      <c r="AF3515" s="41"/>
      <c r="AG3515" s="41"/>
      <c r="AL3515" s="41" t="s">
        <v>64</v>
      </c>
      <c r="AN3515" s="41"/>
    </row>
    <row r="3516" spans="1:40" s="40" customFormat="1" ht="56.25" x14ac:dyDescent="0.25">
      <c r="A3516" s="59" t="s">
        <v>1933</v>
      </c>
      <c r="B3516" s="60" t="s">
        <v>1933</v>
      </c>
      <c r="C3516" s="61" t="s">
        <v>2616</v>
      </c>
      <c r="D3516" s="62" t="s">
        <v>1676</v>
      </c>
      <c r="E3516" s="62"/>
      <c r="F3516" s="62"/>
      <c r="G3516" s="60" t="s">
        <v>227</v>
      </c>
      <c r="H3516" s="60">
        <v>1</v>
      </c>
      <c r="I3516" s="60" t="s">
        <v>24</v>
      </c>
      <c r="J3516" s="60" t="s">
        <v>24</v>
      </c>
      <c r="K3516" s="63" t="s">
        <v>1677</v>
      </c>
      <c r="L3516" s="60" t="s">
        <v>547</v>
      </c>
      <c r="M3516" s="63" t="s">
        <v>1934</v>
      </c>
      <c r="N3516" s="60" t="s">
        <v>105</v>
      </c>
      <c r="O3516" s="64" t="s">
        <v>1935</v>
      </c>
      <c r="P3516" s="43"/>
      <c r="AE3516" s="41"/>
      <c r="AF3516" s="41"/>
      <c r="AG3516" s="41" t="s">
        <v>1676</v>
      </c>
      <c r="AL3516" s="41"/>
      <c r="AN3516" s="41"/>
    </row>
    <row r="3517" spans="1:40" s="40" customFormat="1" ht="15" x14ac:dyDescent="0.25">
      <c r="A3517" s="102"/>
      <c r="B3517" s="90"/>
      <c r="C3517" s="91"/>
      <c r="D3517" s="33" t="s">
        <v>1680</v>
      </c>
      <c r="E3517" s="33"/>
      <c r="F3517" s="33"/>
      <c r="G3517" s="33"/>
      <c r="H3517" s="33"/>
      <c r="I3517" s="33"/>
      <c r="J3517" s="33"/>
      <c r="K3517" s="33"/>
      <c r="L3517" s="33"/>
      <c r="M3517" s="33"/>
      <c r="N3517" s="33"/>
      <c r="O3517" s="103"/>
      <c r="AE3517" s="41"/>
      <c r="AF3517" s="41"/>
      <c r="AG3517" s="41"/>
      <c r="AL3517" s="41"/>
      <c r="AM3517" s="42" t="s">
        <v>1680</v>
      </c>
      <c r="AN3517" s="41"/>
    </row>
    <row r="3518" spans="1:40" s="40" customFormat="1" ht="15" x14ac:dyDescent="0.25">
      <c r="A3518" s="65"/>
      <c r="B3518" s="66"/>
      <c r="C3518" s="67"/>
      <c r="D3518" s="44" t="s">
        <v>551</v>
      </c>
      <c r="E3518" s="44"/>
      <c r="F3518" s="44"/>
      <c r="G3518" s="44"/>
      <c r="H3518" s="44"/>
      <c r="I3518" s="44"/>
      <c r="J3518" s="44"/>
      <c r="K3518" s="44"/>
      <c r="L3518" s="44"/>
      <c r="M3518" s="44"/>
      <c r="N3518" s="44"/>
      <c r="O3518" s="68"/>
      <c r="AE3518" s="41"/>
      <c r="AF3518" s="41"/>
      <c r="AG3518" s="41"/>
      <c r="AH3518" s="42" t="s">
        <v>551</v>
      </c>
      <c r="AL3518" s="41"/>
      <c r="AN3518" s="41"/>
    </row>
    <row r="3519" spans="1:40" s="40" customFormat="1" ht="15" x14ac:dyDescent="0.25">
      <c r="A3519" s="65"/>
      <c r="B3519" s="66"/>
      <c r="C3519" s="67"/>
      <c r="D3519" s="44" t="s">
        <v>268</v>
      </c>
      <c r="E3519" s="44"/>
      <c r="F3519" s="44"/>
      <c r="G3519" s="44"/>
      <c r="H3519" s="44"/>
      <c r="I3519" s="44"/>
      <c r="J3519" s="44"/>
      <c r="K3519" s="44"/>
      <c r="L3519" s="44"/>
      <c r="M3519" s="44"/>
      <c r="N3519" s="44"/>
      <c r="O3519" s="68"/>
      <c r="AE3519" s="41"/>
      <c r="AF3519" s="41"/>
      <c r="AG3519" s="41"/>
      <c r="AH3519" s="42" t="s">
        <v>268</v>
      </c>
      <c r="AL3519" s="41"/>
      <c r="AN3519" s="41"/>
    </row>
    <row r="3520" spans="1:40" s="40" customFormat="1" ht="15" x14ac:dyDescent="0.25">
      <c r="A3520" s="65"/>
      <c r="B3520" s="90"/>
      <c r="C3520" s="91"/>
      <c r="D3520" s="92" t="s">
        <v>64</v>
      </c>
      <c r="E3520" s="92"/>
      <c r="F3520" s="92"/>
      <c r="G3520" s="60"/>
      <c r="H3520" s="93"/>
      <c r="I3520" s="93"/>
      <c r="J3520" s="93"/>
      <c r="K3520" s="94"/>
      <c r="L3520" s="93"/>
      <c r="M3520" s="95">
        <v>706.41</v>
      </c>
      <c r="N3520" s="85"/>
      <c r="O3520" s="96">
        <v>5764.31</v>
      </c>
      <c r="AE3520" s="41"/>
      <c r="AF3520" s="41"/>
      <c r="AG3520" s="41"/>
      <c r="AL3520" s="41" t="s">
        <v>64</v>
      </c>
      <c r="AN3520" s="41"/>
    </row>
    <row r="3521" spans="1:40" s="40" customFormat="1" ht="34.5" x14ac:dyDescent="0.25">
      <c r="A3521" s="59" t="s">
        <v>1936</v>
      </c>
      <c r="B3521" s="60" t="s">
        <v>1936</v>
      </c>
      <c r="C3521" s="61" t="s">
        <v>596</v>
      </c>
      <c r="D3521" s="62" t="s">
        <v>597</v>
      </c>
      <c r="E3521" s="62"/>
      <c r="F3521" s="62"/>
      <c r="G3521" s="60" t="s">
        <v>598</v>
      </c>
      <c r="H3521" s="60">
        <v>0.1</v>
      </c>
      <c r="I3521" s="60" t="s">
        <v>24</v>
      </c>
      <c r="J3521" s="60" t="s">
        <v>259</v>
      </c>
      <c r="K3521" s="63"/>
      <c r="L3521" s="60"/>
      <c r="M3521" s="63"/>
      <c r="N3521" s="60"/>
      <c r="O3521" s="64"/>
      <c r="AE3521" s="41"/>
      <c r="AF3521" s="41"/>
      <c r="AG3521" s="41" t="s">
        <v>597</v>
      </c>
      <c r="AL3521" s="41"/>
      <c r="AN3521" s="41"/>
    </row>
    <row r="3522" spans="1:40" s="40" customFormat="1" ht="15" x14ac:dyDescent="0.25">
      <c r="A3522" s="65"/>
      <c r="B3522" s="66"/>
      <c r="C3522" s="67"/>
      <c r="D3522" s="44" t="s">
        <v>1427</v>
      </c>
      <c r="E3522" s="44"/>
      <c r="F3522" s="44"/>
      <c r="G3522" s="44"/>
      <c r="H3522" s="44"/>
      <c r="I3522" s="44"/>
      <c r="J3522" s="44"/>
      <c r="K3522" s="44"/>
      <c r="L3522" s="44"/>
      <c r="M3522" s="44"/>
      <c r="N3522" s="44"/>
      <c r="O3522" s="68"/>
      <c r="AE3522" s="41"/>
      <c r="AF3522" s="41"/>
      <c r="AG3522" s="41"/>
      <c r="AH3522" s="42" t="s">
        <v>1427</v>
      </c>
      <c r="AL3522" s="41"/>
      <c r="AN3522" s="41"/>
    </row>
    <row r="3523" spans="1:40" s="40" customFormat="1" ht="33.75" x14ac:dyDescent="0.25">
      <c r="A3523" s="65"/>
      <c r="B3523" s="66"/>
      <c r="C3523" s="67" t="s">
        <v>81</v>
      </c>
      <c r="D3523" s="44" t="s">
        <v>82</v>
      </c>
      <c r="E3523" s="44"/>
      <c r="F3523" s="44"/>
      <c r="G3523" s="44"/>
      <c r="H3523" s="44"/>
      <c r="I3523" s="44"/>
      <c r="J3523" s="44"/>
      <c r="K3523" s="44"/>
      <c r="L3523" s="44"/>
      <c r="M3523" s="44"/>
      <c r="N3523" s="44"/>
      <c r="O3523" s="68"/>
      <c r="AE3523" s="41"/>
      <c r="AF3523" s="41"/>
      <c r="AG3523" s="41"/>
      <c r="AH3523" s="42" t="s">
        <v>82</v>
      </c>
      <c r="AL3523" s="41"/>
      <c r="AN3523" s="41"/>
    </row>
    <row r="3524" spans="1:40" s="40" customFormat="1" ht="57" x14ac:dyDescent="0.25">
      <c r="A3524" s="65"/>
      <c r="B3524" s="66"/>
      <c r="C3524" s="67" t="s">
        <v>47</v>
      </c>
      <c r="D3524" s="44" t="s">
        <v>48</v>
      </c>
      <c r="E3524" s="44"/>
      <c r="F3524" s="44"/>
      <c r="G3524" s="44"/>
      <c r="H3524" s="44"/>
      <c r="I3524" s="44"/>
      <c r="J3524" s="44"/>
      <c r="K3524" s="44"/>
      <c r="L3524" s="44"/>
      <c r="M3524" s="44"/>
      <c r="N3524" s="44"/>
      <c r="O3524" s="68"/>
      <c r="AE3524" s="41"/>
      <c r="AF3524" s="41"/>
      <c r="AG3524" s="41"/>
      <c r="AH3524" s="42" t="s">
        <v>48</v>
      </c>
      <c r="AL3524" s="41"/>
      <c r="AN3524" s="41"/>
    </row>
    <row r="3525" spans="1:40" s="40" customFormat="1" ht="15" x14ac:dyDescent="0.25">
      <c r="A3525" s="65"/>
      <c r="B3525" s="69"/>
      <c r="C3525" s="67" t="s">
        <v>24</v>
      </c>
      <c r="D3525" s="33" t="s">
        <v>49</v>
      </c>
      <c r="E3525" s="33"/>
      <c r="F3525" s="33"/>
      <c r="G3525" s="70"/>
      <c r="H3525" s="71"/>
      <c r="I3525" s="71"/>
      <c r="J3525" s="71"/>
      <c r="K3525" s="72">
        <v>37.549999999999997</v>
      </c>
      <c r="L3525" s="77">
        <v>0.66125</v>
      </c>
      <c r="M3525" s="72">
        <v>2.48</v>
      </c>
      <c r="N3525" s="73">
        <v>44.77</v>
      </c>
      <c r="O3525" s="75">
        <v>111.03</v>
      </c>
      <c r="AE3525" s="41"/>
      <c r="AF3525" s="41"/>
      <c r="AG3525" s="41"/>
      <c r="AI3525" s="42" t="s">
        <v>49</v>
      </c>
      <c r="AL3525" s="41"/>
      <c r="AN3525" s="41"/>
    </row>
    <row r="3526" spans="1:40" s="40" customFormat="1" ht="15" x14ac:dyDescent="0.25">
      <c r="A3526" s="65"/>
      <c r="B3526" s="69"/>
      <c r="C3526" s="67" t="s">
        <v>50</v>
      </c>
      <c r="D3526" s="33" t="s">
        <v>51</v>
      </c>
      <c r="E3526" s="33"/>
      <c r="F3526" s="33"/>
      <c r="G3526" s="70"/>
      <c r="H3526" s="71"/>
      <c r="I3526" s="71"/>
      <c r="J3526" s="71"/>
      <c r="K3526" s="72">
        <v>226.03</v>
      </c>
      <c r="L3526" s="77">
        <v>0.71875</v>
      </c>
      <c r="M3526" s="72">
        <v>16.25</v>
      </c>
      <c r="N3526" s="73">
        <v>13.24</v>
      </c>
      <c r="O3526" s="75">
        <v>215.15</v>
      </c>
      <c r="AE3526" s="41"/>
      <c r="AF3526" s="41"/>
      <c r="AG3526" s="41"/>
      <c r="AI3526" s="42" t="s">
        <v>51</v>
      </c>
      <c r="AL3526" s="41"/>
      <c r="AN3526" s="41"/>
    </row>
    <row r="3527" spans="1:40" s="40" customFormat="1" ht="15" x14ac:dyDescent="0.25">
      <c r="A3527" s="65"/>
      <c r="B3527" s="69"/>
      <c r="C3527" s="67" t="s">
        <v>52</v>
      </c>
      <c r="D3527" s="33" t="s">
        <v>53</v>
      </c>
      <c r="E3527" s="33"/>
      <c r="F3527" s="33"/>
      <c r="G3527" s="70"/>
      <c r="H3527" s="71"/>
      <c r="I3527" s="71"/>
      <c r="J3527" s="71"/>
      <c r="K3527" s="72">
        <v>30.5</v>
      </c>
      <c r="L3527" s="77">
        <v>0.71875</v>
      </c>
      <c r="M3527" s="72">
        <v>2.19</v>
      </c>
      <c r="N3527" s="73">
        <v>44.77</v>
      </c>
      <c r="O3527" s="75">
        <v>98.05</v>
      </c>
      <c r="AE3527" s="41"/>
      <c r="AF3527" s="41"/>
      <c r="AG3527" s="41"/>
      <c r="AI3527" s="42" t="s">
        <v>53</v>
      </c>
      <c r="AL3527" s="41"/>
      <c r="AN3527" s="41"/>
    </row>
    <row r="3528" spans="1:40" s="40" customFormat="1" ht="15" x14ac:dyDescent="0.25">
      <c r="A3528" s="76"/>
      <c r="B3528" s="69"/>
      <c r="C3528" s="67"/>
      <c r="D3528" s="33" t="s">
        <v>54</v>
      </c>
      <c r="E3528" s="33"/>
      <c r="F3528" s="33"/>
      <c r="G3528" s="70" t="s">
        <v>55</v>
      </c>
      <c r="H3528" s="73">
        <v>4.1399999999999997</v>
      </c>
      <c r="I3528" s="77">
        <v>0.66125</v>
      </c>
      <c r="J3528" s="98">
        <v>0.27375749999999999</v>
      </c>
      <c r="K3528" s="78"/>
      <c r="L3528" s="71"/>
      <c r="M3528" s="78"/>
      <c r="N3528" s="71"/>
      <c r="O3528" s="79"/>
      <c r="AE3528" s="41"/>
      <c r="AF3528" s="41"/>
      <c r="AG3528" s="41"/>
      <c r="AJ3528" s="42" t="s">
        <v>54</v>
      </c>
      <c r="AL3528" s="41"/>
      <c r="AN3528" s="41"/>
    </row>
    <row r="3529" spans="1:40" s="40" customFormat="1" ht="15" x14ac:dyDescent="0.25">
      <c r="A3529" s="76"/>
      <c r="B3529" s="69"/>
      <c r="C3529" s="67"/>
      <c r="D3529" s="33" t="s">
        <v>56</v>
      </c>
      <c r="E3529" s="33"/>
      <c r="F3529" s="33"/>
      <c r="G3529" s="70" t="s">
        <v>55</v>
      </c>
      <c r="H3529" s="73">
        <v>2.2599999999999998</v>
      </c>
      <c r="I3529" s="77">
        <v>0.71875</v>
      </c>
      <c r="J3529" s="98">
        <v>0.16243750000000001</v>
      </c>
      <c r="K3529" s="78"/>
      <c r="L3529" s="71"/>
      <c r="M3529" s="78"/>
      <c r="N3529" s="71"/>
      <c r="O3529" s="79"/>
      <c r="AE3529" s="41"/>
      <c r="AF3529" s="41"/>
      <c r="AG3529" s="41"/>
      <c r="AJ3529" s="42" t="s">
        <v>56</v>
      </c>
      <c r="AL3529" s="41"/>
      <c r="AN3529" s="41"/>
    </row>
    <row r="3530" spans="1:40" s="40" customFormat="1" ht="15" x14ac:dyDescent="0.25">
      <c r="A3530" s="82"/>
      <c r="B3530" s="70"/>
      <c r="C3530" s="67"/>
      <c r="D3530" s="83" t="s">
        <v>57</v>
      </c>
      <c r="E3530" s="83"/>
      <c r="F3530" s="83"/>
      <c r="G3530" s="84"/>
      <c r="H3530" s="85"/>
      <c r="I3530" s="85"/>
      <c r="J3530" s="85"/>
      <c r="K3530" s="87">
        <v>263.58</v>
      </c>
      <c r="L3530" s="85"/>
      <c r="M3530" s="87">
        <v>18.73</v>
      </c>
      <c r="N3530" s="85"/>
      <c r="O3530" s="104">
        <v>326.18</v>
      </c>
      <c r="AE3530" s="41"/>
      <c r="AF3530" s="41"/>
      <c r="AG3530" s="41"/>
      <c r="AK3530" s="42" t="s">
        <v>57</v>
      </c>
      <c r="AL3530" s="41"/>
      <c r="AN3530" s="41"/>
    </row>
    <row r="3531" spans="1:40" s="40" customFormat="1" ht="15" x14ac:dyDescent="0.25">
      <c r="A3531" s="76"/>
      <c r="B3531" s="69"/>
      <c r="C3531" s="67"/>
      <c r="D3531" s="33" t="s">
        <v>58</v>
      </c>
      <c r="E3531" s="33"/>
      <c r="F3531" s="33"/>
      <c r="G3531" s="70"/>
      <c r="H3531" s="71"/>
      <c r="I3531" s="71"/>
      <c r="J3531" s="71"/>
      <c r="K3531" s="78"/>
      <c r="L3531" s="71"/>
      <c r="M3531" s="72">
        <v>4.67</v>
      </c>
      <c r="N3531" s="71"/>
      <c r="O3531" s="75">
        <v>209.08</v>
      </c>
      <c r="AE3531" s="41"/>
      <c r="AF3531" s="41"/>
      <c r="AG3531" s="41"/>
      <c r="AJ3531" s="42" t="s">
        <v>58</v>
      </c>
      <c r="AL3531" s="41"/>
      <c r="AN3531" s="41"/>
    </row>
    <row r="3532" spans="1:40" s="40" customFormat="1" ht="45" x14ac:dyDescent="0.25">
      <c r="A3532" s="76"/>
      <c r="B3532" s="69"/>
      <c r="C3532" s="67" t="s">
        <v>171</v>
      </c>
      <c r="D3532" s="33" t="s">
        <v>172</v>
      </c>
      <c r="E3532" s="33"/>
      <c r="F3532" s="33"/>
      <c r="G3532" s="70" t="s">
        <v>61</v>
      </c>
      <c r="H3532" s="89">
        <v>117</v>
      </c>
      <c r="I3532" s="71"/>
      <c r="J3532" s="89">
        <v>117</v>
      </c>
      <c r="K3532" s="78"/>
      <c r="L3532" s="71"/>
      <c r="M3532" s="72">
        <v>5.46</v>
      </c>
      <c r="N3532" s="71"/>
      <c r="O3532" s="75">
        <v>244.62</v>
      </c>
      <c r="AE3532" s="41"/>
      <c r="AF3532" s="41"/>
      <c r="AG3532" s="41"/>
      <c r="AJ3532" s="42" t="s">
        <v>172</v>
      </c>
      <c r="AL3532" s="41"/>
      <c r="AN3532" s="41"/>
    </row>
    <row r="3533" spans="1:40" s="40" customFormat="1" ht="90" x14ac:dyDescent="0.25">
      <c r="A3533" s="76"/>
      <c r="B3533" s="69"/>
      <c r="C3533" s="67" t="s">
        <v>173</v>
      </c>
      <c r="D3533" s="33" t="s">
        <v>174</v>
      </c>
      <c r="E3533" s="33"/>
      <c r="F3533" s="33"/>
      <c r="G3533" s="70" t="s">
        <v>61</v>
      </c>
      <c r="H3533" s="89">
        <v>74</v>
      </c>
      <c r="I3533" s="73">
        <v>0.85</v>
      </c>
      <c r="J3533" s="80">
        <v>62.9</v>
      </c>
      <c r="K3533" s="78"/>
      <c r="L3533" s="71"/>
      <c r="M3533" s="72">
        <v>2.94</v>
      </c>
      <c r="N3533" s="71"/>
      <c r="O3533" s="75">
        <v>131.51</v>
      </c>
      <c r="AE3533" s="41"/>
      <c r="AF3533" s="41"/>
      <c r="AG3533" s="41"/>
      <c r="AJ3533" s="42" t="s">
        <v>174</v>
      </c>
      <c r="AL3533" s="41"/>
      <c r="AN3533" s="41"/>
    </row>
    <row r="3534" spans="1:40" s="40" customFormat="1" ht="15" x14ac:dyDescent="0.25">
      <c r="A3534" s="65"/>
      <c r="B3534" s="90"/>
      <c r="C3534" s="91"/>
      <c r="D3534" s="92" t="s">
        <v>64</v>
      </c>
      <c r="E3534" s="92"/>
      <c r="F3534" s="92"/>
      <c r="G3534" s="60"/>
      <c r="H3534" s="93"/>
      <c r="I3534" s="93"/>
      <c r="J3534" s="93"/>
      <c r="K3534" s="94"/>
      <c r="L3534" s="93"/>
      <c r="M3534" s="95">
        <v>27.13</v>
      </c>
      <c r="N3534" s="85"/>
      <c r="O3534" s="99">
        <v>702.31</v>
      </c>
      <c r="AE3534" s="41"/>
      <c r="AF3534" s="41"/>
      <c r="AG3534" s="41"/>
      <c r="AL3534" s="41" t="s">
        <v>64</v>
      </c>
      <c r="AN3534" s="41"/>
    </row>
    <row r="3535" spans="1:40" s="40" customFormat="1" ht="56.25" x14ac:dyDescent="0.25">
      <c r="A3535" s="59" t="s">
        <v>1937</v>
      </c>
      <c r="B3535" s="60" t="s">
        <v>1937</v>
      </c>
      <c r="C3535" s="61" t="s">
        <v>2612</v>
      </c>
      <c r="D3535" s="62" t="s">
        <v>1429</v>
      </c>
      <c r="E3535" s="62"/>
      <c r="F3535" s="62"/>
      <c r="G3535" s="60" t="s">
        <v>227</v>
      </c>
      <c r="H3535" s="60">
        <v>1</v>
      </c>
      <c r="I3535" s="60" t="s">
        <v>24</v>
      </c>
      <c r="J3535" s="60" t="s">
        <v>24</v>
      </c>
      <c r="K3535" s="63" t="s">
        <v>1430</v>
      </c>
      <c r="L3535" s="60" t="s">
        <v>547</v>
      </c>
      <c r="M3535" s="63" t="s">
        <v>1938</v>
      </c>
      <c r="N3535" s="60" t="s">
        <v>105</v>
      </c>
      <c r="O3535" s="64" t="s">
        <v>1939</v>
      </c>
      <c r="P3535" s="43"/>
      <c r="AE3535" s="41"/>
      <c r="AF3535" s="41"/>
      <c r="AG3535" s="41" t="s">
        <v>1429</v>
      </c>
      <c r="AL3535" s="41"/>
      <c r="AN3535" s="41"/>
    </row>
    <row r="3536" spans="1:40" s="40" customFormat="1" ht="15" x14ac:dyDescent="0.25">
      <c r="A3536" s="102"/>
      <c r="B3536" s="90"/>
      <c r="C3536" s="91"/>
      <c r="D3536" s="33" t="s">
        <v>1433</v>
      </c>
      <c r="E3536" s="33"/>
      <c r="F3536" s="33"/>
      <c r="G3536" s="33"/>
      <c r="H3536" s="33"/>
      <c r="I3536" s="33"/>
      <c r="J3536" s="33"/>
      <c r="K3536" s="33"/>
      <c r="L3536" s="33"/>
      <c r="M3536" s="33"/>
      <c r="N3536" s="33"/>
      <c r="O3536" s="103"/>
      <c r="AE3536" s="41"/>
      <c r="AF3536" s="41"/>
      <c r="AG3536" s="41"/>
      <c r="AL3536" s="41"/>
      <c r="AM3536" s="42" t="s">
        <v>1433</v>
      </c>
      <c r="AN3536" s="41"/>
    </row>
    <row r="3537" spans="1:40" s="40" customFormat="1" ht="15" x14ac:dyDescent="0.25">
      <c r="A3537" s="65"/>
      <c r="B3537" s="66"/>
      <c r="C3537" s="67"/>
      <c r="D3537" s="44" t="s">
        <v>551</v>
      </c>
      <c r="E3537" s="44"/>
      <c r="F3537" s="44"/>
      <c r="G3537" s="44"/>
      <c r="H3537" s="44"/>
      <c r="I3537" s="44"/>
      <c r="J3537" s="44"/>
      <c r="K3537" s="44"/>
      <c r="L3537" s="44"/>
      <c r="M3537" s="44"/>
      <c r="N3537" s="44"/>
      <c r="O3537" s="68"/>
      <c r="AE3537" s="41"/>
      <c r="AF3537" s="41"/>
      <c r="AG3537" s="41"/>
      <c r="AH3537" s="42" t="s">
        <v>551</v>
      </c>
      <c r="AL3537" s="41"/>
      <c r="AN3537" s="41"/>
    </row>
    <row r="3538" spans="1:40" s="40" customFormat="1" ht="15" x14ac:dyDescent="0.25">
      <c r="A3538" s="65"/>
      <c r="B3538" s="66"/>
      <c r="C3538" s="67"/>
      <c r="D3538" s="44" t="s">
        <v>268</v>
      </c>
      <c r="E3538" s="44"/>
      <c r="F3538" s="44"/>
      <c r="G3538" s="44"/>
      <c r="H3538" s="44"/>
      <c r="I3538" s="44"/>
      <c r="J3538" s="44"/>
      <c r="K3538" s="44"/>
      <c r="L3538" s="44"/>
      <c r="M3538" s="44"/>
      <c r="N3538" s="44"/>
      <c r="O3538" s="68"/>
      <c r="AE3538" s="41"/>
      <c r="AF3538" s="41"/>
      <c r="AG3538" s="41"/>
      <c r="AH3538" s="42" t="s">
        <v>268</v>
      </c>
      <c r="AL3538" s="41"/>
      <c r="AN3538" s="41"/>
    </row>
    <row r="3539" spans="1:40" s="40" customFormat="1" ht="15" x14ac:dyDescent="0.25">
      <c r="A3539" s="65"/>
      <c r="B3539" s="90"/>
      <c r="C3539" s="91"/>
      <c r="D3539" s="92" t="s">
        <v>64</v>
      </c>
      <c r="E3539" s="92"/>
      <c r="F3539" s="92"/>
      <c r="G3539" s="60"/>
      <c r="H3539" s="93"/>
      <c r="I3539" s="93"/>
      <c r="J3539" s="93"/>
      <c r="K3539" s="94"/>
      <c r="L3539" s="93"/>
      <c r="M3539" s="95">
        <v>42.48</v>
      </c>
      <c r="N3539" s="85"/>
      <c r="O3539" s="99">
        <v>346.64</v>
      </c>
      <c r="AE3539" s="41"/>
      <c r="AF3539" s="41"/>
      <c r="AG3539" s="41"/>
      <c r="AL3539" s="41" t="s">
        <v>64</v>
      </c>
      <c r="AN3539" s="41"/>
    </row>
    <row r="3540" spans="1:40" s="40" customFormat="1" ht="56.25" x14ac:dyDescent="0.25">
      <c r="A3540" s="59" t="s">
        <v>1940</v>
      </c>
      <c r="B3540" s="60" t="s">
        <v>1940</v>
      </c>
      <c r="C3540" s="61" t="s">
        <v>2613</v>
      </c>
      <c r="D3540" s="62" t="s">
        <v>1435</v>
      </c>
      <c r="E3540" s="62"/>
      <c r="F3540" s="62"/>
      <c r="G3540" s="60" t="s">
        <v>227</v>
      </c>
      <c r="H3540" s="60">
        <v>1</v>
      </c>
      <c r="I3540" s="60" t="s">
        <v>24</v>
      </c>
      <c r="J3540" s="60" t="s">
        <v>24</v>
      </c>
      <c r="K3540" s="63" t="s">
        <v>1436</v>
      </c>
      <c r="L3540" s="60" t="s">
        <v>547</v>
      </c>
      <c r="M3540" s="63" t="s">
        <v>1941</v>
      </c>
      <c r="N3540" s="60" t="s">
        <v>105</v>
      </c>
      <c r="O3540" s="64" t="s">
        <v>1942</v>
      </c>
      <c r="P3540" s="43"/>
      <c r="AE3540" s="41"/>
      <c r="AF3540" s="41"/>
      <c r="AG3540" s="41" t="s">
        <v>1435</v>
      </c>
      <c r="AL3540" s="41"/>
      <c r="AN3540" s="41"/>
    </row>
    <row r="3541" spans="1:40" s="40" customFormat="1" ht="15" x14ac:dyDescent="0.25">
      <c r="A3541" s="102"/>
      <c r="B3541" s="90"/>
      <c r="C3541" s="91"/>
      <c r="D3541" s="33" t="s">
        <v>1439</v>
      </c>
      <c r="E3541" s="33"/>
      <c r="F3541" s="33"/>
      <c r="G3541" s="33"/>
      <c r="H3541" s="33"/>
      <c r="I3541" s="33"/>
      <c r="J3541" s="33"/>
      <c r="K3541" s="33"/>
      <c r="L3541" s="33"/>
      <c r="M3541" s="33"/>
      <c r="N3541" s="33"/>
      <c r="O3541" s="103"/>
      <c r="AE3541" s="41"/>
      <c r="AF3541" s="41"/>
      <c r="AG3541" s="41"/>
      <c r="AL3541" s="41"/>
      <c r="AM3541" s="42" t="s">
        <v>1439</v>
      </c>
      <c r="AN3541" s="41"/>
    </row>
    <row r="3542" spans="1:40" s="40" customFormat="1" ht="15" x14ac:dyDescent="0.25">
      <c r="A3542" s="65"/>
      <c r="B3542" s="66"/>
      <c r="C3542" s="67"/>
      <c r="D3542" s="44" t="s">
        <v>551</v>
      </c>
      <c r="E3542" s="44"/>
      <c r="F3542" s="44"/>
      <c r="G3542" s="44"/>
      <c r="H3542" s="44"/>
      <c r="I3542" s="44"/>
      <c r="J3542" s="44"/>
      <c r="K3542" s="44"/>
      <c r="L3542" s="44"/>
      <c r="M3542" s="44"/>
      <c r="N3542" s="44"/>
      <c r="O3542" s="68"/>
      <c r="AE3542" s="41"/>
      <c r="AF3542" s="41"/>
      <c r="AG3542" s="41"/>
      <c r="AH3542" s="42" t="s">
        <v>551</v>
      </c>
      <c r="AL3542" s="41"/>
      <c r="AN3542" s="41"/>
    </row>
    <row r="3543" spans="1:40" s="40" customFormat="1" ht="15" x14ac:dyDescent="0.25">
      <c r="A3543" s="65"/>
      <c r="B3543" s="66"/>
      <c r="C3543" s="67"/>
      <c r="D3543" s="44" t="s">
        <v>268</v>
      </c>
      <c r="E3543" s="44"/>
      <c r="F3543" s="44"/>
      <c r="G3543" s="44"/>
      <c r="H3543" s="44"/>
      <c r="I3543" s="44"/>
      <c r="J3543" s="44"/>
      <c r="K3543" s="44"/>
      <c r="L3543" s="44"/>
      <c r="M3543" s="44"/>
      <c r="N3543" s="44"/>
      <c r="O3543" s="68"/>
      <c r="AE3543" s="41"/>
      <c r="AF3543" s="41"/>
      <c r="AG3543" s="41"/>
      <c r="AH3543" s="42" t="s">
        <v>268</v>
      </c>
      <c r="AL3543" s="41"/>
      <c r="AN3543" s="41"/>
    </row>
    <row r="3544" spans="1:40" s="40" customFormat="1" ht="15" x14ac:dyDescent="0.25">
      <c r="A3544" s="65"/>
      <c r="B3544" s="90"/>
      <c r="C3544" s="91"/>
      <c r="D3544" s="92" t="s">
        <v>64</v>
      </c>
      <c r="E3544" s="92"/>
      <c r="F3544" s="92"/>
      <c r="G3544" s="60"/>
      <c r="H3544" s="93"/>
      <c r="I3544" s="93"/>
      <c r="J3544" s="93"/>
      <c r="K3544" s="94"/>
      <c r="L3544" s="93"/>
      <c r="M3544" s="95">
        <v>129.66</v>
      </c>
      <c r="N3544" s="85"/>
      <c r="O3544" s="96">
        <v>1058.03</v>
      </c>
      <c r="AE3544" s="41"/>
      <c r="AF3544" s="41"/>
      <c r="AG3544" s="41"/>
      <c r="AL3544" s="41" t="s">
        <v>64</v>
      </c>
      <c r="AN3544" s="41"/>
    </row>
    <row r="3545" spans="1:40" s="40" customFormat="1" ht="23.25" x14ac:dyDescent="0.25">
      <c r="A3545" s="59" t="s">
        <v>1943</v>
      </c>
      <c r="B3545" s="60" t="s">
        <v>1943</v>
      </c>
      <c r="C3545" s="61" t="s">
        <v>166</v>
      </c>
      <c r="D3545" s="62" t="s">
        <v>530</v>
      </c>
      <c r="E3545" s="62"/>
      <c r="F3545" s="62"/>
      <c r="G3545" s="60" t="s">
        <v>101</v>
      </c>
      <c r="H3545" s="60">
        <v>0.1074</v>
      </c>
      <c r="I3545" s="60" t="s">
        <v>24</v>
      </c>
      <c r="J3545" s="60" t="s">
        <v>1944</v>
      </c>
      <c r="K3545" s="63"/>
      <c r="L3545" s="60"/>
      <c r="M3545" s="63"/>
      <c r="N3545" s="60"/>
      <c r="O3545" s="64"/>
      <c r="AE3545" s="41"/>
      <c r="AF3545" s="41"/>
      <c r="AG3545" s="41" t="s">
        <v>530</v>
      </c>
      <c r="AL3545" s="41"/>
      <c r="AN3545" s="41"/>
    </row>
    <row r="3546" spans="1:40" s="40" customFormat="1" ht="33.75" x14ac:dyDescent="0.25">
      <c r="A3546" s="65"/>
      <c r="B3546" s="66"/>
      <c r="C3546" s="67" t="s">
        <v>81</v>
      </c>
      <c r="D3546" s="44" t="s">
        <v>82</v>
      </c>
      <c r="E3546" s="44"/>
      <c r="F3546" s="44"/>
      <c r="G3546" s="44"/>
      <c r="H3546" s="44"/>
      <c r="I3546" s="44"/>
      <c r="J3546" s="44"/>
      <c r="K3546" s="44"/>
      <c r="L3546" s="44"/>
      <c r="M3546" s="44"/>
      <c r="N3546" s="44"/>
      <c r="O3546" s="68"/>
      <c r="AE3546" s="41"/>
      <c r="AF3546" s="41"/>
      <c r="AG3546" s="41"/>
      <c r="AH3546" s="42" t="s">
        <v>82</v>
      </c>
      <c r="AL3546" s="41"/>
      <c r="AN3546" s="41"/>
    </row>
    <row r="3547" spans="1:40" s="40" customFormat="1" ht="57" x14ac:dyDescent="0.25">
      <c r="A3547" s="65"/>
      <c r="B3547" s="66"/>
      <c r="C3547" s="67" t="s">
        <v>47</v>
      </c>
      <c r="D3547" s="44" t="s">
        <v>48</v>
      </c>
      <c r="E3547" s="44"/>
      <c r="F3547" s="44"/>
      <c r="G3547" s="44"/>
      <c r="H3547" s="44"/>
      <c r="I3547" s="44"/>
      <c r="J3547" s="44"/>
      <c r="K3547" s="44"/>
      <c r="L3547" s="44"/>
      <c r="M3547" s="44"/>
      <c r="N3547" s="44"/>
      <c r="O3547" s="68"/>
      <c r="AE3547" s="41"/>
      <c r="AF3547" s="41"/>
      <c r="AG3547" s="41"/>
      <c r="AH3547" s="42" t="s">
        <v>48</v>
      </c>
      <c r="AL3547" s="41"/>
      <c r="AN3547" s="41"/>
    </row>
    <row r="3548" spans="1:40" s="40" customFormat="1" ht="15" x14ac:dyDescent="0.25">
      <c r="A3548" s="65"/>
      <c r="B3548" s="69"/>
      <c r="C3548" s="67" t="s">
        <v>24</v>
      </c>
      <c r="D3548" s="33" t="s">
        <v>49</v>
      </c>
      <c r="E3548" s="33"/>
      <c r="F3548" s="33"/>
      <c r="G3548" s="70"/>
      <c r="H3548" s="71"/>
      <c r="I3548" s="71"/>
      <c r="J3548" s="71"/>
      <c r="K3548" s="72">
        <v>266.14</v>
      </c>
      <c r="L3548" s="81">
        <v>1.3225</v>
      </c>
      <c r="M3548" s="72">
        <v>37.799999999999997</v>
      </c>
      <c r="N3548" s="73">
        <v>44.77</v>
      </c>
      <c r="O3548" s="74">
        <v>1692.31</v>
      </c>
      <c r="AE3548" s="41"/>
      <c r="AF3548" s="41"/>
      <c r="AG3548" s="41"/>
      <c r="AI3548" s="42" t="s">
        <v>49</v>
      </c>
      <c r="AL3548" s="41"/>
      <c r="AN3548" s="41"/>
    </row>
    <row r="3549" spans="1:40" s="40" customFormat="1" ht="15" x14ac:dyDescent="0.25">
      <c r="A3549" s="65"/>
      <c r="B3549" s="69"/>
      <c r="C3549" s="67" t="s">
        <v>50</v>
      </c>
      <c r="D3549" s="33" t="s">
        <v>51</v>
      </c>
      <c r="E3549" s="33"/>
      <c r="F3549" s="33"/>
      <c r="G3549" s="70"/>
      <c r="H3549" s="71"/>
      <c r="I3549" s="71"/>
      <c r="J3549" s="71"/>
      <c r="K3549" s="72">
        <v>291.12</v>
      </c>
      <c r="L3549" s="81">
        <v>1.4375</v>
      </c>
      <c r="M3549" s="72">
        <v>44.95</v>
      </c>
      <c r="N3549" s="73">
        <v>13.24</v>
      </c>
      <c r="O3549" s="75">
        <v>595.14</v>
      </c>
      <c r="AE3549" s="41"/>
      <c r="AF3549" s="41"/>
      <c r="AG3549" s="41"/>
      <c r="AI3549" s="42" t="s">
        <v>51</v>
      </c>
      <c r="AL3549" s="41"/>
      <c r="AN3549" s="41"/>
    </row>
    <row r="3550" spans="1:40" s="40" customFormat="1" ht="15" x14ac:dyDescent="0.25">
      <c r="A3550" s="65"/>
      <c r="B3550" s="69"/>
      <c r="C3550" s="67" t="s">
        <v>52</v>
      </c>
      <c r="D3550" s="33" t="s">
        <v>53</v>
      </c>
      <c r="E3550" s="33"/>
      <c r="F3550" s="33"/>
      <c r="G3550" s="70"/>
      <c r="H3550" s="71"/>
      <c r="I3550" s="71"/>
      <c r="J3550" s="71"/>
      <c r="K3550" s="72">
        <v>30.84</v>
      </c>
      <c r="L3550" s="81">
        <v>1.4375</v>
      </c>
      <c r="M3550" s="72">
        <v>4.76</v>
      </c>
      <c r="N3550" s="73">
        <v>44.77</v>
      </c>
      <c r="O3550" s="75">
        <v>213.11</v>
      </c>
      <c r="AE3550" s="41"/>
      <c r="AF3550" s="41"/>
      <c r="AG3550" s="41"/>
      <c r="AI3550" s="42" t="s">
        <v>53</v>
      </c>
      <c r="AL3550" s="41"/>
      <c r="AN3550" s="41"/>
    </row>
    <row r="3551" spans="1:40" s="40" customFormat="1" ht="15" x14ac:dyDescent="0.25">
      <c r="A3551" s="65"/>
      <c r="B3551" s="69"/>
      <c r="C3551" s="67" t="s">
        <v>68</v>
      </c>
      <c r="D3551" s="33" t="s">
        <v>69</v>
      </c>
      <c r="E3551" s="33"/>
      <c r="F3551" s="33"/>
      <c r="G3551" s="70"/>
      <c r="H3551" s="71"/>
      <c r="I3551" s="71"/>
      <c r="J3551" s="71"/>
      <c r="K3551" s="97">
        <v>7096.02</v>
      </c>
      <c r="L3551" s="71"/>
      <c r="M3551" s="72">
        <v>762.11</v>
      </c>
      <c r="N3551" s="73">
        <v>8.16</v>
      </c>
      <c r="O3551" s="74">
        <v>6218.82</v>
      </c>
      <c r="AE3551" s="41"/>
      <c r="AF3551" s="41"/>
      <c r="AG3551" s="41"/>
      <c r="AI3551" s="42" t="s">
        <v>69</v>
      </c>
      <c r="AL3551" s="41"/>
      <c r="AN3551" s="41"/>
    </row>
    <row r="3552" spans="1:40" s="40" customFormat="1" ht="15" x14ac:dyDescent="0.25">
      <c r="A3552" s="76"/>
      <c r="B3552" s="69"/>
      <c r="C3552" s="67"/>
      <c r="D3552" s="33" t="s">
        <v>54</v>
      </c>
      <c r="E3552" s="33"/>
      <c r="F3552" s="33"/>
      <c r="G3552" s="70" t="s">
        <v>55</v>
      </c>
      <c r="H3552" s="80">
        <v>31.2</v>
      </c>
      <c r="I3552" s="81">
        <v>1.3225</v>
      </c>
      <c r="J3552" s="98">
        <v>4.4315388000000002</v>
      </c>
      <c r="K3552" s="78"/>
      <c r="L3552" s="71"/>
      <c r="M3552" s="78"/>
      <c r="N3552" s="71"/>
      <c r="O3552" s="79"/>
      <c r="AE3552" s="41"/>
      <c r="AF3552" s="41"/>
      <c r="AG3552" s="41"/>
      <c r="AJ3552" s="42" t="s">
        <v>54</v>
      </c>
      <c r="AL3552" s="41"/>
      <c r="AN3552" s="41"/>
    </row>
    <row r="3553" spans="1:40" s="40" customFormat="1" ht="15" x14ac:dyDescent="0.25">
      <c r="A3553" s="76"/>
      <c r="B3553" s="69"/>
      <c r="C3553" s="67"/>
      <c r="D3553" s="33" t="s">
        <v>56</v>
      </c>
      <c r="E3553" s="33"/>
      <c r="F3553" s="33"/>
      <c r="G3553" s="70" t="s">
        <v>55</v>
      </c>
      <c r="H3553" s="73">
        <v>2.29</v>
      </c>
      <c r="I3553" s="81">
        <v>1.4375</v>
      </c>
      <c r="J3553" s="98">
        <v>0.35354740000000001</v>
      </c>
      <c r="K3553" s="78"/>
      <c r="L3553" s="71"/>
      <c r="M3553" s="78"/>
      <c r="N3553" s="71"/>
      <c r="O3553" s="79"/>
      <c r="AE3553" s="41"/>
      <c r="AF3553" s="41"/>
      <c r="AG3553" s="41"/>
      <c r="AJ3553" s="42" t="s">
        <v>56</v>
      </c>
      <c r="AL3553" s="41"/>
      <c r="AN3553" s="41"/>
    </row>
    <row r="3554" spans="1:40" s="40" customFormat="1" ht="15" x14ac:dyDescent="0.25">
      <c r="A3554" s="82"/>
      <c r="B3554" s="70"/>
      <c r="C3554" s="67"/>
      <c r="D3554" s="83" t="s">
        <v>57</v>
      </c>
      <c r="E3554" s="83"/>
      <c r="F3554" s="83"/>
      <c r="G3554" s="84"/>
      <c r="H3554" s="85"/>
      <c r="I3554" s="85"/>
      <c r="J3554" s="85"/>
      <c r="K3554" s="86">
        <v>7653.28</v>
      </c>
      <c r="L3554" s="85"/>
      <c r="M3554" s="87">
        <v>844.86</v>
      </c>
      <c r="N3554" s="85"/>
      <c r="O3554" s="88">
        <v>8506.27</v>
      </c>
      <c r="AE3554" s="41"/>
      <c r="AF3554" s="41"/>
      <c r="AG3554" s="41"/>
      <c r="AK3554" s="42" t="s">
        <v>57</v>
      </c>
      <c r="AL3554" s="41"/>
      <c r="AN3554" s="41"/>
    </row>
    <row r="3555" spans="1:40" s="40" customFormat="1" ht="15" x14ac:dyDescent="0.25">
      <c r="A3555" s="76"/>
      <c r="B3555" s="69"/>
      <c r="C3555" s="67"/>
      <c r="D3555" s="33" t="s">
        <v>58</v>
      </c>
      <c r="E3555" s="33"/>
      <c r="F3555" s="33"/>
      <c r="G3555" s="70"/>
      <c r="H3555" s="71"/>
      <c r="I3555" s="71"/>
      <c r="J3555" s="71"/>
      <c r="K3555" s="78"/>
      <c r="L3555" s="71"/>
      <c r="M3555" s="72">
        <v>42.56</v>
      </c>
      <c r="N3555" s="71"/>
      <c r="O3555" s="74">
        <v>1905.42</v>
      </c>
      <c r="AE3555" s="41"/>
      <c r="AF3555" s="41"/>
      <c r="AG3555" s="41"/>
      <c r="AJ3555" s="42" t="s">
        <v>58</v>
      </c>
      <c r="AL3555" s="41"/>
      <c r="AN3555" s="41"/>
    </row>
    <row r="3556" spans="1:40" s="40" customFormat="1" ht="45" x14ac:dyDescent="0.25">
      <c r="A3556" s="76"/>
      <c r="B3556" s="69"/>
      <c r="C3556" s="67" t="s">
        <v>171</v>
      </c>
      <c r="D3556" s="33" t="s">
        <v>172</v>
      </c>
      <c r="E3556" s="33"/>
      <c r="F3556" s="33"/>
      <c r="G3556" s="70" t="s">
        <v>61</v>
      </c>
      <c r="H3556" s="89">
        <v>117</v>
      </c>
      <c r="I3556" s="71"/>
      <c r="J3556" s="89">
        <v>117</v>
      </c>
      <c r="K3556" s="78"/>
      <c r="L3556" s="71"/>
      <c r="M3556" s="72">
        <v>49.8</v>
      </c>
      <c r="N3556" s="71"/>
      <c r="O3556" s="74">
        <v>2229.34</v>
      </c>
      <c r="AE3556" s="41"/>
      <c r="AF3556" s="41"/>
      <c r="AG3556" s="41"/>
      <c r="AJ3556" s="42" t="s">
        <v>172</v>
      </c>
      <c r="AL3556" s="41"/>
      <c r="AN3556" s="41"/>
    </row>
    <row r="3557" spans="1:40" s="40" customFormat="1" ht="90" x14ac:dyDescent="0.25">
      <c r="A3557" s="76"/>
      <c r="B3557" s="69"/>
      <c r="C3557" s="67" t="s">
        <v>173</v>
      </c>
      <c r="D3557" s="33" t="s">
        <v>174</v>
      </c>
      <c r="E3557" s="33"/>
      <c r="F3557" s="33"/>
      <c r="G3557" s="70" t="s">
        <v>61</v>
      </c>
      <c r="H3557" s="89">
        <v>74</v>
      </c>
      <c r="I3557" s="73">
        <v>0.85</v>
      </c>
      <c r="J3557" s="80">
        <v>62.9</v>
      </c>
      <c r="K3557" s="78"/>
      <c r="L3557" s="71"/>
      <c r="M3557" s="72">
        <v>26.77</v>
      </c>
      <c r="N3557" s="71"/>
      <c r="O3557" s="74">
        <v>1198.51</v>
      </c>
      <c r="AE3557" s="41"/>
      <c r="AF3557" s="41"/>
      <c r="AG3557" s="41"/>
      <c r="AJ3557" s="42" t="s">
        <v>174</v>
      </c>
      <c r="AL3557" s="41"/>
      <c r="AN3557" s="41"/>
    </row>
    <row r="3558" spans="1:40" s="40" customFormat="1" ht="15" x14ac:dyDescent="0.25">
      <c r="A3558" s="65"/>
      <c r="B3558" s="90"/>
      <c r="C3558" s="91"/>
      <c r="D3558" s="92" t="s">
        <v>64</v>
      </c>
      <c r="E3558" s="92"/>
      <c r="F3558" s="92"/>
      <c r="G3558" s="60"/>
      <c r="H3558" s="93"/>
      <c r="I3558" s="93"/>
      <c r="J3558" s="93"/>
      <c r="K3558" s="94"/>
      <c r="L3558" s="93"/>
      <c r="M3558" s="95">
        <v>921.43</v>
      </c>
      <c r="N3558" s="85"/>
      <c r="O3558" s="96">
        <v>11934.12</v>
      </c>
      <c r="AE3558" s="41"/>
      <c r="AF3558" s="41"/>
      <c r="AG3558" s="41"/>
      <c r="AL3558" s="41" t="s">
        <v>64</v>
      </c>
      <c r="AN3558" s="41"/>
    </row>
    <row r="3559" spans="1:40" s="40" customFormat="1" ht="45.75" x14ac:dyDescent="0.25">
      <c r="A3559" s="59" t="s">
        <v>1945</v>
      </c>
      <c r="B3559" s="60" t="s">
        <v>1945</v>
      </c>
      <c r="C3559" s="61" t="s">
        <v>533</v>
      </c>
      <c r="D3559" s="62" t="s">
        <v>534</v>
      </c>
      <c r="E3559" s="62"/>
      <c r="F3559" s="62"/>
      <c r="G3559" s="60" t="s">
        <v>101</v>
      </c>
      <c r="H3559" s="60">
        <v>-0.1074</v>
      </c>
      <c r="I3559" s="60" t="s">
        <v>24</v>
      </c>
      <c r="J3559" s="60" t="s">
        <v>1946</v>
      </c>
      <c r="K3559" s="63" t="s">
        <v>536</v>
      </c>
      <c r="L3559" s="60"/>
      <c r="M3559" s="63" t="s">
        <v>1947</v>
      </c>
      <c r="N3559" s="60" t="s">
        <v>105</v>
      </c>
      <c r="O3559" s="64" t="s">
        <v>1948</v>
      </c>
      <c r="AE3559" s="41"/>
      <c r="AF3559" s="41"/>
      <c r="AG3559" s="41" t="s">
        <v>534</v>
      </c>
      <c r="AL3559" s="41"/>
      <c r="AN3559" s="41"/>
    </row>
    <row r="3560" spans="1:40" s="40" customFormat="1" ht="15" x14ac:dyDescent="0.25">
      <c r="A3560" s="65"/>
      <c r="B3560" s="90"/>
      <c r="C3560" s="91"/>
      <c r="D3560" s="92" t="s">
        <v>64</v>
      </c>
      <c r="E3560" s="92"/>
      <c r="F3560" s="92"/>
      <c r="G3560" s="60"/>
      <c r="H3560" s="93"/>
      <c r="I3560" s="93"/>
      <c r="J3560" s="93"/>
      <c r="K3560" s="94"/>
      <c r="L3560" s="93"/>
      <c r="M3560" s="95">
        <v>-716.13</v>
      </c>
      <c r="N3560" s="85"/>
      <c r="O3560" s="96">
        <v>-5843.62</v>
      </c>
      <c r="AE3560" s="41"/>
      <c r="AF3560" s="41"/>
      <c r="AG3560" s="41"/>
      <c r="AL3560" s="41" t="s">
        <v>64</v>
      </c>
      <c r="AN3560" s="41"/>
    </row>
    <row r="3561" spans="1:40" s="40" customFormat="1" ht="57" x14ac:dyDescent="0.25">
      <c r="A3561" s="59" t="s">
        <v>1949</v>
      </c>
      <c r="B3561" s="60" t="s">
        <v>1949</v>
      </c>
      <c r="C3561" s="61" t="s">
        <v>2610</v>
      </c>
      <c r="D3561" s="62" t="s">
        <v>1415</v>
      </c>
      <c r="E3561" s="62"/>
      <c r="F3561" s="62"/>
      <c r="G3561" s="60" t="s">
        <v>227</v>
      </c>
      <c r="H3561" s="60">
        <v>1</v>
      </c>
      <c r="I3561" s="60" t="s">
        <v>24</v>
      </c>
      <c r="J3561" s="60" t="s">
        <v>24</v>
      </c>
      <c r="K3561" s="63" t="s">
        <v>1416</v>
      </c>
      <c r="L3561" s="60" t="s">
        <v>547</v>
      </c>
      <c r="M3561" s="63" t="s">
        <v>1417</v>
      </c>
      <c r="N3561" s="60" t="s">
        <v>105</v>
      </c>
      <c r="O3561" s="64" t="s">
        <v>1418</v>
      </c>
      <c r="P3561" s="43"/>
      <c r="AE3561" s="41"/>
      <c r="AF3561" s="41"/>
      <c r="AG3561" s="41" t="s">
        <v>1415</v>
      </c>
      <c r="AL3561" s="41"/>
      <c r="AN3561" s="41"/>
    </row>
    <row r="3562" spans="1:40" s="40" customFormat="1" ht="15" x14ac:dyDescent="0.25">
      <c r="A3562" s="102"/>
      <c r="B3562" s="90"/>
      <c r="C3562" s="91"/>
      <c r="D3562" s="33" t="s">
        <v>1419</v>
      </c>
      <c r="E3562" s="33"/>
      <c r="F3562" s="33"/>
      <c r="G3562" s="33"/>
      <c r="H3562" s="33"/>
      <c r="I3562" s="33"/>
      <c r="J3562" s="33"/>
      <c r="K3562" s="33"/>
      <c r="L3562" s="33"/>
      <c r="M3562" s="33"/>
      <c r="N3562" s="33"/>
      <c r="O3562" s="103"/>
      <c r="AE3562" s="41"/>
      <c r="AF3562" s="41"/>
      <c r="AG3562" s="41"/>
      <c r="AL3562" s="41"/>
      <c r="AM3562" s="42" t="s">
        <v>1419</v>
      </c>
      <c r="AN3562" s="41"/>
    </row>
    <row r="3563" spans="1:40" s="40" customFormat="1" ht="15" x14ac:dyDescent="0.25">
      <c r="A3563" s="65"/>
      <c r="B3563" s="66"/>
      <c r="C3563" s="67"/>
      <c r="D3563" s="44" t="s">
        <v>551</v>
      </c>
      <c r="E3563" s="44"/>
      <c r="F3563" s="44"/>
      <c r="G3563" s="44"/>
      <c r="H3563" s="44"/>
      <c r="I3563" s="44"/>
      <c r="J3563" s="44"/>
      <c r="K3563" s="44"/>
      <c r="L3563" s="44"/>
      <c r="M3563" s="44"/>
      <c r="N3563" s="44"/>
      <c r="O3563" s="68"/>
      <c r="AE3563" s="41"/>
      <c r="AF3563" s="41"/>
      <c r="AG3563" s="41"/>
      <c r="AH3563" s="42" t="s">
        <v>551</v>
      </c>
      <c r="AL3563" s="41"/>
      <c r="AN3563" s="41"/>
    </row>
    <row r="3564" spans="1:40" s="40" customFormat="1" ht="15" x14ac:dyDescent="0.25">
      <c r="A3564" s="65"/>
      <c r="B3564" s="66"/>
      <c r="C3564" s="67"/>
      <c r="D3564" s="44" t="s">
        <v>268</v>
      </c>
      <c r="E3564" s="44"/>
      <c r="F3564" s="44"/>
      <c r="G3564" s="44"/>
      <c r="H3564" s="44"/>
      <c r="I3564" s="44"/>
      <c r="J3564" s="44"/>
      <c r="K3564" s="44"/>
      <c r="L3564" s="44"/>
      <c r="M3564" s="44"/>
      <c r="N3564" s="44"/>
      <c r="O3564" s="68"/>
      <c r="AE3564" s="41"/>
      <c r="AF3564" s="41"/>
      <c r="AG3564" s="41"/>
      <c r="AH3564" s="42" t="s">
        <v>268</v>
      </c>
      <c r="AL3564" s="41"/>
      <c r="AN3564" s="41"/>
    </row>
    <row r="3565" spans="1:40" s="40" customFormat="1" ht="15" x14ac:dyDescent="0.25">
      <c r="A3565" s="65"/>
      <c r="B3565" s="90"/>
      <c r="C3565" s="91"/>
      <c r="D3565" s="92" t="s">
        <v>64</v>
      </c>
      <c r="E3565" s="92"/>
      <c r="F3565" s="92"/>
      <c r="G3565" s="60"/>
      <c r="H3565" s="93"/>
      <c r="I3565" s="93"/>
      <c r="J3565" s="93"/>
      <c r="K3565" s="94"/>
      <c r="L3565" s="93"/>
      <c r="M3565" s="101">
        <v>6624.5</v>
      </c>
      <c r="N3565" s="85"/>
      <c r="O3565" s="96">
        <v>54055.92</v>
      </c>
      <c r="AE3565" s="41"/>
      <c r="AF3565" s="41"/>
      <c r="AG3565" s="41"/>
      <c r="AL3565" s="41" t="s">
        <v>64</v>
      </c>
      <c r="AN3565" s="41"/>
    </row>
    <row r="3566" spans="1:40" s="40" customFormat="1" ht="22.5" x14ac:dyDescent="0.25">
      <c r="A3566" s="59" t="s">
        <v>1950</v>
      </c>
      <c r="B3566" s="60" t="s">
        <v>1950</v>
      </c>
      <c r="C3566" s="61" t="s">
        <v>1951</v>
      </c>
      <c r="D3566" s="62" t="s">
        <v>1952</v>
      </c>
      <c r="E3566" s="62"/>
      <c r="F3566" s="62"/>
      <c r="G3566" s="60" t="s">
        <v>227</v>
      </c>
      <c r="H3566" s="60">
        <v>1</v>
      </c>
      <c r="I3566" s="60" t="s">
        <v>24</v>
      </c>
      <c r="J3566" s="60" t="s">
        <v>24</v>
      </c>
      <c r="K3566" s="63"/>
      <c r="L3566" s="60"/>
      <c r="M3566" s="63"/>
      <c r="N3566" s="60"/>
      <c r="O3566" s="64"/>
      <c r="AE3566" s="41"/>
      <c r="AF3566" s="41"/>
      <c r="AG3566" s="41" t="s">
        <v>1952</v>
      </c>
      <c r="AL3566" s="41"/>
      <c r="AN3566" s="41"/>
    </row>
    <row r="3567" spans="1:40" s="40" customFormat="1" ht="33.75" x14ac:dyDescent="0.25">
      <c r="A3567" s="65"/>
      <c r="B3567" s="66"/>
      <c r="C3567" s="67" t="s">
        <v>81</v>
      </c>
      <c r="D3567" s="44" t="s">
        <v>82</v>
      </c>
      <c r="E3567" s="44"/>
      <c r="F3567" s="44"/>
      <c r="G3567" s="44"/>
      <c r="H3567" s="44"/>
      <c r="I3567" s="44"/>
      <c r="J3567" s="44"/>
      <c r="K3567" s="44"/>
      <c r="L3567" s="44"/>
      <c r="M3567" s="44"/>
      <c r="N3567" s="44"/>
      <c r="O3567" s="68"/>
      <c r="AE3567" s="41"/>
      <c r="AF3567" s="41"/>
      <c r="AG3567" s="41"/>
      <c r="AH3567" s="42" t="s">
        <v>82</v>
      </c>
      <c r="AL3567" s="41"/>
      <c r="AN3567" s="41"/>
    </row>
    <row r="3568" spans="1:40" s="40" customFormat="1" ht="57" x14ac:dyDescent="0.25">
      <c r="A3568" s="65"/>
      <c r="B3568" s="66"/>
      <c r="C3568" s="67" t="s">
        <v>47</v>
      </c>
      <c r="D3568" s="44" t="s">
        <v>48</v>
      </c>
      <c r="E3568" s="44"/>
      <c r="F3568" s="44"/>
      <c r="G3568" s="44"/>
      <c r="H3568" s="44"/>
      <c r="I3568" s="44"/>
      <c r="J3568" s="44"/>
      <c r="K3568" s="44"/>
      <c r="L3568" s="44"/>
      <c r="M3568" s="44"/>
      <c r="N3568" s="44"/>
      <c r="O3568" s="68"/>
      <c r="AE3568" s="41"/>
      <c r="AF3568" s="41"/>
      <c r="AG3568" s="41"/>
      <c r="AH3568" s="42" t="s">
        <v>48</v>
      </c>
      <c r="AL3568" s="41"/>
      <c r="AN3568" s="41"/>
    </row>
    <row r="3569" spans="1:40" s="40" customFormat="1" ht="15" x14ac:dyDescent="0.25">
      <c r="A3569" s="65"/>
      <c r="B3569" s="69"/>
      <c r="C3569" s="67" t="s">
        <v>24</v>
      </c>
      <c r="D3569" s="33" t="s">
        <v>49</v>
      </c>
      <c r="E3569" s="33"/>
      <c r="F3569" s="33"/>
      <c r="G3569" s="70"/>
      <c r="H3569" s="71"/>
      <c r="I3569" s="71"/>
      <c r="J3569" s="71"/>
      <c r="K3569" s="72">
        <v>15.52</v>
      </c>
      <c r="L3569" s="81">
        <v>1.3225</v>
      </c>
      <c r="M3569" s="72">
        <v>20.53</v>
      </c>
      <c r="N3569" s="73">
        <v>44.77</v>
      </c>
      <c r="O3569" s="75">
        <v>919.13</v>
      </c>
      <c r="AE3569" s="41"/>
      <c r="AF3569" s="41"/>
      <c r="AG3569" s="41"/>
      <c r="AI3569" s="42" t="s">
        <v>49</v>
      </c>
      <c r="AL3569" s="41"/>
      <c r="AN3569" s="41"/>
    </row>
    <row r="3570" spans="1:40" s="40" customFormat="1" ht="15" x14ac:dyDescent="0.25">
      <c r="A3570" s="65"/>
      <c r="B3570" s="69"/>
      <c r="C3570" s="67" t="s">
        <v>50</v>
      </c>
      <c r="D3570" s="33" t="s">
        <v>51</v>
      </c>
      <c r="E3570" s="33"/>
      <c r="F3570" s="33"/>
      <c r="G3570" s="70"/>
      <c r="H3570" s="71"/>
      <c r="I3570" s="71"/>
      <c r="J3570" s="71"/>
      <c r="K3570" s="72">
        <v>4.28</v>
      </c>
      <c r="L3570" s="81">
        <v>1.4375</v>
      </c>
      <c r="M3570" s="72">
        <v>6.15</v>
      </c>
      <c r="N3570" s="73">
        <v>13.24</v>
      </c>
      <c r="O3570" s="75">
        <v>81.430000000000007</v>
      </c>
      <c r="AE3570" s="41"/>
      <c r="AF3570" s="41"/>
      <c r="AG3570" s="41"/>
      <c r="AI3570" s="42" t="s">
        <v>51</v>
      </c>
      <c r="AL3570" s="41"/>
      <c r="AN3570" s="41"/>
    </row>
    <row r="3571" spans="1:40" s="40" customFormat="1" ht="15" x14ac:dyDescent="0.25">
      <c r="A3571" s="65"/>
      <c r="B3571" s="69"/>
      <c r="C3571" s="67" t="s">
        <v>52</v>
      </c>
      <c r="D3571" s="33" t="s">
        <v>53</v>
      </c>
      <c r="E3571" s="33"/>
      <c r="F3571" s="33"/>
      <c r="G3571" s="70"/>
      <c r="H3571" s="71"/>
      <c r="I3571" s="71"/>
      <c r="J3571" s="71"/>
      <c r="K3571" s="72">
        <v>0.62</v>
      </c>
      <c r="L3571" s="81">
        <v>1.4375</v>
      </c>
      <c r="M3571" s="72">
        <v>0.89</v>
      </c>
      <c r="N3571" s="73">
        <v>44.77</v>
      </c>
      <c r="O3571" s="75">
        <v>39.85</v>
      </c>
      <c r="AE3571" s="41"/>
      <c r="AF3571" s="41"/>
      <c r="AG3571" s="41"/>
      <c r="AI3571" s="42" t="s">
        <v>53</v>
      </c>
      <c r="AL3571" s="41"/>
      <c r="AN3571" s="41"/>
    </row>
    <row r="3572" spans="1:40" s="40" customFormat="1" ht="15" x14ac:dyDescent="0.25">
      <c r="A3572" s="65"/>
      <c r="B3572" s="69"/>
      <c r="C3572" s="67" t="s">
        <v>68</v>
      </c>
      <c r="D3572" s="33" t="s">
        <v>69</v>
      </c>
      <c r="E3572" s="33"/>
      <c r="F3572" s="33"/>
      <c r="G3572" s="70"/>
      <c r="H3572" s="71"/>
      <c r="I3572" s="71"/>
      <c r="J3572" s="71"/>
      <c r="K3572" s="97">
        <v>1191.31</v>
      </c>
      <c r="L3572" s="71"/>
      <c r="M3572" s="97">
        <v>1191.31</v>
      </c>
      <c r="N3572" s="73">
        <v>8.16</v>
      </c>
      <c r="O3572" s="74">
        <v>9721.09</v>
      </c>
      <c r="AE3572" s="41"/>
      <c r="AF3572" s="41"/>
      <c r="AG3572" s="41"/>
      <c r="AI3572" s="42" t="s">
        <v>69</v>
      </c>
      <c r="AL3572" s="41"/>
      <c r="AN3572" s="41"/>
    </row>
    <row r="3573" spans="1:40" s="40" customFormat="1" ht="15" x14ac:dyDescent="0.25">
      <c r="A3573" s="76"/>
      <c r="B3573" s="69"/>
      <c r="C3573" s="67"/>
      <c r="D3573" s="33" t="s">
        <v>54</v>
      </c>
      <c r="E3573" s="33"/>
      <c r="F3573" s="33"/>
      <c r="G3573" s="70" t="s">
        <v>55</v>
      </c>
      <c r="H3573" s="73">
        <v>1.82</v>
      </c>
      <c r="I3573" s="81">
        <v>1.3225</v>
      </c>
      <c r="J3573" s="77">
        <v>2.4069500000000001</v>
      </c>
      <c r="K3573" s="78"/>
      <c r="L3573" s="71"/>
      <c r="M3573" s="78"/>
      <c r="N3573" s="71"/>
      <c r="O3573" s="79"/>
      <c r="AE3573" s="41"/>
      <c r="AF3573" s="41"/>
      <c r="AG3573" s="41"/>
      <c r="AJ3573" s="42" t="s">
        <v>54</v>
      </c>
      <c r="AL3573" s="41"/>
      <c r="AN3573" s="41"/>
    </row>
    <row r="3574" spans="1:40" s="40" customFormat="1" ht="15" x14ac:dyDescent="0.25">
      <c r="A3574" s="76"/>
      <c r="B3574" s="69"/>
      <c r="C3574" s="67"/>
      <c r="D3574" s="33" t="s">
        <v>56</v>
      </c>
      <c r="E3574" s="33"/>
      <c r="F3574" s="33"/>
      <c r="G3574" s="70" t="s">
        <v>55</v>
      </c>
      <c r="H3574" s="73">
        <v>0.05</v>
      </c>
      <c r="I3574" s="81">
        <v>1.4375</v>
      </c>
      <c r="J3574" s="100">
        <v>7.1874999999999994E-2</v>
      </c>
      <c r="K3574" s="78"/>
      <c r="L3574" s="71"/>
      <c r="M3574" s="78"/>
      <c r="N3574" s="71"/>
      <c r="O3574" s="79"/>
      <c r="AE3574" s="41"/>
      <c r="AF3574" s="41"/>
      <c r="AG3574" s="41"/>
      <c r="AJ3574" s="42" t="s">
        <v>56</v>
      </c>
      <c r="AL3574" s="41"/>
      <c r="AN3574" s="41"/>
    </row>
    <row r="3575" spans="1:40" s="40" customFormat="1" ht="15" x14ac:dyDescent="0.25">
      <c r="A3575" s="82"/>
      <c r="B3575" s="70"/>
      <c r="C3575" s="67"/>
      <c r="D3575" s="83" t="s">
        <v>57</v>
      </c>
      <c r="E3575" s="83"/>
      <c r="F3575" s="83"/>
      <c r="G3575" s="84"/>
      <c r="H3575" s="85"/>
      <c r="I3575" s="85"/>
      <c r="J3575" s="85"/>
      <c r="K3575" s="86">
        <v>1211.1099999999999</v>
      </c>
      <c r="L3575" s="85"/>
      <c r="M3575" s="86">
        <v>1217.99</v>
      </c>
      <c r="N3575" s="85"/>
      <c r="O3575" s="88">
        <v>10721.65</v>
      </c>
      <c r="AE3575" s="41"/>
      <c r="AF3575" s="41"/>
      <c r="AG3575" s="41"/>
      <c r="AK3575" s="42" t="s">
        <v>57</v>
      </c>
      <c r="AL3575" s="41"/>
      <c r="AN3575" s="41"/>
    </row>
    <row r="3576" spans="1:40" s="40" customFormat="1" ht="15" x14ac:dyDescent="0.25">
      <c r="A3576" s="76"/>
      <c r="B3576" s="69"/>
      <c r="C3576" s="67"/>
      <c r="D3576" s="33" t="s">
        <v>58</v>
      </c>
      <c r="E3576" s="33"/>
      <c r="F3576" s="33"/>
      <c r="G3576" s="70"/>
      <c r="H3576" s="71"/>
      <c r="I3576" s="71"/>
      <c r="J3576" s="71"/>
      <c r="K3576" s="78"/>
      <c r="L3576" s="71"/>
      <c r="M3576" s="72">
        <v>21.42</v>
      </c>
      <c r="N3576" s="71"/>
      <c r="O3576" s="75">
        <v>958.98</v>
      </c>
      <c r="AE3576" s="41"/>
      <c r="AF3576" s="41"/>
      <c r="AG3576" s="41"/>
      <c r="AJ3576" s="42" t="s">
        <v>58</v>
      </c>
      <c r="AL3576" s="41"/>
      <c r="AN3576" s="41"/>
    </row>
    <row r="3577" spans="1:40" s="40" customFormat="1" ht="45" x14ac:dyDescent="0.25">
      <c r="A3577" s="76"/>
      <c r="B3577" s="69"/>
      <c r="C3577" s="67" t="s">
        <v>171</v>
      </c>
      <c r="D3577" s="33" t="s">
        <v>172</v>
      </c>
      <c r="E3577" s="33"/>
      <c r="F3577" s="33"/>
      <c r="G3577" s="70" t="s">
        <v>61</v>
      </c>
      <c r="H3577" s="89">
        <v>117</v>
      </c>
      <c r="I3577" s="71"/>
      <c r="J3577" s="89">
        <v>117</v>
      </c>
      <c r="K3577" s="78"/>
      <c r="L3577" s="71"/>
      <c r="M3577" s="72">
        <v>25.06</v>
      </c>
      <c r="N3577" s="71"/>
      <c r="O3577" s="74">
        <v>1122.01</v>
      </c>
      <c r="AE3577" s="41"/>
      <c r="AF3577" s="41"/>
      <c r="AG3577" s="41"/>
      <c r="AJ3577" s="42" t="s">
        <v>172</v>
      </c>
      <c r="AL3577" s="41"/>
      <c r="AN3577" s="41"/>
    </row>
    <row r="3578" spans="1:40" s="40" customFormat="1" ht="90" x14ac:dyDescent="0.25">
      <c r="A3578" s="76"/>
      <c r="B3578" s="69"/>
      <c r="C3578" s="67" t="s">
        <v>173</v>
      </c>
      <c r="D3578" s="33" t="s">
        <v>174</v>
      </c>
      <c r="E3578" s="33"/>
      <c r="F3578" s="33"/>
      <c r="G3578" s="70" t="s">
        <v>61</v>
      </c>
      <c r="H3578" s="89">
        <v>74</v>
      </c>
      <c r="I3578" s="73">
        <v>0.85</v>
      </c>
      <c r="J3578" s="80">
        <v>62.9</v>
      </c>
      <c r="K3578" s="78"/>
      <c r="L3578" s="71"/>
      <c r="M3578" s="72">
        <v>13.47</v>
      </c>
      <c r="N3578" s="71"/>
      <c r="O3578" s="75">
        <v>603.20000000000005</v>
      </c>
      <c r="AE3578" s="41"/>
      <c r="AF3578" s="41"/>
      <c r="AG3578" s="41"/>
      <c r="AJ3578" s="42" t="s">
        <v>174</v>
      </c>
      <c r="AL3578" s="41"/>
      <c r="AN3578" s="41"/>
    </row>
    <row r="3579" spans="1:40" s="40" customFormat="1" ht="15" x14ac:dyDescent="0.25">
      <c r="A3579" s="65"/>
      <c r="B3579" s="90"/>
      <c r="C3579" s="91"/>
      <c r="D3579" s="92" t="s">
        <v>64</v>
      </c>
      <c r="E3579" s="92"/>
      <c r="F3579" s="92"/>
      <c r="G3579" s="60"/>
      <c r="H3579" s="93"/>
      <c r="I3579" s="93"/>
      <c r="J3579" s="93"/>
      <c r="K3579" s="94"/>
      <c r="L3579" s="93"/>
      <c r="M3579" s="101">
        <v>1256.52</v>
      </c>
      <c r="N3579" s="85"/>
      <c r="O3579" s="96">
        <v>12446.86</v>
      </c>
      <c r="AE3579" s="41"/>
      <c r="AF3579" s="41"/>
      <c r="AG3579" s="41"/>
      <c r="AL3579" s="41" t="s">
        <v>64</v>
      </c>
      <c r="AN3579" s="41"/>
    </row>
    <row r="3580" spans="1:40" s="40" customFormat="1" ht="45.75" x14ac:dyDescent="0.25">
      <c r="A3580" s="59" t="s">
        <v>1953</v>
      </c>
      <c r="B3580" s="60" t="s">
        <v>1953</v>
      </c>
      <c r="C3580" s="61" t="s">
        <v>1954</v>
      </c>
      <c r="D3580" s="62" t="s">
        <v>1955</v>
      </c>
      <c r="E3580" s="62"/>
      <c r="F3580" s="62"/>
      <c r="G3580" s="60" t="s">
        <v>227</v>
      </c>
      <c r="H3580" s="60">
        <v>1</v>
      </c>
      <c r="I3580" s="60" t="s">
        <v>24</v>
      </c>
      <c r="J3580" s="60" t="s">
        <v>24</v>
      </c>
      <c r="K3580" s="63"/>
      <c r="L3580" s="60"/>
      <c r="M3580" s="63"/>
      <c r="N3580" s="60" t="s">
        <v>105</v>
      </c>
      <c r="O3580" s="64"/>
      <c r="AE3580" s="41"/>
      <c r="AF3580" s="41"/>
      <c r="AG3580" s="41" t="s">
        <v>1955</v>
      </c>
      <c r="AL3580" s="41"/>
      <c r="AN3580" s="41"/>
    </row>
    <row r="3581" spans="1:40" s="40" customFormat="1" ht="15" x14ac:dyDescent="0.25">
      <c r="A3581" s="65"/>
      <c r="B3581" s="90"/>
      <c r="C3581" s="91"/>
      <c r="D3581" s="92" t="s">
        <v>64</v>
      </c>
      <c r="E3581" s="92"/>
      <c r="F3581" s="92"/>
      <c r="G3581" s="60"/>
      <c r="H3581" s="93"/>
      <c r="I3581" s="93"/>
      <c r="J3581" s="93"/>
      <c r="K3581" s="94"/>
      <c r="L3581" s="93"/>
      <c r="M3581" s="95">
        <v>0</v>
      </c>
      <c r="N3581" s="85"/>
      <c r="O3581" s="99">
        <v>0</v>
      </c>
      <c r="AE3581" s="41"/>
      <c r="AF3581" s="41"/>
      <c r="AG3581" s="41"/>
      <c r="AL3581" s="41" t="s">
        <v>64</v>
      </c>
      <c r="AN3581" s="41"/>
    </row>
    <row r="3582" spans="1:40" s="40" customFormat="1" ht="34.5" x14ac:dyDescent="0.25">
      <c r="A3582" s="59" t="s">
        <v>1956</v>
      </c>
      <c r="B3582" s="60" t="s">
        <v>1956</v>
      </c>
      <c r="C3582" s="61" t="s">
        <v>1186</v>
      </c>
      <c r="D3582" s="62" t="s">
        <v>1187</v>
      </c>
      <c r="E3582" s="62"/>
      <c r="F3582" s="62"/>
      <c r="G3582" s="60" t="s">
        <v>467</v>
      </c>
      <c r="H3582" s="60">
        <v>2E-3</v>
      </c>
      <c r="I3582" s="60" t="s">
        <v>24</v>
      </c>
      <c r="J3582" s="60" t="s">
        <v>660</v>
      </c>
      <c r="K3582" s="63"/>
      <c r="L3582" s="60"/>
      <c r="M3582" s="63"/>
      <c r="N3582" s="60"/>
      <c r="O3582" s="64"/>
      <c r="AE3582" s="41"/>
      <c r="AF3582" s="41"/>
      <c r="AG3582" s="41" t="s">
        <v>1187</v>
      </c>
      <c r="AL3582" s="41"/>
      <c r="AN3582" s="41"/>
    </row>
    <row r="3583" spans="1:40" s="40" customFormat="1" ht="33.75" x14ac:dyDescent="0.25">
      <c r="A3583" s="65"/>
      <c r="B3583" s="66"/>
      <c r="C3583" s="67" t="s">
        <v>81</v>
      </c>
      <c r="D3583" s="44" t="s">
        <v>82</v>
      </c>
      <c r="E3583" s="44"/>
      <c r="F3583" s="44"/>
      <c r="G3583" s="44"/>
      <c r="H3583" s="44"/>
      <c r="I3583" s="44"/>
      <c r="J3583" s="44"/>
      <c r="K3583" s="44"/>
      <c r="L3583" s="44"/>
      <c r="M3583" s="44"/>
      <c r="N3583" s="44"/>
      <c r="O3583" s="68"/>
      <c r="AE3583" s="41"/>
      <c r="AF3583" s="41"/>
      <c r="AG3583" s="41"/>
      <c r="AH3583" s="42" t="s">
        <v>82</v>
      </c>
      <c r="AL3583" s="41"/>
      <c r="AN3583" s="41"/>
    </row>
    <row r="3584" spans="1:40" s="40" customFormat="1" ht="57" x14ac:dyDescent="0.25">
      <c r="A3584" s="65"/>
      <c r="B3584" s="66"/>
      <c r="C3584" s="67" t="s">
        <v>47</v>
      </c>
      <c r="D3584" s="44" t="s">
        <v>48</v>
      </c>
      <c r="E3584" s="44"/>
      <c r="F3584" s="44"/>
      <c r="G3584" s="44"/>
      <c r="H3584" s="44"/>
      <c r="I3584" s="44"/>
      <c r="J3584" s="44"/>
      <c r="K3584" s="44"/>
      <c r="L3584" s="44"/>
      <c r="M3584" s="44"/>
      <c r="N3584" s="44"/>
      <c r="O3584" s="68"/>
      <c r="AE3584" s="41"/>
      <c r="AF3584" s="41"/>
      <c r="AG3584" s="41"/>
      <c r="AH3584" s="42" t="s">
        <v>48</v>
      </c>
      <c r="AL3584" s="41"/>
      <c r="AN3584" s="41"/>
    </row>
    <row r="3585" spans="1:40" s="40" customFormat="1" ht="15" x14ac:dyDescent="0.25">
      <c r="A3585" s="65"/>
      <c r="B3585" s="69"/>
      <c r="C3585" s="67" t="s">
        <v>24</v>
      </c>
      <c r="D3585" s="33" t="s">
        <v>49</v>
      </c>
      <c r="E3585" s="33"/>
      <c r="F3585" s="33"/>
      <c r="G3585" s="70"/>
      <c r="H3585" s="71"/>
      <c r="I3585" s="71"/>
      <c r="J3585" s="71"/>
      <c r="K3585" s="97">
        <v>2090.62</v>
      </c>
      <c r="L3585" s="81">
        <v>1.3225</v>
      </c>
      <c r="M3585" s="72">
        <v>5.53</v>
      </c>
      <c r="N3585" s="73">
        <v>44.77</v>
      </c>
      <c r="O3585" s="75">
        <v>247.58</v>
      </c>
      <c r="AE3585" s="41"/>
      <c r="AF3585" s="41"/>
      <c r="AG3585" s="41"/>
      <c r="AI3585" s="42" t="s">
        <v>49</v>
      </c>
      <c r="AL3585" s="41"/>
      <c r="AN3585" s="41"/>
    </row>
    <row r="3586" spans="1:40" s="40" customFormat="1" ht="15" x14ac:dyDescent="0.25">
      <c r="A3586" s="65"/>
      <c r="B3586" s="69"/>
      <c r="C3586" s="67" t="s">
        <v>50</v>
      </c>
      <c r="D3586" s="33" t="s">
        <v>51</v>
      </c>
      <c r="E3586" s="33"/>
      <c r="F3586" s="33"/>
      <c r="G3586" s="70"/>
      <c r="H3586" s="71"/>
      <c r="I3586" s="71"/>
      <c r="J3586" s="71"/>
      <c r="K3586" s="97">
        <v>3282.3</v>
      </c>
      <c r="L3586" s="81">
        <v>1.4375</v>
      </c>
      <c r="M3586" s="72">
        <v>9.44</v>
      </c>
      <c r="N3586" s="73">
        <v>13.24</v>
      </c>
      <c r="O3586" s="75">
        <v>124.99</v>
      </c>
      <c r="AE3586" s="41"/>
      <c r="AF3586" s="41"/>
      <c r="AG3586" s="41"/>
      <c r="AI3586" s="42" t="s">
        <v>51</v>
      </c>
      <c r="AL3586" s="41"/>
      <c r="AN3586" s="41"/>
    </row>
    <row r="3587" spans="1:40" s="40" customFormat="1" ht="15" x14ac:dyDescent="0.25">
      <c r="A3587" s="65"/>
      <c r="B3587" s="69"/>
      <c r="C3587" s="67" t="s">
        <v>52</v>
      </c>
      <c r="D3587" s="33" t="s">
        <v>53</v>
      </c>
      <c r="E3587" s="33"/>
      <c r="F3587" s="33"/>
      <c r="G3587" s="70"/>
      <c r="H3587" s="71"/>
      <c r="I3587" s="71"/>
      <c r="J3587" s="71"/>
      <c r="K3587" s="72">
        <v>411.71</v>
      </c>
      <c r="L3587" s="81">
        <v>1.4375</v>
      </c>
      <c r="M3587" s="72">
        <v>1.18</v>
      </c>
      <c r="N3587" s="73">
        <v>44.77</v>
      </c>
      <c r="O3587" s="75">
        <v>52.83</v>
      </c>
      <c r="AE3587" s="41"/>
      <c r="AF3587" s="41"/>
      <c r="AG3587" s="41"/>
      <c r="AI3587" s="42" t="s">
        <v>53</v>
      </c>
      <c r="AL3587" s="41"/>
      <c r="AN3587" s="41"/>
    </row>
    <row r="3588" spans="1:40" s="40" customFormat="1" ht="15" x14ac:dyDescent="0.25">
      <c r="A3588" s="65"/>
      <c r="B3588" s="69"/>
      <c r="C3588" s="67" t="s">
        <v>68</v>
      </c>
      <c r="D3588" s="33" t="s">
        <v>69</v>
      </c>
      <c r="E3588" s="33"/>
      <c r="F3588" s="33"/>
      <c r="G3588" s="70"/>
      <c r="H3588" s="71"/>
      <c r="I3588" s="71"/>
      <c r="J3588" s="71"/>
      <c r="K3588" s="72">
        <v>26.46</v>
      </c>
      <c r="L3588" s="71"/>
      <c r="M3588" s="72">
        <v>0.05</v>
      </c>
      <c r="N3588" s="73">
        <v>8.16</v>
      </c>
      <c r="O3588" s="75">
        <v>0.41</v>
      </c>
      <c r="AE3588" s="41"/>
      <c r="AF3588" s="41"/>
      <c r="AG3588" s="41"/>
      <c r="AI3588" s="42" t="s">
        <v>69</v>
      </c>
      <c r="AL3588" s="41"/>
      <c r="AN3588" s="41"/>
    </row>
    <row r="3589" spans="1:40" s="40" customFormat="1" ht="15" x14ac:dyDescent="0.25">
      <c r="A3589" s="76"/>
      <c r="B3589" s="69"/>
      <c r="C3589" s="67"/>
      <c r="D3589" s="33" t="s">
        <v>54</v>
      </c>
      <c r="E3589" s="33"/>
      <c r="F3589" s="33"/>
      <c r="G3589" s="70" t="s">
        <v>55</v>
      </c>
      <c r="H3589" s="73">
        <v>225.04</v>
      </c>
      <c r="I3589" s="81">
        <v>1.3225</v>
      </c>
      <c r="J3589" s="98">
        <v>0.59523079999999995</v>
      </c>
      <c r="K3589" s="78"/>
      <c r="L3589" s="71"/>
      <c r="M3589" s="78"/>
      <c r="N3589" s="71"/>
      <c r="O3589" s="79"/>
      <c r="AE3589" s="41"/>
      <c r="AF3589" s="41"/>
      <c r="AG3589" s="41"/>
      <c r="AJ3589" s="42" t="s">
        <v>54</v>
      </c>
      <c r="AL3589" s="41"/>
      <c r="AN3589" s="41"/>
    </row>
    <row r="3590" spans="1:40" s="40" customFormat="1" ht="15" x14ac:dyDescent="0.25">
      <c r="A3590" s="76"/>
      <c r="B3590" s="69"/>
      <c r="C3590" s="67"/>
      <c r="D3590" s="33" t="s">
        <v>56</v>
      </c>
      <c r="E3590" s="33"/>
      <c r="F3590" s="33"/>
      <c r="G3590" s="70" t="s">
        <v>55</v>
      </c>
      <c r="H3590" s="73">
        <v>30.76</v>
      </c>
      <c r="I3590" s="81">
        <v>1.4375</v>
      </c>
      <c r="J3590" s="100">
        <v>8.8435E-2</v>
      </c>
      <c r="K3590" s="78"/>
      <c r="L3590" s="71"/>
      <c r="M3590" s="78"/>
      <c r="N3590" s="71"/>
      <c r="O3590" s="79"/>
      <c r="AE3590" s="41"/>
      <c r="AF3590" s="41"/>
      <c r="AG3590" s="41"/>
      <c r="AJ3590" s="42" t="s">
        <v>56</v>
      </c>
      <c r="AL3590" s="41"/>
      <c r="AN3590" s="41"/>
    </row>
    <row r="3591" spans="1:40" s="40" customFormat="1" ht="15" x14ac:dyDescent="0.25">
      <c r="A3591" s="82"/>
      <c r="B3591" s="70"/>
      <c r="C3591" s="67"/>
      <c r="D3591" s="83" t="s">
        <v>57</v>
      </c>
      <c r="E3591" s="83"/>
      <c r="F3591" s="83"/>
      <c r="G3591" s="84"/>
      <c r="H3591" s="85"/>
      <c r="I3591" s="85"/>
      <c r="J3591" s="85"/>
      <c r="K3591" s="86">
        <v>5399.38</v>
      </c>
      <c r="L3591" s="85"/>
      <c r="M3591" s="87">
        <v>15.02</v>
      </c>
      <c r="N3591" s="85"/>
      <c r="O3591" s="104">
        <v>372.98</v>
      </c>
      <c r="AE3591" s="41"/>
      <c r="AF3591" s="41"/>
      <c r="AG3591" s="41"/>
      <c r="AK3591" s="42" t="s">
        <v>57</v>
      </c>
      <c r="AL3591" s="41"/>
      <c r="AN3591" s="41"/>
    </row>
    <row r="3592" spans="1:40" s="40" customFormat="1" ht="15" x14ac:dyDescent="0.25">
      <c r="A3592" s="76"/>
      <c r="B3592" s="69"/>
      <c r="C3592" s="67"/>
      <c r="D3592" s="33" t="s">
        <v>58</v>
      </c>
      <c r="E3592" s="33"/>
      <c r="F3592" s="33"/>
      <c r="G3592" s="70"/>
      <c r="H3592" s="71"/>
      <c r="I3592" s="71"/>
      <c r="J3592" s="71"/>
      <c r="K3592" s="78"/>
      <c r="L3592" s="71"/>
      <c r="M3592" s="72">
        <v>6.71</v>
      </c>
      <c r="N3592" s="71"/>
      <c r="O3592" s="75">
        <v>300.41000000000003</v>
      </c>
      <c r="AE3592" s="41"/>
      <c r="AF3592" s="41"/>
      <c r="AG3592" s="41"/>
      <c r="AJ3592" s="42" t="s">
        <v>58</v>
      </c>
      <c r="AL3592" s="41"/>
      <c r="AN3592" s="41"/>
    </row>
    <row r="3593" spans="1:40" s="40" customFormat="1" ht="45" x14ac:dyDescent="0.25">
      <c r="A3593" s="76"/>
      <c r="B3593" s="69"/>
      <c r="C3593" s="67" t="s">
        <v>171</v>
      </c>
      <c r="D3593" s="33" t="s">
        <v>172</v>
      </c>
      <c r="E3593" s="33"/>
      <c r="F3593" s="33"/>
      <c r="G3593" s="70" t="s">
        <v>61</v>
      </c>
      <c r="H3593" s="89">
        <v>117</v>
      </c>
      <c r="I3593" s="71"/>
      <c r="J3593" s="89">
        <v>117</v>
      </c>
      <c r="K3593" s="78"/>
      <c r="L3593" s="71"/>
      <c r="M3593" s="72">
        <v>7.85</v>
      </c>
      <c r="N3593" s="71"/>
      <c r="O3593" s="75">
        <v>351.48</v>
      </c>
      <c r="AE3593" s="41"/>
      <c r="AF3593" s="41"/>
      <c r="AG3593" s="41"/>
      <c r="AJ3593" s="42" t="s">
        <v>172</v>
      </c>
      <c r="AL3593" s="41"/>
      <c r="AN3593" s="41"/>
    </row>
    <row r="3594" spans="1:40" s="40" customFormat="1" ht="90" x14ac:dyDescent="0.25">
      <c r="A3594" s="76"/>
      <c r="B3594" s="69"/>
      <c r="C3594" s="67" t="s">
        <v>173</v>
      </c>
      <c r="D3594" s="33" t="s">
        <v>174</v>
      </c>
      <c r="E3594" s="33"/>
      <c r="F3594" s="33"/>
      <c r="G3594" s="70" t="s">
        <v>61</v>
      </c>
      <c r="H3594" s="89">
        <v>74</v>
      </c>
      <c r="I3594" s="73">
        <v>0.85</v>
      </c>
      <c r="J3594" s="80">
        <v>62.9</v>
      </c>
      <c r="K3594" s="78"/>
      <c r="L3594" s="71"/>
      <c r="M3594" s="72">
        <v>4.22</v>
      </c>
      <c r="N3594" s="71"/>
      <c r="O3594" s="75">
        <v>188.96</v>
      </c>
      <c r="AE3594" s="41"/>
      <c r="AF3594" s="41"/>
      <c r="AG3594" s="41"/>
      <c r="AJ3594" s="42" t="s">
        <v>174</v>
      </c>
      <c r="AL3594" s="41"/>
      <c r="AN3594" s="41"/>
    </row>
    <row r="3595" spans="1:40" s="40" customFormat="1" ht="15" x14ac:dyDescent="0.25">
      <c r="A3595" s="65"/>
      <c r="B3595" s="90"/>
      <c r="C3595" s="91"/>
      <c r="D3595" s="92" t="s">
        <v>64</v>
      </c>
      <c r="E3595" s="92"/>
      <c r="F3595" s="92"/>
      <c r="G3595" s="60"/>
      <c r="H3595" s="93"/>
      <c r="I3595" s="93"/>
      <c r="J3595" s="93"/>
      <c r="K3595" s="94"/>
      <c r="L3595" s="93"/>
      <c r="M3595" s="95">
        <v>27.09</v>
      </c>
      <c r="N3595" s="85"/>
      <c r="O3595" s="99">
        <v>913.42</v>
      </c>
      <c r="AE3595" s="41"/>
      <c r="AF3595" s="41"/>
      <c r="AG3595" s="41"/>
      <c r="AL3595" s="41" t="s">
        <v>64</v>
      </c>
      <c r="AN3595" s="41"/>
    </row>
    <row r="3596" spans="1:40" s="40" customFormat="1" ht="57" x14ac:dyDescent="0.25">
      <c r="A3596" s="59" t="s">
        <v>1957</v>
      </c>
      <c r="B3596" s="60" t="s">
        <v>1957</v>
      </c>
      <c r="C3596" s="61" t="s">
        <v>691</v>
      </c>
      <c r="D3596" s="62" t="s">
        <v>692</v>
      </c>
      <c r="E3596" s="62"/>
      <c r="F3596" s="62"/>
      <c r="G3596" s="60" t="s">
        <v>459</v>
      </c>
      <c r="H3596" s="60">
        <v>2.02</v>
      </c>
      <c r="I3596" s="60" t="s">
        <v>24</v>
      </c>
      <c r="J3596" s="60" t="s">
        <v>1958</v>
      </c>
      <c r="K3596" s="63" t="s">
        <v>694</v>
      </c>
      <c r="L3596" s="60"/>
      <c r="M3596" s="63" t="s">
        <v>1959</v>
      </c>
      <c r="N3596" s="60" t="s">
        <v>105</v>
      </c>
      <c r="O3596" s="64" t="s">
        <v>1960</v>
      </c>
      <c r="AE3596" s="41"/>
      <c r="AF3596" s="41"/>
      <c r="AG3596" s="41" t="s">
        <v>692</v>
      </c>
      <c r="AL3596" s="41"/>
      <c r="AN3596" s="41"/>
    </row>
    <row r="3597" spans="1:40" s="40" customFormat="1" ht="15" x14ac:dyDescent="0.25">
      <c r="A3597" s="65"/>
      <c r="B3597" s="90"/>
      <c r="C3597" s="91"/>
      <c r="D3597" s="92" t="s">
        <v>64</v>
      </c>
      <c r="E3597" s="92"/>
      <c r="F3597" s="92"/>
      <c r="G3597" s="60"/>
      <c r="H3597" s="93"/>
      <c r="I3597" s="93"/>
      <c r="J3597" s="93"/>
      <c r="K3597" s="94"/>
      <c r="L3597" s="93"/>
      <c r="M3597" s="95">
        <v>252.34</v>
      </c>
      <c r="N3597" s="85"/>
      <c r="O3597" s="96">
        <v>2059.09</v>
      </c>
      <c r="AE3597" s="41"/>
      <c r="AF3597" s="41"/>
      <c r="AG3597" s="41"/>
      <c r="AL3597" s="41" t="s">
        <v>64</v>
      </c>
      <c r="AN3597" s="41"/>
    </row>
    <row r="3598" spans="1:40" s="40" customFormat="1" ht="34.5" x14ac:dyDescent="0.25">
      <c r="A3598" s="59" t="s">
        <v>1961</v>
      </c>
      <c r="B3598" s="60" t="s">
        <v>1961</v>
      </c>
      <c r="C3598" s="61" t="s">
        <v>596</v>
      </c>
      <c r="D3598" s="62" t="s">
        <v>597</v>
      </c>
      <c r="E3598" s="62"/>
      <c r="F3598" s="62"/>
      <c r="G3598" s="60" t="s">
        <v>598</v>
      </c>
      <c r="H3598" s="60">
        <v>0.2</v>
      </c>
      <c r="I3598" s="60" t="s">
        <v>24</v>
      </c>
      <c r="J3598" s="60" t="s">
        <v>639</v>
      </c>
      <c r="K3598" s="63"/>
      <c r="L3598" s="60"/>
      <c r="M3598" s="63"/>
      <c r="N3598" s="60"/>
      <c r="O3598" s="64"/>
      <c r="AE3598" s="41"/>
      <c r="AF3598" s="41"/>
      <c r="AG3598" s="41" t="s">
        <v>597</v>
      </c>
      <c r="AL3598" s="41"/>
      <c r="AN3598" s="41"/>
    </row>
    <row r="3599" spans="1:40" s="40" customFormat="1" ht="33.75" x14ac:dyDescent="0.25">
      <c r="A3599" s="65"/>
      <c r="B3599" s="66"/>
      <c r="C3599" s="67" t="s">
        <v>81</v>
      </c>
      <c r="D3599" s="44" t="s">
        <v>82</v>
      </c>
      <c r="E3599" s="44"/>
      <c r="F3599" s="44"/>
      <c r="G3599" s="44"/>
      <c r="H3599" s="44"/>
      <c r="I3599" s="44"/>
      <c r="J3599" s="44"/>
      <c r="K3599" s="44"/>
      <c r="L3599" s="44"/>
      <c r="M3599" s="44"/>
      <c r="N3599" s="44"/>
      <c r="O3599" s="68"/>
      <c r="AE3599" s="41"/>
      <c r="AF3599" s="41"/>
      <c r="AG3599" s="41"/>
      <c r="AH3599" s="42" t="s">
        <v>82</v>
      </c>
      <c r="AL3599" s="41"/>
      <c r="AN3599" s="41"/>
    </row>
    <row r="3600" spans="1:40" s="40" customFormat="1" ht="57" x14ac:dyDescent="0.25">
      <c r="A3600" s="65"/>
      <c r="B3600" s="66"/>
      <c r="C3600" s="67" t="s">
        <v>47</v>
      </c>
      <c r="D3600" s="44" t="s">
        <v>48</v>
      </c>
      <c r="E3600" s="44"/>
      <c r="F3600" s="44"/>
      <c r="G3600" s="44"/>
      <c r="H3600" s="44"/>
      <c r="I3600" s="44"/>
      <c r="J3600" s="44"/>
      <c r="K3600" s="44"/>
      <c r="L3600" s="44"/>
      <c r="M3600" s="44"/>
      <c r="N3600" s="44"/>
      <c r="O3600" s="68"/>
      <c r="AE3600" s="41"/>
      <c r="AF3600" s="41"/>
      <c r="AG3600" s="41"/>
      <c r="AH3600" s="42" t="s">
        <v>48</v>
      </c>
      <c r="AL3600" s="41"/>
      <c r="AN3600" s="41"/>
    </row>
    <row r="3601" spans="1:40" s="40" customFormat="1" ht="15" x14ac:dyDescent="0.25">
      <c r="A3601" s="65"/>
      <c r="B3601" s="69"/>
      <c r="C3601" s="67" t="s">
        <v>24</v>
      </c>
      <c r="D3601" s="33" t="s">
        <v>49</v>
      </c>
      <c r="E3601" s="33"/>
      <c r="F3601" s="33"/>
      <c r="G3601" s="70"/>
      <c r="H3601" s="71"/>
      <c r="I3601" s="71"/>
      <c r="J3601" s="71"/>
      <c r="K3601" s="72">
        <v>37.549999999999997</v>
      </c>
      <c r="L3601" s="81">
        <v>1.3225</v>
      </c>
      <c r="M3601" s="72">
        <v>9.93</v>
      </c>
      <c r="N3601" s="73">
        <v>44.77</v>
      </c>
      <c r="O3601" s="75">
        <v>444.57</v>
      </c>
      <c r="AE3601" s="41"/>
      <c r="AF3601" s="41"/>
      <c r="AG3601" s="41"/>
      <c r="AI3601" s="42" t="s">
        <v>49</v>
      </c>
      <c r="AL3601" s="41"/>
      <c r="AN3601" s="41"/>
    </row>
    <row r="3602" spans="1:40" s="40" customFormat="1" ht="15" x14ac:dyDescent="0.25">
      <c r="A3602" s="65"/>
      <c r="B3602" s="69"/>
      <c r="C3602" s="67" t="s">
        <v>50</v>
      </c>
      <c r="D3602" s="33" t="s">
        <v>51</v>
      </c>
      <c r="E3602" s="33"/>
      <c r="F3602" s="33"/>
      <c r="G3602" s="70"/>
      <c r="H3602" s="71"/>
      <c r="I3602" s="71"/>
      <c r="J3602" s="71"/>
      <c r="K3602" s="72">
        <v>226.03</v>
      </c>
      <c r="L3602" s="81">
        <v>1.4375</v>
      </c>
      <c r="M3602" s="72">
        <v>64.98</v>
      </c>
      <c r="N3602" s="73">
        <v>13.24</v>
      </c>
      <c r="O3602" s="75">
        <v>860.34</v>
      </c>
      <c r="AE3602" s="41"/>
      <c r="AF3602" s="41"/>
      <c r="AG3602" s="41"/>
      <c r="AI3602" s="42" t="s">
        <v>51</v>
      </c>
      <c r="AL3602" s="41"/>
      <c r="AN3602" s="41"/>
    </row>
    <row r="3603" spans="1:40" s="40" customFormat="1" ht="15" x14ac:dyDescent="0.25">
      <c r="A3603" s="65"/>
      <c r="B3603" s="69"/>
      <c r="C3603" s="67" t="s">
        <v>52</v>
      </c>
      <c r="D3603" s="33" t="s">
        <v>53</v>
      </c>
      <c r="E3603" s="33"/>
      <c r="F3603" s="33"/>
      <c r="G3603" s="70"/>
      <c r="H3603" s="71"/>
      <c r="I3603" s="71"/>
      <c r="J3603" s="71"/>
      <c r="K3603" s="72">
        <v>30.5</v>
      </c>
      <c r="L3603" s="81">
        <v>1.4375</v>
      </c>
      <c r="M3603" s="72">
        <v>8.77</v>
      </c>
      <c r="N3603" s="73">
        <v>44.77</v>
      </c>
      <c r="O3603" s="75">
        <v>392.63</v>
      </c>
      <c r="AE3603" s="41"/>
      <c r="AF3603" s="41"/>
      <c r="AG3603" s="41"/>
      <c r="AI3603" s="42" t="s">
        <v>53</v>
      </c>
      <c r="AL3603" s="41"/>
      <c r="AN3603" s="41"/>
    </row>
    <row r="3604" spans="1:40" s="40" customFormat="1" ht="15" x14ac:dyDescent="0.25">
      <c r="A3604" s="76"/>
      <c r="B3604" s="69"/>
      <c r="C3604" s="67"/>
      <c r="D3604" s="33" t="s">
        <v>54</v>
      </c>
      <c r="E3604" s="33"/>
      <c r="F3604" s="33"/>
      <c r="G3604" s="70" t="s">
        <v>55</v>
      </c>
      <c r="H3604" s="73">
        <v>4.1399999999999997</v>
      </c>
      <c r="I3604" s="81">
        <v>1.3225</v>
      </c>
      <c r="J3604" s="77">
        <v>1.0950299999999999</v>
      </c>
      <c r="K3604" s="78"/>
      <c r="L3604" s="71"/>
      <c r="M3604" s="78"/>
      <c r="N3604" s="71"/>
      <c r="O3604" s="79"/>
      <c r="AE3604" s="41"/>
      <c r="AF3604" s="41"/>
      <c r="AG3604" s="41"/>
      <c r="AJ3604" s="42" t="s">
        <v>54</v>
      </c>
      <c r="AL3604" s="41"/>
      <c r="AN3604" s="41"/>
    </row>
    <row r="3605" spans="1:40" s="40" customFormat="1" ht="15" x14ac:dyDescent="0.25">
      <c r="A3605" s="76"/>
      <c r="B3605" s="69"/>
      <c r="C3605" s="67"/>
      <c r="D3605" s="33" t="s">
        <v>56</v>
      </c>
      <c r="E3605" s="33"/>
      <c r="F3605" s="33"/>
      <c r="G3605" s="70" t="s">
        <v>55</v>
      </c>
      <c r="H3605" s="73">
        <v>2.2599999999999998</v>
      </c>
      <c r="I3605" s="81">
        <v>1.4375</v>
      </c>
      <c r="J3605" s="77">
        <v>0.64975000000000005</v>
      </c>
      <c r="K3605" s="78"/>
      <c r="L3605" s="71"/>
      <c r="M3605" s="78"/>
      <c r="N3605" s="71"/>
      <c r="O3605" s="79"/>
      <c r="AE3605" s="41"/>
      <c r="AF3605" s="41"/>
      <c r="AG3605" s="41"/>
      <c r="AJ3605" s="42" t="s">
        <v>56</v>
      </c>
      <c r="AL3605" s="41"/>
      <c r="AN3605" s="41"/>
    </row>
    <row r="3606" spans="1:40" s="40" customFormat="1" ht="15" x14ac:dyDescent="0.25">
      <c r="A3606" s="82"/>
      <c r="B3606" s="70"/>
      <c r="C3606" s="67"/>
      <c r="D3606" s="83" t="s">
        <v>57</v>
      </c>
      <c r="E3606" s="83"/>
      <c r="F3606" s="83"/>
      <c r="G3606" s="84"/>
      <c r="H3606" s="85"/>
      <c r="I3606" s="85"/>
      <c r="J3606" s="85"/>
      <c r="K3606" s="87">
        <v>263.58</v>
      </c>
      <c r="L3606" s="85"/>
      <c r="M3606" s="87">
        <v>74.91</v>
      </c>
      <c r="N3606" s="85"/>
      <c r="O3606" s="88">
        <v>1304.9100000000001</v>
      </c>
      <c r="AE3606" s="41"/>
      <c r="AF3606" s="41"/>
      <c r="AG3606" s="41"/>
      <c r="AK3606" s="42" t="s">
        <v>57</v>
      </c>
      <c r="AL3606" s="41"/>
      <c r="AN3606" s="41"/>
    </row>
    <row r="3607" spans="1:40" s="40" customFormat="1" ht="15" x14ac:dyDescent="0.25">
      <c r="A3607" s="76"/>
      <c r="B3607" s="69"/>
      <c r="C3607" s="67"/>
      <c r="D3607" s="33" t="s">
        <v>58</v>
      </c>
      <c r="E3607" s="33"/>
      <c r="F3607" s="33"/>
      <c r="G3607" s="70"/>
      <c r="H3607" s="71"/>
      <c r="I3607" s="71"/>
      <c r="J3607" s="71"/>
      <c r="K3607" s="78"/>
      <c r="L3607" s="71"/>
      <c r="M3607" s="72">
        <v>18.7</v>
      </c>
      <c r="N3607" s="71"/>
      <c r="O3607" s="75">
        <v>837.2</v>
      </c>
      <c r="AE3607" s="41"/>
      <c r="AF3607" s="41"/>
      <c r="AG3607" s="41"/>
      <c r="AJ3607" s="42" t="s">
        <v>58</v>
      </c>
      <c r="AL3607" s="41"/>
      <c r="AN3607" s="41"/>
    </row>
    <row r="3608" spans="1:40" s="40" customFormat="1" ht="45" x14ac:dyDescent="0.25">
      <c r="A3608" s="76"/>
      <c r="B3608" s="69"/>
      <c r="C3608" s="67" t="s">
        <v>171</v>
      </c>
      <c r="D3608" s="33" t="s">
        <v>172</v>
      </c>
      <c r="E3608" s="33"/>
      <c r="F3608" s="33"/>
      <c r="G3608" s="70" t="s">
        <v>61</v>
      </c>
      <c r="H3608" s="89">
        <v>117</v>
      </c>
      <c r="I3608" s="71"/>
      <c r="J3608" s="89">
        <v>117</v>
      </c>
      <c r="K3608" s="78"/>
      <c r="L3608" s="71"/>
      <c r="M3608" s="72">
        <v>21.88</v>
      </c>
      <c r="N3608" s="71"/>
      <c r="O3608" s="75">
        <v>979.52</v>
      </c>
      <c r="AE3608" s="41"/>
      <c r="AF3608" s="41"/>
      <c r="AG3608" s="41"/>
      <c r="AJ3608" s="42" t="s">
        <v>172</v>
      </c>
      <c r="AL3608" s="41"/>
      <c r="AN3608" s="41"/>
    </row>
    <row r="3609" spans="1:40" s="40" customFormat="1" ht="90" x14ac:dyDescent="0.25">
      <c r="A3609" s="76"/>
      <c r="B3609" s="69"/>
      <c r="C3609" s="67" t="s">
        <v>173</v>
      </c>
      <c r="D3609" s="33" t="s">
        <v>174</v>
      </c>
      <c r="E3609" s="33"/>
      <c r="F3609" s="33"/>
      <c r="G3609" s="70" t="s">
        <v>61</v>
      </c>
      <c r="H3609" s="89">
        <v>74</v>
      </c>
      <c r="I3609" s="73">
        <v>0.85</v>
      </c>
      <c r="J3609" s="80">
        <v>62.9</v>
      </c>
      <c r="K3609" s="78"/>
      <c r="L3609" s="71"/>
      <c r="M3609" s="72">
        <v>11.76</v>
      </c>
      <c r="N3609" s="71"/>
      <c r="O3609" s="75">
        <v>526.6</v>
      </c>
      <c r="AE3609" s="41"/>
      <c r="AF3609" s="41"/>
      <c r="AG3609" s="41"/>
      <c r="AJ3609" s="42" t="s">
        <v>174</v>
      </c>
      <c r="AL3609" s="41"/>
      <c r="AN3609" s="41"/>
    </row>
    <row r="3610" spans="1:40" s="40" customFormat="1" ht="15" x14ac:dyDescent="0.25">
      <c r="A3610" s="65"/>
      <c r="B3610" s="90"/>
      <c r="C3610" s="91"/>
      <c r="D3610" s="92" t="s">
        <v>64</v>
      </c>
      <c r="E3610" s="92"/>
      <c r="F3610" s="92"/>
      <c r="G3610" s="60"/>
      <c r="H3610" s="93"/>
      <c r="I3610" s="93"/>
      <c r="J3610" s="93"/>
      <c r="K3610" s="94"/>
      <c r="L3610" s="93"/>
      <c r="M3610" s="95">
        <v>108.55</v>
      </c>
      <c r="N3610" s="85"/>
      <c r="O3610" s="96">
        <v>2811.03</v>
      </c>
      <c r="AE3610" s="41"/>
      <c r="AF3610" s="41"/>
      <c r="AG3610" s="41"/>
      <c r="AL3610" s="41" t="s">
        <v>64</v>
      </c>
      <c r="AN3610" s="41"/>
    </row>
    <row r="3611" spans="1:40" s="40" customFormat="1" ht="56.25" x14ac:dyDescent="0.25">
      <c r="A3611" s="59" t="s">
        <v>1962</v>
      </c>
      <c r="B3611" s="60" t="s">
        <v>1962</v>
      </c>
      <c r="C3611" s="61" t="s">
        <v>2615</v>
      </c>
      <c r="D3611" s="62" t="s">
        <v>1667</v>
      </c>
      <c r="E3611" s="62"/>
      <c r="F3611" s="62"/>
      <c r="G3611" s="60" t="s">
        <v>227</v>
      </c>
      <c r="H3611" s="60">
        <v>2</v>
      </c>
      <c r="I3611" s="60" t="s">
        <v>24</v>
      </c>
      <c r="J3611" s="60" t="s">
        <v>50</v>
      </c>
      <c r="K3611" s="63" t="s">
        <v>1668</v>
      </c>
      <c r="L3611" s="60" t="s">
        <v>547</v>
      </c>
      <c r="M3611" s="63" t="s">
        <v>1963</v>
      </c>
      <c r="N3611" s="60" t="s">
        <v>105</v>
      </c>
      <c r="O3611" s="64" t="s">
        <v>1964</v>
      </c>
      <c r="P3611" s="43"/>
      <c r="AE3611" s="41"/>
      <c r="AF3611" s="41"/>
      <c r="AG3611" s="41" t="s">
        <v>1667</v>
      </c>
      <c r="AL3611" s="41"/>
      <c r="AN3611" s="41"/>
    </row>
    <row r="3612" spans="1:40" s="40" customFormat="1" ht="15" x14ac:dyDescent="0.25">
      <c r="A3612" s="102"/>
      <c r="B3612" s="90"/>
      <c r="C3612" s="91"/>
      <c r="D3612" s="33" t="s">
        <v>1671</v>
      </c>
      <c r="E3612" s="33"/>
      <c r="F3612" s="33"/>
      <c r="G3612" s="33"/>
      <c r="H3612" s="33"/>
      <c r="I3612" s="33"/>
      <c r="J3612" s="33"/>
      <c r="K3612" s="33"/>
      <c r="L3612" s="33"/>
      <c r="M3612" s="33"/>
      <c r="N3612" s="33"/>
      <c r="O3612" s="103"/>
      <c r="AE3612" s="41"/>
      <c r="AF3612" s="41"/>
      <c r="AG3612" s="41"/>
      <c r="AL3612" s="41"/>
      <c r="AM3612" s="42" t="s">
        <v>1671</v>
      </c>
      <c r="AN3612" s="41"/>
    </row>
    <row r="3613" spans="1:40" s="40" customFormat="1" ht="15" x14ac:dyDescent="0.25">
      <c r="A3613" s="65"/>
      <c r="B3613" s="66"/>
      <c r="C3613" s="67"/>
      <c r="D3613" s="44" t="s">
        <v>551</v>
      </c>
      <c r="E3613" s="44"/>
      <c r="F3613" s="44"/>
      <c r="G3613" s="44"/>
      <c r="H3613" s="44"/>
      <c r="I3613" s="44"/>
      <c r="J3613" s="44"/>
      <c r="K3613" s="44"/>
      <c r="L3613" s="44"/>
      <c r="M3613" s="44"/>
      <c r="N3613" s="44"/>
      <c r="O3613" s="68"/>
      <c r="AE3613" s="41"/>
      <c r="AF3613" s="41"/>
      <c r="AG3613" s="41"/>
      <c r="AH3613" s="42" t="s">
        <v>551</v>
      </c>
      <c r="AL3613" s="41"/>
      <c r="AN3613" s="41"/>
    </row>
    <row r="3614" spans="1:40" s="40" customFormat="1" ht="15" x14ac:dyDescent="0.25">
      <c r="A3614" s="65"/>
      <c r="B3614" s="66"/>
      <c r="C3614" s="67"/>
      <c r="D3614" s="44" t="s">
        <v>268</v>
      </c>
      <c r="E3614" s="44"/>
      <c r="F3614" s="44"/>
      <c r="G3614" s="44"/>
      <c r="H3614" s="44"/>
      <c r="I3614" s="44"/>
      <c r="J3614" s="44"/>
      <c r="K3614" s="44"/>
      <c r="L3614" s="44"/>
      <c r="M3614" s="44"/>
      <c r="N3614" s="44"/>
      <c r="O3614" s="68"/>
      <c r="AE3614" s="41"/>
      <c r="AF3614" s="41"/>
      <c r="AG3614" s="41"/>
      <c r="AH3614" s="42" t="s">
        <v>268</v>
      </c>
      <c r="AL3614" s="41"/>
      <c r="AN3614" s="41"/>
    </row>
    <row r="3615" spans="1:40" s="40" customFormat="1" ht="15" x14ac:dyDescent="0.25">
      <c r="A3615" s="65"/>
      <c r="B3615" s="90"/>
      <c r="C3615" s="91"/>
      <c r="D3615" s="92" t="s">
        <v>64</v>
      </c>
      <c r="E3615" s="92"/>
      <c r="F3615" s="92"/>
      <c r="G3615" s="60"/>
      <c r="H3615" s="93"/>
      <c r="I3615" s="93"/>
      <c r="J3615" s="93"/>
      <c r="K3615" s="94"/>
      <c r="L3615" s="93"/>
      <c r="M3615" s="95">
        <v>952.74</v>
      </c>
      <c r="N3615" s="85"/>
      <c r="O3615" s="96">
        <v>7774.36</v>
      </c>
      <c r="AE3615" s="41"/>
      <c r="AF3615" s="41"/>
      <c r="AG3615" s="41"/>
      <c r="AL3615" s="41" t="s">
        <v>64</v>
      </c>
      <c r="AN3615" s="41"/>
    </row>
    <row r="3616" spans="1:40" s="40" customFormat="1" ht="15" x14ac:dyDescent="0.25">
      <c r="A3616" s="56" t="s">
        <v>1886</v>
      </c>
      <c r="B3616" s="57"/>
      <c r="C3616" s="57"/>
      <c r="D3616" s="57"/>
      <c r="E3616" s="57"/>
      <c r="F3616" s="57"/>
      <c r="G3616" s="57"/>
      <c r="H3616" s="57"/>
      <c r="I3616" s="57"/>
      <c r="J3616" s="57"/>
      <c r="K3616" s="57"/>
      <c r="L3616" s="57"/>
      <c r="M3616" s="57"/>
      <c r="N3616" s="57"/>
      <c r="O3616" s="58"/>
      <c r="AE3616" s="41"/>
      <c r="AF3616" s="41" t="s">
        <v>1886</v>
      </c>
      <c r="AG3616" s="41"/>
      <c r="AL3616" s="41"/>
      <c r="AN3616" s="41"/>
    </row>
    <row r="3617" spans="1:40" s="40" customFormat="1" ht="34.5" x14ac:dyDescent="0.25">
      <c r="A3617" s="59" t="s">
        <v>1965</v>
      </c>
      <c r="B3617" s="60" t="s">
        <v>1965</v>
      </c>
      <c r="C3617" s="61" t="s">
        <v>309</v>
      </c>
      <c r="D3617" s="62" t="s">
        <v>310</v>
      </c>
      <c r="E3617" s="62"/>
      <c r="F3617" s="62"/>
      <c r="G3617" s="60" t="s">
        <v>202</v>
      </c>
      <c r="H3617" s="60">
        <v>0.104</v>
      </c>
      <c r="I3617" s="60" t="s">
        <v>24</v>
      </c>
      <c r="J3617" s="60" t="s">
        <v>1966</v>
      </c>
      <c r="K3617" s="63"/>
      <c r="L3617" s="60"/>
      <c r="M3617" s="63"/>
      <c r="N3617" s="60"/>
      <c r="O3617" s="64"/>
      <c r="AE3617" s="41"/>
      <c r="AF3617" s="41"/>
      <c r="AG3617" s="41" t="s">
        <v>310</v>
      </c>
      <c r="AL3617" s="41"/>
      <c r="AN3617" s="41"/>
    </row>
    <row r="3618" spans="1:40" s="40" customFormat="1" ht="33.75" x14ac:dyDescent="0.25">
      <c r="A3618" s="65"/>
      <c r="B3618" s="66"/>
      <c r="C3618" s="67" t="s">
        <v>81</v>
      </c>
      <c r="D3618" s="44" t="s">
        <v>82</v>
      </c>
      <c r="E3618" s="44"/>
      <c r="F3618" s="44"/>
      <c r="G3618" s="44"/>
      <c r="H3618" s="44"/>
      <c r="I3618" s="44"/>
      <c r="J3618" s="44"/>
      <c r="K3618" s="44"/>
      <c r="L3618" s="44"/>
      <c r="M3618" s="44"/>
      <c r="N3618" s="44"/>
      <c r="O3618" s="68"/>
      <c r="AE3618" s="41"/>
      <c r="AF3618" s="41"/>
      <c r="AG3618" s="41"/>
      <c r="AH3618" s="42" t="s">
        <v>82</v>
      </c>
      <c r="AL3618" s="41"/>
      <c r="AN3618" s="41"/>
    </row>
    <row r="3619" spans="1:40" s="40" customFormat="1" ht="57" x14ac:dyDescent="0.25">
      <c r="A3619" s="65"/>
      <c r="B3619" s="66"/>
      <c r="C3619" s="67" t="s">
        <v>47</v>
      </c>
      <c r="D3619" s="44" t="s">
        <v>48</v>
      </c>
      <c r="E3619" s="44"/>
      <c r="F3619" s="44"/>
      <c r="G3619" s="44"/>
      <c r="H3619" s="44"/>
      <c r="I3619" s="44"/>
      <c r="J3619" s="44"/>
      <c r="K3619" s="44"/>
      <c r="L3619" s="44"/>
      <c r="M3619" s="44"/>
      <c r="N3619" s="44"/>
      <c r="O3619" s="68"/>
      <c r="AE3619" s="41"/>
      <c r="AF3619" s="41"/>
      <c r="AG3619" s="41"/>
      <c r="AH3619" s="42" t="s">
        <v>48</v>
      </c>
      <c r="AL3619" s="41"/>
      <c r="AN3619" s="41"/>
    </row>
    <row r="3620" spans="1:40" s="40" customFormat="1" ht="15" x14ac:dyDescent="0.25">
      <c r="A3620" s="65"/>
      <c r="B3620" s="69"/>
      <c r="C3620" s="67" t="s">
        <v>24</v>
      </c>
      <c r="D3620" s="33" t="s">
        <v>49</v>
      </c>
      <c r="E3620" s="33"/>
      <c r="F3620" s="33"/>
      <c r="G3620" s="70"/>
      <c r="H3620" s="71"/>
      <c r="I3620" s="71"/>
      <c r="J3620" s="71"/>
      <c r="K3620" s="72">
        <v>774.36</v>
      </c>
      <c r="L3620" s="81">
        <v>1.3225</v>
      </c>
      <c r="M3620" s="72">
        <v>106.51</v>
      </c>
      <c r="N3620" s="73">
        <v>44.77</v>
      </c>
      <c r="O3620" s="74">
        <v>4768.45</v>
      </c>
      <c r="AE3620" s="41"/>
      <c r="AF3620" s="41"/>
      <c r="AG3620" s="41"/>
      <c r="AI3620" s="42" t="s">
        <v>49</v>
      </c>
      <c r="AL3620" s="41"/>
      <c r="AN3620" s="41"/>
    </row>
    <row r="3621" spans="1:40" s="40" customFormat="1" ht="15" x14ac:dyDescent="0.25">
      <c r="A3621" s="65"/>
      <c r="B3621" s="69"/>
      <c r="C3621" s="67" t="s">
        <v>50</v>
      </c>
      <c r="D3621" s="33" t="s">
        <v>51</v>
      </c>
      <c r="E3621" s="33"/>
      <c r="F3621" s="33"/>
      <c r="G3621" s="70"/>
      <c r="H3621" s="71"/>
      <c r="I3621" s="71"/>
      <c r="J3621" s="71"/>
      <c r="K3621" s="72">
        <v>821.12</v>
      </c>
      <c r="L3621" s="81">
        <v>1.4375</v>
      </c>
      <c r="M3621" s="72">
        <v>122.76</v>
      </c>
      <c r="N3621" s="73">
        <v>13.24</v>
      </c>
      <c r="O3621" s="74">
        <v>1625.34</v>
      </c>
      <c r="AE3621" s="41"/>
      <c r="AF3621" s="41"/>
      <c r="AG3621" s="41"/>
      <c r="AI3621" s="42" t="s">
        <v>51</v>
      </c>
      <c r="AL3621" s="41"/>
      <c r="AN3621" s="41"/>
    </row>
    <row r="3622" spans="1:40" s="40" customFormat="1" ht="15" x14ac:dyDescent="0.25">
      <c r="A3622" s="65"/>
      <c r="B3622" s="69"/>
      <c r="C3622" s="67" t="s">
        <v>52</v>
      </c>
      <c r="D3622" s="33" t="s">
        <v>53</v>
      </c>
      <c r="E3622" s="33"/>
      <c r="F3622" s="33"/>
      <c r="G3622" s="70"/>
      <c r="H3622" s="71"/>
      <c r="I3622" s="71"/>
      <c r="J3622" s="71"/>
      <c r="K3622" s="72">
        <v>124.95</v>
      </c>
      <c r="L3622" s="81">
        <v>1.4375</v>
      </c>
      <c r="M3622" s="72">
        <v>18.68</v>
      </c>
      <c r="N3622" s="73">
        <v>44.77</v>
      </c>
      <c r="O3622" s="75">
        <v>836.3</v>
      </c>
      <c r="AE3622" s="41"/>
      <c r="AF3622" s="41"/>
      <c r="AG3622" s="41"/>
      <c r="AI3622" s="42" t="s">
        <v>53</v>
      </c>
      <c r="AL3622" s="41"/>
      <c r="AN3622" s="41"/>
    </row>
    <row r="3623" spans="1:40" s="40" customFormat="1" ht="15" x14ac:dyDescent="0.25">
      <c r="A3623" s="65"/>
      <c r="B3623" s="69"/>
      <c r="C3623" s="67" t="s">
        <v>68</v>
      </c>
      <c r="D3623" s="33" t="s">
        <v>69</v>
      </c>
      <c r="E3623" s="33"/>
      <c r="F3623" s="33"/>
      <c r="G3623" s="70"/>
      <c r="H3623" s="71"/>
      <c r="I3623" s="71"/>
      <c r="J3623" s="71"/>
      <c r="K3623" s="97">
        <v>6631.87</v>
      </c>
      <c r="L3623" s="71"/>
      <c r="M3623" s="72">
        <v>689.71</v>
      </c>
      <c r="N3623" s="73">
        <v>8.16</v>
      </c>
      <c r="O3623" s="74">
        <v>5628.03</v>
      </c>
      <c r="AE3623" s="41"/>
      <c r="AF3623" s="41"/>
      <c r="AG3623" s="41"/>
      <c r="AI3623" s="42" t="s">
        <v>69</v>
      </c>
      <c r="AL3623" s="41"/>
      <c r="AN3623" s="41"/>
    </row>
    <row r="3624" spans="1:40" s="40" customFormat="1" ht="15" x14ac:dyDescent="0.25">
      <c r="A3624" s="76"/>
      <c r="B3624" s="69"/>
      <c r="C3624" s="67"/>
      <c r="D3624" s="33" t="s">
        <v>54</v>
      </c>
      <c r="E3624" s="33"/>
      <c r="F3624" s="33"/>
      <c r="G3624" s="70" t="s">
        <v>55</v>
      </c>
      <c r="H3624" s="80">
        <v>88.6</v>
      </c>
      <c r="I3624" s="81">
        <v>1.3225</v>
      </c>
      <c r="J3624" s="100">
        <v>12.186044000000001</v>
      </c>
      <c r="K3624" s="78"/>
      <c r="L3624" s="71"/>
      <c r="M3624" s="78"/>
      <c r="N3624" s="71"/>
      <c r="O3624" s="79"/>
      <c r="AE3624" s="41"/>
      <c r="AF3624" s="41"/>
      <c r="AG3624" s="41"/>
      <c r="AJ3624" s="42" t="s">
        <v>54</v>
      </c>
      <c r="AL3624" s="41"/>
      <c r="AN3624" s="41"/>
    </row>
    <row r="3625" spans="1:40" s="40" customFormat="1" ht="15" x14ac:dyDescent="0.25">
      <c r="A3625" s="76"/>
      <c r="B3625" s="69"/>
      <c r="C3625" s="67"/>
      <c r="D3625" s="33" t="s">
        <v>56</v>
      </c>
      <c r="E3625" s="33"/>
      <c r="F3625" s="33"/>
      <c r="G3625" s="70" t="s">
        <v>55</v>
      </c>
      <c r="H3625" s="73">
        <v>10.34</v>
      </c>
      <c r="I3625" s="81">
        <v>1.4375</v>
      </c>
      <c r="J3625" s="77">
        <v>1.54583</v>
      </c>
      <c r="K3625" s="78"/>
      <c r="L3625" s="71"/>
      <c r="M3625" s="78"/>
      <c r="N3625" s="71"/>
      <c r="O3625" s="79"/>
      <c r="AE3625" s="41"/>
      <c r="AF3625" s="41"/>
      <c r="AG3625" s="41"/>
      <c r="AJ3625" s="42" t="s">
        <v>56</v>
      </c>
      <c r="AL3625" s="41"/>
      <c r="AN3625" s="41"/>
    </row>
    <row r="3626" spans="1:40" s="40" customFormat="1" ht="15" x14ac:dyDescent="0.25">
      <c r="A3626" s="82"/>
      <c r="B3626" s="70"/>
      <c r="C3626" s="67"/>
      <c r="D3626" s="83" t="s">
        <v>57</v>
      </c>
      <c r="E3626" s="83"/>
      <c r="F3626" s="83"/>
      <c r="G3626" s="84"/>
      <c r="H3626" s="85"/>
      <c r="I3626" s="85"/>
      <c r="J3626" s="85"/>
      <c r="K3626" s="86">
        <v>8227.35</v>
      </c>
      <c r="L3626" s="85"/>
      <c r="M3626" s="87">
        <v>918.98</v>
      </c>
      <c r="N3626" s="85"/>
      <c r="O3626" s="88">
        <v>12021.82</v>
      </c>
      <c r="AE3626" s="41"/>
      <c r="AF3626" s="41"/>
      <c r="AG3626" s="41"/>
      <c r="AK3626" s="42" t="s">
        <v>57</v>
      </c>
      <c r="AL3626" s="41"/>
      <c r="AN3626" s="41"/>
    </row>
    <row r="3627" spans="1:40" s="40" customFormat="1" ht="15" x14ac:dyDescent="0.25">
      <c r="A3627" s="76"/>
      <c r="B3627" s="69"/>
      <c r="C3627" s="67"/>
      <c r="D3627" s="33" t="s">
        <v>58</v>
      </c>
      <c r="E3627" s="33"/>
      <c r="F3627" s="33"/>
      <c r="G3627" s="70"/>
      <c r="H3627" s="71"/>
      <c r="I3627" s="71"/>
      <c r="J3627" s="71"/>
      <c r="K3627" s="78"/>
      <c r="L3627" s="71"/>
      <c r="M3627" s="72">
        <v>125.19</v>
      </c>
      <c r="N3627" s="71"/>
      <c r="O3627" s="74">
        <v>5604.75</v>
      </c>
      <c r="AE3627" s="41"/>
      <c r="AF3627" s="41"/>
      <c r="AG3627" s="41"/>
      <c r="AJ3627" s="42" t="s">
        <v>58</v>
      </c>
      <c r="AL3627" s="41"/>
      <c r="AN3627" s="41"/>
    </row>
    <row r="3628" spans="1:40" s="40" customFormat="1" ht="45" x14ac:dyDescent="0.25">
      <c r="A3628" s="76"/>
      <c r="B3628" s="69"/>
      <c r="C3628" s="67" t="s">
        <v>171</v>
      </c>
      <c r="D3628" s="33" t="s">
        <v>172</v>
      </c>
      <c r="E3628" s="33"/>
      <c r="F3628" s="33"/>
      <c r="G3628" s="70" t="s">
        <v>61</v>
      </c>
      <c r="H3628" s="89">
        <v>117</v>
      </c>
      <c r="I3628" s="71"/>
      <c r="J3628" s="89">
        <v>117</v>
      </c>
      <c r="K3628" s="78"/>
      <c r="L3628" s="71"/>
      <c r="M3628" s="72">
        <v>146.47</v>
      </c>
      <c r="N3628" s="71"/>
      <c r="O3628" s="74">
        <v>6557.56</v>
      </c>
      <c r="AE3628" s="41"/>
      <c r="AF3628" s="41"/>
      <c r="AG3628" s="41"/>
      <c r="AJ3628" s="42" t="s">
        <v>172</v>
      </c>
      <c r="AL3628" s="41"/>
      <c r="AN3628" s="41"/>
    </row>
    <row r="3629" spans="1:40" s="40" customFormat="1" ht="90" x14ac:dyDescent="0.25">
      <c r="A3629" s="76"/>
      <c r="B3629" s="69"/>
      <c r="C3629" s="67" t="s">
        <v>173</v>
      </c>
      <c r="D3629" s="33" t="s">
        <v>174</v>
      </c>
      <c r="E3629" s="33"/>
      <c r="F3629" s="33"/>
      <c r="G3629" s="70" t="s">
        <v>61</v>
      </c>
      <c r="H3629" s="89">
        <v>74</v>
      </c>
      <c r="I3629" s="73">
        <v>0.85</v>
      </c>
      <c r="J3629" s="80">
        <v>62.9</v>
      </c>
      <c r="K3629" s="78"/>
      <c r="L3629" s="71"/>
      <c r="M3629" s="72">
        <v>78.739999999999995</v>
      </c>
      <c r="N3629" s="71"/>
      <c r="O3629" s="74">
        <v>3525.39</v>
      </c>
      <c r="AE3629" s="41"/>
      <c r="AF3629" s="41"/>
      <c r="AG3629" s="41"/>
      <c r="AJ3629" s="42" t="s">
        <v>174</v>
      </c>
      <c r="AL3629" s="41"/>
      <c r="AN3629" s="41"/>
    </row>
    <row r="3630" spans="1:40" s="40" customFormat="1" ht="15" x14ac:dyDescent="0.25">
      <c r="A3630" s="65"/>
      <c r="B3630" s="90"/>
      <c r="C3630" s="91"/>
      <c r="D3630" s="92" t="s">
        <v>64</v>
      </c>
      <c r="E3630" s="92"/>
      <c r="F3630" s="92"/>
      <c r="G3630" s="60"/>
      <c r="H3630" s="93"/>
      <c r="I3630" s="93"/>
      <c r="J3630" s="93"/>
      <c r="K3630" s="94"/>
      <c r="L3630" s="93"/>
      <c r="M3630" s="101">
        <v>1144.19</v>
      </c>
      <c r="N3630" s="85"/>
      <c r="O3630" s="96">
        <v>22104.77</v>
      </c>
      <c r="AE3630" s="41"/>
      <c r="AF3630" s="41"/>
      <c r="AG3630" s="41"/>
      <c r="AL3630" s="41" t="s">
        <v>64</v>
      </c>
      <c r="AN3630" s="41"/>
    </row>
    <row r="3631" spans="1:40" s="40" customFormat="1" ht="34.5" x14ac:dyDescent="0.25">
      <c r="A3631" s="59" t="s">
        <v>1967</v>
      </c>
      <c r="B3631" s="60" t="s">
        <v>1967</v>
      </c>
      <c r="C3631" s="61" t="s">
        <v>1968</v>
      </c>
      <c r="D3631" s="62" t="s">
        <v>1969</v>
      </c>
      <c r="E3631" s="62"/>
      <c r="F3631" s="62"/>
      <c r="G3631" s="60" t="s">
        <v>227</v>
      </c>
      <c r="H3631" s="60">
        <v>1</v>
      </c>
      <c r="I3631" s="60" t="s">
        <v>24</v>
      </c>
      <c r="J3631" s="60" t="s">
        <v>24</v>
      </c>
      <c r="K3631" s="63" t="s">
        <v>1970</v>
      </c>
      <c r="L3631" s="60"/>
      <c r="M3631" s="63" t="s">
        <v>1970</v>
      </c>
      <c r="N3631" s="60" t="s">
        <v>105</v>
      </c>
      <c r="O3631" s="64" t="s">
        <v>1971</v>
      </c>
      <c r="AE3631" s="41"/>
      <c r="AF3631" s="41"/>
      <c r="AG3631" s="41" t="s">
        <v>1969</v>
      </c>
      <c r="AL3631" s="41"/>
      <c r="AN3631" s="41"/>
    </row>
    <row r="3632" spans="1:40" s="40" customFormat="1" ht="15" x14ac:dyDescent="0.25">
      <c r="A3632" s="65"/>
      <c r="B3632" s="90"/>
      <c r="C3632" s="91"/>
      <c r="D3632" s="92" t="s">
        <v>64</v>
      </c>
      <c r="E3632" s="92"/>
      <c r="F3632" s="92"/>
      <c r="G3632" s="60"/>
      <c r="H3632" s="93"/>
      <c r="I3632" s="93"/>
      <c r="J3632" s="93"/>
      <c r="K3632" s="94"/>
      <c r="L3632" s="93"/>
      <c r="M3632" s="95">
        <v>215.48</v>
      </c>
      <c r="N3632" s="85"/>
      <c r="O3632" s="96">
        <v>1758.32</v>
      </c>
      <c r="AE3632" s="41"/>
      <c r="AF3632" s="41"/>
      <c r="AG3632" s="41"/>
      <c r="AL3632" s="41" t="s">
        <v>64</v>
      </c>
      <c r="AN3632" s="41"/>
    </row>
    <row r="3633" spans="1:40" s="40" customFormat="1" ht="45.75" x14ac:dyDescent="0.25">
      <c r="A3633" s="59" t="s">
        <v>1972</v>
      </c>
      <c r="B3633" s="60" t="s">
        <v>1972</v>
      </c>
      <c r="C3633" s="61" t="s">
        <v>1973</v>
      </c>
      <c r="D3633" s="62" t="s">
        <v>1974</v>
      </c>
      <c r="E3633" s="62"/>
      <c r="F3633" s="62"/>
      <c r="G3633" s="60" t="s">
        <v>227</v>
      </c>
      <c r="H3633" s="60">
        <v>3</v>
      </c>
      <c r="I3633" s="60" t="s">
        <v>24</v>
      </c>
      <c r="J3633" s="60" t="s">
        <v>52</v>
      </c>
      <c r="K3633" s="63" t="s">
        <v>1975</v>
      </c>
      <c r="L3633" s="60"/>
      <c r="M3633" s="63" t="s">
        <v>1976</v>
      </c>
      <c r="N3633" s="60" t="s">
        <v>105</v>
      </c>
      <c r="O3633" s="64" t="s">
        <v>1977</v>
      </c>
      <c r="AE3633" s="41"/>
      <c r="AF3633" s="41"/>
      <c r="AG3633" s="41" t="s">
        <v>1974</v>
      </c>
      <c r="AL3633" s="41"/>
      <c r="AN3633" s="41"/>
    </row>
    <row r="3634" spans="1:40" s="40" customFormat="1" ht="15" x14ac:dyDescent="0.25">
      <c r="A3634" s="65"/>
      <c r="B3634" s="90"/>
      <c r="C3634" s="91"/>
      <c r="D3634" s="92" t="s">
        <v>64</v>
      </c>
      <c r="E3634" s="92"/>
      <c r="F3634" s="92"/>
      <c r="G3634" s="60"/>
      <c r="H3634" s="93"/>
      <c r="I3634" s="93"/>
      <c r="J3634" s="93"/>
      <c r="K3634" s="94"/>
      <c r="L3634" s="93"/>
      <c r="M3634" s="101">
        <v>1086.3</v>
      </c>
      <c r="N3634" s="85"/>
      <c r="O3634" s="96">
        <v>8864.2099999999991</v>
      </c>
      <c r="AE3634" s="41"/>
      <c r="AF3634" s="41"/>
      <c r="AG3634" s="41"/>
      <c r="AL3634" s="41" t="s">
        <v>64</v>
      </c>
      <c r="AN3634" s="41"/>
    </row>
    <row r="3635" spans="1:40" s="40" customFormat="1" ht="34.5" x14ac:dyDescent="0.25">
      <c r="A3635" s="59" t="s">
        <v>1978</v>
      </c>
      <c r="B3635" s="60" t="s">
        <v>1978</v>
      </c>
      <c r="C3635" s="61" t="s">
        <v>418</v>
      </c>
      <c r="D3635" s="62" t="s">
        <v>419</v>
      </c>
      <c r="E3635" s="62"/>
      <c r="F3635" s="62"/>
      <c r="G3635" s="60" t="s">
        <v>227</v>
      </c>
      <c r="H3635" s="60">
        <v>1</v>
      </c>
      <c r="I3635" s="60" t="s">
        <v>24</v>
      </c>
      <c r="J3635" s="60" t="s">
        <v>24</v>
      </c>
      <c r="K3635" s="63" t="s">
        <v>420</v>
      </c>
      <c r="L3635" s="60"/>
      <c r="M3635" s="63" t="s">
        <v>420</v>
      </c>
      <c r="N3635" s="60" t="s">
        <v>105</v>
      </c>
      <c r="O3635" s="64" t="s">
        <v>421</v>
      </c>
      <c r="AE3635" s="41"/>
      <c r="AF3635" s="41"/>
      <c r="AG3635" s="41" t="s">
        <v>419</v>
      </c>
      <c r="AL3635" s="41"/>
      <c r="AN3635" s="41"/>
    </row>
    <row r="3636" spans="1:40" s="40" customFormat="1" ht="15" x14ac:dyDescent="0.25">
      <c r="A3636" s="65"/>
      <c r="B3636" s="90"/>
      <c r="C3636" s="91"/>
      <c r="D3636" s="92" t="s">
        <v>64</v>
      </c>
      <c r="E3636" s="92"/>
      <c r="F3636" s="92"/>
      <c r="G3636" s="60"/>
      <c r="H3636" s="93"/>
      <c r="I3636" s="93"/>
      <c r="J3636" s="93"/>
      <c r="K3636" s="94"/>
      <c r="L3636" s="93"/>
      <c r="M3636" s="95">
        <v>175.57</v>
      </c>
      <c r="N3636" s="85"/>
      <c r="O3636" s="96">
        <v>1432.65</v>
      </c>
      <c r="AE3636" s="41"/>
      <c r="AF3636" s="41"/>
      <c r="AG3636" s="41"/>
      <c r="AL3636" s="41" t="s">
        <v>64</v>
      </c>
      <c r="AN3636" s="41"/>
    </row>
    <row r="3637" spans="1:40" s="40" customFormat="1" ht="45.75" x14ac:dyDescent="0.25">
      <c r="A3637" s="59" t="s">
        <v>1979</v>
      </c>
      <c r="B3637" s="60" t="s">
        <v>1979</v>
      </c>
      <c r="C3637" s="61" t="s">
        <v>1366</v>
      </c>
      <c r="D3637" s="62" t="s">
        <v>1901</v>
      </c>
      <c r="E3637" s="62"/>
      <c r="F3637" s="62"/>
      <c r="G3637" s="60" t="s">
        <v>227</v>
      </c>
      <c r="H3637" s="60">
        <v>2</v>
      </c>
      <c r="I3637" s="60" t="s">
        <v>24</v>
      </c>
      <c r="J3637" s="60" t="s">
        <v>50</v>
      </c>
      <c r="K3637" s="63" t="s">
        <v>1368</v>
      </c>
      <c r="L3637" s="60"/>
      <c r="M3637" s="63" t="s">
        <v>1369</v>
      </c>
      <c r="N3637" s="60" t="s">
        <v>105</v>
      </c>
      <c r="O3637" s="64" t="s">
        <v>1370</v>
      </c>
      <c r="AE3637" s="41"/>
      <c r="AF3637" s="41"/>
      <c r="AG3637" s="41" t="s">
        <v>1901</v>
      </c>
      <c r="AL3637" s="41"/>
      <c r="AN3637" s="41"/>
    </row>
    <row r="3638" spans="1:40" s="40" customFormat="1" ht="15" x14ac:dyDescent="0.25">
      <c r="A3638" s="65"/>
      <c r="B3638" s="90"/>
      <c r="C3638" s="91"/>
      <c r="D3638" s="92" t="s">
        <v>64</v>
      </c>
      <c r="E3638" s="92"/>
      <c r="F3638" s="92"/>
      <c r="G3638" s="60"/>
      <c r="H3638" s="93"/>
      <c r="I3638" s="93"/>
      <c r="J3638" s="93"/>
      <c r="K3638" s="94"/>
      <c r="L3638" s="93"/>
      <c r="M3638" s="95">
        <v>157.12</v>
      </c>
      <c r="N3638" s="85"/>
      <c r="O3638" s="96">
        <v>1282.0999999999999</v>
      </c>
      <c r="AE3638" s="41"/>
      <c r="AF3638" s="41"/>
      <c r="AG3638" s="41"/>
      <c r="AL3638" s="41" t="s">
        <v>64</v>
      </c>
      <c r="AN3638" s="41"/>
    </row>
    <row r="3639" spans="1:40" s="40" customFormat="1" ht="33.75" x14ac:dyDescent="0.25">
      <c r="A3639" s="59" t="s">
        <v>1980</v>
      </c>
      <c r="B3639" s="60" t="s">
        <v>1980</v>
      </c>
      <c r="C3639" s="61" t="s">
        <v>346</v>
      </c>
      <c r="D3639" s="62" t="s">
        <v>347</v>
      </c>
      <c r="E3639" s="62"/>
      <c r="F3639" s="62"/>
      <c r="G3639" s="60" t="s">
        <v>227</v>
      </c>
      <c r="H3639" s="60">
        <v>1</v>
      </c>
      <c r="I3639" s="60" t="s">
        <v>24</v>
      </c>
      <c r="J3639" s="60" t="s">
        <v>24</v>
      </c>
      <c r="K3639" s="63" t="s">
        <v>348</v>
      </c>
      <c r="L3639" s="60"/>
      <c r="M3639" s="63" t="s">
        <v>348</v>
      </c>
      <c r="N3639" s="60" t="s">
        <v>105</v>
      </c>
      <c r="O3639" s="64" t="s">
        <v>349</v>
      </c>
      <c r="AE3639" s="41"/>
      <c r="AF3639" s="41"/>
      <c r="AG3639" s="41" t="s">
        <v>347</v>
      </c>
      <c r="AL3639" s="41"/>
      <c r="AN3639" s="41"/>
    </row>
    <row r="3640" spans="1:40" s="40" customFormat="1" ht="15" x14ac:dyDescent="0.25">
      <c r="A3640" s="65"/>
      <c r="B3640" s="90"/>
      <c r="C3640" s="91"/>
      <c r="D3640" s="92" t="s">
        <v>64</v>
      </c>
      <c r="E3640" s="92"/>
      <c r="F3640" s="92"/>
      <c r="G3640" s="60"/>
      <c r="H3640" s="93"/>
      <c r="I3640" s="93"/>
      <c r="J3640" s="93"/>
      <c r="K3640" s="94"/>
      <c r="L3640" s="93"/>
      <c r="M3640" s="95">
        <v>596.04</v>
      </c>
      <c r="N3640" s="85"/>
      <c r="O3640" s="96">
        <v>4863.6899999999996</v>
      </c>
      <c r="AE3640" s="41"/>
      <c r="AF3640" s="41"/>
      <c r="AG3640" s="41"/>
      <c r="AL3640" s="41" t="s">
        <v>64</v>
      </c>
      <c r="AN3640" s="41"/>
    </row>
    <row r="3641" spans="1:40" s="40" customFormat="1" ht="45.75" x14ac:dyDescent="0.25">
      <c r="A3641" s="59" t="s">
        <v>1981</v>
      </c>
      <c r="B3641" s="60" t="s">
        <v>1981</v>
      </c>
      <c r="C3641" s="61" t="s">
        <v>358</v>
      </c>
      <c r="D3641" s="62" t="s">
        <v>359</v>
      </c>
      <c r="E3641" s="62"/>
      <c r="F3641" s="62"/>
      <c r="G3641" s="60" t="s">
        <v>360</v>
      </c>
      <c r="H3641" s="60">
        <v>0.115</v>
      </c>
      <c r="I3641" s="60" t="s">
        <v>24</v>
      </c>
      <c r="J3641" s="60" t="s">
        <v>1982</v>
      </c>
      <c r="K3641" s="63"/>
      <c r="L3641" s="60"/>
      <c r="M3641" s="63"/>
      <c r="N3641" s="60"/>
      <c r="O3641" s="64"/>
      <c r="AE3641" s="41"/>
      <c r="AF3641" s="41"/>
      <c r="AG3641" s="41" t="s">
        <v>359</v>
      </c>
      <c r="AL3641" s="41"/>
      <c r="AN3641" s="41"/>
    </row>
    <row r="3642" spans="1:40" s="40" customFormat="1" ht="33.75" x14ac:dyDescent="0.25">
      <c r="A3642" s="65"/>
      <c r="B3642" s="66"/>
      <c r="C3642" s="67" t="s">
        <v>81</v>
      </c>
      <c r="D3642" s="44" t="s">
        <v>82</v>
      </c>
      <c r="E3642" s="44"/>
      <c r="F3642" s="44"/>
      <c r="G3642" s="44"/>
      <c r="H3642" s="44"/>
      <c r="I3642" s="44"/>
      <c r="J3642" s="44"/>
      <c r="K3642" s="44"/>
      <c r="L3642" s="44"/>
      <c r="M3642" s="44"/>
      <c r="N3642" s="44"/>
      <c r="O3642" s="68"/>
      <c r="AE3642" s="41"/>
      <c r="AF3642" s="41"/>
      <c r="AG3642" s="41"/>
      <c r="AH3642" s="42" t="s">
        <v>82</v>
      </c>
      <c r="AL3642" s="41"/>
      <c r="AN3642" s="41"/>
    </row>
    <row r="3643" spans="1:40" s="40" customFormat="1" ht="57" x14ac:dyDescent="0.25">
      <c r="A3643" s="65"/>
      <c r="B3643" s="66"/>
      <c r="C3643" s="67" t="s">
        <v>47</v>
      </c>
      <c r="D3643" s="44" t="s">
        <v>48</v>
      </c>
      <c r="E3643" s="44"/>
      <c r="F3643" s="44"/>
      <c r="G3643" s="44"/>
      <c r="H3643" s="44"/>
      <c r="I3643" s="44"/>
      <c r="J3643" s="44"/>
      <c r="K3643" s="44"/>
      <c r="L3643" s="44"/>
      <c r="M3643" s="44"/>
      <c r="N3643" s="44"/>
      <c r="O3643" s="68"/>
      <c r="AE3643" s="41"/>
      <c r="AF3643" s="41"/>
      <c r="AG3643" s="41"/>
      <c r="AH3643" s="42" t="s">
        <v>48</v>
      </c>
      <c r="AL3643" s="41"/>
      <c r="AN3643" s="41"/>
    </row>
    <row r="3644" spans="1:40" s="40" customFormat="1" ht="15" x14ac:dyDescent="0.25">
      <c r="A3644" s="65"/>
      <c r="B3644" s="69"/>
      <c r="C3644" s="67" t="s">
        <v>24</v>
      </c>
      <c r="D3644" s="33" t="s">
        <v>49</v>
      </c>
      <c r="E3644" s="33"/>
      <c r="F3644" s="33"/>
      <c r="G3644" s="70"/>
      <c r="H3644" s="71"/>
      <c r="I3644" s="71"/>
      <c r="J3644" s="71"/>
      <c r="K3644" s="72">
        <v>201.61</v>
      </c>
      <c r="L3644" s="81">
        <v>1.3225</v>
      </c>
      <c r="M3644" s="72">
        <v>30.66</v>
      </c>
      <c r="N3644" s="73">
        <v>44.77</v>
      </c>
      <c r="O3644" s="74">
        <v>1372.65</v>
      </c>
      <c r="AE3644" s="41"/>
      <c r="AF3644" s="41"/>
      <c r="AG3644" s="41"/>
      <c r="AI3644" s="42" t="s">
        <v>49</v>
      </c>
      <c r="AL3644" s="41"/>
      <c r="AN3644" s="41"/>
    </row>
    <row r="3645" spans="1:40" s="40" customFormat="1" ht="15" x14ac:dyDescent="0.25">
      <c r="A3645" s="65"/>
      <c r="B3645" s="69"/>
      <c r="C3645" s="67" t="s">
        <v>50</v>
      </c>
      <c r="D3645" s="33" t="s">
        <v>51</v>
      </c>
      <c r="E3645" s="33"/>
      <c r="F3645" s="33"/>
      <c r="G3645" s="70"/>
      <c r="H3645" s="71"/>
      <c r="I3645" s="71"/>
      <c r="J3645" s="71"/>
      <c r="K3645" s="72">
        <v>71.64</v>
      </c>
      <c r="L3645" s="81">
        <v>1.4375</v>
      </c>
      <c r="M3645" s="72">
        <v>11.84</v>
      </c>
      <c r="N3645" s="73">
        <v>13.24</v>
      </c>
      <c r="O3645" s="75">
        <v>156.76</v>
      </c>
      <c r="AE3645" s="41"/>
      <c r="AF3645" s="41"/>
      <c r="AG3645" s="41"/>
      <c r="AI3645" s="42" t="s">
        <v>51</v>
      </c>
      <c r="AL3645" s="41"/>
      <c r="AN3645" s="41"/>
    </row>
    <row r="3646" spans="1:40" s="40" customFormat="1" ht="15" x14ac:dyDescent="0.25">
      <c r="A3646" s="65"/>
      <c r="B3646" s="69"/>
      <c r="C3646" s="67" t="s">
        <v>52</v>
      </c>
      <c r="D3646" s="33" t="s">
        <v>53</v>
      </c>
      <c r="E3646" s="33"/>
      <c r="F3646" s="33"/>
      <c r="G3646" s="70"/>
      <c r="H3646" s="71"/>
      <c r="I3646" s="71"/>
      <c r="J3646" s="71"/>
      <c r="K3646" s="72">
        <v>2.3199999999999998</v>
      </c>
      <c r="L3646" s="81">
        <v>1.4375</v>
      </c>
      <c r="M3646" s="72">
        <v>0.38</v>
      </c>
      <c r="N3646" s="73">
        <v>44.77</v>
      </c>
      <c r="O3646" s="75">
        <v>17.010000000000002</v>
      </c>
      <c r="AE3646" s="41"/>
      <c r="AF3646" s="41"/>
      <c r="AG3646" s="41"/>
      <c r="AI3646" s="42" t="s">
        <v>53</v>
      </c>
      <c r="AL3646" s="41"/>
      <c r="AN3646" s="41"/>
    </row>
    <row r="3647" spans="1:40" s="40" customFormat="1" ht="15" x14ac:dyDescent="0.25">
      <c r="A3647" s="65"/>
      <c r="B3647" s="69"/>
      <c r="C3647" s="67" t="s">
        <v>68</v>
      </c>
      <c r="D3647" s="33" t="s">
        <v>69</v>
      </c>
      <c r="E3647" s="33"/>
      <c r="F3647" s="33"/>
      <c r="G3647" s="70"/>
      <c r="H3647" s="71"/>
      <c r="I3647" s="71"/>
      <c r="J3647" s="71"/>
      <c r="K3647" s="72">
        <v>62.75</v>
      </c>
      <c r="L3647" s="71"/>
      <c r="M3647" s="72">
        <v>7.22</v>
      </c>
      <c r="N3647" s="73">
        <v>8.16</v>
      </c>
      <c r="O3647" s="75">
        <v>58.92</v>
      </c>
      <c r="AE3647" s="41"/>
      <c r="AF3647" s="41"/>
      <c r="AG3647" s="41"/>
      <c r="AI3647" s="42" t="s">
        <v>69</v>
      </c>
      <c r="AL3647" s="41"/>
      <c r="AN3647" s="41"/>
    </row>
    <row r="3648" spans="1:40" s="40" customFormat="1" ht="15" x14ac:dyDescent="0.25">
      <c r="A3648" s="76"/>
      <c r="B3648" s="69"/>
      <c r="C3648" s="67"/>
      <c r="D3648" s="33" t="s">
        <v>54</v>
      </c>
      <c r="E3648" s="33"/>
      <c r="F3648" s="33"/>
      <c r="G3648" s="70" t="s">
        <v>55</v>
      </c>
      <c r="H3648" s="80">
        <v>21.2</v>
      </c>
      <c r="I3648" s="81">
        <v>1.3225</v>
      </c>
      <c r="J3648" s="100">
        <v>3.2242549999999999</v>
      </c>
      <c r="K3648" s="78"/>
      <c r="L3648" s="71"/>
      <c r="M3648" s="78"/>
      <c r="N3648" s="71"/>
      <c r="O3648" s="79"/>
      <c r="AE3648" s="41"/>
      <c r="AF3648" s="41"/>
      <c r="AG3648" s="41"/>
      <c r="AJ3648" s="42" t="s">
        <v>54</v>
      </c>
      <c r="AL3648" s="41"/>
      <c r="AN3648" s="41"/>
    </row>
    <row r="3649" spans="1:40" s="40" customFormat="1" ht="15" x14ac:dyDescent="0.25">
      <c r="A3649" s="76"/>
      <c r="B3649" s="69"/>
      <c r="C3649" s="67"/>
      <c r="D3649" s="33" t="s">
        <v>56</v>
      </c>
      <c r="E3649" s="33"/>
      <c r="F3649" s="33"/>
      <c r="G3649" s="70" t="s">
        <v>55</v>
      </c>
      <c r="H3649" s="80">
        <v>0.2</v>
      </c>
      <c r="I3649" s="81">
        <v>1.4375</v>
      </c>
      <c r="J3649" s="98">
        <v>3.3062500000000002E-2</v>
      </c>
      <c r="K3649" s="78"/>
      <c r="L3649" s="71"/>
      <c r="M3649" s="78"/>
      <c r="N3649" s="71"/>
      <c r="O3649" s="79"/>
      <c r="AE3649" s="41"/>
      <c r="AF3649" s="41"/>
      <c r="AG3649" s="41"/>
      <c r="AJ3649" s="42" t="s">
        <v>56</v>
      </c>
      <c r="AL3649" s="41"/>
      <c r="AN3649" s="41"/>
    </row>
    <row r="3650" spans="1:40" s="40" customFormat="1" ht="15" x14ac:dyDescent="0.25">
      <c r="A3650" s="82"/>
      <c r="B3650" s="70"/>
      <c r="C3650" s="67"/>
      <c r="D3650" s="83" t="s">
        <v>57</v>
      </c>
      <c r="E3650" s="83"/>
      <c r="F3650" s="83"/>
      <c r="G3650" s="84"/>
      <c r="H3650" s="85"/>
      <c r="I3650" s="85"/>
      <c r="J3650" s="85"/>
      <c r="K3650" s="87">
        <v>336</v>
      </c>
      <c r="L3650" s="85"/>
      <c r="M3650" s="87">
        <v>49.72</v>
      </c>
      <c r="N3650" s="85"/>
      <c r="O3650" s="88">
        <v>1588.33</v>
      </c>
      <c r="AE3650" s="41"/>
      <c r="AF3650" s="41"/>
      <c r="AG3650" s="41"/>
      <c r="AK3650" s="42" t="s">
        <v>57</v>
      </c>
      <c r="AL3650" s="41"/>
      <c r="AN3650" s="41"/>
    </row>
    <row r="3651" spans="1:40" s="40" customFormat="1" ht="15" x14ac:dyDescent="0.25">
      <c r="A3651" s="76"/>
      <c r="B3651" s="69"/>
      <c r="C3651" s="67"/>
      <c r="D3651" s="33" t="s">
        <v>58</v>
      </c>
      <c r="E3651" s="33"/>
      <c r="F3651" s="33"/>
      <c r="G3651" s="70"/>
      <c r="H3651" s="71"/>
      <c r="I3651" s="71"/>
      <c r="J3651" s="71"/>
      <c r="K3651" s="78"/>
      <c r="L3651" s="71"/>
      <c r="M3651" s="72">
        <v>31.04</v>
      </c>
      <c r="N3651" s="71"/>
      <c r="O3651" s="74">
        <v>1389.66</v>
      </c>
      <c r="AE3651" s="41"/>
      <c r="AF3651" s="41"/>
      <c r="AG3651" s="41"/>
      <c r="AJ3651" s="42" t="s">
        <v>58</v>
      </c>
      <c r="AL3651" s="41"/>
      <c r="AN3651" s="41"/>
    </row>
    <row r="3652" spans="1:40" s="40" customFormat="1" ht="45" x14ac:dyDescent="0.25">
      <c r="A3652" s="76"/>
      <c r="B3652" s="69"/>
      <c r="C3652" s="67" t="s">
        <v>362</v>
      </c>
      <c r="D3652" s="33" t="s">
        <v>363</v>
      </c>
      <c r="E3652" s="33"/>
      <c r="F3652" s="33"/>
      <c r="G3652" s="70" t="s">
        <v>61</v>
      </c>
      <c r="H3652" s="89">
        <v>110</v>
      </c>
      <c r="I3652" s="71"/>
      <c r="J3652" s="89">
        <v>110</v>
      </c>
      <c r="K3652" s="78"/>
      <c r="L3652" s="71"/>
      <c r="M3652" s="72">
        <v>34.14</v>
      </c>
      <c r="N3652" s="71"/>
      <c r="O3652" s="74">
        <v>1528.63</v>
      </c>
      <c r="AE3652" s="41"/>
      <c r="AF3652" s="41"/>
      <c r="AG3652" s="41"/>
      <c r="AJ3652" s="42" t="s">
        <v>363</v>
      </c>
      <c r="AL3652" s="41"/>
      <c r="AN3652" s="41"/>
    </row>
    <row r="3653" spans="1:40" s="40" customFormat="1" ht="90" x14ac:dyDescent="0.25">
      <c r="A3653" s="76"/>
      <c r="B3653" s="69"/>
      <c r="C3653" s="67" t="s">
        <v>364</v>
      </c>
      <c r="D3653" s="33" t="s">
        <v>365</v>
      </c>
      <c r="E3653" s="33"/>
      <c r="F3653" s="33"/>
      <c r="G3653" s="70" t="s">
        <v>61</v>
      </c>
      <c r="H3653" s="89">
        <v>69</v>
      </c>
      <c r="I3653" s="73">
        <v>0.85</v>
      </c>
      <c r="J3653" s="73">
        <v>58.65</v>
      </c>
      <c r="K3653" s="78"/>
      <c r="L3653" s="71"/>
      <c r="M3653" s="72">
        <v>18.2</v>
      </c>
      <c r="N3653" s="71"/>
      <c r="O3653" s="75">
        <v>815.04</v>
      </c>
      <c r="AE3653" s="41"/>
      <c r="AF3653" s="41"/>
      <c r="AG3653" s="41"/>
      <c r="AJ3653" s="42" t="s">
        <v>365</v>
      </c>
      <c r="AL3653" s="41"/>
      <c r="AN3653" s="41"/>
    </row>
    <row r="3654" spans="1:40" s="40" customFormat="1" ht="15" x14ac:dyDescent="0.25">
      <c r="A3654" s="65"/>
      <c r="B3654" s="90"/>
      <c r="C3654" s="91"/>
      <c r="D3654" s="92" t="s">
        <v>64</v>
      </c>
      <c r="E3654" s="92"/>
      <c r="F3654" s="92"/>
      <c r="G3654" s="60"/>
      <c r="H3654" s="93"/>
      <c r="I3654" s="93"/>
      <c r="J3654" s="93"/>
      <c r="K3654" s="94"/>
      <c r="L3654" s="93"/>
      <c r="M3654" s="95">
        <v>102.06</v>
      </c>
      <c r="N3654" s="85"/>
      <c r="O3654" s="96">
        <v>3932</v>
      </c>
      <c r="AE3654" s="41"/>
      <c r="AF3654" s="41"/>
      <c r="AG3654" s="41"/>
      <c r="AL3654" s="41" t="s">
        <v>64</v>
      </c>
      <c r="AN3654" s="41"/>
    </row>
    <row r="3655" spans="1:40" s="40" customFormat="1" ht="22.5" x14ac:dyDescent="0.25">
      <c r="A3655" s="59" t="s">
        <v>1983</v>
      </c>
      <c r="B3655" s="60" t="s">
        <v>1983</v>
      </c>
      <c r="C3655" s="61" t="s">
        <v>83</v>
      </c>
      <c r="D3655" s="62" t="s">
        <v>84</v>
      </c>
      <c r="E3655" s="62"/>
      <c r="F3655" s="62"/>
      <c r="G3655" s="60" t="s">
        <v>76</v>
      </c>
      <c r="H3655" s="60">
        <v>-0.32200000000000001</v>
      </c>
      <c r="I3655" s="60" t="s">
        <v>24</v>
      </c>
      <c r="J3655" s="60" t="s">
        <v>1984</v>
      </c>
      <c r="K3655" s="63" t="s">
        <v>86</v>
      </c>
      <c r="L3655" s="60" t="s">
        <v>87</v>
      </c>
      <c r="M3655" s="63" t="s">
        <v>1985</v>
      </c>
      <c r="N3655" s="60" t="s">
        <v>89</v>
      </c>
      <c r="O3655" s="64" t="s">
        <v>1986</v>
      </c>
      <c r="AE3655" s="41"/>
      <c r="AF3655" s="41"/>
      <c r="AG3655" s="41" t="s">
        <v>84</v>
      </c>
      <c r="AL3655" s="41"/>
      <c r="AN3655" s="41"/>
    </row>
    <row r="3656" spans="1:40" s="40" customFormat="1" ht="33.75" x14ac:dyDescent="0.25">
      <c r="A3656" s="65"/>
      <c r="B3656" s="66"/>
      <c r="C3656" s="67" t="s">
        <v>81</v>
      </c>
      <c r="D3656" s="44" t="s">
        <v>82</v>
      </c>
      <c r="E3656" s="44"/>
      <c r="F3656" s="44"/>
      <c r="G3656" s="44"/>
      <c r="H3656" s="44"/>
      <c r="I3656" s="44"/>
      <c r="J3656" s="44"/>
      <c r="K3656" s="44"/>
      <c r="L3656" s="44"/>
      <c r="M3656" s="44"/>
      <c r="N3656" s="44"/>
      <c r="O3656" s="68"/>
      <c r="AE3656" s="41"/>
      <c r="AF3656" s="41"/>
      <c r="AG3656" s="41"/>
      <c r="AH3656" s="42" t="s">
        <v>82</v>
      </c>
      <c r="AL3656" s="41"/>
      <c r="AN3656" s="41"/>
    </row>
    <row r="3657" spans="1:40" s="40" customFormat="1" ht="57" x14ac:dyDescent="0.25">
      <c r="A3657" s="65"/>
      <c r="B3657" s="66"/>
      <c r="C3657" s="67" t="s">
        <v>47</v>
      </c>
      <c r="D3657" s="44" t="s">
        <v>48</v>
      </c>
      <c r="E3657" s="44"/>
      <c r="F3657" s="44"/>
      <c r="G3657" s="44"/>
      <c r="H3657" s="44"/>
      <c r="I3657" s="44"/>
      <c r="J3657" s="44"/>
      <c r="K3657" s="44"/>
      <c r="L3657" s="44"/>
      <c r="M3657" s="44"/>
      <c r="N3657" s="44"/>
      <c r="O3657" s="68"/>
      <c r="AE3657" s="41"/>
      <c r="AF3657" s="41"/>
      <c r="AG3657" s="41"/>
      <c r="AH3657" s="42" t="s">
        <v>48</v>
      </c>
      <c r="AL3657" s="41"/>
      <c r="AN3657" s="41"/>
    </row>
    <row r="3658" spans="1:40" s="40" customFormat="1" ht="15" x14ac:dyDescent="0.25">
      <c r="A3658" s="65"/>
      <c r="B3658" s="90"/>
      <c r="C3658" s="91"/>
      <c r="D3658" s="92" t="s">
        <v>64</v>
      </c>
      <c r="E3658" s="92"/>
      <c r="F3658" s="92"/>
      <c r="G3658" s="60"/>
      <c r="H3658" s="93"/>
      <c r="I3658" s="93"/>
      <c r="J3658" s="93"/>
      <c r="K3658" s="94"/>
      <c r="L3658" s="93"/>
      <c r="M3658" s="95">
        <v>-13.89</v>
      </c>
      <c r="N3658" s="85"/>
      <c r="O3658" s="99">
        <v>-183.9</v>
      </c>
      <c r="AE3658" s="41"/>
      <c r="AF3658" s="41"/>
      <c r="AG3658" s="41"/>
      <c r="AL3658" s="41" t="s">
        <v>64</v>
      </c>
      <c r="AN3658" s="41"/>
    </row>
    <row r="3659" spans="1:40" s="40" customFormat="1" ht="15" x14ac:dyDescent="0.25">
      <c r="A3659" s="59" t="s">
        <v>1987</v>
      </c>
      <c r="B3659" s="60" t="s">
        <v>1987</v>
      </c>
      <c r="C3659" s="61" t="s">
        <v>1988</v>
      </c>
      <c r="D3659" s="62" t="s">
        <v>1989</v>
      </c>
      <c r="E3659" s="62"/>
      <c r="F3659" s="62"/>
      <c r="G3659" s="60" t="s">
        <v>55</v>
      </c>
      <c r="H3659" s="60">
        <v>-0.32200000000000001</v>
      </c>
      <c r="I3659" s="60" t="s">
        <v>24</v>
      </c>
      <c r="J3659" s="60" t="s">
        <v>1984</v>
      </c>
      <c r="K3659" s="63" t="s">
        <v>373</v>
      </c>
      <c r="L3659" s="60"/>
      <c r="M3659" s="63" t="s">
        <v>1990</v>
      </c>
      <c r="N3659" s="60"/>
      <c r="O3659" s="64" t="s">
        <v>1991</v>
      </c>
      <c r="AE3659" s="41"/>
      <c r="AF3659" s="41"/>
      <c r="AG3659" s="41" t="s">
        <v>1989</v>
      </c>
      <c r="AL3659" s="41"/>
      <c r="AN3659" s="41"/>
    </row>
    <row r="3660" spans="1:40" s="40" customFormat="1" ht="33.75" x14ac:dyDescent="0.25">
      <c r="A3660" s="65"/>
      <c r="B3660" s="66"/>
      <c r="C3660" s="67" t="s">
        <v>81</v>
      </c>
      <c r="D3660" s="44" t="s">
        <v>82</v>
      </c>
      <c r="E3660" s="44"/>
      <c r="F3660" s="44"/>
      <c r="G3660" s="44"/>
      <c r="H3660" s="44"/>
      <c r="I3660" s="44"/>
      <c r="J3660" s="44"/>
      <c r="K3660" s="44"/>
      <c r="L3660" s="44"/>
      <c r="M3660" s="44"/>
      <c r="N3660" s="44"/>
      <c r="O3660" s="68"/>
      <c r="AE3660" s="41"/>
      <c r="AF3660" s="41"/>
      <c r="AG3660" s="41"/>
      <c r="AH3660" s="42" t="s">
        <v>82</v>
      </c>
      <c r="AL3660" s="41"/>
      <c r="AN3660" s="41"/>
    </row>
    <row r="3661" spans="1:40" s="40" customFormat="1" ht="57" x14ac:dyDescent="0.25">
      <c r="A3661" s="65"/>
      <c r="B3661" s="66"/>
      <c r="C3661" s="67" t="s">
        <v>47</v>
      </c>
      <c r="D3661" s="44" t="s">
        <v>48</v>
      </c>
      <c r="E3661" s="44"/>
      <c r="F3661" s="44"/>
      <c r="G3661" s="44"/>
      <c r="H3661" s="44"/>
      <c r="I3661" s="44"/>
      <c r="J3661" s="44"/>
      <c r="K3661" s="44"/>
      <c r="L3661" s="44"/>
      <c r="M3661" s="44"/>
      <c r="N3661" s="44"/>
      <c r="O3661" s="68"/>
      <c r="AE3661" s="41"/>
      <c r="AF3661" s="41"/>
      <c r="AG3661" s="41"/>
      <c r="AH3661" s="42" t="s">
        <v>48</v>
      </c>
      <c r="AL3661" s="41"/>
      <c r="AN3661" s="41"/>
    </row>
    <row r="3662" spans="1:40" s="40" customFormat="1" ht="15" x14ac:dyDescent="0.25">
      <c r="A3662" s="65"/>
      <c r="B3662" s="69"/>
      <c r="C3662" s="67" t="s">
        <v>24</v>
      </c>
      <c r="D3662" s="33" t="s">
        <v>49</v>
      </c>
      <c r="E3662" s="33"/>
      <c r="F3662" s="33"/>
      <c r="G3662" s="70"/>
      <c r="H3662" s="71"/>
      <c r="I3662" s="71"/>
      <c r="J3662" s="71"/>
      <c r="K3662" s="72">
        <v>9.51</v>
      </c>
      <c r="L3662" s="81">
        <v>1.3225</v>
      </c>
      <c r="M3662" s="72">
        <v>-4.05</v>
      </c>
      <c r="N3662" s="73">
        <v>44.77</v>
      </c>
      <c r="O3662" s="75">
        <v>-181.32</v>
      </c>
      <c r="AE3662" s="41"/>
      <c r="AF3662" s="41"/>
      <c r="AG3662" s="41"/>
      <c r="AI3662" s="42" t="s">
        <v>49</v>
      </c>
      <c r="AL3662" s="41"/>
      <c r="AN3662" s="41"/>
    </row>
    <row r="3663" spans="1:40" s="40" customFormat="1" ht="15" x14ac:dyDescent="0.25">
      <c r="A3663" s="76"/>
      <c r="B3663" s="69"/>
      <c r="C3663" s="67"/>
      <c r="D3663" s="33" t="s">
        <v>58</v>
      </c>
      <c r="E3663" s="33"/>
      <c r="F3663" s="33"/>
      <c r="G3663" s="70"/>
      <c r="H3663" s="71"/>
      <c r="I3663" s="71"/>
      <c r="J3663" s="71"/>
      <c r="K3663" s="78"/>
      <c r="L3663" s="71"/>
      <c r="M3663" s="72">
        <v>-4.05</v>
      </c>
      <c r="N3663" s="71"/>
      <c r="O3663" s="75">
        <v>-181.32</v>
      </c>
      <c r="AE3663" s="41"/>
      <c r="AF3663" s="41"/>
      <c r="AG3663" s="41"/>
      <c r="AJ3663" s="42" t="s">
        <v>58</v>
      </c>
      <c r="AL3663" s="41"/>
      <c r="AN3663" s="41"/>
    </row>
    <row r="3664" spans="1:40" s="40" customFormat="1" ht="45" x14ac:dyDescent="0.25">
      <c r="A3664" s="76"/>
      <c r="B3664" s="69"/>
      <c r="C3664" s="67" t="s">
        <v>362</v>
      </c>
      <c r="D3664" s="33" t="s">
        <v>363</v>
      </c>
      <c r="E3664" s="33"/>
      <c r="F3664" s="33"/>
      <c r="G3664" s="70" t="s">
        <v>61</v>
      </c>
      <c r="H3664" s="89">
        <v>110</v>
      </c>
      <c r="I3664" s="71"/>
      <c r="J3664" s="89">
        <v>110</v>
      </c>
      <c r="K3664" s="78"/>
      <c r="L3664" s="71"/>
      <c r="M3664" s="72">
        <v>-4.46</v>
      </c>
      <c r="N3664" s="71"/>
      <c r="O3664" s="75">
        <v>-199.45</v>
      </c>
      <c r="AE3664" s="41"/>
      <c r="AF3664" s="41"/>
      <c r="AG3664" s="41"/>
      <c r="AJ3664" s="42" t="s">
        <v>363</v>
      </c>
      <c r="AL3664" s="41"/>
      <c r="AN3664" s="41"/>
    </row>
    <row r="3665" spans="1:40" s="40" customFormat="1" ht="90" x14ac:dyDescent="0.25">
      <c r="A3665" s="76"/>
      <c r="B3665" s="69"/>
      <c r="C3665" s="67" t="s">
        <v>364</v>
      </c>
      <c r="D3665" s="33" t="s">
        <v>365</v>
      </c>
      <c r="E3665" s="33"/>
      <c r="F3665" s="33"/>
      <c r="G3665" s="70" t="s">
        <v>61</v>
      </c>
      <c r="H3665" s="89">
        <v>69</v>
      </c>
      <c r="I3665" s="73">
        <v>0.85</v>
      </c>
      <c r="J3665" s="73">
        <v>58.65</v>
      </c>
      <c r="K3665" s="78"/>
      <c r="L3665" s="71"/>
      <c r="M3665" s="72">
        <v>-2.38</v>
      </c>
      <c r="N3665" s="71"/>
      <c r="O3665" s="75">
        <v>-106.34</v>
      </c>
      <c r="AE3665" s="41"/>
      <c r="AF3665" s="41"/>
      <c r="AG3665" s="41"/>
      <c r="AJ3665" s="42" t="s">
        <v>365</v>
      </c>
      <c r="AL3665" s="41"/>
      <c r="AN3665" s="41"/>
    </row>
    <row r="3666" spans="1:40" s="40" customFormat="1" ht="15" x14ac:dyDescent="0.25">
      <c r="A3666" s="65"/>
      <c r="B3666" s="90"/>
      <c r="C3666" s="91"/>
      <c r="D3666" s="92" t="s">
        <v>64</v>
      </c>
      <c r="E3666" s="92"/>
      <c r="F3666" s="92"/>
      <c r="G3666" s="60"/>
      <c r="H3666" s="93"/>
      <c r="I3666" s="93"/>
      <c r="J3666" s="93"/>
      <c r="K3666" s="94"/>
      <c r="L3666" s="93"/>
      <c r="M3666" s="95">
        <v>-10.89</v>
      </c>
      <c r="N3666" s="85"/>
      <c r="O3666" s="99">
        <v>-487.11</v>
      </c>
      <c r="AE3666" s="41"/>
      <c r="AF3666" s="41"/>
      <c r="AG3666" s="41"/>
      <c r="AL3666" s="41" t="s">
        <v>64</v>
      </c>
      <c r="AN3666" s="41"/>
    </row>
    <row r="3667" spans="1:40" s="40" customFormat="1" ht="124.5" x14ac:dyDescent="0.25">
      <c r="A3667" s="59" t="s">
        <v>1992</v>
      </c>
      <c r="B3667" s="60" t="s">
        <v>1992</v>
      </c>
      <c r="C3667" s="61" t="s">
        <v>377</v>
      </c>
      <c r="D3667" s="62" t="s">
        <v>378</v>
      </c>
      <c r="E3667" s="62"/>
      <c r="F3667" s="62"/>
      <c r="G3667" s="60" t="s">
        <v>379</v>
      </c>
      <c r="H3667" s="60">
        <v>57.5</v>
      </c>
      <c r="I3667" s="60" t="s">
        <v>24</v>
      </c>
      <c r="J3667" s="60" t="s">
        <v>1993</v>
      </c>
      <c r="K3667" s="63" t="s">
        <v>381</v>
      </c>
      <c r="L3667" s="60"/>
      <c r="M3667" s="63" t="s">
        <v>1994</v>
      </c>
      <c r="N3667" s="60" t="s">
        <v>105</v>
      </c>
      <c r="O3667" s="64" t="s">
        <v>1995</v>
      </c>
      <c r="AE3667" s="41"/>
      <c r="AF3667" s="41"/>
      <c r="AG3667" s="41" t="s">
        <v>378</v>
      </c>
      <c r="AL3667" s="41"/>
      <c r="AN3667" s="41"/>
    </row>
    <row r="3668" spans="1:40" s="40" customFormat="1" ht="15" x14ac:dyDescent="0.25">
      <c r="A3668" s="65"/>
      <c r="B3668" s="90"/>
      <c r="C3668" s="91"/>
      <c r="D3668" s="92" t="s">
        <v>64</v>
      </c>
      <c r="E3668" s="92"/>
      <c r="F3668" s="92"/>
      <c r="G3668" s="60"/>
      <c r="H3668" s="93"/>
      <c r="I3668" s="93"/>
      <c r="J3668" s="93"/>
      <c r="K3668" s="94"/>
      <c r="L3668" s="93"/>
      <c r="M3668" s="95">
        <v>593.98</v>
      </c>
      <c r="N3668" s="85"/>
      <c r="O3668" s="96">
        <v>4846.88</v>
      </c>
      <c r="AE3668" s="41"/>
      <c r="AF3668" s="41"/>
      <c r="AG3668" s="41"/>
      <c r="AL3668" s="41" t="s">
        <v>64</v>
      </c>
      <c r="AN3668" s="41"/>
    </row>
    <row r="3669" spans="1:40" s="40" customFormat="1" ht="33.75" x14ac:dyDescent="0.25">
      <c r="A3669" s="59" t="s">
        <v>1996</v>
      </c>
      <c r="B3669" s="60" t="s">
        <v>1996</v>
      </c>
      <c r="C3669" s="61" t="s">
        <v>385</v>
      </c>
      <c r="D3669" s="62" t="s">
        <v>386</v>
      </c>
      <c r="E3669" s="62"/>
      <c r="F3669" s="62"/>
      <c r="G3669" s="60" t="s">
        <v>101</v>
      </c>
      <c r="H3669" s="60">
        <v>2.3E-2</v>
      </c>
      <c r="I3669" s="60" t="s">
        <v>24</v>
      </c>
      <c r="J3669" s="60" t="s">
        <v>1997</v>
      </c>
      <c r="K3669" s="63" t="s">
        <v>388</v>
      </c>
      <c r="L3669" s="60"/>
      <c r="M3669" s="63" t="s">
        <v>1998</v>
      </c>
      <c r="N3669" s="60" t="s">
        <v>105</v>
      </c>
      <c r="O3669" s="64" t="s">
        <v>1999</v>
      </c>
      <c r="AE3669" s="41"/>
      <c r="AF3669" s="41"/>
      <c r="AG3669" s="41" t="s">
        <v>386</v>
      </c>
      <c r="AL3669" s="41"/>
      <c r="AN3669" s="41"/>
    </row>
    <row r="3670" spans="1:40" s="40" customFormat="1" ht="15" x14ac:dyDescent="0.25">
      <c r="A3670" s="65"/>
      <c r="B3670" s="90"/>
      <c r="C3670" s="91"/>
      <c r="D3670" s="92" t="s">
        <v>64</v>
      </c>
      <c r="E3670" s="92"/>
      <c r="F3670" s="92"/>
      <c r="G3670" s="60"/>
      <c r="H3670" s="93"/>
      <c r="I3670" s="93"/>
      <c r="J3670" s="93"/>
      <c r="K3670" s="94"/>
      <c r="L3670" s="93"/>
      <c r="M3670" s="95">
        <v>273.37</v>
      </c>
      <c r="N3670" s="85"/>
      <c r="O3670" s="96">
        <v>2230.6999999999998</v>
      </c>
      <c r="AE3670" s="41"/>
      <c r="AF3670" s="41"/>
      <c r="AG3670" s="41"/>
      <c r="AL3670" s="41" t="s">
        <v>64</v>
      </c>
      <c r="AN3670" s="41"/>
    </row>
    <row r="3671" spans="1:40" s="40" customFormat="1" ht="15" x14ac:dyDescent="0.25">
      <c r="A3671" s="56" t="s">
        <v>1919</v>
      </c>
      <c r="B3671" s="57"/>
      <c r="C3671" s="57"/>
      <c r="D3671" s="57"/>
      <c r="E3671" s="57"/>
      <c r="F3671" s="57"/>
      <c r="G3671" s="57"/>
      <c r="H3671" s="57"/>
      <c r="I3671" s="57"/>
      <c r="J3671" s="57"/>
      <c r="K3671" s="57"/>
      <c r="L3671" s="57"/>
      <c r="M3671" s="57"/>
      <c r="N3671" s="57"/>
      <c r="O3671" s="58"/>
      <c r="AE3671" s="41"/>
      <c r="AF3671" s="41" t="s">
        <v>1919</v>
      </c>
      <c r="AG3671" s="41"/>
      <c r="AL3671" s="41"/>
      <c r="AN3671" s="41"/>
    </row>
    <row r="3672" spans="1:40" s="40" customFormat="1" ht="57" x14ac:dyDescent="0.25">
      <c r="A3672" s="59" t="s">
        <v>2000</v>
      </c>
      <c r="B3672" s="60" t="s">
        <v>2000</v>
      </c>
      <c r="C3672" s="61" t="s">
        <v>553</v>
      </c>
      <c r="D3672" s="62" t="s">
        <v>554</v>
      </c>
      <c r="E3672" s="62"/>
      <c r="F3672" s="62"/>
      <c r="G3672" s="60" t="s">
        <v>227</v>
      </c>
      <c r="H3672" s="60">
        <v>1</v>
      </c>
      <c r="I3672" s="60" t="s">
        <v>24</v>
      </c>
      <c r="J3672" s="60" t="s">
        <v>24</v>
      </c>
      <c r="K3672" s="63"/>
      <c r="L3672" s="60"/>
      <c r="M3672" s="63"/>
      <c r="N3672" s="60"/>
      <c r="O3672" s="64"/>
      <c r="AE3672" s="41"/>
      <c r="AF3672" s="41"/>
      <c r="AG3672" s="41" t="s">
        <v>554</v>
      </c>
      <c r="AL3672" s="41"/>
      <c r="AN3672" s="41"/>
    </row>
    <row r="3673" spans="1:40" s="40" customFormat="1" ht="33.75" x14ac:dyDescent="0.25">
      <c r="A3673" s="65"/>
      <c r="B3673" s="66"/>
      <c r="C3673" s="67" t="s">
        <v>81</v>
      </c>
      <c r="D3673" s="44" t="s">
        <v>82</v>
      </c>
      <c r="E3673" s="44"/>
      <c r="F3673" s="44"/>
      <c r="G3673" s="44"/>
      <c r="H3673" s="44"/>
      <c r="I3673" s="44"/>
      <c r="J3673" s="44"/>
      <c r="K3673" s="44"/>
      <c r="L3673" s="44"/>
      <c r="M3673" s="44"/>
      <c r="N3673" s="44"/>
      <c r="O3673" s="68"/>
      <c r="AE3673" s="41"/>
      <c r="AF3673" s="41"/>
      <c r="AG3673" s="41"/>
      <c r="AH3673" s="42" t="s">
        <v>82</v>
      </c>
      <c r="AL3673" s="41"/>
      <c r="AN3673" s="41"/>
    </row>
    <row r="3674" spans="1:40" s="40" customFormat="1" ht="57" x14ac:dyDescent="0.25">
      <c r="A3674" s="65"/>
      <c r="B3674" s="66"/>
      <c r="C3674" s="67" t="s">
        <v>47</v>
      </c>
      <c r="D3674" s="44" t="s">
        <v>48</v>
      </c>
      <c r="E3674" s="44"/>
      <c r="F3674" s="44"/>
      <c r="G3674" s="44"/>
      <c r="H3674" s="44"/>
      <c r="I3674" s="44"/>
      <c r="J3674" s="44"/>
      <c r="K3674" s="44"/>
      <c r="L3674" s="44"/>
      <c r="M3674" s="44"/>
      <c r="N3674" s="44"/>
      <c r="O3674" s="68"/>
      <c r="AE3674" s="41"/>
      <c r="AF3674" s="41"/>
      <c r="AG3674" s="41"/>
      <c r="AH3674" s="42" t="s">
        <v>48</v>
      </c>
      <c r="AL3674" s="41"/>
      <c r="AN3674" s="41"/>
    </row>
    <row r="3675" spans="1:40" s="40" customFormat="1" ht="15" x14ac:dyDescent="0.25">
      <c r="A3675" s="65"/>
      <c r="B3675" s="69"/>
      <c r="C3675" s="67" t="s">
        <v>24</v>
      </c>
      <c r="D3675" s="33" t="s">
        <v>49</v>
      </c>
      <c r="E3675" s="33"/>
      <c r="F3675" s="33"/>
      <c r="G3675" s="70"/>
      <c r="H3675" s="71"/>
      <c r="I3675" s="71"/>
      <c r="J3675" s="71"/>
      <c r="K3675" s="72">
        <v>73.11</v>
      </c>
      <c r="L3675" s="81">
        <v>1.3225</v>
      </c>
      <c r="M3675" s="72">
        <v>96.69</v>
      </c>
      <c r="N3675" s="73">
        <v>44.77</v>
      </c>
      <c r="O3675" s="74">
        <v>4328.8100000000004</v>
      </c>
      <c r="AE3675" s="41"/>
      <c r="AF3675" s="41"/>
      <c r="AG3675" s="41"/>
      <c r="AI3675" s="42" t="s">
        <v>49</v>
      </c>
      <c r="AL3675" s="41"/>
      <c r="AN3675" s="41"/>
    </row>
    <row r="3676" spans="1:40" s="40" customFormat="1" ht="15" x14ac:dyDescent="0.25">
      <c r="A3676" s="65"/>
      <c r="B3676" s="69"/>
      <c r="C3676" s="67" t="s">
        <v>50</v>
      </c>
      <c r="D3676" s="33" t="s">
        <v>51</v>
      </c>
      <c r="E3676" s="33"/>
      <c r="F3676" s="33"/>
      <c r="G3676" s="70"/>
      <c r="H3676" s="71"/>
      <c r="I3676" s="71"/>
      <c r="J3676" s="71"/>
      <c r="K3676" s="72">
        <v>24.3</v>
      </c>
      <c r="L3676" s="81">
        <v>1.4375</v>
      </c>
      <c r="M3676" s="72">
        <v>34.93</v>
      </c>
      <c r="N3676" s="73">
        <v>13.24</v>
      </c>
      <c r="O3676" s="75">
        <v>462.47</v>
      </c>
      <c r="AE3676" s="41"/>
      <c r="AF3676" s="41"/>
      <c r="AG3676" s="41"/>
      <c r="AI3676" s="42" t="s">
        <v>51</v>
      </c>
      <c r="AL3676" s="41"/>
      <c r="AN3676" s="41"/>
    </row>
    <row r="3677" spans="1:40" s="40" customFormat="1" ht="15" x14ac:dyDescent="0.25">
      <c r="A3677" s="65"/>
      <c r="B3677" s="69"/>
      <c r="C3677" s="67" t="s">
        <v>52</v>
      </c>
      <c r="D3677" s="33" t="s">
        <v>53</v>
      </c>
      <c r="E3677" s="33"/>
      <c r="F3677" s="33"/>
      <c r="G3677" s="70"/>
      <c r="H3677" s="71"/>
      <c r="I3677" s="71"/>
      <c r="J3677" s="71"/>
      <c r="K3677" s="72">
        <v>3.83</v>
      </c>
      <c r="L3677" s="81">
        <v>1.4375</v>
      </c>
      <c r="M3677" s="72">
        <v>5.51</v>
      </c>
      <c r="N3677" s="73">
        <v>44.77</v>
      </c>
      <c r="O3677" s="75">
        <v>246.68</v>
      </c>
      <c r="AE3677" s="41"/>
      <c r="AF3677" s="41"/>
      <c r="AG3677" s="41"/>
      <c r="AI3677" s="42" t="s">
        <v>53</v>
      </c>
      <c r="AL3677" s="41"/>
      <c r="AN3677" s="41"/>
    </row>
    <row r="3678" spans="1:40" s="40" customFormat="1" ht="15" x14ac:dyDescent="0.25">
      <c r="A3678" s="65"/>
      <c r="B3678" s="69"/>
      <c r="C3678" s="67" t="s">
        <v>68</v>
      </c>
      <c r="D3678" s="33" t="s">
        <v>69</v>
      </c>
      <c r="E3678" s="33"/>
      <c r="F3678" s="33"/>
      <c r="G3678" s="70"/>
      <c r="H3678" s="71"/>
      <c r="I3678" s="71"/>
      <c r="J3678" s="71"/>
      <c r="K3678" s="72">
        <v>141.19</v>
      </c>
      <c r="L3678" s="71"/>
      <c r="M3678" s="72">
        <v>141.19</v>
      </c>
      <c r="N3678" s="73">
        <v>8.16</v>
      </c>
      <c r="O3678" s="74">
        <v>1152.1099999999999</v>
      </c>
      <c r="AE3678" s="41"/>
      <c r="AF3678" s="41"/>
      <c r="AG3678" s="41"/>
      <c r="AI3678" s="42" t="s">
        <v>69</v>
      </c>
      <c r="AL3678" s="41"/>
      <c r="AN3678" s="41"/>
    </row>
    <row r="3679" spans="1:40" s="40" customFormat="1" ht="15" x14ac:dyDescent="0.25">
      <c r="A3679" s="76"/>
      <c r="B3679" s="69"/>
      <c r="C3679" s="67"/>
      <c r="D3679" s="33" t="s">
        <v>54</v>
      </c>
      <c r="E3679" s="33"/>
      <c r="F3679" s="33"/>
      <c r="G3679" s="70" t="s">
        <v>55</v>
      </c>
      <c r="H3679" s="73">
        <v>7.87</v>
      </c>
      <c r="I3679" s="81">
        <v>1.3225</v>
      </c>
      <c r="J3679" s="100">
        <v>10.408075</v>
      </c>
      <c r="K3679" s="78"/>
      <c r="L3679" s="71"/>
      <c r="M3679" s="78"/>
      <c r="N3679" s="71"/>
      <c r="O3679" s="79"/>
      <c r="AE3679" s="41"/>
      <c r="AF3679" s="41"/>
      <c r="AG3679" s="41"/>
      <c r="AJ3679" s="42" t="s">
        <v>54</v>
      </c>
      <c r="AL3679" s="41"/>
      <c r="AN3679" s="41"/>
    </row>
    <row r="3680" spans="1:40" s="40" customFormat="1" ht="15" x14ac:dyDescent="0.25">
      <c r="A3680" s="76"/>
      <c r="B3680" s="69"/>
      <c r="C3680" s="67"/>
      <c r="D3680" s="33" t="s">
        <v>56</v>
      </c>
      <c r="E3680" s="33"/>
      <c r="F3680" s="33"/>
      <c r="G3680" s="70" t="s">
        <v>55</v>
      </c>
      <c r="H3680" s="73">
        <v>0.31</v>
      </c>
      <c r="I3680" s="81">
        <v>1.4375</v>
      </c>
      <c r="J3680" s="100">
        <v>0.44562499999999999</v>
      </c>
      <c r="K3680" s="78"/>
      <c r="L3680" s="71"/>
      <c r="M3680" s="78"/>
      <c r="N3680" s="71"/>
      <c r="O3680" s="79"/>
      <c r="AE3680" s="41"/>
      <c r="AF3680" s="41"/>
      <c r="AG3680" s="41"/>
      <c r="AJ3680" s="42" t="s">
        <v>56</v>
      </c>
      <c r="AL3680" s="41"/>
      <c r="AN3680" s="41"/>
    </row>
    <row r="3681" spans="1:40" s="40" customFormat="1" ht="15" x14ac:dyDescent="0.25">
      <c r="A3681" s="82"/>
      <c r="B3681" s="70"/>
      <c r="C3681" s="67"/>
      <c r="D3681" s="83" t="s">
        <v>57</v>
      </c>
      <c r="E3681" s="83"/>
      <c r="F3681" s="83"/>
      <c r="G3681" s="84"/>
      <c r="H3681" s="85"/>
      <c r="I3681" s="85"/>
      <c r="J3681" s="85"/>
      <c r="K3681" s="87">
        <v>238.6</v>
      </c>
      <c r="L3681" s="85"/>
      <c r="M3681" s="87">
        <v>272.81</v>
      </c>
      <c r="N3681" s="85"/>
      <c r="O3681" s="88">
        <v>5943.39</v>
      </c>
      <c r="AE3681" s="41"/>
      <c r="AF3681" s="41"/>
      <c r="AG3681" s="41"/>
      <c r="AK3681" s="42" t="s">
        <v>57</v>
      </c>
      <c r="AL3681" s="41"/>
      <c r="AN3681" s="41"/>
    </row>
    <row r="3682" spans="1:40" s="40" customFormat="1" ht="15" x14ac:dyDescent="0.25">
      <c r="A3682" s="76"/>
      <c r="B3682" s="69"/>
      <c r="C3682" s="67"/>
      <c r="D3682" s="33" t="s">
        <v>58</v>
      </c>
      <c r="E3682" s="33"/>
      <c r="F3682" s="33"/>
      <c r="G3682" s="70"/>
      <c r="H3682" s="71"/>
      <c r="I3682" s="71"/>
      <c r="J3682" s="71"/>
      <c r="K3682" s="78"/>
      <c r="L3682" s="71"/>
      <c r="M3682" s="72">
        <v>102.2</v>
      </c>
      <c r="N3682" s="71"/>
      <c r="O3682" s="74">
        <v>4575.49</v>
      </c>
      <c r="AE3682" s="41"/>
      <c r="AF3682" s="41"/>
      <c r="AG3682" s="41"/>
      <c r="AJ3682" s="42" t="s">
        <v>58</v>
      </c>
      <c r="AL3682" s="41"/>
      <c r="AN3682" s="41"/>
    </row>
    <row r="3683" spans="1:40" s="40" customFormat="1" ht="57" x14ac:dyDescent="0.25">
      <c r="A3683" s="76"/>
      <c r="B3683" s="69"/>
      <c r="C3683" s="67" t="s">
        <v>555</v>
      </c>
      <c r="D3683" s="33" t="s">
        <v>556</v>
      </c>
      <c r="E3683" s="33"/>
      <c r="F3683" s="33"/>
      <c r="G3683" s="70" t="s">
        <v>61</v>
      </c>
      <c r="H3683" s="89">
        <v>121</v>
      </c>
      <c r="I3683" s="71"/>
      <c r="J3683" s="89">
        <v>121</v>
      </c>
      <c r="K3683" s="78"/>
      <c r="L3683" s="71"/>
      <c r="M3683" s="72">
        <v>123.66</v>
      </c>
      <c r="N3683" s="71"/>
      <c r="O3683" s="74">
        <v>5536.34</v>
      </c>
      <c r="AE3683" s="41"/>
      <c r="AF3683" s="41"/>
      <c r="AG3683" s="41"/>
      <c r="AJ3683" s="42" t="s">
        <v>556</v>
      </c>
      <c r="AL3683" s="41"/>
      <c r="AN3683" s="41"/>
    </row>
    <row r="3684" spans="1:40" s="40" customFormat="1" ht="57" x14ac:dyDescent="0.25">
      <c r="A3684" s="76"/>
      <c r="B3684" s="69"/>
      <c r="C3684" s="67" t="s">
        <v>557</v>
      </c>
      <c r="D3684" s="33" t="s">
        <v>558</v>
      </c>
      <c r="E3684" s="33"/>
      <c r="F3684" s="33"/>
      <c r="G3684" s="70" t="s">
        <v>61</v>
      </c>
      <c r="H3684" s="89">
        <v>72</v>
      </c>
      <c r="I3684" s="73">
        <v>0.85</v>
      </c>
      <c r="J3684" s="80">
        <v>61.2</v>
      </c>
      <c r="K3684" s="78"/>
      <c r="L3684" s="71"/>
      <c r="M3684" s="72">
        <v>62.55</v>
      </c>
      <c r="N3684" s="71"/>
      <c r="O3684" s="74">
        <v>2800.2</v>
      </c>
      <c r="AE3684" s="41"/>
      <c r="AF3684" s="41"/>
      <c r="AG3684" s="41"/>
      <c r="AJ3684" s="42" t="s">
        <v>558</v>
      </c>
      <c r="AL3684" s="41"/>
      <c r="AN3684" s="41"/>
    </row>
    <row r="3685" spans="1:40" s="40" customFormat="1" ht="15" x14ac:dyDescent="0.25">
      <c r="A3685" s="65"/>
      <c r="B3685" s="90"/>
      <c r="C3685" s="91"/>
      <c r="D3685" s="92" t="s">
        <v>64</v>
      </c>
      <c r="E3685" s="92"/>
      <c r="F3685" s="92"/>
      <c r="G3685" s="60"/>
      <c r="H3685" s="93"/>
      <c r="I3685" s="93"/>
      <c r="J3685" s="93"/>
      <c r="K3685" s="94"/>
      <c r="L3685" s="93"/>
      <c r="M3685" s="95">
        <v>459.02</v>
      </c>
      <c r="N3685" s="85"/>
      <c r="O3685" s="96">
        <v>14279.93</v>
      </c>
      <c r="AE3685" s="41"/>
      <c r="AF3685" s="41"/>
      <c r="AG3685" s="41"/>
      <c r="AL3685" s="41" t="s">
        <v>64</v>
      </c>
      <c r="AN3685" s="41"/>
    </row>
    <row r="3686" spans="1:40" s="40" customFormat="1" ht="56.25" x14ac:dyDescent="0.25">
      <c r="A3686" s="59" t="s">
        <v>2001</v>
      </c>
      <c r="B3686" s="60" t="s">
        <v>2001</v>
      </c>
      <c r="C3686" s="61" t="s">
        <v>2603</v>
      </c>
      <c r="D3686" s="62" t="s">
        <v>560</v>
      </c>
      <c r="E3686" s="62"/>
      <c r="F3686" s="62"/>
      <c r="G3686" s="60" t="s">
        <v>227</v>
      </c>
      <c r="H3686" s="60">
        <v>1</v>
      </c>
      <c r="I3686" s="60" t="s">
        <v>24</v>
      </c>
      <c r="J3686" s="60" t="s">
        <v>24</v>
      </c>
      <c r="K3686" s="63" t="s">
        <v>561</v>
      </c>
      <c r="L3686" s="60" t="s">
        <v>547</v>
      </c>
      <c r="M3686" s="63" t="s">
        <v>562</v>
      </c>
      <c r="N3686" s="60" t="s">
        <v>105</v>
      </c>
      <c r="O3686" s="64" t="s">
        <v>563</v>
      </c>
      <c r="P3686" s="43"/>
      <c r="AE3686" s="41"/>
      <c r="AF3686" s="41"/>
      <c r="AG3686" s="41" t="s">
        <v>560</v>
      </c>
      <c r="AL3686" s="41"/>
      <c r="AN3686" s="41"/>
    </row>
    <row r="3687" spans="1:40" s="40" customFormat="1" ht="15" x14ac:dyDescent="0.25">
      <c r="A3687" s="102"/>
      <c r="B3687" s="90"/>
      <c r="C3687" s="91"/>
      <c r="D3687" s="33" t="s">
        <v>564</v>
      </c>
      <c r="E3687" s="33"/>
      <c r="F3687" s="33"/>
      <c r="G3687" s="33"/>
      <c r="H3687" s="33"/>
      <c r="I3687" s="33"/>
      <c r="J3687" s="33"/>
      <c r="K3687" s="33"/>
      <c r="L3687" s="33"/>
      <c r="M3687" s="33"/>
      <c r="N3687" s="33"/>
      <c r="O3687" s="103"/>
      <c r="AE3687" s="41"/>
      <c r="AF3687" s="41"/>
      <c r="AG3687" s="41"/>
      <c r="AL3687" s="41"/>
      <c r="AM3687" s="42" t="s">
        <v>564</v>
      </c>
      <c r="AN3687" s="41"/>
    </row>
    <row r="3688" spans="1:40" s="40" customFormat="1" ht="15" x14ac:dyDescent="0.25">
      <c r="A3688" s="65"/>
      <c r="B3688" s="66"/>
      <c r="C3688" s="67"/>
      <c r="D3688" s="44" t="s">
        <v>551</v>
      </c>
      <c r="E3688" s="44"/>
      <c r="F3688" s="44"/>
      <c r="G3688" s="44"/>
      <c r="H3688" s="44"/>
      <c r="I3688" s="44"/>
      <c r="J3688" s="44"/>
      <c r="K3688" s="44"/>
      <c r="L3688" s="44"/>
      <c r="M3688" s="44"/>
      <c r="N3688" s="44"/>
      <c r="O3688" s="68"/>
      <c r="AE3688" s="41"/>
      <c r="AF3688" s="41"/>
      <c r="AG3688" s="41"/>
      <c r="AH3688" s="42" t="s">
        <v>551</v>
      </c>
      <c r="AL3688" s="41"/>
      <c r="AN3688" s="41"/>
    </row>
    <row r="3689" spans="1:40" s="40" customFormat="1" ht="15" x14ac:dyDescent="0.25">
      <c r="A3689" s="65"/>
      <c r="B3689" s="66"/>
      <c r="C3689" s="67"/>
      <c r="D3689" s="44" t="s">
        <v>268</v>
      </c>
      <c r="E3689" s="44"/>
      <c r="F3689" s="44"/>
      <c r="G3689" s="44"/>
      <c r="H3689" s="44"/>
      <c r="I3689" s="44"/>
      <c r="J3689" s="44"/>
      <c r="K3689" s="44"/>
      <c r="L3689" s="44"/>
      <c r="M3689" s="44"/>
      <c r="N3689" s="44"/>
      <c r="O3689" s="68"/>
      <c r="AE3689" s="41"/>
      <c r="AF3689" s="41"/>
      <c r="AG3689" s="41"/>
      <c r="AH3689" s="42" t="s">
        <v>268</v>
      </c>
      <c r="AL3689" s="41"/>
      <c r="AN3689" s="41"/>
    </row>
    <row r="3690" spans="1:40" s="40" customFormat="1" ht="15" x14ac:dyDescent="0.25">
      <c r="A3690" s="65"/>
      <c r="B3690" s="90"/>
      <c r="C3690" s="91"/>
      <c r="D3690" s="92" t="s">
        <v>64</v>
      </c>
      <c r="E3690" s="92"/>
      <c r="F3690" s="92"/>
      <c r="G3690" s="60"/>
      <c r="H3690" s="93"/>
      <c r="I3690" s="93"/>
      <c r="J3690" s="93"/>
      <c r="K3690" s="94"/>
      <c r="L3690" s="93"/>
      <c r="M3690" s="101">
        <v>4739.59</v>
      </c>
      <c r="N3690" s="85"/>
      <c r="O3690" s="96">
        <v>38675.050000000003</v>
      </c>
      <c r="AE3690" s="41"/>
      <c r="AF3690" s="41"/>
      <c r="AG3690" s="41"/>
      <c r="AL3690" s="41" t="s">
        <v>64</v>
      </c>
      <c r="AN3690" s="41"/>
    </row>
    <row r="3691" spans="1:40" s="40" customFormat="1" ht="23.25" x14ac:dyDescent="0.25">
      <c r="A3691" s="59" t="s">
        <v>2002</v>
      </c>
      <c r="B3691" s="60" t="s">
        <v>2002</v>
      </c>
      <c r="C3691" s="61" t="s">
        <v>166</v>
      </c>
      <c r="D3691" s="62" t="s">
        <v>530</v>
      </c>
      <c r="E3691" s="62"/>
      <c r="F3691" s="62"/>
      <c r="G3691" s="60" t="s">
        <v>101</v>
      </c>
      <c r="H3691" s="60">
        <v>1.8339999999999999E-2</v>
      </c>
      <c r="I3691" s="60" t="s">
        <v>24</v>
      </c>
      <c r="J3691" s="60" t="s">
        <v>1923</v>
      </c>
      <c r="K3691" s="63"/>
      <c r="L3691" s="60"/>
      <c r="M3691" s="63"/>
      <c r="N3691" s="60"/>
      <c r="O3691" s="64"/>
      <c r="AE3691" s="41"/>
      <c r="AF3691" s="41"/>
      <c r="AG3691" s="41" t="s">
        <v>530</v>
      </c>
      <c r="AL3691" s="41"/>
      <c r="AN3691" s="41"/>
    </row>
    <row r="3692" spans="1:40" s="40" customFormat="1" ht="33.75" x14ac:dyDescent="0.25">
      <c r="A3692" s="65"/>
      <c r="B3692" s="66"/>
      <c r="C3692" s="67" t="s">
        <v>81</v>
      </c>
      <c r="D3692" s="44" t="s">
        <v>82</v>
      </c>
      <c r="E3692" s="44"/>
      <c r="F3692" s="44"/>
      <c r="G3692" s="44"/>
      <c r="H3692" s="44"/>
      <c r="I3692" s="44"/>
      <c r="J3692" s="44"/>
      <c r="K3692" s="44"/>
      <c r="L3692" s="44"/>
      <c r="M3692" s="44"/>
      <c r="N3692" s="44"/>
      <c r="O3692" s="68"/>
      <c r="AE3692" s="41"/>
      <c r="AF3692" s="41"/>
      <c r="AG3692" s="41"/>
      <c r="AH3692" s="42" t="s">
        <v>82</v>
      </c>
      <c r="AL3692" s="41"/>
      <c r="AN3692" s="41"/>
    </row>
    <row r="3693" spans="1:40" s="40" customFormat="1" ht="57" x14ac:dyDescent="0.25">
      <c r="A3693" s="65"/>
      <c r="B3693" s="66"/>
      <c r="C3693" s="67" t="s">
        <v>47</v>
      </c>
      <c r="D3693" s="44" t="s">
        <v>48</v>
      </c>
      <c r="E3693" s="44"/>
      <c r="F3693" s="44"/>
      <c r="G3693" s="44"/>
      <c r="H3693" s="44"/>
      <c r="I3693" s="44"/>
      <c r="J3693" s="44"/>
      <c r="K3693" s="44"/>
      <c r="L3693" s="44"/>
      <c r="M3693" s="44"/>
      <c r="N3693" s="44"/>
      <c r="O3693" s="68"/>
      <c r="AE3693" s="41"/>
      <c r="AF3693" s="41"/>
      <c r="AG3693" s="41"/>
      <c r="AH3693" s="42" t="s">
        <v>48</v>
      </c>
      <c r="AL3693" s="41"/>
      <c r="AN3693" s="41"/>
    </row>
    <row r="3694" spans="1:40" s="40" customFormat="1" ht="15" x14ac:dyDescent="0.25">
      <c r="A3694" s="65"/>
      <c r="B3694" s="69"/>
      <c r="C3694" s="67" t="s">
        <v>24</v>
      </c>
      <c r="D3694" s="33" t="s">
        <v>49</v>
      </c>
      <c r="E3694" s="33"/>
      <c r="F3694" s="33"/>
      <c r="G3694" s="70"/>
      <c r="H3694" s="71"/>
      <c r="I3694" s="71"/>
      <c r="J3694" s="71"/>
      <c r="K3694" s="72">
        <v>266.14</v>
      </c>
      <c r="L3694" s="81">
        <v>1.3225</v>
      </c>
      <c r="M3694" s="72">
        <v>6.46</v>
      </c>
      <c r="N3694" s="73">
        <v>44.77</v>
      </c>
      <c r="O3694" s="75">
        <v>289.20999999999998</v>
      </c>
      <c r="AE3694" s="41"/>
      <c r="AF3694" s="41"/>
      <c r="AG3694" s="41"/>
      <c r="AI3694" s="42" t="s">
        <v>49</v>
      </c>
      <c r="AL3694" s="41"/>
      <c r="AN3694" s="41"/>
    </row>
    <row r="3695" spans="1:40" s="40" customFormat="1" ht="15" x14ac:dyDescent="0.25">
      <c r="A3695" s="65"/>
      <c r="B3695" s="69"/>
      <c r="C3695" s="67" t="s">
        <v>50</v>
      </c>
      <c r="D3695" s="33" t="s">
        <v>51</v>
      </c>
      <c r="E3695" s="33"/>
      <c r="F3695" s="33"/>
      <c r="G3695" s="70"/>
      <c r="H3695" s="71"/>
      <c r="I3695" s="71"/>
      <c r="J3695" s="71"/>
      <c r="K3695" s="72">
        <v>291.12</v>
      </c>
      <c r="L3695" s="81">
        <v>1.4375</v>
      </c>
      <c r="M3695" s="72">
        <v>7.68</v>
      </c>
      <c r="N3695" s="73">
        <v>13.24</v>
      </c>
      <c r="O3695" s="75">
        <v>101.68</v>
      </c>
      <c r="AE3695" s="41"/>
      <c r="AF3695" s="41"/>
      <c r="AG3695" s="41"/>
      <c r="AI3695" s="42" t="s">
        <v>51</v>
      </c>
      <c r="AL3695" s="41"/>
      <c r="AN3695" s="41"/>
    </row>
    <row r="3696" spans="1:40" s="40" customFormat="1" ht="15" x14ac:dyDescent="0.25">
      <c r="A3696" s="65"/>
      <c r="B3696" s="69"/>
      <c r="C3696" s="67" t="s">
        <v>52</v>
      </c>
      <c r="D3696" s="33" t="s">
        <v>53</v>
      </c>
      <c r="E3696" s="33"/>
      <c r="F3696" s="33"/>
      <c r="G3696" s="70"/>
      <c r="H3696" s="71"/>
      <c r="I3696" s="71"/>
      <c r="J3696" s="71"/>
      <c r="K3696" s="72">
        <v>30.84</v>
      </c>
      <c r="L3696" s="81">
        <v>1.4375</v>
      </c>
      <c r="M3696" s="72">
        <v>0.81</v>
      </c>
      <c r="N3696" s="73">
        <v>44.77</v>
      </c>
      <c r="O3696" s="75">
        <v>36.26</v>
      </c>
      <c r="AE3696" s="41"/>
      <c r="AF3696" s="41"/>
      <c r="AG3696" s="41"/>
      <c r="AI3696" s="42" t="s">
        <v>53</v>
      </c>
      <c r="AL3696" s="41"/>
      <c r="AN3696" s="41"/>
    </row>
    <row r="3697" spans="1:40" s="40" customFormat="1" ht="15" x14ac:dyDescent="0.25">
      <c r="A3697" s="65"/>
      <c r="B3697" s="69"/>
      <c r="C3697" s="67" t="s">
        <v>68</v>
      </c>
      <c r="D3697" s="33" t="s">
        <v>69</v>
      </c>
      <c r="E3697" s="33"/>
      <c r="F3697" s="33"/>
      <c r="G3697" s="70"/>
      <c r="H3697" s="71"/>
      <c r="I3697" s="71"/>
      <c r="J3697" s="71"/>
      <c r="K3697" s="97">
        <v>7096.02</v>
      </c>
      <c r="L3697" s="71"/>
      <c r="M3697" s="72">
        <v>130.13999999999999</v>
      </c>
      <c r="N3697" s="73">
        <v>8.16</v>
      </c>
      <c r="O3697" s="74">
        <v>1061.94</v>
      </c>
      <c r="AE3697" s="41"/>
      <c r="AF3697" s="41"/>
      <c r="AG3697" s="41"/>
      <c r="AI3697" s="42" t="s">
        <v>69</v>
      </c>
      <c r="AL3697" s="41"/>
      <c r="AN3697" s="41"/>
    </row>
    <row r="3698" spans="1:40" s="40" customFormat="1" ht="15" x14ac:dyDescent="0.25">
      <c r="A3698" s="76"/>
      <c r="B3698" s="69"/>
      <c r="C3698" s="67"/>
      <c r="D3698" s="33" t="s">
        <v>54</v>
      </c>
      <c r="E3698" s="33"/>
      <c r="F3698" s="33"/>
      <c r="G3698" s="70" t="s">
        <v>55</v>
      </c>
      <c r="H3698" s="80">
        <v>31.2</v>
      </c>
      <c r="I3698" s="81">
        <v>1.3225</v>
      </c>
      <c r="J3698" s="98">
        <v>0.75674509999999995</v>
      </c>
      <c r="K3698" s="78"/>
      <c r="L3698" s="71"/>
      <c r="M3698" s="78"/>
      <c r="N3698" s="71"/>
      <c r="O3698" s="79"/>
      <c r="AE3698" s="41"/>
      <c r="AF3698" s="41"/>
      <c r="AG3698" s="41"/>
      <c r="AJ3698" s="42" t="s">
        <v>54</v>
      </c>
      <c r="AL3698" s="41"/>
      <c r="AN3698" s="41"/>
    </row>
    <row r="3699" spans="1:40" s="40" customFormat="1" ht="15" x14ac:dyDescent="0.25">
      <c r="A3699" s="76"/>
      <c r="B3699" s="69"/>
      <c r="C3699" s="67"/>
      <c r="D3699" s="33" t="s">
        <v>56</v>
      </c>
      <c r="E3699" s="33"/>
      <c r="F3699" s="33"/>
      <c r="G3699" s="70" t="s">
        <v>55</v>
      </c>
      <c r="H3699" s="73">
        <v>2.29</v>
      </c>
      <c r="I3699" s="81">
        <v>1.4375</v>
      </c>
      <c r="J3699" s="100">
        <v>6.0373000000000003E-2</v>
      </c>
      <c r="K3699" s="78"/>
      <c r="L3699" s="71"/>
      <c r="M3699" s="78"/>
      <c r="N3699" s="71"/>
      <c r="O3699" s="79"/>
      <c r="AE3699" s="41"/>
      <c r="AF3699" s="41"/>
      <c r="AG3699" s="41"/>
      <c r="AJ3699" s="42" t="s">
        <v>56</v>
      </c>
      <c r="AL3699" s="41"/>
      <c r="AN3699" s="41"/>
    </row>
    <row r="3700" spans="1:40" s="40" customFormat="1" ht="15" x14ac:dyDescent="0.25">
      <c r="A3700" s="82"/>
      <c r="B3700" s="70"/>
      <c r="C3700" s="67"/>
      <c r="D3700" s="83" t="s">
        <v>57</v>
      </c>
      <c r="E3700" s="83"/>
      <c r="F3700" s="83"/>
      <c r="G3700" s="84"/>
      <c r="H3700" s="85"/>
      <c r="I3700" s="85"/>
      <c r="J3700" s="85"/>
      <c r="K3700" s="86">
        <v>7653.28</v>
      </c>
      <c r="L3700" s="85"/>
      <c r="M3700" s="87">
        <v>144.28</v>
      </c>
      <c r="N3700" s="85"/>
      <c r="O3700" s="88">
        <v>1452.83</v>
      </c>
      <c r="AE3700" s="41"/>
      <c r="AF3700" s="41"/>
      <c r="AG3700" s="41"/>
      <c r="AK3700" s="42" t="s">
        <v>57</v>
      </c>
      <c r="AL3700" s="41"/>
      <c r="AN3700" s="41"/>
    </row>
    <row r="3701" spans="1:40" s="40" customFormat="1" ht="15" x14ac:dyDescent="0.25">
      <c r="A3701" s="76"/>
      <c r="B3701" s="69"/>
      <c r="C3701" s="67"/>
      <c r="D3701" s="33" t="s">
        <v>58</v>
      </c>
      <c r="E3701" s="33"/>
      <c r="F3701" s="33"/>
      <c r="G3701" s="70"/>
      <c r="H3701" s="71"/>
      <c r="I3701" s="71"/>
      <c r="J3701" s="71"/>
      <c r="K3701" s="78"/>
      <c r="L3701" s="71"/>
      <c r="M3701" s="72">
        <v>7.27</v>
      </c>
      <c r="N3701" s="71"/>
      <c r="O3701" s="75">
        <v>325.47000000000003</v>
      </c>
      <c r="AE3701" s="41"/>
      <c r="AF3701" s="41"/>
      <c r="AG3701" s="41"/>
      <c r="AJ3701" s="42" t="s">
        <v>58</v>
      </c>
      <c r="AL3701" s="41"/>
      <c r="AN3701" s="41"/>
    </row>
    <row r="3702" spans="1:40" s="40" customFormat="1" ht="45" x14ac:dyDescent="0.25">
      <c r="A3702" s="76"/>
      <c r="B3702" s="69"/>
      <c r="C3702" s="67" t="s">
        <v>171</v>
      </c>
      <c r="D3702" s="33" t="s">
        <v>172</v>
      </c>
      <c r="E3702" s="33"/>
      <c r="F3702" s="33"/>
      <c r="G3702" s="70" t="s">
        <v>61</v>
      </c>
      <c r="H3702" s="89">
        <v>117</v>
      </c>
      <c r="I3702" s="71"/>
      <c r="J3702" s="89">
        <v>117</v>
      </c>
      <c r="K3702" s="78"/>
      <c r="L3702" s="71"/>
      <c r="M3702" s="72">
        <v>8.51</v>
      </c>
      <c r="N3702" s="71"/>
      <c r="O3702" s="75">
        <v>380.8</v>
      </c>
      <c r="AE3702" s="41"/>
      <c r="AF3702" s="41"/>
      <c r="AG3702" s="41"/>
      <c r="AJ3702" s="42" t="s">
        <v>172</v>
      </c>
      <c r="AL3702" s="41"/>
      <c r="AN3702" s="41"/>
    </row>
    <row r="3703" spans="1:40" s="40" customFormat="1" ht="90" x14ac:dyDescent="0.25">
      <c r="A3703" s="76"/>
      <c r="B3703" s="69"/>
      <c r="C3703" s="67" t="s">
        <v>173</v>
      </c>
      <c r="D3703" s="33" t="s">
        <v>174</v>
      </c>
      <c r="E3703" s="33"/>
      <c r="F3703" s="33"/>
      <c r="G3703" s="70" t="s">
        <v>61</v>
      </c>
      <c r="H3703" s="89">
        <v>74</v>
      </c>
      <c r="I3703" s="73">
        <v>0.85</v>
      </c>
      <c r="J3703" s="80">
        <v>62.9</v>
      </c>
      <c r="K3703" s="78"/>
      <c r="L3703" s="71"/>
      <c r="M3703" s="72">
        <v>4.57</v>
      </c>
      <c r="N3703" s="71"/>
      <c r="O3703" s="75">
        <v>204.72</v>
      </c>
      <c r="AE3703" s="41"/>
      <c r="AF3703" s="41"/>
      <c r="AG3703" s="41"/>
      <c r="AJ3703" s="42" t="s">
        <v>174</v>
      </c>
      <c r="AL3703" s="41"/>
      <c r="AN3703" s="41"/>
    </row>
    <row r="3704" spans="1:40" s="40" customFormat="1" ht="15" x14ac:dyDescent="0.25">
      <c r="A3704" s="65"/>
      <c r="B3704" s="90"/>
      <c r="C3704" s="91"/>
      <c r="D3704" s="92" t="s">
        <v>64</v>
      </c>
      <c r="E3704" s="92"/>
      <c r="F3704" s="92"/>
      <c r="G3704" s="60"/>
      <c r="H3704" s="93"/>
      <c r="I3704" s="93"/>
      <c r="J3704" s="93"/>
      <c r="K3704" s="94"/>
      <c r="L3704" s="93"/>
      <c r="M3704" s="95">
        <v>157.36000000000001</v>
      </c>
      <c r="N3704" s="85"/>
      <c r="O3704" s="96">
        <v>2038.35</v>
      </c>
      <c r="AE3704" s="41"/>
      <c r="AF3704" s="41"/>
      <c r="AG3704" s="41"/>
      <c r="AL3704" s="41" t="s">
        <v>64</v>
      </c>
      <c r="AN3704" s="41"/>
    </row>
    <row r="3705" spans="1:40" s="40" customFormat="1" ht="45.75" x14ac:dyDescent="0.25">
      <c r="A3705" s="59" t="s">
        <v>2003</v>
      </c>
      <c r="B3705" s="60" t="s">
        <v>2003</v>
      </c>
      <c r="C3705" s="61" t="s">
        <v>533</v>
      </c>
      <c r="D3705" s="62" t="s">
        <v>534</v>
      </c>
      <c r="E3705" s="62"/>
      <c r="F3705" s="62"/>
      <c r="G3705" s="60" t="s">
        <v>101</v>
      </c>
      <c r="H3705" s="60">
        <v>-1.8339999999999999E-2</v>
      </c>
      <c r="I3705" s="60" t="s">
        <v>24</v>
      </c>
      <c r="J3705" s="60" t="s">
        <v>1925</v>
      </c>
      <c r="K3705" s="63" t="s">
        <v>536</v>
      </c>
      <c r="L3705" s="60"/>
      <c r="M3705" s="63" t="s">
        <v>1926</v>
      </c>
      <c r="N3705" s="60" t="s">
        <v>105</v>
      </c>
      <c r="O3705" s="64" t="s">
        <v>1927</v>
      </c>
      <c r="AE3705" s="41"/>
      <c r="AF3705" s="41"/>
      <c r="AG3705" s="41" t="s">
        <v>534</v>
      </c>
      <c r="AL3705" s="41"/>
      <c r="AN3705" s="41"/>
    </row>
    <row r="3706" spans="1:40" s="40" customFormat="1" ht="15" x14ac:dyDescent="0.25">
      <c r="A3706" s="65"/>
      <c r="B3706" s="90"/>
      <c r="C3706" s="91"/>
      <c r="D3706" s="92" t="s">
        <v>64</v>
      </c>
      <c r="E3706" s="92"/>
      <c r="F3706" s="92"/>
      <c r="G3706" s="60"/>
      <c r="H3706" s="93"/>
      <c r="I3706" s="93"/>
      <c r="J3706" s="93"/>
      <c r="K3706" s="94"/>
      <c r="L3706" s="93"/>
      <c r="M3706" s="95">
        <v>-122.29</v>
      </c>
      <c r="N3706" s="85"/>
      <c r="O3706" s="99">
        <v>-997.89</v>
      </c>
      <c r="AE3706" s="41"/>
      <c r="AF3706" s="41"/>
      <c r="AG3706" s="41"/>
      <c r="AL3706" s="41" t="s">
        <v>64</v>
      </c>
      <c r="AN3706" s="41"/>
    </row>
    <row r="3707" spans="1:40" s="40" customFormat="1" ht="56.25" x14ac:dyDescent="0.25">
      <c r="A3707" s="59" t="s">
        <v>2004</v>
      </c>
      <c r="B3707" s="60" t="s">
        <v>2004</v>
      </c>
      <c r="C3707" s="61" t="s">
        <v>2602</v>
      </c>
      <c r="D3707" s="62" t="s">
        <v>545</v>
      </c>
      <c r="E3707" s="62"/>
      <c r="F3707" s="62"/>
      <c r="G3707" s="60" t="s">
        <v>227</v>
      </c>
      <c r="H3707" s="60">
        <v>1</v>
      </c>
      <c r="I3707" s="60" t="s">
        <v>24</v>
      </c>
      <c r="J3707" s="60" t="s">
        <v>24</v>
      </c>
      <c r="K3707" s="63" t="s">
        <v>546</v>
      </c>
      <c r="L3707" s="60" t="s">
        <v>547</v>
      </c>
      <c r="M3707" s="63" t="s">
        <v>548</v>
      </c>
      <c r="N3707" s="60" t="s">
        <v>105</v>
      </c>
      <c r="O3707" s="64" t="s">
        <v>549</v>
      </c>
      <c r="P3707" s="43"/>
      <c r="AE3707" s="41"/>
      <c r="AF3707" s="41"/>
      <c r="AG3707" s="41" t="s">
        <v>545</v>
      </c>
      <c r="AL3707" s="41"/>
      <c r="AN3707" s="41"/>
    </row>
    <row r="3708" spans="1:40" s="40" customFormat="1" ht="15" x14ac:dyDescent="0.25">
      <c r="A3708" s="102"/>
      <c r="B3708" s="90"/>
      <c r="C3708" s="91"/>
      <c r="D3708" s="33" t="s">
        <v>550</v>
      </c>
      <c r="E3708" s="33"/>
      <c r="F3708" s="33"/>
      <c r="G3708" s="33"/>
      <c r="H3708" s="33"/>
      <c r="I3708" s="33"/>
      <c r="J3708" s="33"/>
      <c r="K3708" s="33"/>
      <c r="L3708" s="33"/>
      <c r="M3708" s="33"/>
      <c r="N3708" s="33"/>
      <c r="O3708" s="103"/>
      <c r="AE3708" s="41"/>
      <c r="AF3708" s="41"/>
      <c r="AG3708" s="41"/>
      <c r="AL3708" s="41"/>
      <c r="AM3708" s="42" t="s">
        <v>550</v>
      </c>
      <c r="AN3708" s="41"/>
    </row>
    <row r="3709" spans="1:40" s="40" customFormat="1" ht="15" x14ac:dyDescent="0.25">
      <c r="A3709" s="65"/>
      <c r="B3709" s="66"/>
      <c r="C3709" s="67"/>
      <c r="D3709" s="44" t="s">
        <v>551</v>
      </c>
      <c r="E3709" s="44"/>
      <c r="F3709" s="44"/>
      <c r="G3709" s="44"/>
      <c r="H3709" s="44"/>
      <c r="I3709" s="44"/>
      <c r="J3709" s="44"/>
      <c r="K3709" s="44"/>
      <c r="L3709" s="44"/>
      <c r="M3709" s="44"/>
      <c r="N3709" s="44"/>
      <c r="O3709" s="68"/>
      <c r="AE3709" s="41"/>
      <c r="AF3709" s="41"/>
      <c r="AG3709" s="41"/>
      <c r="AH3709" s="42" t="s">
        <v>551</v>
      </c>
      <c r="AL3709" s="41"/>
      <c r="AN3709" s="41"/>
    </row>
    <row r="3710" spans="1:40" s="40" customFormat="1" ht="15" x14ac:dyDescent="0.25">
      <c r="A3710" s="65"/>
      <c r="B3710" s="66"/>
      <c r="C3710" s="67"/>
      <c r="D3710" s="44" t="s">
        <v>268</v>
      </c>
      <c r="E3710" s="44"/>
      <c r="F3710" s="44"/>
      <c r="G3710" s="44"/>
      <c r="H3710" s="44"/>
      <c r="I3710" s="44"/>
      <c r="J3710" s="44"/>
      <c r="K3710" s="44"/>
      <c r="L3710" s="44"/>
      <c r="M3710" s="44"/>
      <c r="N3710" s="44"/>
      <c r="O3710" s="68"/>
      <c r="AE3710" s="41"/>
      <c r="AF3710" s="41"/>
      <c r="AG3710" s="41"/>
      <c r="AH3710" s="42" t="s">
        <v>268</v>
      </c>
      <c r="AL3710" s="41"/>
      <c r="AN3710" s="41"/>
    </row>
    <row r="3711" spans="1:40" s="40" customFormat="1" ht="15" x14ac:dyDescent="0.25">
      <c r="A3711" s="65"/>
      <c r="B3711" s="90"/>
      <c r="C3711" s="91"/>
      <c r="D3711" s="92" t="s">
        <v>64</v>
      </c>
      <c r="E3711" s="92"/>
      <c r="F3711" s="92"/>
      <c r="G3711" s="60"/>
      <c r="H3711" s="93"/>
      <c r="I3711" s="93"/>
      <c r="J3711" s="93"/>
      <c r="K3711" s="94"/>
      <c r="L3711" s="93"/>
      <c r="M3711" s="95">
        <v>992.01</v>
      </c>
      <c r="N3711" s="85"/>
      <c r="O3711" s="96">
        <v>8094.8</v>
      </c>
      <c r="AE3711" s="41"/>
      <c r="AF3711" s="41"/>
      <c r="AG3711" s="41"/>
      <c r="AL3711" s="41" t="s">
        <v>64</v>
      </c>
      <c r="AN3711" s="41"/>
    </row>
    <row r="3712" spans="1:40" s="40" customFormat="1" ht="34.5" x14ac:dyDescent="0.25">
      <c r="A3712" s="59" t="s">
        <v>2005</v>
      </c>
      <c r="B3712" s="60" t="s">
        <v>2005</v>
      </c>
      <c r="C3712" s="61" t="s">
        <v>596</v>
      </c>
      <c r="D3712" s="62" t="s">
        <v>2006</v>
      </c>
      <c r="E3712" s="62"/>
      <c r="F3712" s="62"/>
      <c r="G3712" s="60" t="s">
        <v>598</v>
      </c>
      <c r="H3712" s="60">
        <v>0.1</v>
      </c>
      <c r="I3712" s="60" t="s">
        <v>24</v>
      </c>
      <c r="J3712" s="60" t="s">
        <v>259</v>
      </c>
      <c r="K3712" s="63"/>
      <c r="L3712" s="60"/>
      <c r="M3712" s="63"/>
      <c r="N3712" s="60"/>
      <c r="O3712" s="64"/>
      <c r="AE3712" s="41"/>
      <c r="AF3712" s="41"/>
      <c r="AG3712" s="41" t="s">
        <v>2006</v>
      </c>
      <c r="AL3712" s="41"/>
      <c r="AN3712" s="41"/>
    </row>
    <row r="3713" spans="1:40" s="40" customFormat="1" ht="15" x14ac:dyDescent="0.25">
      <c r="A3713" s="65"/>
      <c r="B3713" s="66"/>
      <c r="C3713" s="67"/>
      <c r="D3713" s="44" t="s">
        <v>1427</v>
      </c>
      <c r="E3713" s="44"/>
      <c r="F3713" s="44"/>
      <c r="G3713" s="44"/>
      <c r="H3713" s="44"/>
      <c r="I3713" s="44"/>
      <c r="J3713" s="44"/>
      <c r="K3713" s="44"/>
      <c r="L3713" s="44"/>
      <c r="M3713" s="44"/>
      <c r="N3713" s="44"/>
      <c r="O3713" s="68"/>
      <c r="AE3713" s="41"/>
      <c r="AF3713" s="41"/>
      <c r="AG3713" s="41"/>
      <c r="AH3713" s="42" t="s">
        <v>1427</v>
      </c>
      <c r="AL3713" s="41"/>
      <c r="AN3713" s="41"/>
    </row>
    <row r="3714" spans="1:40" s="40" customFormat="1" ht="33.75" x14ac:dyDescent="0.25">
      <c r="A3714" s="65"/>
      <c r="B3714" s="66"/>
      <c r="C3714" s="67" t="s">
        <v>81</v>
      </c>
      <c r="D3714" s="44" t="s">
        <v>82</v>
      </c>
      <c r="E3714" s="44"/>
      <c r="F3714" s="44"/>
      <c r="G3714" s="44"/>
      <c r="H3714" s="44"/>
      <c r="I3714" s="44"/>
      <c r="J3714" s="44"/>
      <c r="K3714" s="44"/>
      <c r="L3714" s="44"/>
      <c r="M3714" s="44"/>
      <c r="N3714" s="44"/>
      <c r="O3714" s="68"/>
      <c r="AE3714" s="41"/>
      <c r="AF3714" s="41"/>
      <c r="AG3714" s="41"/>
      <c r="AH3714" s="42" t="s">
        <v>82</v>
      </c>
      <c r="AL3714" s="41"/>
      <c r="AN3714" s="41"/>
    </row>
    <row r="3715" spans="1:40" s="40" customFormat="1" ht="57" x14ac:dyDescent="0.25">
      <c r="A3715" s="65"/>
      <c r="B3715" s="66"/>
      <c r="C3715" s="67" t="s">
        <v>47</v>
      </c>
      <c r="D3715" s="44" t="s">
        <v>48</v>
      </c>
      <c r="E3715" s="44"/>
      <c r="F3715" s="44"/>
      <c r="G3715" s="44"/>
      <c r="H3715" s="44"/>
      <c r="I3715" s="44"/>
      <c r="J3715" s="44"/>
      <c r="K3715" s="44"/>
      <c r="L3715" s="44"/>
      <c r="M3715" s="44"/>
      <c r="N3715" s="44"/>
      <c r="O3715" s="68"/>
      <c r="AE3715" s="41"/>
      <c r="AF3715" s="41"/>
      <c r="AG3715" s="41"/>
      <c r="AH3715" s="42" t="s">
        <v>48</v>
      </c>
      <c r="AL3715" s="41"/>
      <c r="AN3715" s="41"/>
    </row>
    <row r="3716" spans="1:40" s="40" customFormat="1" ht="15" x14ac:dyDescent="0.25">
      <c r="A3716" s="65"/>
      <c r="B3716" s="69"/>
      <c r="C3716" s="67" t="s">
        <v>24</v>
      </c>
      <c r="D3716" s="33" t="s">
        <v>49</v>
      </c>
      <c r="E3716" s="33"/>
      <c r="F3716" s="33"/>
      <c r="G3716" s="70"/>
      <c r="H3716" s="71"/>
      <c r="I3716" s="71"/>
      <c r="J3716" s="71"/>
      <c r="K3716" s="72">
        <v>37.549999999999997</v>
      </c>
      <c r="L3716" s="77">
        <v>0.66125</v>
      </c>
      <c r="M3716" s="72">
        <v>2.48</v>
      </c>
      <c r="N3716" s="73">
        <v>44.77</v>
      </c>
      <c r="O3716" s="75">
        <v>111.03</v>
      </c>
      <c r="AE3716" s="41"/>
      <c r="AF3716" s="41"/>
      <c r="AG3716" s="41"/>
      <c r="AI3716" s="42" t="s">
        <v>49</v>
      </c>
      <c r="AL3716" s="41"/>
      <c r="AN3716" s="41"/>
    </row>
    <row r="3717" spans="1:40" s="40" customFormat="1" ht="15" x14ac:dyDescent="0.25">
      <c r="A3717" s="65"/>
      <c r="B3717" s="69"/>
      <c r="C3717" s="67" t="s">
        <v>50</v>
      </c>
      <c r="D3717" s="33" t="s">
        <v>51</v>
      </c>
      <c r="E3717" s="33"/>
      <c r="F3717" s="33"/>
      <c r="G3717" s="70"/>
      <c r="H3717" s="71"/>
      <c r="I3717" s="71"/>
      <c r="J3717" s="71"/>
      <c r="K3717" s="72">
        <v>226.03</v>
      </c>
      <c r="L3717" s="77">
        <v>0.71875</v>
      </c>
      <c r="M3717" s="72">
        <v>16.25</v>
      </c>
      <c r="N3717" s="73">
        <v>13.24</v>
      </c>
      <c r="O3717" s="75">
        <v>215.15</v>
      </c>
      <c r="AE3717" s="41"/>
      <c r="AF3717" s="41"/>
      <c r="AG3717" s="41"/>
      <c r="AI3717" s="42" t="s">
        <v>51</v>
      </c>
      <c r="AL3717" s="41"/>
      <c r="AN3717" s="41"/>
    </row>
    <row r="3718" spans="1:40" s="40" customFormat="1" ht="15" x14ac:dyDescent="0.25">
      <c r="A3718" s="65"/>
      <c r="B3718" s="69"/>
      <c r="C3718" s="67" t="s">
        <v>52</v>
      </c>
      <c r="D3718" s="33" t="s">
        <v>53</v>
      </c>
      <c r="E3718" s="33"/>
      <c r="F3718" s="33"/>
      <c r="G3718" s="70"/>
      <c r="H3718" s="71"/>
      <c r="I3718" s="71"/>
      <c r="J3718" s="71"/>
      <c r="K3718" s="72">
        <v>30.5</v>
      </c>
      <c r="L3718" s="77">
        <v>0.71875</v>
      </c>
      <c r="M3718" s="72">
        <v>2.19</v>
      </c>
      <c r="N3718" s="73">
        <v>44.77</v>
      </c>
      <c r="O3718" s="75">
        <v>98.05</v>
      </c>
      <c r="AE3718" s="41"/>
      <c r="AF3718" s="41"/>
      <c r="AG3718" s="41"/>
      <c r="AI3718" s="42" t="s">
        <v>53</v>
      </c>
      <c r="AL3718" s="41"/>
      <c r="AN3718" s="41"/>
    </row>
    <row r="3719" spans="1:40" s="40" customFormat="1" ht="15" x14ac:dyDescent="0.25">
      <c r="A3719" s="76"/>
      <c r="B3719" s="69"/>
      <c r="C3719" s="67"/>
      <c r="D3719" s="33" t="s">
        <v>54</v>
      </c>
      <c r="E3719" s="33"/>
      <c r="F3719" s="33"/>
      <c r="G3719" s="70" t="s">
        <v>55</v>
      </c>
      <c r="H3719" s="73">
        <v>4.1399999999999997</v>
      </c>
      <c r="I3719" s="77">
        <v>0.66125</v>
      </c>
      <c r="J3719" s="98">
        <v>0.27375749999999999</v>
      </c>
      <c r="K3719" s="78"/>
      <c r="L3719" s="71"/>
      <c r="M3719" s="78"/>
      <c r="N3719" s="71"/>
      <c r="O3719" s="79"/>
      <c r="AE3719" s="41"/>
      <c r="AF3719" s="41"/>
      <c r="AG3719" s="41"/>
      <c r="AJ3719" s="42" t="s">
        <v>54</v>
      </c>
      <c r="AL3719" s="41"/>
      <c r="AN3719" s="41"/>
    </row>
    <row r="3720" spans="1:40" s="40" customFormat="1" ht="15" x14ac:dyDescent="0.25">
      <c r="A3720" s="76"/>
      <c r="B3720" s="69"/>
      <c r="C3720" s="67"/>
      <c r="D3720" s="33" t="s">
        <v>56</v>
      </c>
      <c r="E3720" s="33"/>
      <c r="F3720" s="33"/>
      <c r="G3720" s="70" t="s">
        <v>55</v>
      </c>
      <c r="H3720" s="73">
        <v>2.2599999999999998</v>
      </c>
      <c r="I3720" s="77">
        <v>0.71875</v>
      </c>
      <c r="J3720" s="98">
        <v>0.16243750000000001</v>
      </c>
      <c r="K3720" s="78"/>
      <c r="L3720" s="71"/>
      <c r="M3720" s="78"/>
      <c r="N3720" s="71"/>
      <c r="O3720" s="79"/>
      <c r="AE3720" s="41"/>
      <c r="AF3720" s="41"/>
      <c r="AG3720" s="41"/>
      <c r="AJ3720" s="42" t="s">
        <v>56</v>
      </c>
      <c r="AL3720" s="41"/>
      <c r="AN3720" s="41"/>
    </row>
    <row r="3721" spans="1:40" s="40" customFormat="1" ht="15" x14ac:dyDescent="0.25">
      <c r="A3721" s="82"/>
      <c r="B3721" s="70"/>
      <c r="C3721" s="67"/>
      <c r="D3721" s="83" t="s">
        <v>57</v>
      </c>
      <c r="E3721" s="83"/>
      <c r="F3721" s="83"/>
      <c r="G3721" s="84"/>
      <c r="H3721" s="85"/>
      <c r="I3721" s="85"/>
      <c r="J3721" s="85"/>
      <c r="K3721" s="87">
        <v>263.58</v>
      </c>
      <c r="L3721" s="85"/>
      <c r="M3721" s="87">
        <v>18.73</v>
      </c>
      <c r="N3721" s="85"/>
      <c r="O3721" s="104">
        <v>326.18</v>
      </c>
      <c r="AE3721" s="41"/>
      <c r="AF3721" s="41"/>
      <c r="AG3721" s="41"/>
      <c r="AK3721" s="42" t="s">
        <v>57</v>
      </c>
      <c r="AL3721" s="41"/>
      <c r="AN3721" s="41"/>
    </row>
    <row r="3722" spans="1:40" s="40" customFormat="1" ht="15" x14ac:dyDescent="0.25">
      <c r="A3722" s="76"/>
      <c r="B3722" s="69"/>
      <c r="C3722" s="67"/>
      <c r="D3722" s="33" t="s">
        <v>58</v>
      </c>
      <c r="E3722" s="33"/>
      <c r="F3722" s="33"/>
      <c r="G3722" s="70"/>
      <c r="H3722" s="71"/>
      <c r="I3722" s="71"/>
      <c r="J3722" s="71"/>
      <c r="K3722" s="78"/>
      <c r="L3722" s="71"/>
      <c r="M3722" s="72">
        <v>4.67</v>
      </c>
      <c r="N3722" s="71"/>
      <c r="O3722" s="75">
        <v>209.08</v>
      </c>
      <c r="AE3722" s="41"/>
      <c r="AF3722" s="41"/>
      <c r="AG3722" s="41"/>
      <c r="AJ3722" s="42" t="s">
        <v>58</v>
      </c>
      <c r="AL3722" s="41"/>
      <c r="AN3722" s="41"/>
    </row>
    <row r="3723" spans="1:40" s="40" customFormat="1" ht="45" x14ac:dyDescent="0.25">
      <c r="A3723" s="76"/>
      <c r="B3723" s="69"/>
      <c r="C3723" s="67" t="s">
        <v>171</v>
      </c>
      <c r="D3723" s="33" t="s">
        <v>172</v>
      </c>
      <c r="E3723" s="33"/>
      <c r="F3723" s="33"/>
      <c r="G3723" s="70" t="s">
        <v>61</v>
      </c>
      <c r="H3723" s="89">
        <v>117</v>
      </c>
      <c r="I3723" s="71"/>
      <c r="J3723" s="89">
        <v>117</v>
      </c>
      <c r="K3723" s="78"/>
      <c r="L3723" s="71"/>
      <c r="M3723" s="72">
        <v>5.46</v>
      </c>
      <c r="N3723" s="71"/>
      <c r="O3723" s="75">
        <v>244.62</v>
      </c>
      <c r="AE3723" s="41"/>
      <c r="AF3723" s="41"/>
      <c r="AG3723" s="41"/>
      <c r="AJ3723" s="42" t="s">
        <v>172</v>
      </c>
      <c r="AL3723" s="41"/>
      <c r="AN3723" s="41"/>
    </row>
    <row r="3724" spans="1:40" s="40" customFormat="1" ht="90" x14ac:dyDescent="0.25">
      <c r="A3724" s="76"/>
      <c r="B3724" s="69"/>
      <c r="C3724" s="67" t="s">
        <v>173</v>
      </c>
      <c r="D3724" s="33" t="s">
        <v>174</v>
      </c>
      <c r="E3724" s="33"/>
      <c r="F3724" s="33"/>
      <c r="G3724" s="70" t="s">
        <v>61</v>
      </c>
      <c r="H3724" s="89">
        <v>74</v>
      </c>
      <c r="I3724" s="73">
        <v>0.85</v>
      </c>
      <c r="J3724" s="80">
        <v>62.9</v>
      </c>
      <c r="K3724" s="78"/>
      <c r="L3724" s="71"/>
      <c r="M3724" s="72">
        <v>2.94</v>
      </c>
      <c r="N3724" s="71"/>
      <c r="O3724" s="75">
        <v>131.51</v>
      </c>
      <c r="AE3724" s="41"/>
      <c r="AF3724" s="41"/>
      <c r="AG3724" s="41"/>
      <c r="AJ3724" s="42" t="s">
        <v>174</v>
      </c>
      <c r="AL3724" s="41"/>
      <c r="AN3724" s="41"/>
    </row>
    <row r="3725" spans="1:40" s="40" customFormat="1" ht="15" x14ac:dyDescent="0.25">
      <c r="A3725" s="65"/>
      <c r="B3725" s="90"/>
      <c r="C3725" s="91"/>
      <c r="D3725" s="92" t="s">
        <v>64</v>
      </c>
      <c r="E3725" s="92"/>
      <c r="F3725" s="92"/>
      <c r="G3725" s="60"/>
      <c r="H3725" s="93"/>
      <c r="I3725" s="93"/>
      <c r="J3725" s="93"/>
      <c r="K3725" s="94"/>
      <c r="L3725" s="93"/>
      <c r="M3725" s="95">
        <v>27.13</v>
      </c>
      <c r="N3725" s="85"/>
      <c r="O3725" s="99">
        <v>702.31</v>
      </c>
      <c r="AE3725" s="41"/>
      <c r="AF3725" s="41"/>
      <c r="AG3725" s="41"/>
      <c r="AL3725" s="41" t="s">
        <v>64</v>
      </c>
      <c r="AN3725" s="41"/>
    </row>
    <row r="3726" spans="1:40" s="40" customFormat="1" ht="56.25" x14ac:dyDescent="0.25">
      <c r="A3726" s="59" t="s">
        <v>2007</v>
      </c>
      <c r="B3726" s="60" t="s">
        <v>2007</v>
      </c>
      <c r="C3726" s="61" t="s">
        <v>2605</v>
      </c>
      <c r="D3726" s="62" t="s">
        <v>600</v>
      </c>
      <c r="E3726" s="62"/>
      <c r="F3726" s="62"/>
      <c r="G3726" s="60" t="s">
        <v>227</v>
      </c>
      <c r="H3726" s="60">
        <v>1</v>
      </c>
      <c r="I3726" s="60" t="s">
        <v>24</v>
      </c>
      <c r="J3726" s="60" t="s">
        <v>24</v>
      </c>
      <c r="K3726" s="63" t="s">
        <v>601</v>
      </c>
      <c r="L3726" s="60" t="s">
        <v>547</v>
      </c>
      <c r="M3726" s="63" t="s">
        <v>602</v>
      </c>
      <c r="N3726" s="60" t="s">
        <v>105</v>
      </c>
      <c r="O3726" s="64" t="s">
        <v>603</v>
      </c>
      <c r="P3726" s="43"/>
      <c r="AE3726" s="41"/>
      <c r="AF3726" s="41"/>
      <c r="AG3726" s="41" t="s">
        <v>600</v>
      </c>
      <c r="AL3726" s="41"/>
      <c r="AN3726" s="41"/>
    </row>
    <row r="3727" spans="1:40" s="40" customFormat="1" ht="15" x14ac:dyDescent="0.25">
      <c r="A3727" s="102"/>
      <c r="B3727" s="90"/>
      <c r="C3727" s="91"/>
      <c r="D3727" s="33" t="s">
        <v>604</v>
      </c>
      <c r="E3727" s="33"/>
      <c r="F3727" s="33"/>
      <c r="G3727" s="33"/>
      <c r="H3727" s="33"/>
      <c r="I3727" s="33"/>
      <c r="J3727" s="33"/>
      <c r="K3727" s="33"/>
      <c r="L3727" s="33"/>
      <c r="M3727" s="33"/>
      <c r="N3727" s="33"/>
      <c r="O3727" s="103"/>
      <c r="AE3727" s="41"/>
      <c r="AF3727" s="41"/>
      <c r="AG3727" s="41"/>
      <c r="AL3727" s="41"/>
      <c r="AM3727" s="42" t="s">
        <v>604</v>
      </c>
      <c r="AN3727" s="41"/>
    </row>
    <row r="3728" spans="1:40" s="40" customFormat="1" ht="15" x14ac:dyDescent="0.25">
      <c r="A3728" s="65"/>
      <c r="B3728" s="66"/>
      <c r="C3728" s="67"/>
      <c r="D3728" s="44" t="s">
        <v>551</v>
      </c>
      <c r="E3728" s="44"/>
      <c r="F3728" s="44"/>
      <c r="G3728" s="44"/>
      <c r="H3728" s="44"/>
      <c r="I3728" s="44"/>
      <c r="J3728" s="44"/>
      <c r="K3728" s="44"/>
      <c r="L3728" s="44"/>
      <c r="M3728" s="44"/>
      <c r="N3728" s="44"/>
      <c r="O3728" s="68"/>
      <c r="AE3728" s="41"/>
      <c r="AF3728" s="41"/>
      <c r="AG3728" s="41"/>
      <c r="AH3728" s="42" t="s">
        <v>551</v>
      </c>
      <c r="AL3728" s="41"/>
      <c r="AN3728" s="41"/>
    </row>
    <row r="3729" spans="1:40" s="40" customFormat="1" ht="15" x14ac:dyDescent="0.25">
      <c r="A3729" s="65"/>
      <c r="B3729" s="66"/>
      <c r="C3729" s="67"/>
      <c r="D3729" s="44" t="s">
        <v>268</v>
      </c>
      <c r="E3729" s="44"/>
      <c r="F3729" s="44"/>
      <c r="G3729" s="44"/>
      <c r="H3729" s="44"/>
      <c r="I3729" s="44"/>
      <c r="J3729" s="44"/>
      <c r="K3729" s="44"/>
      <c r="L3729" s="44"/>
      <c r="M3729" s="44"/>
      <c r="N3729" s="44"/>
      <c r="O3729" s="68"/>
      <c r="AE3729" s="41"/>
      <c r="AF3729" s="41"/>
      <c r="AG3729" s="41"/>
      <c r="AH3729" s="42" t="s">
        <v>268</v>
      </c>
      <c r="AL3729" s="41"/>
      <c r="AN3729" s="41"/>
    </row>
    <row r="3730" spans="1:40" s="40" customFormat="1" ht="15" x14ac:dyDescent="0.25">
      <c r="A3730" s="65"/>
      <c r="B3730" s="90"/>
      <c r="C3730" s="91"/>
      <c r="D3730" s="92" t="s">
        <v>64</v>
      </c>
      <c r="E3730" s="92"/>
      <c r="F3730" s="92"/>
      <c r="G3730" s="60"/>
      <c r="H3730" s="93"/>
      <c r="I3730" s="93"/>
      <c r="J3730" s="93"/>
      <c r="K3730" s="94"/>
      <c r="L3730" s="93"/>
      <c r="M3730" s="95">
        <v>922.6</v>
      </c>
      <c r="N3730" s="85"/>
      <c r="O3730" s="96">
        <v>7528.42</v>
      </c>
      <c r="AE3730" s="41"/>
      <c r="AF3730" s="41"/>
      <c r="AG3730" s="41"/>
      <c r="AL3730" s="41" t="s">
        <v>64</v>
      </c>
      <c r="AN3730" s="41"/>
    </row>
    <row r="3731" spans="1:40" s="40" customFormat="1" ht="56.25" x14ac:dyDescent="0.25">
      <c r="A3731" s="59" t="s">
        <v>2008</v>
      </c>
      <c r="B3731" s="60" t="s">
        <v>2008</v>
      </c>
      <c r="C3731" s="61" t="s">
        <v>2606</v>
      </c>
      <c r="D3731" s="62" t="s">
        <v>606</v>
      </c>
      <c r="E3731" s="62"/>
      <c r="F3731" s="62"/>
      <c r="G3731" s="60" t="s">
        <v>227</v>
      </c>
      <c r="H3731" s="60">
        <v>1</v>
      </c>
      <c r="I3731" s="60" t="s">
        <v>24</v>
      </c>
      <c r="J3731" s="60" t="s">
        <v>24</v>
      </c>
      <c r="K3731" s="63" t="s">
        <v>607</v>
      </c>
      <c r="L3731" s="60" t="s">
        <v>547</v>
      </c>
      <c r="M3731" s="63" t="s">
        <v>608</v>
      </c>
      <c r="N3731" s="60" t="s">
        <v>105</v>
      </c>
      <c r="O3731" s="64" t="s">
        <v>609</v>
      </c>
      <c r="P3731" s="43"/>
      <c r="AE3731" s="41"/>
      <c r="AF3731" s="41"/>
      <c r="AG3731" s="41" t="s">
        <v>606</v>
      </c>
      <c r="AL3731" s="41"/>
      <c r="AN3731" s="41"/>
    </row>
    <row r="3732" spans="1:40" s="40" customFormat="1" ht="15" x14ac:dyDescent="0.25">
      <c r="A3732" s="102"/>
      <c r="B3732" s="90"/>
      <c r="C3732" s="91"/>
      <c r="D3732" s="33" t="s">
        <v>610</v>
      </c>
      <c r="E3732" s="33"/>
      <c r="F3732" s="33"/>
      <c r="G3732" s="33"/>
      <c r="H3732" s="33"/>
      <c r="I3732" s="33"/>
      <c r="J3732" s="33"/>
      <c r="K3732" s="33"/>
      <c r="L3732" s="33"/>
      <c r="M3732" s="33"/>
      <c r="N3732" s="33"/>
      <c r="O3732" s="103"/>
      <c r="AE3732" s="41"/>
      <c r="AF3732" s="41"/>
      <c r="AG3732" s="41"/>
      <c r="AL3732" s="41"/>
      <c r="AM3732" s="42" t="s">
        <v>610</v>
      </c>
      <c r="AN3732" s="41"/>
    </row>
    <row r="3733" spans="1:40" s="40" customFormat="1" ht="15" x14ac:dyDescent="0.25">
      <c r="A3733" s="65"/>
      <c r="B3733" s="66"/>
      <c r="C3733" s="67"/>
      <c r="D3733" s="44" t="s">
        <v>551</v>
      </c>
      <c r="E3733" s="44"/>
      <c r="F3733" s="44"/>
      <c r="G3733" s="44"/>
      <c r="H3733" s="44"/>
      <c r="I3733" s="44"/>
      <c r="J3733" s="44"/>
      <c r="K3733" s="44"/>
      <c r="L3733" s="44"/>
      <c r="M3733" s="44"/>
      <c r="N3733" s="44"/>
      <c r="O3733" s="68"/>
      <c r="AE3733" s="41"/>
      <c r="AF3733" s="41"/>
      <c r="AG3733" s="41"/>
      <c r="AH3733" s="42" t="s">
        <v>551</v>
      </c>
      <c r="AL3733" s="41"/>
      <c r="AN3733" s="41"/>
    </row>
    <row r="3734" spans="1:40" s="40" customFormat="1" ht="15" x14ac:dyDescent="0.25">
      <c r="A3734" s="65"/>
      <c r="B3734" s="66"/>
      <c r="C3734" s="67"/>
      <c r="D3734" s="44" t="s">
        <v>268</v>
      </c>
      <c r="E3734" s="44"/>
      <c r="F3734" s="44"/>
      <c r="G3734" s="44"/>
      <c r="H3734" s="44"/>
      <c r="I3734" s="44"/>
      <c r="J3734" s="44"/>
      <c r="K3734" s="44"/>
      <c r="L3734" s="44"/>
      <c r="M3734" s="44"/>
      <c r="N3734" s="44"/>
      <c r="O3734" s="68"/>
      <c r="AE3734" s="41"/>
      <c r="AF3734" s="41"/>
      <c r="AG3734" s="41"/>
      <c r="AH3734" s="42" t="s">
        <v>268</v>
      </c>
      <c r="AL3734" s="41"/>
      <c r="AN3734" s="41"/>
    </row>
    <row r="3735" spans="1:40" s="40" customFormat="1" ht="15" x14ac:dyDescent="0.25">
      <c r="A3735" s="65"/>
      <c r="B3735" s="90"/>
      <c r="C3735" s="91"/>
      <c r="D3735" s="92" t="s">
        <v>64</v>
      </c>
      <c r="E3735" s="92"/>
      <c r="F3735" s="92"/>
      <c r="G3735" s="60"/>
      <c r="H3735" s="93"/>
      <c r="I3735" s="93"/>
      <c r="J3735" s="93"/>
      <c r="K3735" s="94"/>
      <c r="L3735" s="93"/>
      <c r="M3735" s="95">
        <v>524.79999999999995</v>
      </c>
      <c r="N3735" s="85"/>
      <c r="O3735" s="96">
        <v>4282.37</v>
      </c>
      <c r="AE3735" s="41"/>
      <c r="AF3735" s="41"/>
      <c r="AG3735" s="41"/>
      <c r="AL3735" s="41" t="s">
        <v>64</v>
      </c>
      <c r="AN3735" s="41"/>
    </row>
    <row r="3736" spans="1:40" s="40" customFormat="1" ht="15" x14ac:dyDescent="0.25">
      <c r="A3736" s="106"/>
      <c r="B3736" s="14"/>
      <c r="C3736" s="63"/>
      <c r="D3736" s="92" t="s">
        <v>2009</v>
      </c>
      <c r="E3736" s="92"/>
      <c r="F3736" s="92"/>
      <c r="G3736" s="92"/>
      <c r="H3736" s="92"/>
      <c r="I3736" s="92"/>
      <c r="J3736" s="92"/>
      <c r="K3736" s="92"/>
      <c r="L3736" s="92"/>
      <c r="M3736" s="107">
        <v>151633.71</v>
      </c>
      <c r="N3736" s="108"/>
      <c r="O3736" s="109"/>
      <c r="AE3736" s="41"/>
      <c r="AF3736" s="41"/>
      <c r="AG3736" s="41"/>
      <c r="AL3736" s="41"/>
      <c r="AN3736" s="41" t="s">
        <v>2009</v>
      </c>
    </row>
    <row r="3737" spans="1:40" s="40" customFormat="1" ht="15" x14ac:dyDescent="0.25">
      <c r="A3737" s="56" t="s">
        <v>2010</v>
      </c>
      <c r="B3737" s="57"/>
      <c r="C3737" s="57"/>
      <c r="D3737" s="57"/>
      <c r="E3737" s="57"/>
      <c r="F3737" s="57"/>
      <c r="G3737" s="57"/>
      <c r="H3737" s="57"/>
      <c r="I3737" s="57"/>
      <c r="J3737" s="57"/>
      <c r="K3737" s="57"/>
      <c r="L3737" s="57"/>
      <c r="M3737" s="57"/>
      <c r="N3737" s="57"/>
      <c r="O3737" s="58"/>
      <c r="AE3737" s="41" t="s">
        <v>2010</v>
      </c>
      <c r="AF3737" s="41"/>
      <c r="AG3737" s="41"/>
      <c r="AL3737" s="41"/>
      <c r="AN3737" s="41"/>
    </row>
    <row r="3738" spans="1:40" s="40" customFormat="1" ht="15" x14ac:dyDescent="0.25">
      <c r="A3738" s="56" t="s">
        <v>2011</v>
      </c>
      <c r="B3738" s="57"/>
      <c r="C3738" s="57"/>
      <c r="D3738" s="57"/>
      <c r="E3738" s="57"/>
      <c r="F3738" s="57"/>
      <c r="G3738" s="57"/>
      <c r="H3738" s="57"/>
      <c r="I3738" s="57"/>
      <c r="J3738" s="57"/>
      <c r="K3738" s="57"/>
      <c r="L3738" s="57"/>
      <c r="M3738" s="57"/>
      <c r="N3738" s="57"/>
      <c r="O3738" s="58"/>
      <c r="AE3738" s="41"/>
      <c r="AF3738" s="41" t="s">
        <v>2011</v>
      </c>
      <c r="AG3738" s="41"/>
      <c r="AL3738" s="41"/>
      <c r="AN3738" s="41"/>
    </row>
    <row r="3739" spans="1:40" s="40" customFormat="1" ht="23.25" x14ac:dyDescent="0.25">
      <c r="A3739" s="59" t="s">
        <v>2012</v>
      </c>
      <c r="B3739" s="60" t="s">
        <v>2012</v>
      </c>
      <c r="C3739" s="61" t="s">
        <v>43</v>
      </c>
      <c r="D3739" s="62" t="s">
        <v>44</v>
      </c>
      <c r="E3739" s="62"/>
      <c r="F3739" s="62"/>
      <c r="G3739" s="60" t="s">
        <v>45</v>
      </c>
      <c r="H3739" s="60">
        <v>0.04</v>
      </c>
      <c r="I3739" s="60" t="s">
        <v>24</v>
      </c>
      <c r="J3739" s="60" t="s">
        <v>876</v>
      </c>
      <c r="K3739" s="63"/>
      <c r="L3739" s="60"/>
      <c r="M3739" s="63"/>
      <c r="N3739" s="60"/>
      <c r="O3739" s="64"/>
      <c r="AE3739" s="41"/>
      <c r="AF3739" s="41"/>
      <c r="AG3739" s="41" t="s">
        <v>44</v>
      </c>
      <c r="AL3739" s="41"/>
      <c r="AN3739" s="41"/>
    </row>
    <row r="3740" spans="1:40" s="40" customFormat="1" ht="57" x14ac:dyDescent="0.25">
      <c r="A3740" s="65"/>
      <c r="B3740" s="66"/>
      <c r="C3740" s="67" t="s">
        <v>47</v>
      </c>
      <c r="D3740" s="44" t="s">
        <v>48</v>
      </c>
      <c r="E3740" s="44"/>
      <c r="F3740" s="44"/>
      <c r="G3740" s="44"/>
      <c r="H3740" s="44"/>
      <c r="I3740" s="44"/>
      <c r="J3740" s="44"/>
      <c r="K3740" s="44"/>
      <c r="L3740" s="44"/>
      <c r="M3740" s="44"/>
      <c r="N3740" s="44"/>
      <c r="O3740" s="68"/>
      <c r="AE3740" s="41"/>
      <c r="AF3740" s="41"/>
      <c r="AG3740" s="41"/>
      <c r="AH3740" s="42" t="s">
        <v>48</v>
      </c>
      <c r="AL3740" s="41"/>
      <c r="AN3740" s="41"/>
    </row>
    <row r="3741" spans="1:40" s="40" customFormat="1" ht="15" x14ac:dyDescent="0.25">
      <c r="A3741" s="65"/>
      <c r="B3741" s="69"/>
      <c r="C3741" s="67" t="s">
        <v>24</v>
      </c>
      <c r="D3741" s="33" t="s">
        <v>49</v>
      </c>
      <c r="E3741" s="33"/>
      <c r="F3741" s="33"/>
      <c r="G3741" s="70"/>
      <c r="H3741" s="71"/>
      <c r="I3741" s="71"/>
      <c r="J3741" s="71"/>
      <c r="K3741" s="72">
        <v>589.77</v>
      </c>
      <c r="L3741" s="73">
        <v>1.1499999999999999</v>
      </c>
      <c r="M3741" s="72">
        <v>27.13</v>
      </c>
      <c r="N3741" s="73">
        <v>44.77</v>
      </c>
      <c r="O3741" s="74">
        <v>1214.6099999999999</v>
      </c>
      <c r="AE3741" s="41"/>
      <c r="AF3741" s="41"/>
      <c r="AG3741" s="41"/>
      <c r="AI3741" s="42" t="s">
        <v>49</v>
      </c>
      <c r="AL3741" s="41"/>
      <c r="AN3741" s="41"/>
    </row>
    <row r="3742" spans="1:40" s="40" customFormat="1" ht="15" x14ac:dyDescent="0.25">
      <c r="A3742" s="65"/>
      <c r="B3742" s="69"/>
      <c r="C3742" s="67" t="s">
        <v>50</v>
      </c>
      <c r="D3742" s="33" t="s">
        <v>51</v>
      </c>
      <c r="E3742" s="33"/>
      <c r="F3742" s="33"/>
      <c r="G3742" s="70"/>
      <c r="H3742" s="71"/>
      <c r="I3742" s="71"/>
      <c r="J3742" s="71"/>
      <c r="K3742" s="72">
        <v>889.15</v>
      </c>
      <c r="L3742" s="73">
        <v>1.1499999999999999</v>
      </c>
      <c r="M3742" s="72">
        <v>40.9</v>
      </c>
      <c r="N3742" s="73">
        <v>13.24</v>
      </c>
      <c r="O3742" s="75">
        <v>541.52</v>
      </c>
      <c r="AE3742" s="41"/>
      <c r="AF3742" s="41"/>
      <c r="AG3742" s="41"/>
      <c r="AI3742" s="42" t="s">
        <v>51</v>
      </c>
      <c r="AL3742" s="41"/>
      <c r="AN3742" s="41"/>
    </row>
    <row r="3743" spans="1:40" s="40" customFormat="1" ht="15" x14ac:dyDescent="0.25">
      <c r="A3743" s="65"/>
      <c r="B3743" s="69"/>
      <c r="C3743" s="67" t="s">
        <v>52</v>
      </c>
      <c r="D3743" s="33" t="s">
        <v>53</v>
      </c>
      <c r="E3743" s="33"/>
      <c r="F3743" s="33"/>
      <c r="G3743" s="70"/>
      <c r="H3743" s="71"/>
      <c r="I3743" s="71"/>
      <c r="J3743" s="71"/>
      <c r="K3743" s="72">
        <v>94.56</v>
      </c>
      <c r="L3743" s="73">
        <v>1.1499999999999999</v>
      </c>
      <c r="M3743" s="72">
        <v>4.3499999999999996</v>
      </c>
      <c r="N3743" s="73">
        <v>44.77</v>
      </c>
      <c r="O3743" s="75">
        <v>194.75</v>
      </c>
      <c r="AE3743" s="41"/>
      <c r="AF3743" s="41"/>
      <c r="AG3743" s="41"/>
      <c r="AI3743" s="42" t="s">
        <v>53</v>
      </c>
      <c r="AL3743" s="41"/>
      <c r="AN3743" s="41"/>
    </row>
    <row r="3744" spans="1:40" s="40" customFormat="1" ht="15" x14ac:dyDescent="0.25">
      <c r="A3744" s="76"/>
      <c r="B3744" s="69"/>
      <c r="C3744" s="67"/>
      <c r="D3744" s="33" t="s">
        <v>54</v>
      </c>
      <c r="E3744" s="33"/>
      <c r="F3744" s="33"/>
      <c r="G3744" s="70" t="s">
        <v>55</v>
      </c>
      <c r="H3744" s="73">
        <v>68.260000000000005</v>
      </c>
      <c r="I3744" s="73">
        <v>1.1499999999999999</v>
      </c>
      <c r="J3744" s="77">
        <v>3.1399599999999999</v>
      </c>
      <c r="K3744" s="78"/>
      <c r="L3744" s="71"/>
      <c r="M3744" s="78"/>
      <c r="N3744" s="71"/>
      <c r="O3744" s="79"/>
      <c r="AE3744" s="41"/>
      <c r="AF3744" s="41"/>
      <c r="AG3744" s="41"/>
      <c r="AJ3744" s="42" t="s">
        <v>54</v>
      </c>
      <c r="AL3744" s="41"/>
      <c r="AN3744" s="41"/>
    </row>
    <row r="3745" spans="1:40" s="40" customFormat="1" ht="15" x14ac:dyDescent="0.25">
      <c r="A3745" s="76"/>
      <c r="B3745" s="69"/>
      <c r="C3745" s="67"/>
      <c r="D3745" s="33" t="s">
        <v>56</v>
      </c>
      <c r="E3745" s="33"/>
      <c r="F3745" s="33"/>
      <c r="G3745" s="70" t="s">
        <v>55</v>
      </c>
      <c r="H3745" s="80">
        <v>9.4</v>
      </c>
      <c r="I3745" s="73">
        <v>1.1499999999999999</v>
      </c>
      <c r="J3745" s="81">
        <v>0.43240000000000001</v>
      </c>
      <c r="K3745" s="78"/>
      <c r="L3745" s="71"/>
      <c r="M3745" s="78"/>
      <c r="N3745" s="71"/>
      <c r="O3745" s="79"/>
      <c r="AE3745" s="41"/>
      <c r="AF3745" s="41"/>
      <c r="AG3745" s="41"/>
      <c r="AJ3745" s="42" t="s">
        <v>56</v>
      </c>
      <c r="AL3745" s="41"/>
      <c r="AN3745" s="41"/>
    </row>
    <row r="3746" spans="1:40" s="40" customFormat="1" ht="15" x14ac:dyDescent="0.25">
      <c r="A3746" s="82"/>
      <c r="B3746" s="70"/>
      <c r="C3746" s="67"/>
      <c r="D3746" s="83" t="s">
        <v>57</v>
      </c>
      <c r="E3746" s="83"/>
      <c r="F3746" s="83"/>
      <c r="G3746" s="84"/>
      <c r="H3746" s="85"/>
      <c r="I3746" s="85"/>
      <c r="J3746" s="85"/>
      <c r="K3746" s="86">
        <v>1478.92</v>
      </c>
      <c r="L3746" s="85"/>
      <c r="M3746" s="87">
        <v>68.03</v>
      </c>
      <c r="N3746" s="85"/>
      <c r="O3746" s="88">
        <v>1756.13</v>
      </c>
      <c r="AE3746" s="41"/>
      <c r="AF3746" s="41"/>
      <c r="AG3746" s="41"/>
      <c r="AK3746" s="42" t="s">
        <v>57</v>
      </c>
      <c r="AL3746" s="41"/>
      <c r="AN3746" s="41"/>
    </row>
    <row r="3747" spans="1:40" s="40" customFormat="1" ht="15" x14ac:dyDescent="0.25">
      <c r="A3747" s="76"/>
      <c r="B3747" s="69"/>
      <c r="C3747" s="67"/>
      <c r="D3747" s="33" t="s">
        <v>58</v>
      </c>
      <c r="E3747" s="33"/>
      <c r="F3747" s="33"/>
      <c r="G3747" s="70"/>
      <c r="H3747" s="71"/>
      <c r="I3747" s="71"/>
      <c r="J3747" s="71"/>
      <c r="K3747" s="78"/>
      <c r="L3747" s="71"/>
      <c r="M3747" s="72">
        <v>31.48</v>
      </c>
      <c r="N3747" s="71"/>
      <c r="O3747" s="74">
        <v>1409.36</v>
      </c>
      <c r="AE3747" s="41"/>
      <c r="AF3747" s="41"/>
      <c r="AG3747" s="41"/>
      <c r="AJ3747" s="42" t="s">
        <v>58</v>
      </c>
      <c r="AL3747" s="41"/>
      <c r="AN3747" s="41"/>
    </row>
    <row r="3748" spans="1:40" s="40" customFormat="1" ht="23.25" x14ac:dyDescent="0.25">
      <c r="A3748" s="76"/>
      <c r="B3748" s="69"/>
      <c r="C3748" s="67" t="s">
        <v>59</v>
      </c>
      <c r="D3748" s="33" t="s">
        <v>60</v>
      </c>
      <c r="E3748" s="33"/>
      <c r="F3748" s="33"/>
      <c r="G3748" s="70" t="s">
        <v>61</v>
      </c>
      <c r="H3748" s="89">
        <v>102</v>
      </c>
      <c r="I3748" s="71"/>
      <c r="J3748" s="89">
        <v>102</v>
      </c>
      <c r="K3748" s="78"/>
      <c r="L3748" s="71"/>
      <c r="M3748" s="72">
        <v>32.11</v>
      </c>
      <c r="N3748" s="71"/>
      <c r="O3748" s="74">
        <v>1437.55</v>
      </c>
      <c r="AE3748" s="41"/>
      <c r="AF3748" s="41"/>
      <c r="AG3748" s="41"/>
      <c r="AJ3748" s="42" t="s">
        <v>60</v>
      </c>
      <c r="AL3748" s="41"/>
      <c r="AN3748" s="41"/>
    </row>
    <row r="3749" spans="1:40" s="40" customFormat="1" ht="23.25" x14ac:dyDescent="0.25">
      <c r="A3749" s="76"/>
      <c r="B3749" s="69"/>
      <c r="C3749" s="67" t="s">
        <v>62</v>
      </c>
      <c r="D3749" s="33" t="s">
        <v>63</v>
      </c>
      <c r="E3749" s="33"/>
      <c r="F3749" s="33"/>
      <c r="G3749" s="70" t="s">
        <v>61</v>
      </c>
      <c r="H3749" s="89">
        <v>54</v>
      </c>
      <c r="I3749" s="71"/>
      <c r="J3749" s="89">
        <v>54</v>
      </c>
      <c r="K3749" s="78"/>
      <c r="L3749" s="71"/>
      <c r="M3749" s="72">
        <v>17</v>
      </c>
      <c r="N3749" s="71"/>
      <c r="O3749" s="75">
        <v>761.05</v>
      </c>
      <c r="AE3749" s="41"/>
      <c r="AF3749" s="41"/>
      <c r="AG3749" s="41"/>
      <c r="AJ3749" s="42" t="s">
        <v>63</v>
      </c>
      <c r="AL3749" s="41"/>
      <c r="AN3749" s="41"/>
    </row>
    <row r="3750" spans="1:40" s="40" customFormat="1" ht="15" x14ac:dyDescent="0.25">
      <c r="A3750" s="65"/>
      <c r="B3750" s="90"/>
      <c r="C3750" s="91"/>
      <c r="D3750" s="92" t="s">
        <v>64</v>
      </c>
      <c r="E3750" s="92"/>
      <c r="F3750" s="92"/>
      <c r="G3750" s="60"/>
      <c r="H3750" s="93"/>
      <c r="I3750" s="93"/>
      <c r="J3750" s="93"/>
      <c r="K3750" s="94"/>
      <c r="L3750" s="93"/>
      <c r="M3750" s="95">
        <v>117.14</v>
      </c>
      <c r="N3750" s="85"/>
      <c r="O3750" s="96">
        <v>3954.73</v>
      </c>
      <c r="AE3750" s="41"/>
      <c r="AF3750" s="41"/>
      <c r="AG3750" s="41"/>
      <c r="AL3750" s="41" t="s">
        <v>64</v>
      </c>
      <c r="AN3750" s="41"/>
    </row>
    <row r="3751" spans="1:40" s="40" customFormat="1" ht="34.5" x14ac:dyDescent="0.25">
      <c r="A3751" s="59" t="s">
        <v>2013</v>
      </c>
      <c r="B3751" s="60" t="s">
        <v>2013</v>
      </c>
      <c r="C3751" s="61" t="s">
        <v>65</v>
      </c>
      <c r="D3751" s="62" t="s">
        <v>66</v>
      </c>
      <c r="E3751" s="62"/>
      <c r="F3751" s="62"/>
      <c r="G3751" s="60" t="s">
        <v>45</v>
      </c>
      <c r="H3751" s="60">
        <v>0.16339999999999999</v>
      </c>
      <c r="I3751" s="60" t="s">
        <v>24</v>
      </c>
      <c r="J3751" s="60" t="s">
        <v>2014</v>
      </c>
      <c r="K3751" s="63"/>
      <c r="L3751" s="60"/>
      <c r="M3751" s="63"/>
      <c r="N3751" s="60"/>
      <c r="O3751" s="64"/>
      <c r="AE3751" s="41"/>
      <c r="AF3751" s="41"/>
      <c r="AG3751" s="41" t="s">
        <v>66</v>
      </c>
      <c r="AL3751" s="41"/>
      <c r="AN3751" s="41"/>
    </row>
    <row r="3752" spans="1:40" s="40" customFormat="1" ht="57" x14ac:dyDescent="0.25">
      <c r="A3752" s="65"/>
      <c r="B3752" s="66"/>
      <c r="C3752" s="67" t="s">
        <v>47</v>
      </c>
      <c r="D3752" s="44" t="s">
        <v>48</v>
      </c>
      <c r="E3752" s="44"/>
      <c r="F3752" s="44"/>
      <c r="G3752" s="44"/>
      <c r="H3752" s="44"/>
      <c r="I3752" s="44"/>
      <c r="J3752" s="44"/>
      <c r="K3752" s="44"/>
      <c r="L3752" s="44"/>
      <c r="M3752" s="44"/>
      <c r="N3752" s="44"/>
      <c r="O3752" s="68"/>
      <c r="AE3752" s="41"/>
      <c r="AF3752" s="41"/>
      <c r="AG3752" s="41"/>
      <c r="AH3752" s="42" t="s">
        <v>48</v>
      </c>
      <c r="AL3752" s="41"/>
      <c r="AN3752" s="41"/>
    </row>
    <row r="3753" spans="1:40" s="40" customFormat="1" ht="15" x14ac:dyDescent="0.25">
      <c r="A3753" s="65"/>
      <c r="B3753" s="69"/>
      <c r="C3753" s="67" t="s">
        <v>24</v>
      </c>
      <c r="D3753" s="33" t="s">
        <v>49</v>
      </c>
      <c r="E3753" s="33"/>
      <c r="F3753" s="33"/>
      <c r="G3753" s="70"/>
      <c r="H3753" s="71"/>
      <c r="I3753" s="71"/>
      <c r="J3753" s="71"/>
      <c r="K3753" s="72">
        <v>178.84</v>
      </c>
      <c r="L3753" s="73">
        <v>1.1499999999999999</v>
      </c>
      <c r="M3753" s="72">
        <v>33.61</v>
      </c>
      <c r="N3753" s="73">
        <v>44.77</v>
      </c>
      <c r="O3753" s="74">
        <v>1504.72</v>
      </c>
      <c r="AE3753" s="41"/>
      <c r="AF3753" s="41"/>
      <c r="AG3753" s="41"/>
      <c r="AI3753" s="42" t="s">
        <v>49</v>
      </c>
      <c r="AL3753" s="41"/>
      <c r="AN3753" s="41"/>
    </row>
    <row r="3754" spans="1:40" s="40" customFormat="1" ht="15" x14ac:dyDescent="0.25">
      <c r="A3754" s="65"/>
      <c r="B3754" s="69"/>
      <c r="C3754" s="67" t="s">
        <v>50</v>
      </c>
      <c r="D3754" s="33" t="s">
        <v>51</v>
      </c>
      <c r="E3754" s="33"/>
      <c r="F3754" s="33"/>
      <c r="G3754" s="70"/>
      <c r="H3754" s="71"/>
      <c r="I3754" s="71"/>
      <c r="J3754" s="71"/>
      <c r="K3754" s="97">
        <v>1228.57</v>
      </c>
      <c r="L3754" s="73">
        <v>1.1499999999999999</v>
      </c>
      <c r="M3754" s="72">
        <v>230.86</v>
      </c>
      <c r="N3754" s="73">
        <v>13.24</v>
      </c>
      <c r="O3754" s="74">
        <v>3056.59</v>
      </c>
      <c r="AE3754" s="41"/>
      <c r="AF3754" s="41"/>
      <c r="AG3754" s="41"/>
      <c r="AI3754" s="42" t="s">
        <v>51</v>
      </c>
      <c r="AL3754" s="41"/>
      <c r="AN3754" s="41"/>
    </row>
    <row r="3755" spans="1:40" s="40" customFormat="1" ht="15" x14ac:dyDescent="0.25">
      <c r="A3755" s="65"/>
      <c r="B3755" s="69"/>
      <c r="C3755" s="67" t="s">
        <v>52</v>
      </c>
      <c r="D3755" s="33" t="s">
        <v>53</v>
      </c>
      <c r="E3755" s="33"/>
      <c r="F3755" s="33"/>
      <c r="G3755" s="70"/>
      <c r="H3755" s="71"/>
      <c r="I3755" s="71"/>
      <c r="J3755" s="71"/>
      <c r="K3755" s="72">
        <v>51.94</v>
      </c>
      <c r="L3755" s="73">
        <v>1.1499999999999999</v>
      </c>
      <c r="M3755" s="72">
        <v>9.76</v>
      </c>
      <c r="N3755" s="73">
        <v>44.77</v>
      </c>
      <c r="O3755" s="75">
        <v>436.96</v>
      </c>
      <c r="AE3755" s="41"/>
      <c r="AF3755" s="41"/>
      <c r="AG3755" s="41"/>
      <c r="AI3755" s="42" t="s">
        <v>53</v>
      </c>
      <c r="AL3755" s="41"/>
      <c r="AN3755" s="41"/>
    </row>
    <row r="3756" spans="1:40" s="40" customFormat="1" ht="15" x14ac:dyDescent="0.25">
      <c r="A3756" s="65"/>
      <c r="B3756" s="69"/>
      <c r="C3756" s="67" t="s">
        <v>68</v>
      </c>
      <c r="D3756" s="33" t="s">
        <v>69</v>
      </c>
      <c r="E3756" s="33"/>
      <c r="F3756" s="33"/>
      <c r="G3756" s="70"/>
      <c r="H3756" s="71"/>
      <c r="I3756" s="71"/>
      <c r="J3756" s="71"/>
      <c r="K3756" s="72">
        <v>418.42</v>
      </c>
      <c r="L3756" s="71"/>
      <c r="M3756" s="72">
        <v>68.37</v>
      </c>
      <c r="N3756" s="73">
        <v>8.16</v>
      </c>
      <c r="O3756" s="75">
        <v>557.9</v>
      </c>
      <c r="AE3756" s="41"/>
      <c r="AF3756" s="41"/>
      <c r="AG3756" s="41"/>
      <c r="AI3756" s="42" t="s">
        <v>69</v>
      </c>
      <c r="AL3756" s="41"/>
      <c r="AN3756" s="41"/>
    </row>
    <row r="3757" spans="1:40" s="40" customFormat="1" ht="15" x14ac:dyDescent="0.25">
      <c r="A3757" s="76"/>
      <c r="B3757" s="69"/>
      <c r="C3757" s="67"/>
      <c r="D3757" s="33" t="s">
        <v>54</v>
      </c>
      <c r="E3757" s="33"/>
      <c r="F3757" s="33"/>
      <c r="G3757" s="70" t="s">
        <v>55</v>
      </c>
      <c r="H3757" s="73">
        <v>21.89</v>
      </c>
      <c r="I3757" s="73">
        <v>1.1499999999999999</v>
      </c>
      <c r="J3757" s="98">
        <v>4.1133499000000002</v>
      </c>
      <c r="K3757" s="78"/>
      <c r="L3757" s="71"/>
      <c r="M3757" s="78"/>
      <c r="N3757" s="71"/>
      <c r="O3757" s="79"/>
      <c r="AE3757" s="41"/>
      <c r="AF3757" s="41"/>
      <c r="AG3757" s="41"/>
      <c r="AJ3757" s="42" t="s">
        <v>54</v>
      </c>
      <c r="AL3757" s="41"/>
      <c r="AN3757" s="41"/>
    </row>
    <row r="3758" spans="1:40" s="40" customFormat="1" ht="15" x14ac:dyDescent="0.25">
      <c r="A3758" s="76"/>
      <c r="B3758" s="69"/>
      <c r="C3758" s="67"/>
      <c r="D3758" s="33" t="s">
        <v>56</v>
      </c>
      <c r="E3758" s="33"/>
      <c r="F3758" s="33"/>
      <c r="G3758" s="70" t="s">
        <v>55</v>
      </c>
      <c r="H3758" s="73">
        <v>4.5199999999999996</v>
      </c>
      <c r="I3758" s="73">
        <v>1.1499999999999999</v>
      </c>
      <c r="J3758" s="98">
        <v>0.84935320000000003</v>
      </c>
      <c r="K3758" s="78"/>
      <c r="L3758" s="71"/>
      <c r="M3758" s="78"/>
      <c r="N3758" s="71"/>
      <c r="O3758" s="79"/>
      <c r="AE3758" s="41"/>
      <c r="AF3758" s="41"/>
      <c r="AG3758" s="41"/>
      <c r="AJ3758" s="42" t="s">
        <v>56</v>
      </c>
      <c r="AL3758" s="41"/>
      <c r="AN3758" s="41"/>
    </row>
    <row r="3759" spans="1:40" s="40" customFormat="1" ht="15" x14ac:dyDescent="0.25">
      <c r="A3759" s="82"/>
      <c r="B3759" s="70"/>
      <c r="C3759" s="67"/>
      <c r="D3759" s="83" t="s">
        <v>57</v>
      </c>
      <c r="E3759" s="83"/>
      <c r="F3759" s="83"/>
      <c r="G3759" s="84"/>
      <c r="H3759" s="85"/>
      <c r="I3759" s="85"/>
      <c r="J3759" s="85"/>
      <c r="K3759" s="86">
        <v>1825.83</v>
      </c>
      <c r="L3759" s="85"/>
      <c r="M3759" s="87">
        <v>332.84</v>
      </c>
      <c r="N3759" s="85"/>
      <c r="O3759" s="88">
        <v>5119.21</v>
      </c>
      <c r="AE3759" s="41"/>
      <c r="AF3759" s="41"/>
      <c r="AG3759" s="41"/>
      <c r="AK3759" s="42" t="s">
        <v>57</v>
      </c>
      <c r="AL3759" s="41"/>
      <c r="AN3759" s="41"/>
    </row>
    <row r="3760" spans="1:40" s="40" customFormat="1" ht="15" x14ac:dyDescent="0.25">
      <c r="A3760" s="76"/>
      <c r="B3760" s="69"/>
      <c r="C3760" s="67"/>
      <c r="D3760" s="33" t="s">
        <v>58</v>
      </c>
      <c r="E3760" s="33"/>
      <c r="F3760" s="33"/>
      <c r="G3760" s="70"/>
      <c r="H3760" s="71"/>
      <c r="I3760" s="71"/>
      <c r="J3760" s="71"/>
      <c r="K3760" s="78"/>
      <c r="L3760" s="71"/>
      <c r="M3760" s="72">
        <v>43.37</v>
      </c>
      <c r="N3760" s="71"/>
      <c r="O3760" s="74">
        <v>1941.68</v>
      </c>
      <c r="AE3760" s="41"/>
      <c r="AF3760" s="41"/>
      <c r="AG3760" s="41"/>
      <c r="AJ3760" s="42" t="s">
        <v>58</v>
      </c>
      <c r="AL3760" s="41"/>
      <c r="AN3760" s="41"/>
    </row>
    <row r="3761" spans="1:40" s="40" customFormat="1" ht="78.75" x14ac:dyDescent="0.25">
      <c r="A3761" s="76"/>
      <c r="B3761" s="69"/>
      <c r="C3761" s="67" t="s">
        <v>70</v>
      </c>
      <c r="D3761" s="33" t="s">
        <v>71</v>
      </c>
      <c r="E3761" s="33"/>
      <c r="F3761" s="33"/>
      <c r="G3761" s="70" t="s">
        <v>61</v>
      </c>
      <c r="H3761" s="89">
        <v>147</v>
      </c>
      <c r="I3761" s="71"/>
      <c r="J3761" s="89">
        <v>147</v>
      </c>
      <c r="K3761" s="78"/>
      <c r="L3761" s="71"/>
      <c r="M3761" s="72">
        <v>63.75</v>
      </c>
      <c r="N3761" s="71"/>
      <c r="O3761" s="74">
        <v>2854.27</v>
      </c>
      <c r="AE3761" s="41"/>
      <c r="AF3761" s="41"/>
      <c r="AG3761" s="41"/>
      <c r="AJ3761" s="42" t="s">
        <v>71</v>
      </c>
      <c r="AL3761" s="41"/>
      <c r="AN3761" s="41"/>
    </row>
    <row r="3762" spans="1:40" s="40" customFormat="1" ht="123.75" x14ac:dyDescent="0.25">
      <c r="A3762" s="76"/>
      <c r="B3762" s="69"/>
      <c r="C3762" s="67" t="s">
        <v>72</v>
      </c>
      <c r="D3762" s="33" t="s">
        <v>73</v>
      </c>
      <c r="E3762" s="33"/>
      <c r="F3762" s="33"/>
      <c r="G3762" s="70" t="s">
        <v>61</v>
      </c>
      <c r="H3762" s="89">
        <v>134</v>
      </c>
      <c r="I3762" s="73">
        <v>0.85</v>
      </c>
      <c r="J3762" s="80">
        <v>113.9</v>
      </c>
      <c r="K3762" s="78"/>
      <c r="L3762" s="71"/>
      <c r="M3762" s="72">
        <v>49.4</v>
      </c>
      <c r="N3762" s="71"/>
      <c r="O3762" s="74">
        <v>2211.5700000000002</v>
      </c>
      <c r="AE3762" s="41"/>
      <c r="AF3762" s="41"/>
      <c r="AG3762" s="41"/>
      <c r="AJ3762" s="42" t="s">
        <v>73</v>
      </c>
      <c r="AL3762" s="41"/>
      <c r="AN3762" s="41"/>
    </row>
    <row r="3763" spans="1:40" s="40" customFormat="1" ht="15" x14ac:dyDescent="0.25">
      <c r="A3763" s="65"/>
      <c r="B3763" s="90"/>
      <c r="C3763" s="91"/>
      <c r="D3763" s="92" t="s">
        <v>64</v>
      </c>
      <c r="E3763" s="92"/>
      <c r="F3763" s="92"/>
      <c r="G3763" s="60"/>
      <c r="H3763" s="93"/>
      <c r="I3763" s="93"/>
      <c r="J3763" s="93"/>
      <c r="K3763" s="94"/>
      <c r="L3763" s="93"/>
      <c r="M3763" s="95">
        <v>445.99</v>
      </c>
      <c r="N3763" s="85"/>
      <c r="O3763" s="96">
        <v>10185.049999999999</v>
      </c>
      <c r="AE3763" s="41"/>
      <c r="AF3763" s="41"/>
      <c r="AG3763" s="41"/>
      <c r="AL3763" s="41" t="s">
        <v>64</v>
      </c>
      <c r="AN3763" s="41"/>
    </row>
    <row r="3764" spans="1:40" s="40" customFormat="1" ht="22.5" x14ac:dyDescent="0.25">
      <c r="A3764" s="59" t="s">
        <v>2015</v>
      </c>
      <c r="B3764" s="60" t="s">
        <v>2015</v>
      </c>
      <c r="C3764" s="61" t="s">
        <v>74</v>
      </c>
      <c r="D3764" s="62" t="s">
        <v>75</v>
      </c>
      <c r="E3764" s="62"/>
      <c r="F3764" s="62"/>
      <c r="G3764" s="60" t="s">
        <v>76</v>
      </c>
      <c r="H3764" s="60">
        <v>-0.61</v>
      </c>
      <c r="I3764" s="60" t="s">
        <v>24</v>
      </c>
      <c r="J3764" s="60" t="s">
        <v>2016</v>
      </c>
      <c r="K3764" s="63" t="s">
        <v>78</v>
      </c>
      <c r="L3764" s="60"/>
      <c r="M3764" s="63" t="s">
        <v>2017</v>
      </c>
      <c r="N3764" s="60"/>
      <c r="O3764" s="64" t="s">
        <v>2018</v>
      </c>
      <c r="AE3764" s="41"/>
      <c r="AF3764" s="41"/>
      <c r="AG3764" s="41" t="s">
        <v>75</v>
      </c>
      <c r="AL3764" s="41"/>
      <c r="AN3764" s="41"/>
    </row>
    <row r="3765" spans="1:40" s="40" customFormat="1" ht="33.75" x14ac:dyDescent="0.25">
      <c r="A3765" s="65"/>
      <c r="B3765" s="66"/>
      <c r="C3765" s="67" t="s">
        <v>81</v>
      </c>
      <c r="D3765" s="44" t="s">
        <v>82</v>
      </c>
      <c r="E3765" s="44"/>
      <c r="F3765" s="44"/>
      <c r="G3765" s="44"/>
      <c r="H3765" s="44"/>
      <c r="I3765" s="44"/>
      <c r="J3765" s="44"/>
      <c r="K3765" s="44"/>
      <c r="L3765" s="44"/>
      <c r="M3765" s="44"/>
      <c r="N3765" s="44"/>
      <c r="O3765" s="68"/>
      <c r="AE3765" s="41"/>
      <c r="AF3765" s="41"/>
      <c r="AG3765" s="41"/>
      <c r="AH3765" s="42" t="s">
        <v>82</v>
      </c>
      <c r="AL3765" s="41"/>
      <c r="AN3765" s="41"/>
    </row>
    <row r="3766" spans="1:40" s="40" customFormat="1" ht="57" x14ac:dyDescent="0.25">
      <c r="A3766" s="65"/>
      <c r="B3766" s="66"/>
      <c r="C3766" s="67" t="s">
        <v>47</v>
      </c>
      <c r="D3766" s="44" t="s">
        <v>48</v>
      </c>
      <c r="E3766" s="44"/>
      <c r="F3766" s="44"/>
      <c r="G3766" s="44"/>
      <c r="H3766" s="44"/>
      <c r="I3766" s="44"/>
      <c r="J3766" s="44"/>
      <c r="K3766" s="44"/>
      <c r="L3766" s="44"/>
      <c r="M3766" s="44"/>
      <c r="N3766" s="44"/>
      <c r="O3766" s="68"/>
      <c r="AE3766" s="41"/>
      <c r="AF3766" s="41"/>
      <c r="AG3766" s="41"/>
      <c r="AH3766" s="42" t="s">
        <v>48</v>
      </c>
      <c r="AL3766" s="41"/>
      <c r="AN3766" s="41"/>
    </row>
    <row r="3767" spans="1:40" s="40" customFormat="1" ht="15" x14ac:dyDescent="0.25">
      <c r="A3767" s="65"/>
      <c r="B3767" s="69"/>
      <c r="C3767" s="67" t="s">
        <v>50</v>
      </c>
      <c r="D3767" s="33" t="s">
        <v>51</v>
      </c>
      <c r="E3767" s="33"/>
      <c r="F3767" s="33"/>
      <c r="G3767" s="70"/>
      <c r="H3767" s="71"/>
      <c r="I3767" s="71"/>
      <c r="J3767" s="71"/>
      <c r="K3767" s="72">
        <v>175.25</v>
      </c>
      <c r="L3767" s="81">
        <v>1.4375</v>
      </c>
      <c r="M3767" s="72">
        <v>-153.66999999999999</v>
      </c>
      <c r="N3767" s="73">
        <v>13.24</v>
      </c>
      <c r="O3767" s="74">
        <v>-2034.59</v>
      </c>
      <c r="AE3767" s="41"/>
      <c r="AF3767" s="41"/>
      <c r="AG3767" s="41"/>
      <c r="AI3767" s="42" t="s">
        <v>51</v>
      </c>
      <c r="AL3767" s="41"/>
      <c r="AN3767" s="41"/>
    </row>
    <row r="3768" spans="1:40" s="40" customFormat="1" ht="15" x14ac:dyDescent="0.25">
      <c r="A3768" s="65"/>
      <c r="B3768" s="69"/>
      <c r="C3768" s="67" t="s">
        <v>52</v>
      </c>
      <c r="D3768" s="33" t="s">
        <v>53</v>
      </c>
      <c r="E3768" s="33"/>
      <c r="F3768" s="33"/>
      <c r="G3768" s="70"/>
      <c r="H3768" s="71"/>
      <c r="I3768" s="71"/>
      <c r="J3768" s="71"/>
      <c r="K3768" s="72">
        <v>11.6</v>
      </c>
      <c r="L3768" s="81">
        <v>1.4375</v>
      </c>
      <c r="M3768" s="72">
        <v>-10.17</v>
      </c>
      <c r="N3768" s="73">
        <v>44.77</v>
      </c>
      <c r="O3768" s="75">
        <v>-455.31</v>
      </c>
      <c r="AE3768" s="41"/>
      <c r="AF3768" s="41"/>
      <c r="AG3768" s="41"/>
      <c r="AI3768" s="42" t="s">
        <v>53</v>
      </c>
      <c r="AL3768" s="41"/>
      <c r="AN3768" s="41"/>
    </row>
    <row r="3769" spans="1:40" s="40" customFormat="1" ht="15" x14ac:dyDescent="0.25">
      <c r="A3769" s="76"/>
      <c r="B3769" s="69"/>
      <c r="C3769" s="67"/>
      <c r="D3769" s="33" t="s">
        <v>58</v>
      </c>
      <c r="E3769" s="33"/>
      <c r="F3769" s="33"/>
      <c r="G3769" s="70"/>
      <c r="H3769" s="71"/>
      <c r="I3769" s="71"/>
      <c r="J3769" s="71"/>
      <c r="K3769" s="78"/>
      <c r="L3769" s="71"/>
      <c r="M3769" s="72">
        <v>-10.17</v>
      </c>
      <c r="N3769" s="71"/>
      <c r="O3769" s="75">
        <v>-455.31</v>
      </c>
      <c r="AE3769" s="41"/>
      <c r="AF3769" s="41"/>
      <c r="AG3769" s="41"/>
      <c r="AJ3769" s="42" t="s">
        <v>58</v>
      </c>
      <c r="AL3769" s="41"/>
      <c r="AN3769" s="41"/>
    </row>
    <row r="3770" spans="1:40" s="40" customFormat="1" ht="78.75" x14ac:dyDescent="0.25">
      <c r="A3770" s="76"/>
      <c r="B3770" s="69"/>
      <c r="C3770" s="67" t="s">
        <v>70</v>
      </c>
      <c r="D3770" s="33" t="s">
        <v>71</v>
      </c>
      <c r="E3770" s="33"/>
      <c r="F3770" s="33"/>
      <c r="G3770" s="70" t="s">
        <v>61</v>
      </c>
      <c r="H3770" s="89">
        <v>147</v>
      </c>
      <c r="I3770" s="71"/>
      <c r="J3770" s="89">
        <v>147</v>
      </c>
      <c r="K3770" s="78"/>
      <c r="L3770" s="71"/>
      <c r="M3770" s="72">
        <v>-14.95</v>
      </c>
      <c r="N3770" s="71"/>
      <c r="O3770" s="75">
        <v>-669.31</v>
      </c>
      <c r="AE3770" s="41"/>
      <c r="AF3770" s="41"/>
      <c r="AG3770" s="41"/>
      <c r="AJ3770" s="42" t="s">
        <v>71</v>
      </c>
      <c r="AL3770" s="41"/>
      <c r="AN3770" s="41"/>
    </row>
    <row r="3771" spans="1:40" s="40" customFormat="1" ht="123.75" x14ac:dyDescent="0.25">
      <c r="A3771" s="76"/>
      <c r="B3771" s="69"/>
      <c r="C3771" s="67" t="s">
        <v>72</v>
      </c>
      <c r="D3771" s="33" t="s">
        <v>73</v>
      </c>
      <c r="E3771" s="33"/>
      <c r="F3771" s="33"/>
      <c r="G3771" s="70" t="s">
        <v>61</v>
      </c>
      <c r="H3771" s="89">
        <v>134</v>
      </c>
      <c r="I3771" s="73">
        <v>0.85</v>
      </c>
      <c r="J3771" s="80">
        <v>113.9</v>
      </c>
      <c r="K3771" s="78"/>
      <c r="L3771" s="71"/>
      <c r="M3771" s="72">
        <v>-11.58</v>
      </c>
      <c r="N3771" s="71"/>
      <c r="O3771" s="75">
        <v>-518.6</v>
      </c>
      <c r="AE3771" s="41"/>
      <c r="AF3771" s="41"/>
      <c r="AG3771" s="41"/>
      <c r="AJ3771" s="42" t="s">
        <v>73</v>
      </c>
      <c r="AL3771" s="41"/>
      <c r="AN3771" s="41"/>
    </row>
    <row r="3772" spans="1:40" s="40" customFormat="1" ht="15" x14ac:dyDescent="0.25">
      <c r="A3772" s="65"/>
      <c r="B3772" s="90"/>
      <c r="C3772" s="91"/>
      <c r="D3772" s="92" t="s">
        <v>64</v>
      </c>
      <c r="E3772" s="92"/>
      <c r="F3772" s="92"/>
      <c r="G3772" s="60"/>
      <c r="H3772" s="93"/>
      <c r="I3772" s="93"/>
      <c r="J3772" s="93"/>
      <c r="K3772" s="94"/>
      <c r="L3772" s="93"/>
      <c r="M3772" s="95">
        <v>-180.2</v>
      </c>
      <c r="N3772" s="85"/>
      <c r="O3772" s="96">
        <v>-3222.5</v>
      </c>
      <c r="AE3772" s="41"/>
      <c r="AF3772" s="41"/>
      <c r="AG3772" s="41"/>
      <c r="AL3772" s="41" t="s">
        <v>64</v>
      </c>
      <c r="AN3772" s="41"/>
    </row>
    <row r="3773" spans="1:40" s="40" customFormat="1" ht="22.5" x14ac:dyDescent="0.25">
      <c r="A3773" s="59" t="s">
        <v>2019</v>
      </c>
      <c r="B3773" s="60" t="s">
        <v>2019</v>
      </c>
      <c r="C3773" s="61" t="s">
        <v>83</v>
      </c>
      <c r="D3773" s="62" t="s">
        <v>84</v>
      </c>
      <c r="E3773" s="62"/>
      <c r="F3773" s="62"/>
      <c r="G3773" s="60" t="s">
        <v>76</v>
      </c>
      <c r="H3773" s="60">
        <v>-0.11</v>
      </c>
      <c r="I3773" s="60" t="s">
        <v>24</v>
      </c>
      <c r="J3773" s="60" t="s">
        <v>2020</v>
      </c>
      <c r="K3773" s="63" t="s">
        <v>86</v>
      </c>
      <c r="L3773" s="60" t="s">
        <v>87</v>
      </c>
      <c r="M3773" s="63" t="s">
        <v>2021</v>
      </c>
      <c r="N3773" s="60" t="s">
        <v>89</v>
      </c>
      <c r="O3773" s="64" t="s">
        <v>2022</v>
      </c>
      <c r="AE3773" s="41"/>
      <c r="AF3773" s="41"/>
      <c r="AG3773" s="41" t="s">
        <v>84</v>
      </c>
      <c r="AL3773" s="41"/>
      <c r="AN3773" s="41"/>
    </row>
    <row r="3774" spans="1:40" s="40" customFormat="1" ht="33.75" x14ac:dyDescent="0.25">
      <c r="A3774" s="65"/>
      <c r="B3774" s="66"/>
      <c r="C3774" s="67" t="s">
        <v>81</v>
      </c>
      <c r="D3774" s="44" t="s">
        <v>82</v>
      </c>
      <c r="E3774" s="44"/>
      <c r="F3774" s="44"/>
      <c r="G3774" s="44"/>
      <c r="H3774" s="44"/>
      <c r="I3774" s="44"/>
      <c r="J3774" s="44"/>
      <c r="K3774" s="44"/>
      <c r="L3774" s="44"/>
      <c r="M3774" s="44"/>
      <c r="N3774" s="44"/>
      <c r="O3774" s="68"/>
      <c r="AE3774" s="41"/>
      <c r="AF3774" s="41"/>
      <c r="AG3774" s="41"/>
      <c r="AH3774" s="42" t="s">
        <v>82</v>
      </c>
      <c r="AL3774" s="41"/>
      <c r="AN3774" s="41"/>
    </row>
    <row r="3775" spans="1:40" s="40" customFormat="1" ht="57" x14ac:dyDescent="0.25">
      <c r="A3775" s="65"/>
      <c r="B3775" s="66"/>
      <c r="C3775" s="67" t="s">
        <v>47</v>
      </c>
      <c r="D3775" s="44" t="s">
        <v>48</v>
      </c>
      <c r="E3775" s="44"/>
      <c r="F3775" s="44"/>
      <c r="G3775" s="44"/>
      <c r="H3775" s="44"/>
      <c r="I3775" s="44"/>
      <c r="J3775" s="44"/>
      <c r="K3775" s="44"/>
      <c r="L3775" s="44"/>
      <c r="M3775" s="44"/>
      <c r="N3775" s="44"/>
      <c r="O3775" s="68"/>
      <c r="AE3775" s="41"/>
      <c r="AF3775" s="41"/>
      <c r="AG3775" s="41"/>
      <c r="AH3775" s="42" t="s">
        <v>48</v>
      </c>
      <c r="AL3775" s="41"/>
      <c r="AN3775" s="41"/>
    </row>
    <row r="3776" spans="1:40" s="40" customFormat="1" ht="15" x14ac:dyDescent="0.25">
      <c r="A3776" s="65"/>
      <c r="B3776" s="90"/>
      <c r="C3776" s="91"/>
      <c r="D3776" s="92" t="s">
        <v>64</v>
      </c>
      <c r="E3776" s="92"/>
      <c r="F3776" s="92"/>
      <c r="G3776" s="60"/>
      <c r="H3776" s="93"/>
      <c r="I3776" s="93"/>
      <c r="J3776" s="93"/>
      <c r="K3776" s="94"/>
      <c r="L3776" s="93"/>
      <c r="M3776" s="95">
        <v>-4.74</v>
      </c>
      <c r="N3776" s="85"/>
      <c r="O3776" s="99">
        <v>-62.76</v>
      </c>
      <c r="AE3776" s="41"/>
      <c r="AF3776" s="41"/>
      <c r="AG3776" s="41"/>
      <c r="AL3776" s="41" t="s">
        <v>64</v>
      </c>
      <c r="AN3776" s="41"/>
    </row>
    <row r="3777" spans="1:40" s="40" customFormat="1" ht="23.25" x14ac:dyDescent="0.25">
      <c r="A3777" s="59" t="s">
        <v>2023</v>
      </c>
      <c r="B3777" s="60" t="s">
        <v>2023</v>
      </c>
      <c r="C3777" s="61" t="s">
        <v>92</v>
      </c>
      <c r="D3777" s="62" t="s">
        <v>93</v>
      </c>
      <c r="E3777" s="62"/>
      <c r="F3777" s="62"/>
      <c r="G3777" s="60" t="s">
        <v>55</v>
      </c>
      <c r="H3777" s="60">
        <v>-0.72</v>
      </c>
      <c r="I3777" s="60" t="s">
        <v>24</v>
      </c>
      <c r="J3777" s="60" t="s">
        <v>2024</v>
      </c>
      <c r="K3777" s="63" t="s">
        <v>95</v>
      </c>
      <c r="L3777" s="60"/>
      <c r="M3777" s="63" t="s">
        <v>2025</v>
      </c>
      <c r="N3777" s="60"/>
      <c r="O3777" s="64" t="s">
        <v>2026</v>
      </c>
      <c r="AE3777" s="41"/>
      <c r="AF3777" s="41"/>
      <c r="AG3777" s="41" t="s">
        <v>93</v>
      </c>
      <c r="AL3777" s="41"/>
      <c r="AN3777" s="41"/>
    </row>
    <row r="3778" spans="1:40" s="40" customFormat="1" ht="33.75" x14ac:dyDescent="0.25">
      <c r="A3778" s="65"/>
      <c r="B3778" s="66"/>
      <c r="C3778" s="67" t="s">
        <v>81</v>
      </c>
      <c r="D3778" s="44" t="s">
        <v>82</v>
      </c>
      <c r="E3778" s="44"/>
      <c r="F3778" s="44"/>
      <c r="G3778" s="44"/>
      <c r="H3778" s="44"/>
      <c r="I3778" s="44"/>
      <c r="J3778" s="44"/>
      <c r="K3778" s="44"/>
      <c r="L3778" s="44"/>
      <c r="M3778" s="44"/>
      <c r="N3778" s="44"/>
      <c r="O3778" s="68"/>
      <c r="AE3778" s="41"/>
      <c r="AF3778" s="41"/>
      <c r="AG3778" s="41"/>
      <c r="AH3778" s="42" t="s">
        <v>82</v>
      </c>
      <c r="AL3778" s="41"/>
      <c r="AN3778" s="41"/>
    </row>
    <row r="3779" spans="1:40" s="40" customFormat="1" ht="57" x14ac:dyDescent="0.25">
      <c r="A3779" s="65"/>
      <c r="B3779" s="66"/>
      <c r="C3779" s="67" t="s">
        <v>47</v>
      </c>
      <c r="D3779" s="44" t="s">
        <v>48</v>
      </c>
      <c r="E3779" s="44"/>
      <c r="F3779" s="44"/>
      <c r="G3779" s="44"/>
      <c r="H3779" s="44"/>
      <c r="I3779" s="44"/>
      <c r="J3779" s="44"/>
      <c r="K3779" s="44"/>
      <c r="L3779" s="44"/>
      <c r="M3779" s="44"/>
      <c r="N3779" s="44"/>
      <c r="O3779" s="68"/>
      <c r="AE3779" s="41"/>
      <c r="AF3779" s="41"/>
      <c r="AG3779" s="41"/>
      <c r="AH3779" s="42" t="s">
        <v>48</v>
      </c>
      <c r="AL3779" s="41"/>
      <c r="AN3779" s="41"/>
    </row>
    <row r="3780" spans="1:40" s="40" customFormat="1" ht="15" x14ac:dyDescent="0.25">
      <c r="A3780" s="65"/>
      <c r="B3780" s="69"/>
      <c r="C3780" s="67" t="s">
        <v>24</v>
      </c>
      <c r="D3780" s="33" t="s">
        <v>49</v>
      </c>
      <c r="E3780" s="33"/>
      <c r="F3780" s="33"/>
      <c r="G3780" s="70"/>
      <c r="H3780" s="71"/>
      <c r="I3780" s="71"/>
      <c r="J3780" s="71"/>
      <c r="K3780" s="72">
        <v>8.17</v>
      </c>
      <c r="L3780" s="81">
        <v>1.3225</v>
      </c>
      <c r="M3780" s="72">
        <v>-7.78</v>
      </c>
      <c r="N3780" s="73">
        <v>44.77</v>
      </c>
      <c r="O3780" s="75">
        <v>-348.31</v>
      </c>
      <c r="AE3780" s="41"/>
      <c r="AF3780" s="41"/>
      <c r="AG3780" s="41"/>
      <c r="AI3780" s="42" t="s">
        <v>49</v>
      </c>
      <c r="AL3780" s="41"/>
      <c r="AN3780" s="41"/>
    </row>
    <row r="3781" spans="1:40" s="40" customFormat="1" ht="15" x14ac:dyDescent="0.25">
      <c r="A3781" s="76"/>
      <c r="B3781" s="69"/>
      <c r="C3781" s="67"/>
      <c r="D3781" s="33" t="s">
        <v>58</v>
      </c>
      <c r="E3781" s="33"/>
      <c r="F3781" s="33"/>
      <c r="G3781" s="70"/>
      <c r="H3781" s="71"/>
      <c r="I3781" s="71"/>
      <c r="J3781" s="71"/>
      <c r="K3781" s="78"/>
      <c r="L3781" s="71"/>
      <c r="M3781" s="72">
        <v>-7.78</v>
      </c>
      <c r="N3781" s="71"/>
      <c r="O3781" s="75">
        <v>-348.31</v>
      </c>
      <c r="AE3781" s="41"/>
      <c r="AF3781" s="41"/>
      <c r="AG3781" s="41"/>
      <c r="AJ3781" s="42" t="s">
        <v>58</v>
      </c>
      <c r="AL3781" s="41"/>
      <c r="AN3781" s="41"/>
    </row>
    <row r="3782" spans="1:40" s="40" customFormat="1" ht="78.75" x14ac:dyDescent="0.25">
      <c r="A3782" s="76"/>
      <c r="B3782" s="69"/>
      <c r="C3782" s="67" t="s">
        <v>70</v>
      </c>
      <c r="D3782" s="33" t="s">
        <v>71</v>
      </c>
      <c r="E3782" s="33"/>
      <c r="F3782" s="33"/>
      <c r="G3782" s="70" t="s">
        <v>61</v>
      </c>
      <c r="H3782" s="89">
        <v>147</v>
      </c>
      <c r="I3782" s="71"/>
      <c r="J3782" s="89">
        <v>147</v>
      </c>
      <c r="K3782" s="78"/>
      <c r="L3782" s="71"/>
      <c r="M3782" s="72">
        <v>-11.44</v>
      </c>
      <c r="N3782" s="71"/>
      <c r="O3782" s="75">
        <v>-512.02</v>
      </c>
      <c r="AE3782" s="41"/>
      <c r="AF3782" s="41"/>
      <c r="AG3782" s="41"/>
      <c r="AJ3782" s="42" t="s">
        <v>71</v>
      </c>
      <c r="AL3782" s="41"/>
      <c r="AN3782" s="41"/>
    </row>
    <row r="3783" spans="1:40" s="40" customFormat="1" ht="123.75" x14ac:dyDescent="0.25">
      <c r="A3783" s="76"/>
      <c r="B3783" s="69"/>
      <c r="C3783" s="67" t="s">
        <v>72</v>
      </c>
      <c r="D3783" s="33" t="s">
        <v>73</v>
      </c>
      <c r="E3783" s="33"/>
      <c r="F3783" s="33"/>
      <c r="G3783" s="70" t="s">
        <v>61</v>
      </c>
      <c r="H3783" s="89">
        <v>134</v>
      </c>
      <c r="I3783" s="73">
        <v>0.85</v>
      </c>
      <c r="J3783" s="80">
        <v>113.9</v>
      </c>
      <c r="K3783" s="78"/>
      <c r="L3783" s="71"/>
      <c r="M3783" s="72">
        <v>-8.86</v>
      </c>
      <c r="N3783" s="71"/>
      <c r="O3783" s="75">
        <v>-396.73</v>
      </c>
      <c r="AE3783" s="41"/>
      <c r="AF3783" s="41"/>
      <c r="AG3783" s="41"/>
      <c r="AJ3783" s="42" t="s">
        <v>73</v>
      </c>
      <c r="AL3783" s="41"/>
      <c r="AN3783" s="41"/>
    </row>
    <row r="3784" spans="1:40" s="40" customFormat="1" ht="15" x14ac:dyDescent="0.25">
      <c r="A3784" s="65"/>
      <c r="B3784" s="90"/>
      <c r="C3784" s="91"/>
      <c r="D3784" s="92" t="s">
        <v>64</v>
      </c>
      <c r="E3784" s="92"/>
      <c r="F3784" s="92"/>
      <c r="G3784" s="60"/>
      <c r="H3784" s="93"/>
      <c r="I3784" s="93"/>
      <c r="J3784" s="93"/>
      <c r="K3784" s="94"/>
      <c r="L3784" s="93"/>
      <c r="M3784" s="95">
        <v>-28.08</v>
      </c>
      <c r="N3784" s="85"/>
      <c r="O3784" s="96">
        <v>-1257.06</v>
      </c>
      <c r="AE3784" s="41"/>
      <c r="AF3784" s="41"/>
      <c r="AG3784" s="41"/>
      <c r="AL3784" s="41" t="s">
        <v>64</v>
      </c>
      <c r="AN3784" s="41"/>
    </row>
    <row r="3785" spans="1:40" s="40" customFormat="1" ht="33.75" x14ac:dyDescent="0.25">
      <c r="A3785" s="59" t="s">
        <v>2027</v>
      </c>
      <c r="B3785" s="60" t="s">
        <v>2027</v>
      </c>
      <c r="C3785" s="61" t="s">
        <v>99</v>
      </c>
      <c r="D3785" s="62" t="s">
        <v>100</v>
      </c>
      <c r="E3785" s="62"/>
      <c r="F3785" s="62"/>
      <c r="G3785" s="60" t="s">
        <v>101</v>
      </c>
      <c r="H3785" s="60">
        <v>-1.6000000000000001E-3</v>
      </c>
      <c r="I3785" s="60" t="s">
        <v>24</v>
      </c>
      <c r="J3785" s="60" t="s">
        <v>2028</v>
      </c>
      <c r="K3785" s="63" t="s">
        <v>103</v>
      </c>
      <c r="L3785" s="60"/>
      <c r="M3785" s="63" t="s">
        <v>2029</v>
      </c>
      <c r="N3785" s="60" t="s">
        <v>105</v>
      </c>
      <c r="O3785" s="64" t="s">
        <v>374</v>
      </c>
      <c r="AE3785" s="41"/>
      <c r="AF3785" s="41"/>
      <c r="AG3785" s="41" t="s">
        <v>100</v>
      </c>
      <c r="AL3785" s="41"/>
      <c r="AN3785" s="41"/>
    </row>
    <row r="3786" spans="1:40" s="40" customFormat="1" ht="15" x14ac:dyDescent="0.25">
      <c r="A3786" s="65"/>
      <c r="B3786" s="90"/>
      <c r="C3786" s="91"/>
      <c r="D3786" s="92" t="s">
        <v>64</v>
      </c>
      <c r="E3786" s="92"/>
      <c r="F3786" s="92"/>
      <c r="G3786" s="60"/>
      <c r="H3786" s="93"/>
      <c r="I3786" s="93"/>
      <c r="J3786" s="93"/>
      <c r="K3786" s="94"/>
      <c r="L3786" s="93"/>
      <c r="M3786" s="95">
        <v>-2.7</v>
      </c>
      <c r="N3786" s="85"/>
      <c r="O3786" s="99">
        <v>-22.03</v>
      </c>
      <c r="AE3786" s="41"/>
      <c r="AF3786" s="41"/>
      <c r="AG3786" s="41"/>
      <c r="AL3786" s="41" t="s">
        <v>64</v>
      </c>
      <c r="AN3786" s="41"/>
    </row>
    <row r="3787" spans="1:40" s="40" customFormat="1" ht="33.75" x14ac:dyDescent="0.25">
      <c r="A3787" s="59" t="s">
        <v>2030</v>
      </c>
      <c r="B3787" s="60" t="s">
        <v>2030</v>
      </c>
      <c r="C3787" s="61" t="s">
        <v>108</v>
      </c>
      <c r="D3787" s="62" t="s">
        <v>109</v>
      </c>
      <c r="E3787" s="62"/>
      <c r="F3787" s="62"/>
      <c r="G3787" s="60" t="s">
        <v>101</v>
      </c>
      <c r="H3787" s="60">
        <v>-1.14E-2</v>
      </c>
      <c r="I3787" s="60" t="s">
        <v>24</v>
      </c>
      <c r="J3787" s="60" t="s">
        <v>2031</v>
      </c>
      <c r="K3787" s="63" t="s">
        <v>111</v>
      </c>
      <c r="L3787" s="60"/>
      <c r="M3787" s="63" t="s">
        <v>2032</v>
      </c>
      <c r="N3787" s="60" t="s">
        <v>105</v>
      </c>
      <c r="O3787" s="64" t="s">
        <v>2033</v>
      </c>
      <c r="AE3787" s="41"/>
      <c r="AF3787" s="41"/>
      <c r="AG3787" s="41" t="s">
        <v>109</v>
      </c>
      <c r="AL3787" s="41"/>
      <c r="AN3787" s="41"/>
    </row>
    <row r="3788" spans="1:40" s="40" customFormat="1" ht="15" x14ac:dyDescent="0.25">
      <c r="A3788" s="65"/>
      <c r="B3788" s="90"/>
      <c r="C3788" s="91"/>
      <c r="D3788" s="92" t="s">
        <v>64</v>
      </c>
      <c r="E3788" s="92"/>
      <c r="F3788" s="92"/>
      <c r="G3788" s="60"/>
      <c r="H3788" s="93"/>
      <c r="I3788" s="93"/>
      <c r="J3788" s="93"/>
      <c r="K3788" s="94"/>
      <c r="L3788" s="93"/>
      <c r="M3788" s="95">
        <v>-17.100000000000001</v>
      </c>
      <c r="N3788" s="85"/>
      <c r="O3788" s="99">
        <v>-139.54</v>
      </c>
      <c r="AE3788" s="41"/>
      <c r="AF3788" s="41"/>
      <c r="AG3788" s="41"/>
      <c r="AL3788" s="41" t="s">
        <v>64</v>
      </c>
      <c r="AN3788" s="41"/>
    </row>
    <row r="3789" spans="1:40" s="40" customFormat="1" ht="33.75" x14ac:dyDescent="0.25">
      <c r="A3789" s="59" t="s">
        <v>2034</v>
      </c>
      <c r="B3789" s="60" t="s">
        <v>2034</v>
      </c>
      <c r="C3789" s="61" t="s">
        <v>115</v>
      </c>
      <c r="D3789" s="62" t="s">
        <v>116</v>
      </c>
      <c r="E3789" s="62"/>
      <c r="F3789" s="62"/>
      <c r="G3789" s="60" t="s">
        <v>117</v>
      </c>
      <c r="H3789" s="60">
        <v>-1.6339999999999999</v>
      </c>
      <c r="I3789" s="60" t="s">
        <v>24</v>
      </c>
      <c r="J3789" s="60" t="s">
        <v>2035</v>
      </c>
      <c r="K3789" s="63" t="s">
        <v>119</v>
      </c>
      <c r="L3789" s="60"/>
      <c r="M3789" s="63" t="s">
        <v>2036</v>
      </c>
      <c r="N3789" s="60" t="s">
        <v>105</v>
      </c>
      <c r="O3789" s="64" t="s">
        <v>2037</v>
      </c>
      <c r="AE3789" s="41"/>
      <c r="AF3789" s="41"/>
      <c r="AG3789" s="41" t="s">
        <v>116</v>
      </c>
      <c r="AL3789" s="41"/>
      <c r="AN3789" s="41"/>
    </row>
    <row r="3790" spans="1:40" s="40" customFormat="1" ht="15" x14ac:dyDescent="0.25">
      <c r="A3790" s="65"/>
      <c r="B3790" s="90"/>
      <c r="C3790" s="91"/>
      <c r="D3790" s="92" t="s">
        <v>64</v>
      </c>
      <c r="E3790" s="92"/>
      <c r="F3790" s="92"/>
      <c r="G3790" s="60"/>
      <c r="H3790" s="93"/>
      <c r="I3790" s="93"/>
      <c r="J3790" s="93"/>
      <c r="K3790" s="94"/>
      <c r="L3790" s="93"/>
      <c r="M3790" s="95">
        <v>-27.45</v>
      </c>
      <c r="N3790" s="85"/>
      <c r="O3790" s="99">
        <v>-223.99</v>
      </c>
      <c r="AE3790" s="41"/>
      <c r="AF3790" s="41"/>
      <c r="AG3790" s="41"/>
      <c r="AL3790" s="41" t="s">
        <v>64</v>
      </c>
      <c r="AN3790" s="41"/>
    </row>
    <row r="3791" spans="1:40" s="40" customFormat="1" ht="33.75" x14ac:dyDescent="0.25">
      <c r="A3791" s="59" t="s">
        <v>2038</v>
      </c>
      <c r="B3791" s="60" t="s">
        <v>2038</v>
      </c>
      <c r="C3791" s="61" t="s">
        <v>123</v>
      </c>
      <c r="D3791" s="62" t="s">
        <v>124</v>
      </c>
      <c r="E3791" s="62"/>
      <c r="F3791" s="62"/>
      <c r="G3791" s="60" t="s">
        <v>125</v>
      </c>
      <c r="H3791" s="60">
        <v>-0.32679999999999998</v>
      </c>
      <c r="I3791" s="60" t="s">
        <v>24</v>
      </c>
      <c r="J3791" s="60" t="s">
        <v>2039</v>
      </c>
      <c r="K3791" s="63" t="s">
        <v>127</v>
      </c>
      <c r="L3791" s="60"/>
      <c r="M3791" s="63" t="s">
        <v>2040</v>
      </c>
      <c r="N3791" s="60" t="s">
        <v>105</v>
      </c>
      <c r="O3791" s="64" t="s">
        <v>1004</v>
      </c>
      <c r="AE3791" s="41"/>
      <c r="AF3791" s="41"/>
      <c r="AG3791" s="41" t="s">
        <v>124</v>
      </c>
      <c r="AL3791" s="41"/>
      <c r="AN3791" s="41"/>
    </row>
    <row r="3792" spans="1:40" s="40" customFormat="1" ht="15" x14ac:dyDescent="0.25">
      <c r="A3792" s="65"/>
      <c r="B3792" s="90"/>
      <c r="C3792" s="91"/>
      <c r="D3792" s="92" t="s">
        <v>64</v>
      </c>
      <c r="E3792" s="92"/>
      <c r="F3792" s="92"/>
      <c r="G3792" s="60"/>
      <c r="H3792" s="93"/>
      <c r="I3792" s="93"/>
      <c r="J3792" s="93"/>
      <c r="K3792" s="94"/>
      <c r="L3792" s="93"/>
      <c r="M3792" s="95">
        <v>-19.600000000000001</v>
      </c>
      <c r="N3792" s="85"/>
      <c r="O3792" s="99">
        <v>-159.94</v>
      </c>
      <c r="AE3792" s="41"/>
      <c r="AF3792" s="41"/>
      <c r="AG3792" s="41"/>
      <c r="AL3792" s="41" t="s">
        <v>64</v>
      </c>
      <c r="AN3792" s="41"/>
    </row>
    <row r="3793" spans="1:40" s="40" customFormat="1" ht="23.25" x14ac:dyDescent="0.25">
      <c r="A3793" s="59" t="s">
        <v>2041</v>
      </c>
      <c r="B3793" s="60" t="s">
        <v>2041</v>
      </c>
      <c r="C3793" s="61" t="s">
        <v>131</v>
      </c>
      <c r="D3793" s="62" t="s">
        <v>132</v>
      </c>
      <c r="E3793" s="62"/>
      <c r="F3793" s="62"/>
      <c r="G3793" s="60" t="s">
        <v>133</v>
      </c>
      <c r="H3793" s="60">
        <v>8.6999999999999994E-2</v>
      </c>
      <c r="I3793" s="60" t="s">
        <v>24</v>
      </c>
      <c r="J3793" s="60" t="s">
        <v>2042</v>
      </c>
      <c r="K3793" s="63"/>
      <c r="L3793" s="60"/>
      <c r="M3793" s="63"/>
      <c r="N3793" s="60"/>
      <c r="O3793" s="64"/>
      <c r="AE3793" s="41"/>
      <c r="AF3793" s="41"/>
      <c r="AG3793" s="41" t="s">
        <v>132</v>
      </c>
      <c r="AL3793" s="41"/>
      <c r="AN3793" s="41"/>
    </row>
    <row r="3794" spans="1:40" s="40" customFormat="1" ht="57" x14ac:dyDescent="0.25">
      <c r="A3794" s="65"/>
      <c r="B3794" s="66"/>
      <c r="C3794" s="67" t="s">
        <v>47</v>
      </c>
      <c r="D3794" s="44" t="s">
        <v>48</v>
      </c>
      <c r="E3794" s="44"/>
      <c r="F3794" s="44"/>
      <c r="G3794" s="44"/>
      <c r="H3794" s="44"/>
      <c r="I3794" s="44"/>
      <c r="J3794" s="44"/>
      <c r="K3794" s="44"/>
      <c r="L3794" s="44"/>
      <c r="M3794" s="44"/>
      <c r="N3794" s="44"/>
      <c r="O3794" s="68"/>
      <c r="AE3794" s="41"/>
      <c r="AF3794" s="41"/>
      <c r="AG3794" s="41"/>
      <c r="AH3794" s="42" t="s">
        <v>48</v>
      </c>
      <c r="AL3794" s="41"/>
      <c r="AN3794" s="41"/>
    </row>
    <row r="3795" spans="1:40" s="40" customFormat="1" ht="15" x14ac:dyDescent="0.25">
      <c r="A3795" s="65"/>
      <c r="B3795" s="69"/>
      <c r="C3795" s="67" t="s">
        <v>24</v>
      </c>
      <c r="D3795" s="33" t="s">
        <v>49</v>
      </c>
      <c r="E3795" s="33"/>
      <c r="F3795" s="33"/>
      <c r="G3795" s="70"/>
      <c r="H3795" s="71"/>
      <c r="I3795" s="71"/>
      <c r="J3795" s="71"/>
      <c r="K3795" s="97">
        <v>1494.14</v>
      </c>
      <c r="L3795" s="73">
        <v>1.1499999999999999</v>
      </c>
      <c r="M3795" s="72">
        <v>149.49</v>
      </c>
      <c r="N3795" s="73">
        <v>44.77</v>
      </c>
      <c r="O3795" s="74">
        <v>6692.67</v>
      </c>
      <c r="AE3795" s="41"/>
      <c r="AF3795" s="41"/>
      <c r="AG3795" s="41"/>
      <c r="AI3795" s="42" t="s">
        <v>49</v>
      </c>
      <c r="AL3795" s="41"/>
      <c r="AN3795" s="41"/>
    </row>
    <row r="3796" spans="1:40" s="40" customFormat="1" ht="15" x14ac:dyDescent="0.25">
      <c r="A3796" s="65"/>
      <c r="B3796" s="69"/>
      <c r="C3796" s="67" t="s">
        <v>50</v>
      </c>
      <c r="D3796" s="33" t="s">
        <v>51</v>
      </c>
      <c r="E3796" s="33"/>
      <c r="F3796" s="33"/>
      <c r="G3796" s="70"/>
      <c r="H3796" s="71"/>
      <c r="I3796" s="71"/>
      <c r="J3796" s="71"/>
      <c r="K3796" s="97">
        <v>4292.7299999999996</v>
      </c>
      <c r="L3796" s="73">
        <v>1.1499999999999999</v>
      </c>
      <c r="M3796" s="72">
        <v>429.49</v>
      </c>
      <c r="N3796" s="73">
        <v>13.24</v>
      </c>
      <c r="O3796" s="74">
        <v>5686.45</v>
      </c>
      <c r="AE3796" s="41"/>
      <c r="AF3796" s="41"/>
      <c r="AG3796" s="41"/>
      <c r="AI3796" s="42" t="s">
        <v>51</v>
      </c>
      <c r="AL3796" s="41"/>
      <c r="AN3796" s="41"/>
    </row>
    <row r="3797" spans="1:40" s="40" customFormat="1" ht="15" x14ac:dyDescent="0.25">
      <c r="A3797" s="65"/>
      <c r="B3797" s="69"/>
      <c r="C3797" s="67" t="s">
        <v>52</v>
      </c>
      <c r="D3797" s="33" t="s">
        <v>53</v>
      </c>
      <c r="E3797" s="33"/>
      <c r="F3797" s="33"/>
      <c r="G3797" s="70"/>
      <c r="H3797" s="71"/>
      <c r="I3797" s="71"/>
      <c r="J3797" s="71"/>
      <c r="K3797" s="72">
        <v>464.37</v>
      </c>
      <c r="L3797" s="73">
        <v>1.1499999999999999</v>
      </c>
      <c r="M3797" s="72">
        <v>46.46</v>
      </c>
      <c r="N3797" s="73">
        <v>44.77</v>
      </c>
      <c r="O3797" s="74">
        <v>2080.0100000000002</v>
      </c>
      <c r="AE3797" s="41"/>
      <c r="AF3797" s="41"/>
      <c r="AG3797" s="41"/>
      <c r="AI3797" s="42" t="s">
        <v>53</v>
      </c>
      <c r="AL3797" s="41"/>
      <c r="AN3797" s="41"/>
    </row>
    <row r="3798" spans="1:40" s="40" customFormat="1" ht="15" x14ac:dyDescent="0.25">
      <c r="A3798" s="76"/>
      <c r="B3798" s="69"/>
      <c r="C3798" s="67"/>
      <c r="D3798" s="33" t="s">
        <v>54</v>
      </c>
      <c r="E3798" s="33"/>
      <c r="F3798" s="33"/>
      <c r="G3798" s="70" t="s">
        <v>55</v>
      </c>
      <c r="H3798" s="80">
        <v>179.8</v>
      </c>
      <c r="I3798" s="73">
        <v>1.1499999999999999</v>
      </c>
      <c r="J3798" s="77">
        <v>17.988990000000001</v>
      </c>
      <c r="K3798" s="78"/>
      <c r="L3798" s="71"/>
      <c r="M3798" s="78"/>
      <c r="N3798" s="71"/>
      <c r="O3798" s="79"/>
      <c r="AE3798" s="41"/>
      <c r="AF3798" s="41"/>
      <c r="AG3798" s="41"/>
      <c r="AJ3798" s="42" t="s">
        <v>54</v>
      </c>
      <c r="AL3798" s="41"/>
      <c r="AN3798" s="41"/>
    </row>
    <row r="3799" spans="1:40" s="40" customFormat="1" ht="15" x14ac:dyDescent="0.25">
      <c r="A3799" s="76"/>
      <c r="B3799" s="69"/>
      <c r="C3799" s="67"/>
      <c r="D3799" s="33" t="s">
        <v>56</v>
      </c>
      <c r="E3799" s="33"/>
      <c r="F3799" s="33"/>
      <c r="G3799" s="70" t="s">
        <v>55</v>
      </c>
      <c r="H3799" s="73">
        <v>45.63</v>
      </c>
      <c r="I3799" s="73">
        <v>1.1499999999999999</v>
      </c>
      <c r="J3799" s="98">
        <v>4.5652815000000002</v>
      </c>
      <c r="K3799" s="78"/>
      <c r="L3799" s="71"/>
      <c r="M3799" s="78"/>
      <c r="N3799" s="71"/>
      <c r="O3799" s="79"/>
      <c r="AE3799" s="41"/>
      <c r="AF3799" s="41"/>
      <c r="AG3799" s="41"/>
      <c r="AJ3799" s="42" t="s">
        <v>56</v>
      </c>
      <c r="AL3799" s="41"/>
      <c r="AN3799" s="41"/>
    </row>
    <row r="3800" spans="1:40" s="40" customFormat="1" ht="15" x14ac:dyDescent="0.25">
      <c r="A3800" s="82"/>
      <c r="B3800" s="70"/>
      <c r="C3800" s="67"/>
      <c r="D3800" s="83" t="s">
        <v>57</v>
      </c>
      <c r="E3800" s="83"/>
      <c r="F3800" s="83"/>
      <c r="G3800" s="84"/>
      <c r="H3800" s="85"/>
      <c r="I3800" s="85"/>
      <c r="J3800" s="85"/>
      <c r="K3800" s="86">
        <v>5786.87</v>
      </c>
      <c r="L3800" s="85"/>
      <c r="M3800" s="87">
        <v>578.98</v>
      </c>
      <c r="N3800" s="85"/>
      <c r="O3800" s="88">
        <v>12379.12</v>
      </c>
      <c r="AE3800" s="41"/>
      <c r="AF3800" s="41"/>
      <c r="AG3800" s="41"/>
      <c r="AK3800" s="42" t="s">
        <v>57</v>
      </c>
      <c r="AL3800" s="41"/>
      <c r="AN3800" s="41"/>
    </row>
    <row r="3801" spans="1:40" s="40" customFormat="1" ht="15" x14ac:dyDescent="0.25">
      <c r="A3801" s="76"/>
      <c r="B3801" s="69"/>
      <c r="C3801" s="67"/>
      <c r="D3801" s="33" t="s">
        <v>58</v>
      </c>
      <c r="E3801" s="33"/>
      <c r="F3801" s="33"/>
      <c r="G3801" s="70"/>
      <c r="H3801" s="71"/>
      <c r="I3801" s="71"/>
      <c r="J3801" s="71"/>
      <c r="K3801" s="78"/>
      <c r="L3801" s="71"/>
      <c r="M3801" s="72">
        <v>195.95</v>
      </c>
      <c r="N3801" s="71"/>
      <c r="O3801" s="74">
        <v>8772.68</v>
      </c>
      <c r="AE3801" s="41"/>
      <c r="AF3801" s="41"/>
      <c r="AG3801" s="41"/>
      <c r="AJ3801" s="42" t="s">
        <v>58</v>
      </c>
      <c r="AL3801" s="41"/>
      <c r="AN3801" s="41"/>
    </row>
    <row r="3802" spans="1:40" s="40" customFormat="1" ht="78.75" x14ac:dyDescent="0.25">
      <c r="A3802" s="76"/>
      <c r="B3802" s="69"/>
      <c r="C3802" s="67" t="s">
        <v>70</v>
      </c>
      <c r="D3802" s="33" t="s">
        <v>71</v>
      </c>
      <c r="E3802" s="33"/>
      <c r="F3802" s="33"/>
      <c r="G3802" s="70" t="s">
        <v>61</v>
      </c>
      <c r="H3802" s="89">
        <v>147</v>
      </c>
      <c r="I3802" s="71"/>
      <c r="J3802" s="89">
        <v>147</v>
      </c>
      <c r="K3802" s="78"/>
      <c r="L3802" s="71"/>
      <c r="M3802" s="72">
        <v>288.05</v>
      </c>
      <c r="N3802" s="71"/>
      <c r="O3802" s="74">
        <v>12895.84</v>
      </c>
      <c r="AE3802" s="41"/>
      <c r="AF3802" s="41"/>
      <c r="AG3802" s="41"/>
      <c r="AJ3802" s="42" t="s">
        <v>71</v>
      </c>
      <c r="AL3802" s="41"/>
      <c r="AN3802" s="41"/>
    </row>
    <row r="3803" spans="1:40" s="40" customFormat="1" ht="123.75" x14ac:dyDescent="0.25">
      <c r="A3803" s="76"/>
      <c r="B3803" s="69"/>
      <c r="C3803" s="67" t="s">
        <v>72</v>
      </c>
      <c r="D3803" s="33" t="s">
        <v>73</v>
      </c>
      <c r="E3803" s="33"/>
      <c r="F3803" s="33"/>
      <c r="G3803" s="70" t="s">
        <v>61</v>
      </c>
      <c r="H3803" s="89">
        <v>134</v>
      </c>
      <c r="I3803" s="73">
        <v>0.85</v>
      </c>
      <c r="J3803" s="80">
        <v>113.9</v>
      </c>
      <c r="K3803" s="78"/>
      <c r="L3803" s="71"/>
      <c r="M3803" s="72">
        <v>223.19</v>
      </c>
      <c r="N3803" s="71"/>
      <c r="O3803" s="74">
        <v>9992.08</v>
      </c>
      <c r="AE3803" s="41"/>
      <c r="AF3803" s="41"/>
      <c r="AG3803" s="41"/>
      <c r="AJ3803" s="42" t="s">
        <v>73</v>
      </c>
      <c r="AL3803" s="41"/>
      <c r="AN3803" s="41"/>
    </row>
    <row r="3804" spans="1:40" s="40" customFormat="1" ht="15" x14ac:dyDescent="0.25">
      <c r="A3804" s="65"/>
      <c r="B3804" s="90"/>
      <c r="C3804" s="91"/>
      <c r="D3804" s="92" t="s">
        <v>64</v>
      </c>
      <c r="E3804" s="92"/>
      <c r="F3804" s="92"/>
      <c r="G3804" s="60"/>
      <c r="H3804" s="93"/>
      <c r="I3804" s="93"/>
      <c r="J3804" s="93"/>
      <c r="K3804" s="94"/>
      <c r="L3804" s="93"/>
      <c r="M3804" s="101">
        <v>1090.22</v>
      </c>
      <c r="N3804" s="85"/>
      <c r="O3804" s="96">
        <v>35267.040000000001</v>
      </c>
      <c r="AE3804" s="41"/>
      <c r="AF3804" s="41"/>
      <c r="AG3804" s="41"/>
      <c r="AL3804" s="41" t="s">
        <v>64</v>
      </c>
      <c r="AN3804" s="41"/>
    </row>
    <row r="3805" spans="1:40" s="40" customFormat="1" ht="23.25" x14ac:dyDescent="0.25">
      <c r="A3805" s="59" t="s">
        <v>2043</v>
      </c>
      <c r="B3805" s="60" t="s">
        <v>2043</v>
      </c>
      <c r="C3805" s="61" t="s">
        <v>136</v>
      </c>
      <c r="D3805" s="62" t="s">
        <v>137</v>
      </c>
      <c r="E3805" s="62"/>
      <c r="F3805" s="62"/>
      <c r="G3805" s="60" t="s">
        <v>133</v>
      </c>
      <c r="H3805" s="60">
        <v>0.129</v>
      </c>
      <c r="I3805" s="60" t="s">
        <v>24</v>
      </c>
      <c r="J3805" s="60" t="s">
        <v>2044</v>
      </c>
      <c r="K3805" s="63"/>
      <c r="L3805" s="60"/>
      <c r="M3805" s="63"/>
      <c r="N3805" s="60"/>
      <c r="O3805" s="64"/>
      <c r="AE3805" s="41"/>
      <c r="AF3805" s="41"/>
      <c r="AG3805" s="41" t="s">
        <v>137</v>
      </c>
      <c r="AL3805" s="41"/>
      <c r="AN3805" s="41"/>
    </row>
    <row r="3806" spans="1:40" s="40" customFormat="1" ht="57" x14ac:dyDescent="0.25">
      <c r="A3806" s="65"/>
      <c r="B3806" s="66"/>
      <c r="C3806" s="67" t="s">
        <v>47</v>
      </c>
      <c r="D3806" s="44" t="s">
        <v>48</v>
      </c>
      <c r="E3806" s="44"/>
      <c r="F3806" s="44"/>
      <c r="G3806" s="44"/>
      <c r="H3806" s="44"/>
      <c r="I3806" s="44"/>
      <c r="J3806" s="44"/>
      <c r="K3806" s="44"/>
      <c r="L3806" s="44"/>
      <c r="M3806" s="44"/>
      <c r="N3806" s="44"/>
      <c r="O3806" s="68"/>
      <c r="AE3806" s="41"/>
      <c r="AF3806" s="41"/>
      <c r="AG3806" s="41"/>
      <c r="AH3806" s="42" t="s">
        <v>48</v>
      </c>
      <c r="AL3806" s="41"/>
      <c r="AN3806" s="41"/>
    </row>
    <row r="3807" spans="1:40" s="40" customFormat="1" ht="15" x14ac:dyDescent="0.25">
      <c r="A3807" s="65"/>
      <c r="B3807" s="69"/>
      <c r="C3807" s="67" t="s">
        <v>24</v>
      </c>
      <c r="D3807" s="33" t="s">
        <v>49</v>
      </c>
      <c r="E3807" s="33"/>
      <c r="F3807" s="33"/>
      <c r="G3807" s="70"/>
      <c r="H3807" s="71"/>
      <c r="I3807" s="71"/>
      <c r="J3807" s="71"/>
      <c r="K3807" s="72">
        <v>103.12</v>
      </c>
      <c r="L3807" s="73">
        <v>1.1499999999999999</v>
      </c>
      <c r="M3807" s="72">
        <v>15.3</v>
      </c>
      <c r="N3807" s="73">
        <v>44.77</v>
      </c>
      <c r="O3807" s="75">
        <v>684.98</v>
      </c>
      <c r="AE3807" s="41"/>
      <c r="AF3807" s="41"/>
      <c r="AG3807" s="41"/>
      <c r="AI3807" s="42" t="s">
        <v>49</v>
      </c>
      <c r="AL3807" s="41"/>
      <c r="AN3807" s="41"/>
    </row>
    <row r="3808" spans="1:40" s="40" customFormat="1" ht="15" x14ac:dyDescent="0.25">
      <c r="A3808" s="65"/>
      <c r="B3808" s="69"/>
      <c r="C3808" s="67" t="s">
        <v>50</v>
      </c>
      <c r="D3808" s="33" t="s">
        <v>51</v>
      </c>
      <c r="E3808" s="33"/>
      <c r="F3808" s="33"/>
      <c r="G3808" s="70"/>
      <c r="H3808" s="71"/>
      <c r="I3808" s="71"/>
      <c r="J3808" s="71"/>
      <c r="K3808" s="72">
        <v>407.65</v>
      </c>
      <c r="L3808" s="73">
        <v>1.1499999999999999</v>
      </c>
      <c r="M3808" s="72">
        <v>60.47</v>
      </c>
      <c r="N3808" s="73">
        <v>13.24</v>
      </c>
      <c r="O3808" s="75">
        <v>800.62</v>
      </c>
      <c r="AE3808" s="41"/>
      <c r="AF3808" s="41"/>
      <c r="AG3808" s="41"/>
      <c r="AI3808" s="42" t="s">
        <v>51</v>
      </c>
      <c r="AL3808" s="41"/>
      <c r="AN3808" s="41"/>
    </row>
    <row r="3809" spans="1:40" s="40" customFormat="1" ht="15" x14ac:dyDescent="0.25">
      <c r="A3809" s="65"/>
      <c r="B3809" s="69"/>
      <c r="C3809" s="67" t="s">
        <v>52</v>
      </c>
      <c r="D3809" s="33" t="s">
        <v>53</v>
      </c>
      <c r="E3809" s="33"/>
      <c r="F3809" s="33"/>
      <c r="G3809" s="70"/>
      <c r="H3809" s="71"/>
      <c r="I3809" s="71"/>
      <c r="J3809" s="71"/>
      <c r="K3809" s="72">
        <v>50.3</v>
      </c>
      <c r="L3809" s="73">
        <v>1.1499999999999999</v>
      </c>
      <c r="M3809" s="72">
        <v>7.46</v>
      </c>
      <c r="N3809" s="73">
        <v>44.77</v>
      </c>
      <c r="O3809" s="75">
        <v>333.98</v>
      </c>
      <c r="AE3809" s="41"/>
      <c r="AF3809" s="41"/>
      <c r="AG3809" s="41"/>
      <c r="AI3809" s="42" t="s">
        <v>53</v>
      </c>
      <c r="AL3809" s="41"/>
      <c r="AN3809" s="41"/>
    </row>
    <row r="3810" spans="1:40" s="40" customFormat="1" ht="15" x14ac:dyDescent="0.25">
      <c r="A3810" s="76"/>
      <c r="B3810" s="69"/>
      <c r="C3810" s="67"/>
      <c r="D3810" s="33" t="s">
        <v>54</v>
      </c>
      <c r="E3810" s="33"/>
      <c r="F3810" s="33"/>
      <c r="G3810" s="70" t="s">
        <v>55</v>
      </c>
      <c r="H3810" s="73">
        <v>13.22</v>
      </c>
      <c r="I3810" s="73">
        <v>1.1499999999999999</v>
      </c>
      <c r="J3810" s="100">
        <v>1.961187</v>
      </c>
      <c r="K3810" s="78"/>
      <c r="L3810" s="71"/>
      <c r="M3810" s="78"/>
      <c r="N3810" s="71"/>
      <c r="O3810" s="79"/>
      <c r="AE3810" s="41"/>
      <c r="AF3810" s="41"/>
      <c r="AG3810" s="41"/>
      <c r="AJ3810" s="42" t="s">
        <v>54</v>
      </c>
      <c r="AL3810" s="41"/>
      <c r="AN3810" s="41"/>
    </row>
    <row r="3811" spans="1:40" s="40" customFormat="1" ht="15" x14ac:dyDescent="0.25">
      <c r="A3811" s="76"/>
      <c r="B3811" s="69"/>
      <c r="C3811" s="67"/>
      <c r="D3811" s="33" t="s">
        <v>56</v>
      </c>
      <c r="E3811" s="33"/>
      <c r="F3811" s="33"/>
      <c r="G3811" s="70" t="s">
        <v>55</v>
      </c>
      <c r="H3811" s="73">
        <v>3.79</v>
      </c>
      <c r="I3811" s="73">
        <v>1.1499999999999999</v>
      </c>
      <c r="J3811" s="98">
        <v>0.56224649999999998</v>
      </c>
      <c r="K3811" s="78"/>
      <c r="L3811" s="71"/>
      <c r="M3811" s="78"/>
      <c r="N3811" s="71"/>
      <c r="O3811" s="79"/>
      <c r="AE3811" s="41"/>
      <c r="AF3811" s="41"/>
      <c r="AG3811" s="41"/>
      <c r="AJ3811" s="42" t="s">
        <v>56</v>
      </c>
      <c r="AL3811" s="41"/>
      <c r="AN3811" s="41"/>
    </row>
    <row r="3812" spans="1:40" s="40" customFormat="1" ht="15" x14ac:dyDescent="0.25">
      <c r="A3812" s="82"/>
      <c r="B3812" s="70"/>
      <c r="C3812" s="67"/>
      <c r="D3812" s="83" t="s">
        <v>57</v>
      </c>
      <c r="E3812" s="83"/>
      <c r="F3812" s="83"/>
      <c r="G3812" s="84"/>
      <c r="H3812" s="85"/>
      <c r="I3812" s="85"/>
      <c r="J3812" s="85"/>
      <c r="K3812" s="87">
        <v>510.77</v>
      </c>
      <c r="L3812" s="85"/>
      <c r="M3812" s="87">
        <v>75.77</v>
      </c>
      <c r="N3812" s="85"/>
      <c r="O3812" s="88">
        <v>1485.6</v>
      </c>
      <c r="AE3812" s="41"/>
      <c r="AF3812" s="41"/>
      <c r="AG3812" s="41"/>
      <c r="AK3812" s="42" t="s">
        <v>57</v>
      </c>
      <c r="AL3812" s="41"/>
      <c r="AN3812" s="41"/>
    </row>
    <row r="3813" spans="1:40" s="40" customFormat="1" ht="15" x14ac:dyDescent="0.25">
      <c r="A3813" s="76"/>
      <c r="B3813" s="69"/>
      <c r="C3813" s="67"/>
      <c r="D3813" s="33" t="s">
        <v>58</v>
      </c>
      <c r="E3813" s="33"/>
      <c r="F3813" s="33"/>
      <c r="G3813" s="70"/>
      <c r="H3813" s="71"/>
      <c r="I3813" s="71"/>
      <c r="J3813" s="71"/>
      <c r="K3813" s="78"/>
      <c r="L3813" s="71"/>
      <c r="M3813" s="72">
        <v>22.76</v>
      </c>
      <c r="N3813" s="71"/>
      <c r="O3813" s="74">
        <v>1018.96</v>
      </c>
      <c r="AE3813" s="41"/>
      <c r="AF3813" s="41"/>
      <c r="AG3813" s="41"/>
      <c r="AJ3813" s="42" t="s">
        <v>58</v>
      </c>
      <c r="AL3813" s="41"/>
      <c r="AN3813" s="41"/>
    </row>
    <row r="3814" spans="1:40" s="40" customFormat="1" ht="78.75" x14ac:dyDescent="0.25">
      <c r="A3814" s="76"/>
      <c r="B3814" s="69"/>
      <c r="C3814" s="67" t="s">
        <v>70</v>
      </c>
      <c r="D3814" s="33" t="s">
        <v>71</v>
      </c>
      <c r="E3814" s="33"/>
      <c r="F3814" s="33"/>
      <c r="G3814" s="70" t="s">
        <v>61</v>
      </c>
      <c r="H3814" s="89">
        <v>147</v>
      </c>
      <c r="I3814" s="71"/>
      <c r="J3814" s="89">
        <v>147</v>
      </c>
      <c r="K3814" s="78"/>
      <c r="L3814" s="71"/>
      <c r="M3814" s="72">
        <v>33.46</v>
      </c>
      <c r="N3814" s="71"/>
      <c r="O3814" s="74">
        <v>1497.87</v>
      </c>
      <c r="AE3814" s="41"/>
      <c r="AF3814" s="41"/>
      <c r="AG3814" s="41"/>
      <c r="AJ3814" s="42" t="s">
        <v>71</v>
      </c>
      <c r="AL3814" s="41"/>
      <c r="AN3814" s="41"/>
    </row>
    <row r="3815" spans="1:40" s="40" customFormat="1" ht="123.75" x14ac:dyDescent="0.25">
      <c r="A3815" s="76"/>
      <c r="B3815" s="69"/>
      <c r="C3815" s="67" t="s">
        <v>72</v>
      </c>
      <c r="D3815" s="33" t="s">
        <v>73</v>
      </c>
      <c r="E3815" s="33"/>
      <c r="F3815" s="33"/>
      <c r="G3815" s="70" t="s">
        <v>61</v>
      </c>
      <c r="H3815" s="89">
        <v>134</v>
      </c>
      <c r="I3815" s="73">
        <v>0.85</v>
      </c>
      <c r="J3815" s="80">
        <v>113.9</v>
      </c>
      <c r="K3815" s="78"/>
      <c r="L3815" s="71"/>
      <c r="M3815" s="72">
        <v>25.92</v>
      </c>
      <c r="N3815" s="71"/>
      <c r="O3815" s="74">
        <v>1160.5999999999999</v>
      </c>
      <c r="AE3815" s="41"/>
      <c r="AF3815" s="41"/>
      <c r="AG3815" s="41"/>
      <c r="AJ3815" s="42" t="s">
        <v>73</v>
      </c>
      <c r="AL3815" s="41"/>
      <c r="AN3815" s="41"/>
    </row>
    <row r="3816" spans="1:40" s="40" customFormat="1" ht="15" x14ac:dyDescent="0.25">
      <c r="A3816" s="65"/>
      <c r="B3816" s="90"/>
      <c r="C3816" s="91"/>
      <c r="D3816" s="92" t="s">
        <v>64</v>
      </c>
      <c r="E3816" s="92"/>
      <c r="F3816" s="92"/>
      <c r="G3816" s="60"/>
      <c r="H3816" s="93"/>
      <c r="I3816" s="93"/>
      <c r="J3816" s="93"/>
      <c r="K3816" s="94"/>
      <c r="L3816" s="93"/>
      <c r="M3816" s="95">
        <v>135.15</v>
      </c>
      <c r="N3816" s="85"/>
      <c r="O3816" s="96">
        <v>4144.07</v>
      </c>
      <c r="AE3816" s="41"/>
      <c r="AF3816" s="41"/>
      <c r="AG3816" s="41"/>
      <c r="AL3816" s="41" t="s">
        <v>64</v>
      </c>
      <c r="AN3816" s="41"/>
    </row>
    <row r="3817" spans="1:40" s="40" customFormat="1" ht="15" x14ac:dyDescent="0.25">
      <c r="A3817" s="56" t="s">
        <v>148</v>
      </c>
      <c r="B3817" s="57"/>
      <c r="C3817" s="57"/>
      <c r="D3817" s="57"/>
      <c r="E3817" s="57"/>
      <c r="F3817" s="57"/>
      <c r="G3817" s="57"/>
      <c r="H3817" s="57"/>
      <c r="I3817" s="57"/>
      <c r="J3817" s="57"/>
      <c r="K3817" s="57"/>
      <c r="L3817" s="57"/>
      <c r="M3817" s="57"/>
      <c r="N3817" s="57"/>
      <c r="O3817" s="58"/>
      <c r="AE3817" s="41"/>
      <c r="AF3817" s="41" t="s">
        <v>148</v>
      </c>
      <c r="AG3817" s="41"/>
      <c r="AL3817" s="41"/>
      <c r="AN3817" s="41"/>
    </row>
    <row r="3818" spans="1:40" s="40" customFormat="1" ht="45.75" x14ac:dyDescent="0.25">
      <c r="A3818" s="59" t="s">
        <v>2045</v>
      </c>
      <c r="B3818" s="60" t="s">
        <v>2045</v>
      </c>
      <c r="C3818" s="61" t="s">
        <v>150</v>
      </c>
      <c r="D3818" s="62" t="s">
        <v>151</v>
      </c>
      <c r="E3818" s="62"/>
      <c r="F3818" s="62"/>
      <c r="G3818" s="60" t="s">
        <v>152</v>
      </c>
      <c r="H3818" s="60">
        <v>34.04</v>
      </c>
      <c r="I3818" s="60" t="s">
        <v>24</v>
      </c>
      <c r="J3818" s="60" t="s">
        <v>2046</v>
      </c>
      <c r="K3818" s="63" t="s">
        <v>154</v>
      </c>
      <c r="L3818" s="60"/>
      <c r="M3818" s="63" t="s">
        <v>2047</v>
      </c>
      <c r="N3818" s="60" t="s">
        <v>89</v>
      </c>
      <c r="O3818" s="64" t="s">
        <v>2048</v>
      </c>
      <c r="AE3818" s="41"/>
      <c r="AF3818" s="41"/>
      <c r="AG3818" s="41" t="s">
        <v>151</v>
      </c>
      <c r="AL3818" s="41"/>
      <c r="AN3818" s="41"/>
    </row>
    <row r="3819" spans="1:40" s="40" customFormat="1" ht="15" x14ac:dyDescent="0.25">
      <c r="A3819" s="65"/>
      <c r="B3819" s="90"/>
      <c r="C3819" s="91"/>
      <c r="D3819" s="92" t="s">
        <v>64</v>
      </c>
      <c r="E3819" s="92"/>
      <c r="F3819" s="92"/>
      <c r="G3819" s="60"/>
      <c r="H3819" s="93"/>
      <c r="I3819" s="93"/>
      <c r="J3819" s="93"/>
      <c r="K3819" s="94"/>
      <c r="L3819" s="93"/>
      <c r="M3819" s="95">
        <v>111.65</v>
      </c>
      <c r="N3819" s="85"/>
      <c r="O3819" s="96">
        <v>1478.25</v>
      </c>
      <c r="AE3819" s="41"/>
      <c r="AF3819" s="41"/>
      <c r="AG3819" s="41"/>
      <c r="AL3819" s="41" t="s">
        <v>64</v>
      </c>
      <c r="AN3819" s="41"/>
    </row>
    <row r="3820" spans="1:40" s="40" customFormat="1" ht="45" x14ac:dyDescent="0.25">
      <c r="A3820" s="59" t="s">
        <v>2049</v>
      </c>
      <c r="B3820" s="60" t="s">
        <v>2049</v>
      </c>
      <c r="C3820" s="61" t="s">
        <v>2600</v>
      </c>
      <c r="D3820" s="62" t="s">
        <v>158</v>
      </c>
      <c r="E3820" s="62"/>
      <c r="F3820" s="62"/>
      <c r="G3820" s="60" t="s">
        <v>125</v>
      </c>
      <c r="H3820" s="60">
        <v>21.71</v>
      </c>
      <c r="I3820" s="60" t="s">
        <v>24</v>
      </c>
      <c r="J3820" s="60" t="s">
        <v>2050</v>
      </c>
      <c r="K3820" s="63" t="s">
        <v>160</v>
      </c>
      <c r="L3820" s="60"/>
      <c r="M3820" s="63" t="s">
        <v>2051</v>
      </c>
      <c r="N3820" s="60" t="s">
        <v>105</v>
      </c>
      <c r="O3820" s="64" t="s">
        <v>2052</v>
      </c>
      <c r="P3820" s="43"/>
      <c r="AE3820" s="41"/>
      <c r="AF3820" s="41"/>
      <c r="AG3820" s="41" t="s">
        <v>158</v>
      </c>
      <c r="AL3820" s="41"/>
      <c r="AN3820" s="41"/>
    </row>
    <row r="3821" spans="1:40" s="40" customFormat="1" ht="15" x14ac:dyDescent="0.25">
      <c r="A3821" s="102"/>
      <c r="B3821" s="90"/>
      <c r="C3821" s="91"/>
      <c r="D3821" s="33" t="s">
        <v>163</v>
      </c>
      <c r="E3821" s="33"/>
      <c r="F3821" s="33"/>
      <c r="G3821" s="33"/>
      <c r="H3821" s="33"/>
      <c r="I3821" s="33"/>
      <c r="J3821" s="33"/>
      <c r="K3821" s="33"/>
      <c r="L3821" s="33"/>
      <c r="M3821" s="33"/>
      <c r="N3821" s="33"/>
      <c r="O3821" s="103"/>
      <c r="AE3821" s="41"/>
      <c r="AF3821" s="41"/>
      <c r="AG3821" s="41"/>
      <c r="AL3821" s="41"/>
      <c r="AM3821" s="42" t="s">
        <v>163</v>
      </c>
      <c r="AN3821" s="41"/>
    </row>
    <row r="3822" spans="1:40" s="40" customFormat="1" ht="15" x14ac:dyDescent="0.25">
      <c r="A3822" s="65"/>
      <c r="B3822" s="90"/>
      <c r="C3822" s="91"/>
      <c r="D3822" s="92" t="s">
        <v>64</v>
      </c>
      <c r="E3822" s="92"/>
      <c r="F3822" s="92"/>
      <c r="G3822" s="60"/>
      <c r="H3822" s="93"/>
      <c r="I3822" s="93"/>
      <c r="J3822" s="93"/>
      <c r="K3822" s="94"/>
      <c r="L3822" s="93"/>
      <c r="M3822" s="101">
        <v>3525.27</v>
      </c>
      <c r="N3822" s="85"/>
      <c r="O3822" s="96">
        <v>28766.2</v>
      </c>
      <c r="AE3822" s="41"/>
      <c r="AF3822" s="41"/>
      <c r="AG3822" s="41"/>
      <c r="AL3822" s="41" t="s">
        <v>64</v>
      </c>
      <c r="AN3822" s="41"/>
    </row>
    <row r="3823" spans="1:40" s="40" customFormat="1" ht="15" x14ac:dyDescent="0.25">
      <c r="A3823" s="56" t="s">
        <v>236</v>
      </c>
      <c r="B3823" s="57"/>
      <c r="C3823" s="57"/>
      <c r="D3823" s="57"/>
      <c r="E3823" s="57"/>
      <c r="F3823" s="57"/>
      <c r="G3823" s="57"/>
      <c r="H3823" s="57"/>
      <c r="I3823" s="57"/>
      <c r="J3823" s="57"/>
      <c r="K3823" s="57"/>
      <c r="L3823" s="57"/>
      <c r="M3823" s="57"/>
      <c r="N3823" s="57"/>
      <c r="O3823" s="58"/>
      <c r="AE3823" s="41"/>
      <c r="AF3823" s="41" t="s">
        <v>236</v>
      </c>
      <c r="AG3823" s="41"/>
      <c r="AL3823" s="41"/>
      <c r="AN3823" s="41"/>
    </row>
    <row r="3824" spans="1:40" s="40" customFormat="1" ht="45.75" x14ac:dyDescent="0.25">
      <c r="A3824" s="59" t="s">
        <v>2053</v>
      </c>
      <c r="B3824" s="60" t="s">
        <v>2053</v>
      </c>
      <c r="C3824" s="61" t="s">
        <v>285</v>
      </c>
      <c r="D3824" s="62" t="s">
        <v>286</v>
      </c>
      <c r="E3824" s="62"/>
      <c r="F3824" s="62"/>
      <c r="G3824" s="60" t="s">
        <v>240</v>
      </c>
      <c r="H3824" s="60">
        <v>4.3889999999999998E-2</v>
      </c>
      <c r="I3824" s="60" t="s">
        <v>24</v>
      </c>
      <c r="J3824" s="60" t="s">
        <v>2054</v>
      </c>
      <c r="K3824" s="63"/>
      <c r="L3824" s="60"/>
      <c r="M3824" s="63"/>
      <c r="N3824" s="60"/>
      <c r="O3824" s="64"/>
      <c r="AE3824" s="41"/>
      <c r="AF3824" s="41"/>
      <c r="AG3824" s="41" t="s">
        <v>286</v>
      </c>
      <c r="AL3824" s="41"/>
      <c r="AN3824" s="41"/>
    </row>
    <row r="3825" spans="1:40" s="40" customFormat="1" ht="33.75" x14ac:dyDescent="0.25">
      <c r="A3825" s="65"/>
      <c r="B3825" s="66"/>
      <c r="C3825" s="67" t="s">
        <v>81</v>
      </c>
      <c r="D3825" s="44" t="s">
        <v>82</v>
      </c>
      <c r="E3825" s="44"/>
      <c r="F3825" s="44"/>
      <c r="G3825" s="44"/>
      <c r="H3825" s="44"/>
      <c r="I3825" s="44"/>
      <c r="J3825" s="44"/>
      <c r="K3825" s="44"/>
      <c r="L3825" s="44"/>
      <c r="M3825" s="44"/>
      <c r="N3825" s="44"/>
      <c r="O3825" s="68"/>
      <c r="AE3825" s="41"/>
      <c r="AF3825" s="41"/>
      <c r="AG3825" s="41"/>
      <c r="AH3825" s="42" t="s">
        <v>82</v>
      </c>
      <c r="AL3825" s="41"/>
      <c r="AN3825" s="41"/>
    </row>
    <row r="3826" spans="1:40" s="40" customFormat="1" ht="57" x14ac:dyDescent="0.25">
      <c r="A3826" s="65"/>
      <c r="B3826" s="66"/>
      <c r="C3826" s="67" t="s">
        <v>47</v>
      </c>
      <c r="D3826" s="44" t="s">
        <v>48</v>
      </c>
      <c r="E3826" s="44"/>
      <c r="F3826" s="44"/>
      <c r="G3826" s="44"/>
      <c r="H3826" s="44"/>
      <c r="I3826" s="44"/>
      <c r="J3826" s="44"/>
      <c r="K3826" s="44"/>
      <c r="L3826" s="44"/>
      <c r="M3826" s="44"/>
      <c r="N3826" s="44"/>
      <c r="O3826" s="68"/>
      <c r="AE3826" s="41"/>
      <c r="AF3826" s="41"/>
      <c r="AG3826" s="41"/>
      <c r="AH3826" s="42" t="s">
        <v>48</v>
      </c>
      <c r="AL3826" s="41"/>
      <c r="AN3826" s="41"/>
    </row>
    <row r="3827" spans="1:40" s="40" customFormat="1" ht="15" x14ac:dyDescent="0.25">
      <c r="A3827" s="65"/>
      <c r="B3827" s="69"/>
      <c r="C3827" s="67" t="s">
        <v>50</v>
      </c>
      <c r="D3827" s="33" t="s">
        <v>51</v>
      </c>
      <c r="E3827" s="33"/>
      <c r="F3827" s="33"/>
      <c r="G3827" s="70"/>
      <c r="H3827" s="71"/>
      <c r="I3827" s="71"/>
      <c r="J3827" s="71"/>
      <c r="K3827" s="97">
        <v>2550</v>
      </c>
      <c r="L3827" s="81">
        <v>1.4375</v>
      </c>
      <c r="M3827" s="72">
        <v>160.88</v>
      </c>
      <c r="N3827" s="73">
        <v>13.24</v>
      </c>
      <c r="O3827" s="74">
        <v>2130.0500000000002</v>
      </c>
      <c r="AE3827" s="41"/>
      <c r="AF3827" s="41"/>
      <c r="AG3827" s="41"/>
      <c r="AI3827" s="42" t="s">
        <v>51</v>
      </c>
      <c r="AL3827" s="41"/>
      <c r="AN3827" s="41"/>
    </row>
    <row r="3828" spans="1:40" s="40" customFormat="1" ht="15" x14ac:dyDescent="0.25">
      <c r="A3828" s="65"/>
      <c r="B3828" s="69"/>
      <c r="C3828" s="67" t="s">
        <v>52</v>
      </c>
      <c r="D3828" s="33" t="s">
        <v>53</v>
      </c>
      <c r="E3828" s="33"/>
      <c r="F3828" s="33"/>
      <c r="G3828" s="70"/>
      <c r="H3828" s="71"/>
      <c r="I3828" s="71"/>
      <c r="J3828" s="71"/>
      <c r="K3828" s="72">
        <v>344.25</v>
      </c>
      <c r="L3828" s="81">
        <v>1.4375</v>
      </c>
      <c r="M3828" s="72">
        <v>21.72</v>
      </c>
      <c r="N3828" s="73">
        <v>44.77</v>
      </c>
      <c r="O3828" s="75">
        <v>972.4</v>
      </c>
      <c r="AE3828" s="41"/>
      <c r="AF3828" s="41"/>
      <c r="AG3828" s="41"/>
      <c r="AI3828" s="42" t="s">
        <v>53</v>
      </c>
      <c r="AL3828" s="41"/>
      <c r="AN3828" s="41"/>
    </row>
    <row r="3829" spans="1:40" s="40" customFormat="1" ht="15" x14ac:dyDescent="0.25">
      <c r="A3829" s="76"/>
      <c r="B3829" s="69"/>
      <c r="C3829" s="67"/>
      <c r="D3829" s="33" t="s">
        <v>56</v>
      </c>
      <c r="E3829" s="33"/>
      <c r="F3829" s="33"/>
      <c r="G3829" s="70" t="s">
        <v>55</v>
      </c>
      <c r="H3829" s="80">
        <v>25.5</v>
      </c>
      <c r="I3829" s="81">
        <v>1.4375</v>
      </c>
      <c r="J3829" s="98">
        <v>1.6088427999999999</v>
      </c>
      <c r="K3829" s="78"/>
      <c r="L3829" s="71"/>
      <c r="M3829" s="78"/>
      <c r="N3829" s="71"/>
      <c r="O3829" s="79"/>
      <c r="AE3829" s="41"/>
      <c r="AF3829" s="41"/>
      <c r="AG3829" s="41"/>
      <c r="AJ3829" s="42" t="s">
        <v>56</v>
      </c>
      <c r="AL3829" s="41"/>
      <c r="AN3829" s="41"/>
    </row>
    <row r="3830" spans="1:40" s="40" customFormat="1" ht="15" x14ac:dyDescent="0.25">
      <c r="A3830" s="82"/>
      <c r="B3830" s="70"/>
      <c r="C3830" s="67"/>
      <c r="D3830" s="83" t="s">
        <v>57</v>
      </c>
      <c r="E3830" s="83"/>
      <c r="F3830" s="83"/>
      <c r="G3830" s="84"/>
      <c r="H3830" s="85"/>
      <c r="I3830" s="85"/>
      <c r="J3830" s="85"/>
      <c r="K3830" s="86">
        <v>2550</v>
      </c>
      <c r="L3830" s="85"/>
      <c r="M3830" s="87">
        <v>160.88</v>
      </c>
      <c r="N3830" s="85"/>
      <c r="O3830" s="88">
        <v>2130.0500000000002</v>
      </c>
      <c r="AE3830" s="41"/>
      <c r="AF3830" s="41"/>
      <c r="AG3830" s="41"/>
      <c r="AK3830" s="42" t="s">
        <v>57</v>
      </c>
      <c r="AL3830" s="41"/>
      <c r="AN3830" s="41"/>
    </row>
    <row r="3831" spans="1:40" s="40" customFormat="1" ht="15" x14ac:dyDescent="0.25">
      <c r="A3831" s="76"/>
      <c r="B3831" s="69"/>
      <c r="C3831" s="67"/>
      <c r="D3831" s="33" t="s">
        <v>58</v>
      </c>
      <c r="E3831" s="33"/>
      <c r="F3831" s="33"/>
      <c r="G3831" s="70"/>
      <c r="H3831" s="71"/>
      <c r="I3831" s="71"/>
      <c r="J3831" s="71"/>
      <c r="K3831" s="78"/>
      <c r="L3831" s="71"/>
      <c r="M3831" s="72">
        <v>21.72</v>
      </c>
      <c r="N3831" s="71"/>
      <c r="O3831" s="75">
        <v>972.4</v>
      </c>
      <c r="AE3831" s="41"/>
      <c r="AF3831" s="41"/>
      <c r="AG3831" s="41"/>
      <c r="AJ3831" s="42" t="s">
        <v>58</v>
      </c>
      <c r="AL3831" s="41"/>
      <c r="AN3831" s="41"/>
    </row>
    <row r="3832" spans="1:40" s="40" customFormat="1" ht="45" x14ac:dyDescent="0.25">
      <c r="A3832" s="76"/>
      <c r="B3832" s="69"/>
      <c r="C3832" s="67" t="s">
        <v>242</v>
      </c>
      <c r="D3832" s="33" t="s">
        <v>243</v>
      </c>
      <c r="E3832" s="33"/>
      <c r="F3832" s="33"/>
      <c r="G3832" s="70" t="s">
        <v>61</v>
      </c>
      <c r="H3832" s="89">
        <v>92</v>
      </c>
      <c r="I3832" s="71"/>
      <c r="J3832" s="89">
        <v>92</v>
      </c>
      <c r="K3832" s="78"/>
      <c r="L3832" s="71"/>
      <c r="M3832" s="72">
        <v>19.98</v>
      </c>
      <c r="N3832" s="71"/>
      <c r="O3832" s="75">
        <v>894.61</v>
      </c>
      <c r="AE3832" s="41"/>
      <c r="AF3832" s="41"/>
      <c r="AG3832" s="41"/>
      <c r="AJ3832" s="42" t="s">
        <v>243</v>
      </c>
      <c r="AL3832" s="41"/>
      <c r="AN3832" s="41"/>
    </row>
    <row r="3833" spans="1:40" s="40" customFormat="1" ht="90" x14ac:dyDescent="0.25">
      <c r="A3833" s="76"/>
      <c r="B3833" s="69"/>
      <c r="C3833" s="67" t="s">
        <v>244</v>
      </c>
      <c r="D3833" s="33" t="s">
        <v>245</v>
      </c>
      <c r="E3833" s="33"/>
      <c r="F3833" s="33"/>
      <c r="G3833" s="70" t="s">
        <v>61</v>
      </c>
      <c r="H3833" s="89">
        <v>46</v>
      </c>
      <c r="I3833" s="73">
        <v>0.85</v>
      </c>
      <c r="J3833" s="80">
        <v>39.1</v>
      </c>
      <c r="K3833" s="78"/>
      <c r="L3833" s="71"/>
      <c r="M3833" s="72">
        <v>8.49</v>
      </c>
      <c r="N3833" s="71"/>
      <c r="O3833" s="75">
        <v>380.21</v>
      </c>
      <c r="AE3833" s="41"/>
      <c r="AF3833" s="41"/>
      <c r="AG3833" s="41"/>
      <c r="AJ3833" s="42" t="s">
        <v>245</v>
      </c>
      <c r="AL3833" s="41"/>
      <c r="AN3833" s="41"/>
    </row>
    <row r="3834" spans="1:40" s="40" customFormat="1" ht="15" x14ac:dyDescent="0.25">
      <c r="A3834" s="65"/>
      <c r="B3834" s="90"/>
      <c r="C3834" s="91"/>
      <c r="D3834" s="92" t="s">
        <v>64</v>
      </c>
      <c r="E3834" s="92"/>
      <c r="F3834" s="92"/>
      <c r="G3834" s="60"/>
      <c r="H3834" s="93"/>
      <c r="I3834" s="93"/>
      <c r="J3834" s="93"/>
      <c r="K3834" s="94"/>
      <c r="L3834" s="93"/>
      <c r="M3834" s="95">
        <v>189.35</v>
      </c>
      <c r="N3834" s="85"/>
      <c r="O3834" s="96">
        <v>3404.87</v>
      </c>
      <c r="AE3834" s="41"/>
      <c r="AF3834" s="41"/>
      <c r="AG3834" s="41"/>
      <c r="AL3834" s="41" t="s">
        <v>64</v>
      </c>
      <c r="AN3834" s="41"/>
    </row>
    <row r="3835" spans="1:40" s="40" customFormat="1" ht="57" x14ac:dyDescent="0.25">
      <c r="A3835" s="59" t="s">
        <v>2055</v>
      </c>
      <c r="B3835" s="60" t="s">
        <v>2055</v>
      </c>
      <c r="C3835" s="61" t="s">
        <v>1127</v>
      </c>
      <c r="D3835" s="62" t="s">
        <v>1128</v>
      </c>
      <c r="E3835" s="62"/>
      <c r="F3835" s="62"/>
      <c r="G3835" s="60" t="s">
        <v>240</v>
      </c>
      <c r="H3835" s="60">
        <v>2.0420000000000001E-2</v>
      </c>
      <c r="I3835" s="60" t="s">
        <v>24</v>
      </c>
      <c r="J3835" s="60" t="s">
        <v>2056</v>
      </c>
      <c r="K3835" s="63"/>
      <c r="L3835" s="60"/>
      <c r="M3835" s="63"/>
      <c r="N3835" s="60"/>
      <c r="O3835" s="64"/>
      <c r="AE3835" s="41"/>
      <c r="AF3835" s="41"/>
      <c r="AG3835" s="41" t="s">
        <v>1128</v>
      </c>
      <c r="AL3835" s="41"/>
      <c r="AN3835" s="41"/>
    </row>
    <row r="3836" spans="1:40" s="40" customFormat="1" ht="33.75" x14ac:dyDescent="0.25">
      <c r="A3836" s="65"/>
      <c r="B3836" s="66"/>
      <c r="C3836" s="67" t="s">
        <v>81</v>
      </c>
      <c r="D3836" s="44" t="s">
        <v>82</v>
      </c>
      <c r="E3836" s="44"/>
      <c r="F3836" s="44"/>
      <c r="G3836" s="44"/>
      <c r="H3836" s="44"/>
      <c r="I3836" s="44"/>
      <c r="J3836" s="44"/>
      <c r="K3836" s="44"/>
      <c r="L3836" s="44"/>
      <c r="M3836" s="44"/>
      <c r="N3836" s="44"/>
      <c r="O3836" s="68"/>
      <c r="AE3836" s="41"/>
      <c r="AF3836" s="41"/>
      <c r="AG3836" s="41"/>
      <c r="AH3836" s="42" t="s">
        <v>82</v>
      </c>
      <c r="AL3836" s="41"/>
      <c r="AN3836" s="41"/>
    </row>
    <row r="3837" spans="1:40" s="40" customFormat="1" ht="57" x14ac:dyDescent="0.25">
      <c r="A3837" s="65"/>
      <c r="B3837" s="66"/>
      <c r="C3837" s="67" t="s">
        <v>47</v>
      </c>
      <c r="D3837" s="44" t="s">
        <v>48</v>
      </c>
      <c r="E3837" s="44"/>
      <c r="F3837" s="44"/>
      <c r="G3837" s="44"/>
      <c r="H3837" s="44"/>
      <c r="I3837" s="44"/>
      <c r="J3837" s="44"/>
      <c r="K3837" s="44"/>
      <c r="L3837" s="44"/>
      <c r="M3837" s="44"/>
      <c r="N3837" s="44"/>
      <c r="O3837" s="68"/>
      <c r="AE3837" s="41"/>
      <c r="AF3837" s="41"/>
      <c r="AG3837" s="41"/>
      <c r="AH3837" s="42" t="s">
        <v>48</v>
      </c>
      <c r="AL3837" s="41"/>
      <c r="AN3837" s="41"/>
    </row>
    <row r="3838" spans="1:40" s="40" customFormat="1" ht="15" x14ac:dyDescent="0.25">
      <c r="A3838" s="65"/>
      <c r="B3838" s="69"/>
      <c r="C3838" s="67" t="s">
        <v>24</v>
      </c>
      <c r="D3838" s="33" t="s">
        <v>49</v>
      </c>
      <c r="E3838" s="33"/>
      <c r="F3838" s="33"/>
      <c r="G3838" s="70"/>
      <c r="H3838" s="71"/>
      <c r="I3838" s="71"/>
      <c r="J3838" s="71"/>
      <c r="K3838" s="72">
        <v>101.4</v>
      </c>
      <c r="L3838" s="81">
        <v>1.3225</v>
      </c>
      <c r="M3838" s="72">
        <v>2.74</v>
      </c>
      <c r="N3838" s="73">
        <v>44.77</v>
      </c>
      <c r="O3838" s="75">
        <v>122.67</v>
      </c>
      <c r="AE3838" s="41"/>
      <c r="AF3838" s="41"/>
      <c r="AG3838" s="41"/>
      <c r="AI3838" s="42" t="s">
        <v>49</v>
      </c>
      <c r="AL3838" s="41"/>
      <c r="AN3838" s="41"/>
    </row>
    <row r="3839" spans="1:40" s="40" customFormat="1" ht="15" x14ac:dyDescent="0.25">
      <c r="A3839" s="65"/>
      <c r="B3839" s="69"/>
      <c r="C3839" s="67" t="s">
        <v>50</v>
      </c>
      <c r="D3839" s="33" t="s">
        <v>51</v>
      </c>
      <c r="E3839" s="33"/>
      <c r="F3839" s="33"/>
      <c r="G3839" s="70"/>
      <c r="H3839" s="71"/>
      <c r="I3839" s="71"/>
      <c r="J3839" s="71"/>
      <c r="K3839" s="97">
        <v>3563.26</v>
      </c>
      <c r="L3839" s="81">
        <v>1.4375</v>
      </c>
      <c r="M3839" s="72">
        <v>104.6</v>
      </c>
      <c r="N3839" s="73">
        <v>13.24</v>
      </c>
      <c r="O3839" s="74">
        <v>1384.9</v>
      </c>
      <c r="AE3839" s="41"/>
      <c r="AF3839" s="41"/>
      <c r="AG3839" s="41"/>
      <c r="AI3839" s="42" t="s">
        <v>51</v>
      </c>
      <c r="AL3839" s="41"/>
      <c r="AN3839" s="41"/>
    </row>
    <row r="3840" spans="1:40" s="40" customFormat="1" ht="15" x14ac:dyDescent="0.25">
      <c r="A3840" s="65"/>
      <c r="B3840" s="69"/>
      <c r="C3840" s="67" t="s">
        <v>52</v>
      </c>
      <c r="D3840" s="33" t="s">
        <v>53</v>
      </c>
      <c r="E3840" s="33"/>
      <c r="F3840" s="33"/>
      <c r="G3840" s="70"/>
      <c r="H3840" s="71"/>
      <c r="I3840" s="71"/>
      <c r="J3840" s="71"/>
      <c r="K3840" s="72">
        <v>507.6</v>
      </c>
      <c r="L3840" s="81">
        <v>1.4375</v>
      </c>
      <c r="M3840" s="72">
        <v>14.9</v>
      </c>
      <c r="N3840" s="73">
        <v>44.77</v>
      </c>
      <c r="O3840" s="75">
        <v>667.07</v>
      </c>
      <c r="AE3840" s="41"/>
      <c r="AF3840" s="41"/>
      <c r="AG3840" s="41"/>
      <c r="AI3840" s="42" t="s">
        <v>53</v>
      </c>
      <c r="AL3840" s="41"/>
      <c r="AN3840" s="41"/>
    </row>
    <row r="3841" spans="1:40" s="40" customFormat="1" ht="15" x14ac:dyDescent="0.25">
      <c r="A3841" s="65"/>
      <c r="B3841" s="69"/>
      <c r="C3841" s="67" t="s">
        <v>68</v>
      </c>
      <c r="D3841" s="33" t="s">
        <v>69</v>
      </c>
      <c r="E3841" s="33"/>
      <c r="F3841" s="33"/>
      <c r="G3841" s="70"/>
      <c r="H3841" s="71"/>
      <c r="I3841" s="71"/>
      <c r="J3841" s="71"/>
      <c r="K3841" s="72">
        <v>4.34</v>
      </c>
      <c r="L3841" s="71"/>
      <c r="M3841" s="72">
        <v>0.09</v>
      </c>
      <c r="N3841" s="73">
        <v>8.16</v>
      </c>
      <c r="O3841" s="75">
        <v>0.73</v>
      </c>
      <c r="AE3841" s="41"/>
      <c r="AF3841" s="41"/>
      <c r="AG3841" s="41"/>
      <c r="AI3841" s="42" t="s">
        <v>69</v>
      </c>
      <c r="AL3841" s="41"/>
      <c r="AN3841" s="41"/>
    </row>
    <row r="3842" spans="1:40" s="40" customFormat="1" ht="15" x14ac:dyDescent="0.25">
      <c r="A3842" s="76"/>
      <c r="B3842" s="69"/>
      <c r="C3842" s="67"/>
      <c r="D3842" s="33" t="s">
        <v>54</v>
      </c>
      <c r="E3842" s="33"/>
      <c r="F3842" s="33"/>
      <c r="G3842" s="70" t="s">
        <v>55</v>
      </c>
      <c r="H3842" s="89">
        <v>13</v>
      </c>
      <c r="I3842" s="81">
        <v>1.3225</v>
      </c>
      <c r="J3842" s="98">
        <v>0.35107090000000002</v>
      </c>
      <c r="K3842" s="78"/>
      <c r="L3842" s="71"/>
      <c r="M3842" s="78"/>
      <c r="N3842" s="71"/>
      <c r="O3842" s="79"/>
      <c r="AE3842" s="41"/>
      <c r="AF3842" s="41"/>
      <c r="AG3842" s="41"/>
      <c r="AJ3842" s="42" t="s">
        <v>54</v>
      </c>
      <c r="AL3842" s="41"/>
      <c r="AN3842" s="41"/>
    </row>
    <row r="3843" spans="1:40" s="40" customFormat="1" ht="15" x14ac:dyDescent="0.25">
      <c r="A3843" s="76"/>
      <c r="B3843" s="69"/>
      <c r="C3843" s="67"/>
      <c r="D3843" s="33" t="s">
        <v>56</v>
      </c>
      <c r="E3843" s="33"/>
      <c r="F3843" s="33"/>
      <c r="G3843" s="70" t="s">
        <v>55</v>
      </c>
      <c r="H3843" s="80">
        <v>37.6</v>
      </c>
      <c r="I3843" s="81">
        <v>1.4375</v>
      </c>
      <c r="J3843" s="100">
        <v>1.103701</v>
      </c>
      <c r="K3843" s="78"/>
      <c r="L3843" s="71"/>
      <c r="M3843" s="78"/>
      <c r="N3843" s="71"/>
      <c r="O3843" s="79"/>
      <c r="AE3843" s="41"/>
      <c r="AF3843" s="41"/>
      <c r="AG3843" s="41"/>
      <c r="AJ3843" s="42" t="s">
        <v>56</v>
      </c>
      <c r="AL3843" s="41"/>
      <c r="AN3843" s="41"/>
    </row>
    <row r="3844" spans="1:40" s="40" customFormat="1" ht="15" x14ac:dyDescent="0.25">
      <c r="A3844" s="82"/>
      <c r="B3844" s="70"/>
      <c r="C3844" s="67"/>
      <c r="D3844" s="83" t="s">
        <v>57</v>
      </c>
      <c r="E3844" s="83"/>
      <c r="F3844" s="83"/>
      <c r="G3844" s="84"/>
      <c r="H3844" s="85"/>
      <c r="I3844" s="85"/>
      <c r="J3844" s="85"/>
      <c r="K3844" s="86">
        <v>3669</v>
      </c>
      <c r="L3844" s="85"/>
      <c r="M3844" s="87">
        <v>107.43</v>
      </c>
      <c r="N3844" s="85"/>
      <c r="O3844" s="88">
        <v>1508.3</v>
      </c>
      <c r="AE3844" s="41"/>
      <c r="AF3844" s="41"/>
      <c r="AG3844" s="41"/>
      <c r="AK3844" s="42" t="s">
        <v>57</v>
      </c>
      <c r="AL3844" s="41"/>
      <c r="AN3844" s="41"/>
    </row>
    <row r="3845" spans="1:40" s="40" customFormat="1" ht="15" x14ac:dyDescent="0.25">
      <c r="A3845" s="76"/>
      <c r="B3845" s="69"/>
      <c r="C3845" s="67"/>
      <c r="D3845" s="33" t="s">
        <v>58</v>
      </c>
      <c r="E3845" s="33"/>
      <c r="F3845" s="33"/>
      <c r="G3845" s="70"/>
      <c r="H3845" s="71"/>
      <c r="I3845" s="71"/>
      <c r="J3845" s="71"/>
      <c r="K3845" s="78"/>
      <c r="L3845" s="71"/>
      <c r="M3845" s="72">
        <v>17.64</v>
      </c>
      <c r="N3845" s="71"/>
      <c r="O3845" s="75">
        <v>789.74</v>
      </c>
      <c r="AE3845" s="41"/>
      <c r="AF3845" s="41"/>
      <c r="AG3845" s="41"/>
      <c r="AJ3845" s="42" t="s">
        <v>58</v>
      </c>
      <c r="AL3845" s="41"/>
      <c r="AN3845" s="41"/>
    </row>
    <row r="3846" spans="1:40" s="40" customFormat="1" ht="45" x14ac:dyDescent="0.25">
      <c r="A3846" s="76"/>
      <c r="B3846" s="69"/>
      <c r="C3846" s="67" t="s">
        <v>242</v>
      </c>
      <c r="D3846" s="33" t="s">
        <v>243</v>
      </c>
      <c r="E3846" s="33"/>
      <c r="F3846" s="33"/>
      <c r="G3846" s="70" t="s">
        <v>61</v>
      </c>
      <c r="H3846" s="89">
        <v>92</v>
      </c>
      <c r="I3846" s="71"/>
      <c r="J3846" s="89">
        <v>92</v>
      </c>
      <c r="K3846" s="78"/>
      <c r="L3846" s="71"/>
      <c r="M3846" s="72">
        <v>16.23</v>
      </c>
      <c r="N3846" s="71"/>
      <c r="O3846" s="75">
        <v>726.56</v>
      </c>
      <c r="AE3846" s="41"/>
      <c r="AF3846" s="41"/>
      <c r="AG3846" s="41"/>
      <c r="AJ3846" s="42" t="s">
        <v>243</v>
      </c>
      <c r="AL3846" s="41"/>
      <c r="AN3846" s="41"/>
    </row>
    <row r="3847" spans="1:40" s="40" customFormat="1" ht="90" x14ac:dyDescent="0.25">
      <c r="A3847" s="76"/>
      <c r="B3847" s="69"/>
      <c r="C3847" s="67" t="s">
        <v>244</v>
      </c>
      <c r="D3847" s="33" t="s">
        <v>245</v>
      </c>
      <c r="E3847" s="33"/>
      <c r="F3847" s="33"/>
      <c r="G3847" s="70" t="s">
        <v>61</v>
      </c>
      <c r="H3847" s="89">
        <v>46</v>
      </c>
      <c r="I3847" s="73">
        <v>0.85</v>
      </c>
      <c r="J3847" s="80">
        <v>39.1</v>
      </c>
      <c r="K3847" s="78"/>
      <c r="L3847" s="71"/>
      <c r="M3847" s="72">
        <v>6.9</v>
      </c>
      <c r="N3847" s="71"/>
      <c r="O3847" s="75">
        <v>308.79000000000002</v>
      </c>
      <c r="AE3847" s="41"/>
      <c r="AF3847" s="41"/>
      <c r="AG3847" s="41"/>
      <c r="AJ3847" s="42" t="s">
        <v>245</v>
      </c>
      <c r="AL3847" s="41"/>
      <c r="AN3847" s="41"/>
    </row>
    <row r="3848" spans="1:40" s="40" customFormat="1" ht="15" x14ac:dyDescent="0.25">
      <c r="A3848" s="65"/>
      <c r="B3848" s="90"/>
      <c r="C3848" s="91"/>
      <c r="D3848" s="92" t="s">
        <v>64</v>
      </c>
      <c r="E3848" s="92"/>
      <c r="F3848" s="92"/>
      <c r="G3848" s="60"/>
      <c r="H3848" s="93"/>
      <c r="I3848" s="93"/>
      <c r="J3848" s="93"/>
      <c r="K3848" s="94"/>
      <c r="L3848" s="93"/>
      <c r="M3848" s="95">
        <v>130.56</v>
      </c>
      <c r="N3848" s="85"/>
      <c r="O3848" s="96">
        <v>2543.65</v>
      </c>
      <c r="AE3848" s="41"/>
      <c r="AF3848" s="41"/>
      <c r="AG3848" s="41"/>
      <c r="AL3848" s="41" t="s">
        <v>64</v>
      </c>
      <c r="AN3848" s="41"/>
    </row>
    <row r="3849" spans="1:40" s="40" customFormat="1" ht="45.75" x14ac:dyDescent="0.25">
      <c r="A3849" s="59" t="s">
        <v>2057</v>
      </c>
      <c r="B3849" s="60" t="s">
        <v>2057</v>
      </c>
      <c r="C3849" s="61" t="s">
        <v>247</v>
      </c>
      <c r="D3849" s="62" t="s">
        <v>248</v>
      </c>
      <c r="E3849" s="62"/>
      <c r="F3849" s="62"/>
      <c r="G3849" s="60" t="s">
        <v>133</v>
      </c>
      <c r="H3849" s="60">
        <v>1.9E-2</v>
      </c>
      <c r="I3849" s="60" t="s">
        <v>24</v>
      </c>
      <c r="J3849" s="60" t="s">
        <v>1293</v>
      </c>
      <c r="K3849" s="63"/>
      <c r="L3849" s="60"/>
      <c r="M3849" s="63"/>
      <c r="N3849" s="60"/>
      <c r="O3849" s="64"/>
      <c r="AE3849" s="41"/>
      <c r="AF3849" s="41"/>
      <c r="AG3849" s="41" t="s">
        <v>248</v>
      </c>
      <c r="AL3849" s="41"/>
      <c r="AN3849" s="41"/>
    </row>
    <row r="3850" spans="1:40" s="40" customFormat="1" ht="22.5" x14ac:dyDescent="0.25">
      <c r="A3850" s="65"/>
      <c r="B3850" s="66"/>
      <c r="C3850" s="67" t="s">
        <v>249</v>
      </c>
      <c r="D3850" s="44" t="s">
        <v>250</v>
      </c>
      <c r="E3850" s="44"/>
      <c r="F3850" s="44"/>
      <c r="G3850" s="44"/>
      <c r="H3850" s="44"/>
      <c r="I3850" s="44"/>
      <c r="J3850" s="44"/>
      <c r="K3850" s="44"/>
      <c r="L3850" s="44"/>
      <c r="M3850" s="44"/>
      <c r="N3850" s="44"/>
      <c r="O3850" s="68"/>
      <c r="AE3850" s="41"/>
      <c r="AF3850" s="41"/>
      <c r="AG3850" s="41"/>
      <c r="AH3850" s="42" t="s">
        <v>250</v>
      </c>
      <c r="AL3850" s="41"/>
      <c r="AN3850" s="41"/>
    </row>
    <row r="3851" spans="1:40" s="40" customFormat="1" ht="33.75" x14ac:dyDescent="0.25">
      <c r="A3851" s="65"/>
      <c r="B3851" s="66"/>
      <c r="C3851" s="67" t="s">
        <v>81</v>
      </c>
      <c r="D3851" s="44" t="s">
        <v>82</v>
      </c>
      <c r="E3851" s="44"/>
      <c r="F3851" s="44"/>
      <c r="G3851" s="44"/>
      <c r="H3851" s="44"/>
      <c r="I3851" s="44"/>
      <c r="J3851" s="44"/>
      <c r="K3851" s="44"/>
      <c r="L3851" s="44"/>
      <c r="M3851" s="44"/>
      <c r="N3851" s="44"/>
      <c r="O3851" s="68"/>
      <c r="AE3851" s="41"/>
      <c r="AF3851" s="41"/>
      <c r="AG3851" s="41"/>
      <c r="AH3851" s="42" t="s">
        <v>82</v>
      </c>
      <c r="AL3851" s="41"/>
      <c r="AN3851" s="41"/>
    </row>
    <row r="3852" spans="1:40" s="40" customFormat="1" ht="57" x14ac:dyDescent="0.25">
      <c r="A3852" s="65"/>
      <c r="B3852" s="66"/>
      <c r="C3852" s="67" t="s">
        <v>47</v>
      </c>
      <c r="D3852" s="44" t="s">
        <v>48</v>
      </c>
      <c r="E3852" s="44"/>
      <c r="F3852" s="44"/>
      <c r="G3852" s="44"/>
      <c r="H3852" s="44"/>
      <c r="I3852" s="44"/>
      <c r="J3852" s="44"/>
      <c r="K3852" s="44"/>
      <c r="L3852" s="44"/>
      <c r="M3852" s="44"/>
      <c r="N3852" s="44"/>
      <c r="O3852" s="68"/>
      <c r="AE3852" s="41"/>
      <c r="AF3852" s="41"/>
      <c r="AG3852" s="41"/>
      <c r="AH3852" s="42" t="s">
        <v>48</v>
      </c>
      <c r="AL3852" s="41"/>
      <c r="AN3852" s="41"/>
    </row>
    <row r="3853" spans="1:40" s="40" customFormat="1" ht="15" x14ac:dyDescent="0.25">
      <c r="A3853" s="65"/>
      <c r="B3853" s="69"/>
      <c r="C3853" s="67" t="s">
        <v>24</v>
      </c>
      <c r="D3853" s="33" t="s">
        <v>49</v>
      </c>
      <c r="E3853" s="33"/>
      <c r="F3853" s="33"/>
      <c r="G3853" s="70"/>
      <c r="H3853" s="71"/>
      <c r="I3853" s="71"/>
      <c r="J3853" s="71"/>
      <c r="K3853" s="97">
        <v>1201.2</v>
      </c>
      <c r="L3853" s="105">
        <v>1.587</v>
      </c>
      <c r="M3853" s="72">
        <v>36.22</v>
      </c>
      <c r="N3853" s="73">
        <v>44.77</v>
      </c>
      <c r="O3853" s="74">
        <v>1621.57</v>
      </c>
      <c r="AE3853" s="41"/>
      <c r="AF3853" s="41"/>
      <c r="AG3853" s="41"/>
      <c r="AI3853" s="42" t="s">
        <v>49</v>
      </c>
      <c r="AL3853" s="41"/>
      <c r="AN3853" s="41"/>
    </row>
    <row r="3854" spans="1:40" s="40" customFormat="1" ht="15" x14ac:dyDescent="0.25">
      <c r="A3854" s="76"/>
      <c r="B3854" s="69"/>
      <c r="C3854" s="67"/>
      <c r="D3854" s="33" t="s">
        <v>54</v>
      </c>
      <c r="E3854" s="33"/>
      <c r="F3854" s="33"/>
      <c r="G3854" s="70" t="s">
        <v>55</v>
      </c>
      <c r="H3854" s="89">
        <v>154</v>
      </c>
      <c r="I3854" s="105">
        <v>1.587</v>
      </c>
      <c r="J3854" s="100">
        <v>4.6435620000000002</v>
      </c>
      <c r="K3854" s="78"/>
      <c r="L3854" s="71"/>
      <c r="M3854" s="78"/>
      <c r="N3854" s="71"/>
      <c r="O3854" s="79"/>
      <c r="AE3854" s="41"/>
      <c r="AF3854" s="41"/>
      <c r="AG3854" s="41"/>
      <c r="AJ3854" s="42" t="s">
        <v>54</v>
      </c>
      <c r="AL3854" s="41"/>
      <c r="AN3854" s="41"/>
    </row>
    <row r="3855" spans="1:40" s="40" customFormat="1" ht="15" x14ac:dyDescent="0.25">
      <c r="A3855" s="82"/>
      <c r="B3855" s="70"/>
      <c r="C3855" s="67"/>
      <c r="D3855" s="83" t="s">
        <v>57</v>
      </c>
      <c r="E3855" s="83"/>
      <c r="F3855" s="83"/>
      <c r="G3855" s="84"/>
      <c r="H3855" s="85"/>
      <c r="I3855" s="85"/>
      <c r="J3855" s="85"/>
      <c r="K3855" s="86">
        <v>1201.2</v>
      </c>
      <c r="L3855" s="85"/>
      <c r="M3855" s="87">
        <v>36.22</v>
      </c>
      <c r="N3855" s="85"/>
      <c r="O3855" s="88">
        <v>1621.57</v>
      </c>
      <c r="AE3855" s="41"/>
      <c r="AF3855" s="41"/>
      <c r="AG3855" s="41"/>
      <c r="AK3855" s="42" t="s">
        <v>57</v>
      </c>
      <c r="AL3855" s="41"/>
      <c r="AN3855" s="41"/>
    </row>
    <row r="3856" spans="1:40" s="40" customFormat="1" ht="15" x14ac:dyDescent="0.25">
      <c r="A3856" s="76"/>
      <c r="B3856" s="69"/>
      <c r="C3856" s="67"/>
      <c r="D3856" s="33" t="s">
        <v>58</v>
      </c>
      <c r="E3856" s="33"/>
      <c r="F3856" s="33"/>
      <c r="G3856" s="70"/>
      <c r="H3856" s="71"/>
      <c r="I3856" s="71"/>
      <c r="J3856" s="71"/>
      <c r="K3856" s="78"/>
      <c r="L3856" s="71"/>
      <c r="M3856" s="72">
        <v>36.22</v>
      </c>
      <c r="N3856" s="71"/>
      <c r="O3856" s="74">
        <v>1621.57</v>
      </c>
      <c r="AE3856" s="41"/>
      <c r="AF3856" s="41"/>
      <c r="AG3856" s="41"/>
      <c r="AJ3856" s="42" t="s">
        <v>58</v>
      </c>
      <c r="AL3856" s="41"/>
      <c r="AN3856" s="41"/>
    </row>
    <row r="3857" spans="1:40" s="40" customFormat="1" ht="45" x14ac:dyDescent="0.25">
      <c r="A3857" s="76"/>
      <c r="B3857" s="69"/>
      <c r="C3857" s="67" t="s">
        <v>251</v>
      </c>
      <c r="D3857" s="33" t="s">
        <v>252</v>
      </c>
      <c r="E3857" s="33"/>
      <c r="F3857" s="33"/>
      <c r="G3857" s="70" t="s">
        <v>61</v>
      </c>
      <c r="H3857" s="89">
        <v>89</v>
      </c>
      <c r="I3857" s="71"/>
      <c r="J3857" s="89">
        <v>89</v>
      </c>
      <c r="K3857" s="78"/>
      <c r="L3857" s="71"/>
      <c r="M3857" s="72">
        <v>32.24</v>
      </c>
      <c r="N3857" s="71"/>
      <c r="O3857" s="74">
        <v>1443.2</v>
      </c>
      <c r="AE3857" s="41"/>
      <c r="AF3857" s="41"/>
      <c r="AG3857" s="41"/>
      <c r="AJ3857" s="42" t="s">
        <v>252</v>
      </c>
      <c r="AL3857" s="41"/>
      <c r="AN3857" s="41"/>
    </row>
    <row r="3858" spans="1:40" s="40" customFormat="1" ht="90" x14ac:dyDescent="0.25">
      <c r="A3858" s="76"/>
      <c r="B3858" s="69"/>
      <c r="C3858" s="67" t="s">
        <v>253</v>
      </c>
      <c r="D3858" s="33" t="s">
        <v>254</v>
      </c>
      <c r="E3858" s="33"/>
      <c r="F3858" s="33"/>
      <c r="G3858" s="70" t="s">
        <v>61</v>
      </c>
      <c r="H3858" s="89">
        <v>40</v>
      </c>
      <c r="I3858" s="73">
        <v>0.85</v>
      </c>
      <c r="J3858" s="89">
        <v>34</v>
      </c>
      <c r="K3858" s="78"/>
      <c r="L3858" s="71"/>
      <c r="M3858" s="72">
        <v>12.31</v>
      </c>
      <c r="N3858" s="71"/>
      <c r="O3858" s="75">
        <v>551.33000000000004</v>
      </c>
      <c r="AE3858" s="41"/>
      <c r="AF3858" s="41"/>
      <c r="AG3858" s="41"/>
      <c r="AJ3858" s="42" t="s">
        <v>254</v>
      </c>
      <c r="AL3858" s="41"/>
      <c r="AN3858" s="41"/>
    </row>
    <row r="3859" spans="1:40" s="40" customFormat="1" ht="15" x14ac:dyDescent="0.25">
      <c r="A3859" s="65"/>
      <c r="B3859" s="90"/>
      <c r="C3859" s="91"/>
      <c r="D3859" s="92" t="s">
        <v>64</v>
      </c>
      <c r="E3859" s="92"/>
      <c r="F3859" s="92"/>
      <c r="G3859" s="60"/>
      <c r="H3859" s="93"/>
      <c r="I3859" s="93"/>
      <c r="J3859" s="93"/>
      <c r="K3859" s="94"/>
      <c r="L3859" s="93"/>
      <c r="M3859" s="95">
        <v>80.77</v>
      </c>
      <c r="N3859" s="85"/>
      <c r="O3859" s="96">
        <v>3616.1</v>
      </c>
      <c r="AE3859" s="41"/>
      <c r="AF3859" s="41"/>
      <c r="AG3859" s="41"/>
      <c r="AL3859" s="41" t="s">
        <v>64</v>
      </c>
      <c r="AN3859" s="41"/>
    </row>
    <row r="3860" spans="1:40" s="40" customFormat="1" ht="45" x14ac:dyDescent="0.25">
      <c r="A3860" s="59" t="s">
        <v>2058</v>
      </c>
      <c r="B3860" s="60" t="s">
        <v>2058</v>
      </c>
      <c r="C3860" s="61" t="s">
        <v>2600</v>
      </c>
      <c r="D3860" s="62" t="s">
        <v>158</v>
      </c>
      <c r="E3860" s="62"/>
      <c r="F3860" s="62"/>
      <c r="G3860" s="60" t="s">
        <v>125</v>
      </c>
      <c r="H3860" s="60">
        <v>20.420000000000002</v>
      </c>
      <c r="I3860" s="60" t="s">
        <v>24</v>
      </c>
      <c r="J3860" s="60" t="s">
        <v>2059</v>
      </c>
      <c r="K3860" s="63" t="s">
        <v>160</v>
      </c>
      <c r="L3860" s="60"/>
      <c r="M3860" s="63" t="s">
        <v>2060</v>
      </c>
      <c r="N3860" s="60" t="s">
        <v>105</v>
      </c>
      <c r="O3860" s="64" t="s">
        <v>2061</v>
      </c>
      <c r="P3860" s="43"/>
      <c r="AE3860" s="41"/>
      <c r="AF3860" s="41"/>
      <c r="AG3860" s="41" t="s">
        <v>158</v>
      </c>
      <c r="AL3860" s="41"/>
      <c r="AN3860" s="41"/>
    </row>
    <row r="3861" spans="1:40" s="40" customFormat="1" ht="15" x14ac:dyDescent="0.25">
      <c r="A3861" s="102"/>
      <c r="B3861" s="90"/>
      <c r="C3861" s="91"/>
      <c r="D3861" s="33" t="s">
        <v>163</v>
      </c>
      <c r="E3861" s="33"/>
      <c r="F3861" s="33"/>
      <c r="G3861" s="33"/>
      <c r="H3861" s="33"/>
      <c r="I3861" s="33"/>
      <c r="J3861" s="33"/>
      <c r="K3861" s="33"/>
      <c r="L3861" s="33"/>
      <c r="M3861" s="33"/>
      <c r="N3861" s="33"/>
      <c r="O3861" s="103"/>
      <c r="AE3861" s="41"/>
      <c r="AF3861" s="41"/>
      <c r="AG3861" s="41"/>
      <c r="AL3861" s="41"/>
      <c r="AM3861" s="42" t="s">
        <v>163</v>
      </c>
      <c r="AN3861" s="41"/>
    </row>
    <row r="3862" spans="1:40" s="40" customFormat="1" ht="15" x14ac:dyDescent="0.25">
      <c r="A3862" s="65"/>
      <c r="B3862" s="90"/>
      <c r="C3862" s="91"/>
      <c r="D3862" s="92" t="s">
        <v>64</v>
      </c>
      <c r="E3862" s="92"/>
      <c r="F3862" s="92"/>
      <c r="G3862" s="60"/>
      <c r="H3862" s="93"/>
      <c r="I3862" s="93"/>
      <c r="J3862" s="93"/>
      <c r="K3862" s="94"/>
      <c r="L3862" s="93"/>
      <c r="M3862" s="101">
        <v>3315.8</v>
      </c>
      <c r="N3862" s="85"/>
      <c r="O3862" s="96">
        <v>27056.93</v>
      </c>
      <c r="AE3862" s="41"/>
      <c r="AF3862" s="41"/>
      <c r="AG3862" s="41"/>
      <c r="AL3862" s="41" t="s">
        <v>64</v>
      </c>
      <c r="AN3862" s="41"/>
    </row>
    <row r="3863" spans="1:40" s="40" customFormat="1" ht="15" x14ac:dyDescent="0.25">
      <c r="A3863" s="56" t="s">
        <v>290</v>
      </c>
      <c r="B3863" s="57"/>
      <c r="C3863" s="57"/>
      <c r="D3863" s="57"/>
      <c r="E3863" s="57"/>
      <c r="F3863" s="57"/>
      <c r="G3863" s="57"/>
      <c r="H3863" s="57"/>
      <c r="I3863" s="57"/>
      <c r="J3863" s="57"/>
      <c r="K3863" s="57"/>
      <c r="L3863" s="57"/>
      <c r="M3863" s="57"/>
      <c r="N3863" s="57"/>
      <c r="O3863" s="58"/>
      <c r="AE3863" s="41"/>
      <c r="AF3863" s="41" t="s">
        <v>290</v>
      </c>
      <c r="AG3863" s="41"/>
      <c r="AL3863" s="41"/>
      <c r="AN3863" s="41"/>
    </row>
    <row r="3864" spans="1:40" s="40" customFormat="1" ht="23.25" x14ac:dyDescent="0.25">
      <c r="A3864" s="59" t="s">
        <v>2062</v>
      </c>
      <c r="B3864" s="60" t="s">
        <v>2062</v>
      </c>
      <c r="C3864" s="61" t="s">
        <v>257</v>
      </c>
      <c r="D3864" s="62" t="s">
        <v>258</v>
      </c>
      <c r="E3864" s="62"/>
      <c r="F3864" s="62"/>
      <c r="G3864" s="60" t="s">
        <v>133</v>
      </c>
      <c r="H3864" s="60">
        <v>0.224</v>
      </c>
      <c r="I3864" s="60" t="s">
        <v>24</v>
      </c>
      <c r="J3864" s="60" t="s">
        <v>2063</v>
      </c>
      <c r="K3864" s="63"/>
      <c r="L3864" s="60"/>
      <c r="M3864" s="63"/>
      <c r="N3864" s="60"/>
      <c r="O3864" s="64"/>
      <c r="AE3864" s="41"/>
      <c r="AF3864" s="41"/>
      <c r="AG3864" s="41" t="s">
        <v>258</v>
      </c>
      <c r="AL3864" s="41"/>
      <c r="AN3864" s="41"/>
    </row>
    <row r="3865" spans="1:40" s="40" customFormat="1" ht="33.75" x14ac:dyDescent="0.25">
      <c r="A3865" s="65"/>
      <c r="B3865" s="66"/>
      <c r="C3865" s="67" t="s">
        <v>81</v>
      </c>
      <c r="D3865" s="44" t="s">
        <v>82</v>
      </c>
      <c r="E3865" s="44"/>
      <c r="F3865" s="44"/>
      <c r="G3865" s="44"/>
      <c r="H3865" s="44"/>
      <c r="I3865" s="44"/>
      <c r="J3865" s="44"/>
      <c r="K3865" s="44"/>
      <c r="L3865" s="44"/>
      <c r="M3865" s="44"/>
      <c r="N3865" s="44"/>
      <c r="O3865" s="68"/>
      <c r="AE3865" s="41"/>
      <c r="AF3865" s="41"/>
      <c r="AG3865" s="41"/>
      <c r="AH3865" s="42" t="s">
        <v>82</v>
      </c>
      <c r="AL3865" s="41"/>
      <c r="AN3865" s="41"/>
    </row>
    <row r="3866" spans="1:40" s="40" customFormat="1" ht="57" x14ac:dyDescent="0.25">
      <c r="A3866" s="65"/>
      <c r="B3866" s="66"/>
      <c r="C3866" s="67" t="s">
        <v>47</v>
      </c>
      <c r="D3866" s="44" t="s">
        <v>48</v>
      </c>
      <c r="E3866" s="44"/>
      <c r="F3866" s="44"/>
      <c r="G3866" s="44"/>
      <c r="H3866" s="44"/>
      <c r="I3866" s="44"/>
      <c r="J3866" s="44"/>
      <c r="K3866" s="44"/>
      <c r="L3866" s="44"/>
      <c r="M3866" s="44"/>
      <c r="N3866" s="44"/>
      <c r="O3866" s="68"/>
      <c r="AE3866" s="41"/>
      <c r="AF3866" s="41"/>
      <c r="AG3866" s="41"/>
      <c r="AH3866" s="42" t="s">
        <v>48</v>
      </c>
      <c r="AL3866" s="41"/>
      <c r="AN3866" s="41"/>
    </row>
    <row r="3867" spans="1:40" s="40" customFormat="1" ht="15" x14ac:dyDescent="0.25">
      <c r="A3867" s="65"/>
      <c r="B3867" s="69"/>
      <c r="C3867" s="67" t="s">
        <v>24</v>
      </c>
      <c r="D3867" s="33" t="s">
        <v>49</v>
      </c>
      <c r="E3867" s="33"/>
      <c r="F3867" s="33"/>
      <c r="G3867" s="70"/>
      <c r="H3867" s="71"/>
      <c r="I3867" s="71"/>
      <c r="J3867" s="71"/>
      <c r="K3867" s="72">
        <v>663.75</v>
      </c>
      <c r="L3867" s="81">
        <v>1.3225</v>
      </c>
      <c r="M3867" s="72">
        <v>196.63</v>
      </c>
      <c r="N3867" s="73">
        <v>44.77</v>
      </c>
      <c r="O3867" s="74">
        <v>8803.1299999999992</v>
      </c>
      <c r="AE3867" s="41"/>
      <c r="AF3867" s="41"/>
      <c r="AG3867" s="41"/>
      <c r="AI3867" s="42" t="s">
        <v>49</v>
      </c>
      <c r="AL3867" s="41"/>
      <c r="AN3867" s="41"/>
    </row>
    <row r="3868" spans="1:40" s="40" customFormat="1" ht="15" x14ac:dyDescent="0.25">
      <c r="A3868" s="76"/>
      <c r="B3868" s="69"/>
      <c r="C3868" s="67"/>
      <c r="D3868" s="33" t="s">
        <v>54</v>
      </c>
      <c r="E3868" s="33"/>
      <c r="F3868" s="33"/>
      <c r="G3868" s="70" t="s">
        <v>55</v>
      </c>
      <c r="H3868" s="80">
        <v>88.5</v>
      </c>
      <c r="I3868" s="81">
        <v>1.3225</v>
      </c>
      <c r="J3868" s="77">
        <v>26.21724</v>
      </c>
      <c r="K3868" s="78"/>
      <c r="L3868" s="71"/>
      <c r="M3868" s="78"/>
      <c r="N3868" s="71"/>
      <c r="O3868" s="79"/>
      <c r="AE3868" s="41"/>
      <c r="AF3868" s="41"/>
      <c r="AG3868" s="41"/>
      <c r="AJ3868" s="42" t="s">
        <v>54</v>
      </c>
      <c r="AL3868" s="41"/>
      <c r="AN3868" s="41"/>
    </row>
    <row r="3869" spans="1:40" s="40" customFormat="1" ht="15" x14ac:dyDescent="0.25">
      <c r="A3869" s="82"/>
      <c r="B3869" s="70"/>
      <c r="C3869" s="67"/>
      <c r="D3869" s="83" t="s">
        <v>57</v>
      </c>
      <c r="E3869" s="83"/>
      <c r="F3869" s="83"/>
      <c r="G3869" s="84"/>
      <c r="H3869" s="85"/>
      <c r="I3869" s="85"/>
      <c r="J3869" s="85"/>
      <c r="K3869" s="87">
        <v>663.75</v>
      </c>
      <c r="L3869" s="85"/>
      <c r="M3869" s="87">
        <v>196.63</v>
      </c>
      <c r="N3869" s="85"/>
      <c r="O3869" s="88">
        <v>8803.1299999999992</v>
      </c>
      <c r="AE3869" s="41"/>
      <c r="AF3869" s="41"/>
      <c r="AG3869" s="41"/>
      <c r="AK3869" s="42" t="s">
        <v>57</v>
      </c>
      <c r="AL3869" s="41"/>
      <c r="AN3869" s="41"/>
    </row>
    <row r="3870" spans="1:40" s="40" customFormat="1" ht="15" x14ac:dyDescent="0.25">
      <c r="A3870" s="76"/>
      <c r="B3870" s="69"/>
      <c r="C3870" s="67"/>
      <c r="D3870" s="33" t="s">
        <v>58</v>
      </c>
      <c r="E3870" s="33"/>
      <c r="F3870" s="33"/>
      <c r="G3870" s="70"/>
      <c r="H3870" s="71"/>
      <c r="I3870" s="71"/>
      <c r="J3870" s="71"/>
      <c r="K3870" s="78"/>
      <c r="L3870" s="71"/>
      <c r="M3870" s="72">
        <v>196.63</v>
      </c>
      <c r="N3870" s="71"/>
      <c r="O3870" s="74">
        <v>8803.1299999999992</v>
      </c>
      <c r="AE3870" s="41"/>
      <c r="AF3870" s="41"/>
      <c r="AG3870" s="41"/>
      <c r="AJ3870" s="42" t="s">
        <v>58</v>
      </c>
      <c r="AL3870" s="41"/>
      <c r="AN3870" s="41"/>
    </row>
    <row r="3871" spans="1:40" s="40" customFormat="1" ht="45" x14ac:dyDescent="0.25">
      <c r="A3871" s="76"/>
      <c r="B3871" s="69"/>
      <c r="C3871" s="67" t="s">
        <v>251</v>
      </c>
      <c r="D3871" s="33" t="s">
        <v>252</v>
      </c>
      <c r="E3871" s="33"/>
      <c r="F3871" s="33"/>
      <c r="G3871" s="70" t="s">
        <v>61</v>
      </c>
      <c r="H3871" s="89">
        <v>89</v>
      </c>
      <c r="I3871" s="71"/>
      <c r="J3871" s="89">
        <v>89</v>
      </c>
      <c r="K3871" s="78"/>
      <c r="L3871" s="71"/>
      <c r="M3871" s="72">
        <v>175</v>
      </c>
      <c r="N3871" s="71"/>
      <c r="O3871" s="74">
        <v>7834.79</v>
      </c>
      <c r="AE3871" s="41"/>
      <c r="AF3871" s="41"/>
      <c r="AG3871" s="41"/>
      <c r="AJ3871" s="42" t="s">
        <v>252</v>
      </c>
      <c r="AL3871" s="41"/>
      <c r="AN3871" s="41"/>
    </row>
    <row r="3872" spans="1:40" s="40" customFormat="1" ht="90" x14ac:dyDescent="0.25">
      <c r="A3872" s="76"/>
      <c r="B3872" s="69"/>
      <c r="C3872" s="67" t="s">
        <v>253</v>
      </c>
      <c r="D3872" s="33" t="s">
        <v>254</v>
      </c>
      <c r="E3872" s="33"/>
      <c r="F3872" s="33"/>
      <c r="G3872" s="70" t="s">
        <v>61</v>
      </c>
      <c r="H3872" s="89">
        <v>40</v>
      </c>
      <c r="I3872" s="73">
        <v>0.85</v>
      </c>
      <c r="J3872" s="89">
        <v>34</v>
      </c>
      <c r="K3872" s="78"/>
      <c r="L3872" s="71"/>
      <c r="M3872" s="72">
        <v>66.849999999999994</v>
      </c>
      <c r="N3872" s="71"/>
      <c r="O3872" s="74">
        <v>2993.06</v>
      </c>
      <c r="AE3872" s="41"/>
      <c r="AF3872" s="41"/>
      <c r="AG3872" s="41"/>
      <c r="AJ3872" s="42" t="s">
        <v>254</v>
      </c>
      <c r="AL3872" s="41"/>
      <c r="AN3872" s="41"/>
    </row>
    <row r="3873" spans="1:40" s="40" customFormat="1" ht="15" x14ac:dyDescent="0.25">
      <c r="A3873" s="65"/>
      <c r="B3873" s="90"/>
      <c r="C3873" s="91"/>
      <c r="D3873" s="92" t="s">
        <v>64</v>
      </c>
      <c r="E3873" s="92"/>
      <c r="F3873" s="92"/>
      <c r="G3873" s="60"/>
      <c r="H3873" s="93"/>
      <c r="I3873" s="93"/>
      <c r="J3873" s="93"/>
      <c r="K3873" s="94"/>
      <c r="L3873" s="93"/>
      <c r="M3873" s="95">
        <v>438.48</v>
      </c>
      <c r="N3873" s="85"/>
      <c r="O3873" s="96">
        <v>19630.98</v>
      </c>
      <c r="AE3873" s="41"/>
      <c r="AF3873" s="41"/>
      <c r="AG3873" s="41"/>
      <c r="AL3873" s="41" t="s">
        <v>64</v>
      </c>
      <c r="AN3873" s="41"/>
    </row>
    <row r="3874" spans="1:40" s="40" customFormat="1" ht="56.25" x14ac:dyDescent="0.25">
      <c r="A3874" s="59" t="s">
        <v>2064</v>
      </c>
      <c r="B3874" s="60" t="s">
        <v>2064</v>
      </c>
      <c r="C3874" s="61" t="s">
        <v>2601</v>
      </c>
      <c r="D3874" s="62" t="s">
        <v>261</v>
      </c>
      <c r="E3874" s="62"/>
      <c r="F3874" s="62"/>
      <c r="G3874" s="60" t="s">
        <v>125</v>
      </c>
      <c r="H3874" s="60">
        <v>24.59</v>
      </c>
      <c r="I3874" s="60" t="s">
        <v>24</v>
      </c>
      <c r="J3874" s="60" t="s">
        <v>2065</v>
      </c>
      <c r="K3874" s="63" t="s">
        <v>263</v>
      </c>
      <c r="L3874" s="60" t="s">
        <v>264</v>
      </c>
      <c r="M3874" s="63" t="s">
        <v>2066</v>
      </c>
      <c r="N3874" s="60" t="s">
        <v>105</v>
      </c>
      <c r="O3874" s="64" t="s">
        <v>2067</v>
      </c>
      <c r="P3874" s="43"/>
      <c r="AE3874" s="41"/>
      <c r="AF3874" s="41"/>
      <c r="AG3874" s="41" t="s">
        <v>261</v>
      </c>
      <c r="AL3874" s="41"/>
      <c r="AN3874" s="41"/>
    </row>
    <row r="3875" spans="1:40" s="40" customFormat="1" ht="15" x14ac:dyDescent="0.25">
      <c r="A3875" s="102"/>
      <c r="B3875" s="90"/>
      <c r="C3875" s="91"/>
      <c r="D3875" s="33" t="s">
        <v>267</v>
      </c>
      <c r="E3875" s="33"/>
      <c r="F3875" s="33"/>
      <c r="G3875" s="33"/>
      <c r="H3875" s="33"/>
      <c r="I3875" s="33"/>
      <c r="J3875" s="33"/>
      <c r="K3875" s="33"/>
      <c r="L3875" s="33"/>
      <c r="M3875" s="33"/>
      <c r="N3875" s="33"/>
      <c r="O3875" s="103"/>
      <c r="AE3875" s="41"/>
      <c r="AF3875" s="41"/>
      <c r="AG3875" s="41"/>
      <c r="AL3875" s="41"/>
      <c r="AM3875" s="42" t="s">
        <v>267</v>
      </c>
      <c r="AN3875" s="41"/>
    </row>
    <row r="3876" spans="1:40" s="40" customFormat="1" ht="15" x14ac:dyDescent="0.25">
      <c r="A3876" s="65"/>
      <c r="B3876" s="66"/>
      <c r="C3876" s="67"/>
      <c r="D3876" s="44" t="s">
        <v>268</v>
      </c>
      <c r="E3876" s="44"/>
      <c r="F3876" s="44"/>
      <c r="G3876" s="44"/>
      <c r="H3876" s="44"/>
      <c r="I3876" s="44"/>
      <c r="J3876" s="44"/>
      <c r="K3876" s="44"/>
      <c r="L3876" s="44"/>
      <c r="M3876" s="44"/>
      <c r="N3876" s="44"/>
      <c r="O3876" s="68"/>
      <c r="AE3876" s="41"/>
      <c r="AF3876" s="41"/>
      <c r="AG3876" s="41"/>
      <c r="AH3876" s="42" t="s">
        <v>268</v>
      </c>
      <c r="AL3876" s="41"/>
      <c r="AN3876" s="41"/>
    </row>
    <row r="3877" spans="1:40" s="40" customFormat="1" ht="15" x14ac:dyDescent="0.25">
      <c r="A3877" s="65"/>
      <c r="B3877" s="90"/>
      <c r="C3877" s="91"/>
      <c r="D3877" s="92" t="s">
        <v>64</v>
      </c>
      <c r="E3877" s="92"/>
      <c r="F3877" s="92"/>
      <c r="G3877" s="60"/>
      <c r="H3877" s="93"/>
      <c r="I3877" s="93"/>
      <c r="J3877" s="93"/>
      <c r="K3877" s="94"/>
      <c r="L3877" s="93"/>
      <c r="M3877" s="101">
        <v>2488.0100000000002</v>
      </c>
      <c r="N3877" s="85"/>
      <c r="O3877" s="96">
        <v>20302.16</v>
      </c>
      <c r="AE3877" s="41"/>
      <c r="AF3877" s="41"/>
      <c r="AG3877" s="41"/>
      <c r="AL3877" s="41" t="s">
        <v>64</v>
      </c>
      <c r="AN3877" s="41"/>
    </row>
    <row r="3878" spans="1:40" s="40" customFormat="1" ht="23.25" x14ac:dyDescent="0.25">
      <c r="A3878" s="59" t="s">
        <v>2068</v>
      </c>
      <c r="B3878" s="60" t="s">
        <v>2068</v>
      </c>
      <c r="C3878" s="61" t="s">
        <v>270</v>
      </c>
      <c r="D3878" s="62" t="s">
        <v>271</v>
      </c>
      <c r="E3878" s="62"/>
      <c r="F3878" s="62"/>
      <c r="G3878" s="60" t="s">
        <v>76</v>
      </c>
      <c r="H3878" s="60">
        <v>2.0099999999999998</v>
      </c>
      <c r="I3878" s="60" t="s">
        <v>24</v>
      </c>
      <c r="J3878" s="60" t="s">
        <v>2069</v>
      </c>
      <c r="K3878" s="63" t="s">
        <v>273</v>
      </c>
      <c r="L3878" s="60" t="s">
        <v>87</v>
      </c>
      <c r="M3878" s="63" t="s">
        <v>2070</v>
      </c>
      <c r="N3878" s="60" t="s">
        <v>89</v>
      </c>
      <c r="O3878" s="64" t="s">
        <v>2071</v>
      </c>
      <c r="AE3878" s="41"/>
      <c r="AF3878" s="41"/>
      <c r="AG3878" s="41" t="s">
        <v>271</v>
      </c>
      <c r="AL3878" s="41"/>
      <c r="AN3878" s="41"/>
    </row>
    <row r="3879" spans="1:40" s="40" customFormat="1" ht="33.75" x14ac:dyDescent="0.25">
      <c r="A3879" s="65"/>
      <c r="B3879" s="66"/>
      <c r="C3879" s="67" t="s">
        <v>81</v>
      </c>
      <c r="D3879" s="44" t="s">
        <v>82</v>
      </c>
      <c r="E3879" s="44"/>
      <c r="F3879" s="44"/>
      <c r="G3879" s="44"/>
      <c r="H3879" s="44"/>
      <c r="I3879" s="44"/>
      <c r="J3879" s="44"/>
      <c r="K3879" s="44"/>
      <c r="L3879" s="44"/>
      <c r="M3879" s="44"/>
      <c r="N3879" s="44"/>
      <c r="O3879" s="68"/>
      <c r="AE3879" s="41"/>
      <c r="AF3879" s="41"/>
      <c r="AG3879" s="41"/>
      <c r="AH3879" s="42" t="s">
        <v>82</v>
      </c>
      <c r="AL3879" s="41"/>
      <c r="AN3879" s="41"/>
    </row>
    <row r="3880" spans="1:40" s="40" customFormat="1" ht="57" x14ac:dyDescent="0.25">
      <c r="A3880" s="65"/>
      <c r="B3880" s="66"/>
      <c r="C3880" s="67" t="s">
        <v>47</v>
      </c>
      <c r="D3880" s="44" t="s">
        <v>48</v>
      </c>
      <c r="E3880" s="44"/>
      <c r="F3880" s="44"/>
      <c r="G3880" s="44"/>
      <c r="H3880" s="44"/>
      <c r="I3880" s="44"/>
      <c r="J3880" s="44"/>
      <c r="K3880" s="44"/>
      <c r="L3880" s="44"/>
      <c r="M3880" s="44"/>
      <c r="N3880" s="44"/>
      <c r="O3880" s="68"/>
      <c r="AE3880" s="41"/>
      <c r="AF3880" s="41"/>
      <c r="AG3880" s="41"/>
      <c r="AH3880" s="42" t="s">
        <v>48</v>
      </c>
      <c r="AL3880" s="41"/>
      <c r="AN3880" s="41"/>
    </row>
    <row r="3881" spans="1:40" s="40" customFormat="1" ht="15" x14ac:dyDescent="0.25">
      <c r="A3881" s="65"/>
      <c r="B3881" s="90"/>
      <c r="C3881" s="91"/>
      <c r="D3881" s="92" t="s">
        <v>64</v>
      </c>
      <c r="E3881" s="92"/>
      <c r="F3881" s="92"/>
      <c r="G3881" s="60"/>
      <c r="H3881" s="93"/>
      <c r="I3881" s="93"/>
      <c r="J3881" s="93"/>
      <c r="K3881" s="94"/>
      <c r="L3881" s="93"/>
      <c r="M3881" s="95">
        <v>173.36</v>
      </c>
      <c r="N3881" s="85"/>
      <c r="O3881" s="96">
        <v>2295.29</v>
      </c>
      <c r="AE3881" s="41"/>
      <c r="AF3881" s="41"/>
      <c r="AG3881" s="41"/>
      <c r="AL3881" s="41" t="s">
        <v>64</v>
      </c>
      <c r="AN3881" s="41"/>
    </row>
    <row r="3882" spans="1:40" s="40" customFormat="1" ht="45.75" x14ac:dyDescent="0.25">
      <c r="A3882" s="59" t="s">
        <v>2072</v>
      </c>
      <c r="B3882" s="60" t="s">
        <v>2072</v>
      </c>
      <c r="C3882" s="61" t="s">
        <v>302</v>
      </c>
      <c r="D3882" s="62" t="s">
        <v>303</v>
      </c>
      <c r="E3882" s="62"/>
      <c r="F3882" s="62"/>
      <c r="G3882" s="60" t="s">
        <v>240</v>
      </c>
      <c r="H3882" s="60">
        <v>4.5999999999999999E-2</v>
      </c>
      <c r="I3882" s="60" t="s">
        <v>24</v>
      </c>
      <c r="J3882" s="60" t="s">
        <v>2073</v>
      </c>
      <c r="K3882" s="63"/>
      <c r="L3882" s="60"/>
      <c r="M3882" s="63"/>
      <c r="N3882" s="60"/>
      <c r="O3882" s="64"/>
      <c r="AE3882" s="41"/>
      <c r="AF3882" s="41"/>
      <c r="AG3882" s="41" t="s">
        <v>303</v>
      </c>
      <c r="AL3882" s="41"/>
      <c r="AN3882" s="41"/>
    </row>
    <row r="3883" spans="1:40" s="40" customFormat="1" ht="33.75" x14ac:dyDescent="0.25">
      <c r="A3883" s="65"/>
      <c r="B3883" s="66"/>
      <c r="C3883" s="67" t="s">
        <v>81</v>
      </c>
      <c r="D3883" s="44" t="s">
        <v>82</v>
      </c>
      <c r="E3883" s="44"/>
      <c r="F3883" s="44"/>
      <c r="G3883" s="44"/>
      <c r="H3883" s="44"/>
      <c r="I3883" s="44"/>
      <c r="J3883" s="44"/>
      <c r="K3883" s="44"/>
      <c r="L3883" s="44"/>
      <c r="M3883" s="44"/>
      <c r="N3883" s="44"/>
      <c r="O3883" s="68"/>
      <c r="AE3883" s="41"/>
      <c r="AF3883" s="41"/>
      <c r="AG3883" s="41"/>
      <c r="AH3883" s="42" t="s">
        <v>82</v>
      </c>
      <c r="AL3883" s="41"/>
      <c r="AN3883" s="41"/>
    </row>
    <row r="3884" spans="1:40" s="40" customFormat="1" ht="57" x14ac:dyDescent="0.25">
      <c r="A3884" s="65"/>
      <c r="B3884" s="66"/>
      <c r="C3884" s="67" t="s">
        <v>47</v>
      </c>
      <c r="D3884" s="44" t="s">
        <v>48</v>
      </c>
      <c r="E3884" s="44"/>
      <c r="F3884" s="44"/>
      <c r="G3884" s="44"/>
      <c r="H3884" s="44"/>
      <c r="I3884" s="44"/>
      <c r="J3884" s="44"/>
      <c r="K3884" s="44"/>
      <c r="L3884" s="44"/>
      <c r="M3884" s="44"/>
      <c r="N3884" s="44"/>
      <c r="O3884" s="68"/>
      <c r="AE3884" s="41"/>
      <c r="AF3884" s="41"/>
      <c r="AG3884" s="41"/>
      <c r="AH3884" s="42" t="s">
        <v>48</v>
      </c>
      <c r="AL3884" s="41"/>
      <c r="AN3884" s="41"/>
    </row>
    <row r="3885" spans="1:40" s="40" customFormat="1" ht="15" x14ac:dyDescent="0.25">
      <c r="A3885" s="65"/>
      <c r="B3885" s="69"/>
      <c r="C3885" s="67" t="s">
        <v>50</v>
      </c>
      <c r="D3885" s="33" t="s">
        <v>51</v>
      </c>
      <c r="E3885" s="33"/>
      <c r="F3885" s="33"/>
      <c r="G3885" s="70"/>
      <c r="H3885" s="71"/>
      <c r="I3885" s="71"/>
      <c r="J3885" s="71"/>
      <c r="K3885" s="97">
        <v>2100</v>
      </c>
      <c r="L3885" s="81">
        <v>1.4375</v>
      </c>
      <c r="M3885" s="72">
        <v>138.86000000000001</v>
      </c>
      <c r="N3885" s="73">
        <v>13.24</v>
      </c>
      <c r="O3885" s="74">
        <v>1838.51</v>
      </c>
      <c r="AE3885" s="41"/>
      <c r="AF3885" s="41"/>
      <c r="AG3885" s="41"/>
      <c r="AI3885" s="42" t="s">
        <v>51</v>
      </c>
      <c r="AL3885" s="41"/>
      <c r="AN3885" s="41"/>
    </row>
    <row r="3886" spans="1:40" s="40" customFormat="1" ht="15" x14ac:dyDescent="0.25">
      <c r="A3886" s="65"/>
      <c r="B3886" s="69"/>
      <c r="C3886" s="67" t="s">
        <v>52</v>
      </c>
      <c r="D3886" s="33" t="s">
        <v>53</v>
      </c>
      <c r="E3886" s="33"/>
      <c r="F3886" s="33"/>
      <c r="G3886" s="70"/>
      <c r="H3886" s="71"/>
      <c r="I3886" s="71"/>
      <c r="J3886" s="71"/>
      <c r="K3886" s="72">
        <v>283.5</v>
      </c>
      <c r="L3886" s="81">
        <v>1.4375</v>
      </c>
      <c r="M3886" s="72">
        <v>18.75</v>
      </c>
      <c r="N3886" s="73">
        <v>44.77</v>
      </c>
      <c r="O3886" s="75">
        <v>839.44</v>
      </c>
      <c r="AE3886" s="41"/>
      <c r="AF3886" s="41"/>
      <c r="AG3886" s="41"/>
      <c r="AI3886" s="42" t="s">
        <v>53</v>
      </c>
      <c r="AL3886" s="41"/>
      <c r="AN3886" s="41"/>
    </row>
    <row r="3887" spans="1:40" s="40" customFormat="1" ht="15" x14ac:dyDescent="0.25">
      <c r="A3887" s="76"/>
      <c r="B3887" s="69"/>
      <c r="C3887" s="67"/>
      <c r="D3887" s="33" t="s">
        <v>56</v>
      </c>
      <c r="E3887" s="33"/>
      <c r="F3887" s="33"/>
      <c r="G3887" s="70" t="s">
        <v>55</v>
      </c>
      <c r="H3887" s="89">
        <v>21</v>
      </c>
      <c r="I3887" s="81">
        <v>1.4375</v>
      </c>
      <c r="J3887" s="100">
        <v>1.388625</v>
      </c>
      <c r="K3887" s="78"/>
      <c r="L3887" s="71"/>
      <c r="M3887" s="78"/>
      <c r="N3887" s="71"/>
      <c r="O3887" s="79"/>
      <c r="AE3887" s="41"/>
      <c r="AF3887" s="41"/>
      <c r="AG3887" s="41"/>
      <c r="AJ3887" s="42" t="s">
        <v>56</v>
      </c>
      <c r="AL3887" s="41"/>
      <c r="AN3887" s="41"/>
    </row>
    <row r="3888" spans="1:40" s="40" customFormat="1" ht="15" x14ac:dyDescent="0.25">
      <c r="A3888" s="82"/>
      <c r="B3888" s="70"/>
      <c r="C3888" s="67"/>
      <c r="D3888" s="83" t="s">
        <v>57</v>
      </c>
      <c r="E3888" s="83"/>
      <c r="F3888" s="83"/>
      <c r="G3888" s="84"/>
      <c r="H3888" s="85"/>
      <c r="I3888" s="85"/>
      <c r="J3888" s="85"/>
      <c r="K3888" s="86">
        <v>2100</v>
      </c>
      <c r="L3888" s="85"/>
      <c r="M3888" s="87">
        <v>138.86000000000001</v>
      </c>
      <c r="N3888" s="85"/>
      <c r="O3888" s="88">
        <v>1838.51</v>
      </c>
      <c r="AE3888" s="41"/>
      <c r="AF3888" s="41"/>
      <c r="AG3888" s="41"/>
      <c r="AK3888" s="42" t="s">
        <v>57</v>
      </c>
      <c r="AL3888" s="41"/>
      <c r="AN3888" s="41"/>
    </row>
    <row r="3889" spans="1:40" s="40" customFormat="1" ht="15" x14ac:dyDescent="0.25">
      <c r="A3889" s="76"/>
      <c r="B3889" s="69"/>
      <c r="C3889" s="67"/>
      <c r="D3889" s="33" t="s">
        <v>58</v>
      </c>
      <c r="E3889" s="33"/>
      <c r="F3889" s="33"/>
      <c r="G3889" s="70"/>
      <c r="H3889" s="71"/>
      <c r="I3889" s="71"/>
      <c r="J3889" s="71"/>
      <c r="K3889" s="78"/>
      <c r="L3889" s="71"/>
      <c r="M3889" s="72">
        <v>18.75</v>
      </c>
      <c r="N3889" s="71"/>
      <c r="O3889" s="75">
        <v>839.44</v>
      </c>
      <c r="AE3889" s="41"/>
      <c r="AF3889" s="41"/>
      <c r="AG3889" s="41"/>
      <c r="AJ3889" s="42" t="s">
        <v>58</v>
      </c>
      <c r="AL3889" s="41"/>
      <c r="AN3889" s="41"/>
    </row>
    <row r="3890" spans="1:40" s="40" customFormat="1" ht="45" x14ac:dyDescent="0.25">
      <c r="A3890" s="76"/>
      <c r="B3890" s="69"/>
      <c r="C3890" s="67" t="s">
        <v>242</v>
      </c>
      <c r="D3890" s="33" t="s">
        <v>243</v>
      </c>
      <c r="E3890" s="33"/>
      <c r="F3890" s="33"/>
      <c r="G3890" s="70" t="s">
        <v>61</v>
      </c>
      <c r="H3890" s="89">
        <v>92</v>
      </c>
      <c r="I3890" s="71"/>
      <c r="J3890" s="89">
        <v>92</v>
      </c>
      <c r="K3890" s="78"/>
      <c r="L3890" s="71"/>
      <c r="M3890" s="72">
        <v>17.25</v>
      </c>
      <c r="N3890" s="71"/>
      <c r="O3890" s="75">
        <v>772.28</v>
      </c>
      <c r="AE3890" s="41"/>
      <c r="AF3890" s="41"/>
      <c r="AG3890" s="41"/>
      <c r="AJ3890" s="42" t="s">
        <v>243</v>
      </c>
      <c r="AL3890" s="41"/>
      <c r="AN3890" s="41"/>
    </row>
    <row r="3891" spans="1:40" s="40" customFormat="1" ht="90" x14ac:dyDescent="0.25">
      <c r="A3891" s="76"/>
      <c r="B3891" s="69"/>
      <c r="C3891" s="67" t="s">
        <v>244</v>
      </c>
      <c r="D3891" s="33" t="s">
        <v>245</v>
      </c>
      <c r="E3891" s="33"/>
      <c r="F3891" s="33"/>
      <c r="G3891" s="70" t="s">
        <v>61</v>
      </c>
      <c r="H3891" s="89">
        <v>46</v>
      </c>
      <c r="I3891" s="73">
        <v>0.85</v>
      </c>
      <c r="J3891" s="80">
        <v>39.1</v>
      </c>
      <c r="K3891" s="78"/>
      <c r="L3891" s="71"/>
      <c r="M3891" s="72">
        <v>7.33</v>
      </c>
      <c r="N3891" s="71"/>
      <c r="O3891" s="75">
        <v>328.22</v>
      </c>
      <c r="AE3891" s="41"/>
      <c r="AF3891" s="41"/>
      <c r="AG3891" s="41"/>
      <c r="AJ3891" s="42" t="s">
        <v>245</v>
      </c>
      <c r="AL3891" s="41"/>
      <c r="AN3891" s="41"/>
    </row>
    <row r="3892" spans="1:40" s="40" customFormat="1" ht="15" x14ac:dyDescent="0.25">
      <c r="A3892" s="65"/>
      <c r="B3892" s="90"/>
      <c r="C3892" s="91"/>
      <c r="D3892" s="92" t="s">
        <v>64</v>
      </c>
      <c r="E3892" s="92"/>
      <c r="F3892" s="92"/>
      <c r="G3892" s="60"/>
      <c r="H3892" s="93"/>
      <c r="I3892" s="93"/>
      <c r="J3892" s="93"/>
      <c r="K3892" s="94"/>
      <c r="L3892" s="93"/>
      <c r="M3892" s="95">
        <v>163.44</v>
      </c>
      <c r="N3892" s="85"/>
      <c r="O3892" s="96">
        <v>2939.01</v>
      </c>
      <c r="AE3892" s="41"/>
      <c r="AF3892" s="41"/>
      <c r="AG3892" s="41"/>
      <c r="AL3892" s="41" t="s">
        <v>64</v>
      </c>
      <c r="AN3892" s="41"/>
    </row>
    <row r="3893" spans="1:40" s="40" customFormat="1" ht="23.25" x14ac:dyDescent="0.25">
      <c r="A3893" s="59" t="s">
        <v>2074</v>
      </c>
      <c r="B3893" s="60" t="s">
        <v>2074</v>
      </c>
      <c r="C3893" s="61" t="s">
        <v>281</v>
      </c>
      <c r="D3893" s="62" t="s">
        <v>282</v>
      </c>
      <c r="E3893" s="62"/>
      <c r="F3893" s="62"/>
      <c r="G3893" s="60" t="s">
        <v>133</v>
      </c>
      <c r="H3893" s="60">
        <v>0.45800000000000002</v>
      </c>
      <c r="I3893" s="60" t="s">
        <v>24</v>
      </c>
      <c r="J3893" s="60" t="s">
        <v>2075</v>
      </c>
      <c r="K3893" s="63"/>
      <c r="L3893" s="60"/>
      <c r="M3893" s="63"/>
      <c r="N3893" s="60"/>
      <c r="O3893" s="64"/>
      <c r="AE3893" s="41"/>
      <c r="AF3893" s="41"/>
      <c r="AG3893" s="41" t="s">
        <v>282</v>
      </c>
      <c r="AL3893" s="41"/>
      <c r="AN3893" s="41"/>
    </row>
    <row r="3894" spans="1:40" s="40" customFormat="1" ht="33.75" x14ac:dyDescent="0.25">
      <c r="A3894" s="65"/>
      <c r="B3894" s="66"/>
      <c r="C3894" s="67" t="s">
        <v>81</v>
      </c>
      <c r="D3894" s="44" t="s">
        <v>82</v>
      </c>
      <c r="E3894" s="44"/>
      <c r="F3894" s="44"/>
      <c r="G3894" s="44"/>
      <c r="H3894" s="44"/>
      <c r="I3894" s="44"/>
      <c r="J3894" s="44"/>
      <c r="K3894" s="44"/>
      <c r="L3894" s="44"/>
      <c r="M3894" s="44"/>
      <c r="N3894" s="44"/>
      <c r="O3894" s="68"/>
      <c r="AE3894" s="41"/>
      <c r="AF3894" s="41"/>
      <c r="AG3894" s="41"/>
      <c r="AH3894" s="42" t="s">
        <v>82</v>
      </c>
      <c r="AL3894" s="41"/>
      <c r="AN3894" s="41"/>
    </row>
    <row r="3895" spans="1:40" s="40" customFormat="1" ht="57" x14ac:dyDescent="0.25">
      <c r="A3895" s="65"/>
      <c r="B3895" s="66"/>
      <c r="C3895" s="67" t="s">
        <v>47</v>
      </c>
      <c r="D3895" s="44" t="s">
        <v>48</v>
      </c>
      <c r="E3895" s="44"/>
      <c r="F3895" s="44"/>
      <c r="G3895" s="44"/>
      <c r="H3895" s="44"/>
      <c r="I3895" s="44"/>
      <c r="J3895" s="44"/>
      <c r="K3895" s="44"/>
      <c r="L3895" s="44"/>
      <c r="M3895" s="44"/>
      <c r="N3895" s="44"/>
      <c r="O3895" s="68"/>
      <c r="AE3895" s="41"/>
      <c r="AF3895" s="41"/>
      <c r="AG3895" s="41"/>
      <c r="AH3895" s="42" t="s">
        <v>48</v>
      </c>
      <c r="AL3895" s="41"/>
      <c r="AN3895" s="41"/>
    </row>
    <row r="3896" spans="1:40" s="40" customFormat="1" ht="15" x14ac:dyDescent="0.25">
      <c r="A3896" s="65"/>
      <c r="B3896" s="69"/>
      <c r="C3896" s="67" t="s">
        <v>24</v>
      </c>
      <c r="D3896" s="33" t="s">
        <v>49</v>
      </c>
      <c r="E3896" s="33"/>
      <c r="F3896" s="33"/>
      <c r="G3896" s="70"/>
      <c r="H3896" s="71"/>
      <c r="I3896" s="71"/>
      <c r="J3896" s="71"/>
      <c r="K3896" s="72">
        <v>106.88</v>
      </c>
      <c r="L3896" s="81">
        <v>1.3225</v>
      </c>
      <c r="M3896" s="72">
        <v>64.739999999999995</v>
      </c>
      <c r="N3896" s="73">
        <v>44.77</v>
      </c>
      <c r="O3896" s="74">
        <v>2898.41</v>
      </c>
      <c r="AE3896" s="41"/>
      <c r="AF3896" s="41"/>
      <c r="AG3896" s="41"/>
      <c r="AI3896" s="42" t="s">
        <v>49</v>
      </c>
      <c r="AL3896" s="41"/>
      <c r="AN3896" s="41"/>
    </row>
    <row r="3897" spans="1:40" s="40" customFormat="1" ht="15" x14ac:dyDescent="0.25">
      <c r="A3897" s="65"/>
      <c r="B3897" s="69"/>
      <c r="C3897" s="67" t="s">
        <v>50</v>
      </c>
      <c r="D3897" s="33" t="s">
        <v>51</v>
      </c>
      <c r="E3897" s="33"/>
      <c r="F3897" s="33"/>
      <c r="G3897" s="70"/>
      <c r="H3897" s="71"/>
      <c r="I3897" s="71"/>
      <c r="J3897" s="71"/>
      <c r="K3897" s="72">
        <v>241.58</v>
      </c>
      <c r="L3897" s="81">
        <v>1.4375</v>
      </c>
      <c r="M3897" s="72">
        <v>159.05000000000001</v>
      </c>
      <c r="N3897" s="73">
        <v>13.24</v>
      </c>
      <c r="O3897" s="74">
        <v>2105.8200000000002</v>
      </c>
      <c r="AE3897" s="41"/>
      <c r="AF3897" s="41"/>
      <c r="AG3897" s="41"/>
      <c r="AI3897" s="42" t="s">
        <v>51</v>
      </c>
      <c r="AL3897" s="41"/>
      <c r="AN3897" s="41"/>
    </row>
    <row r="3898" spans="1:40" s="40" customFormat="1" ht="15" x14ac:dyDescent="0.25">
      <c r="A3898" s="65"/>
      <c r="B3898" s="69"/>
      <c r="C3898" s="67" t="s">
        <v>52</v>
      </c>
      <c r="D3898" s="33" t="s">
        <v>53</v>
      </c>
      <c r="E3898" s="33"/>
      <c r="F3898" s="33"/>
      <c r="G3898" s="70"/>
      <c r="H3898" s="71"/>
      <c r="I3898" s="71"/>
      <c r="J3898" s="71"/>
      <c r="K3898" s="72">
        <v>26.36</v>
      </c>
      <c r="L3898" s="81">
        <v>1.4375</v>
      </c>
      <c r="M3898" s="72">
        <v>17.350000000000001</v>
      </c>
      <c r="N3898" s="73">
        <v>44.77</v>
      </c>
      <c r="O3898" s="75">
        <v>776.76</v>
      </c>
      <c r="AE3898" s="41"/>
      <c r="AF3898" s="41"/>
      <c r="AG3898" s="41"/>
      <c r="AI3898" s="42" t="s">
        <v>53</v>
      </c>
      <c r="AL3898" s="41"/>
      <c r="AN3898" s="41"/>
    </row>
    <row r="3899" spans="1:40" s="40" customFormat="1" ht="15" x14ac:dyDescent="0.25">
      <c r="A3899" s="76"/>
      <c r="B3899" s="69"/>
      <c r="C3899" s="67"/>
      <c r="D3899" s="33" t="s">
        <v>54</v>
      </c>
      <c r="E3899" s="33"/>
      <c r="F3899" s="33"/>
      <c r="G3899" s="70" t="s">
        <v>55</v>
      </c>
      <c r="H3899" s="73">
        <v>12.53</v>
      </c>
      <c r="I3899" s="81">
        <v>1.3225</v>
      </c>
      <c r="J3899" s="98">
        <v>7.5894836999999997</v>
      </c>
      <c r="K3899" s="78"/>
      <c r="L3899" s="71"/>
      <c r="M3899" s="78"/>
      <c r="N3899" s="71"/>
      <c r="O3899" s="79"/>
      <c r="AE3899" s="41"/>
      <c r="AF3899" s="41"/>
      <c r="AG3899" s="41"/>
      <c r="AJ3899" s="42" t="s">
        <v>54</v>
      </c>
      <c r="AL3899" s="41"/>
      <c r="AN3899" s="41"/>
    </row>
    <row r="3900" spans="1:40" s="40" customFormat="1" ht="15" x14ac:dyDescent="0.25">
      <c r="A3900" s="76"/>
      <c r="B3900" s="69"/>
      <c r="C3900" s="67"/>
      <c r="D3900" s="33" t="s">
        <v>56</v>
      </c>
      <c r="E3900" s="33"/>
      <c r="F3900" s="33"/>
      <c r="G3900" s="70" t="s">
        <v>55</v>
      </c>
      <c r="H3900" s="73">
        <v>2.62</v>
      </c>
      <c r="I3900" s="81">
        <v>1.4375</v>
      </c>
      <c r="J3900" s="98">
        <v>1.7249425</v>
      </c>
      <c r="K3900" s="78"/>
      <c r="L3900" s="71"/>
      <c r="M3900" s="78"/>
      <c r="N3900" s="71"/>
      <c r="O3900" s="79"/>
      <c r="AE3900" s="41"/>
      <c r="AF3900" s="41"/>
      <c r="AG3900" s="41"/>
      <c r="AJ3900" s="42" t="s">
        <v>56</v>
      </c>
      <c r="AL3900" s="41"/>
      <c r="AN3900" s="41"/>
    </row>
    <row r="3901" spans="1:40" s="40" customFormat="1" ht="15" x14ac:dyDescent="0.25">
      <c r="A3901" s="82"/>
      <c r="B3901" s="70"/>
      <c r="C3901" s="67"/>
      <c r="D3901" s="83" t="s">
        <v>57</v>
      </c>
      <c r="E3901" s="83"/>
      <c r="F3901" s="83"/>
      <c r="G3901" s="84"/>
      <c r="H3901" s="85"/>
      <c r="I3901" s="85"/>
      <c r="J3901" s="85"/>
      <c r="K3901" s="87">
        <v>348.46</v>
      </c>
      <c r="L3901" s="85"/>
      <c r="M3901" s="87">
        <v>223.79</v>
      </c>
      <c r="N3901" s="85"/>
      <c r="O3901" s="88">
        <v>5004.2299999999996</v>
      </c>
      <c r="AE3901" s="41"/>
      <c r="AF3901" s="41"/>
      <c r="AG3901" s="41"/>
      <c r="AK3901" s="42" t="s">
        <v>57</v>
      </c>
      <c r="AL3901" s="41"/>
      <c r="AN3901" s="41"/>
    </row>
    <row r="3902" spans="1:40" s="40" customFormat="1" ht="15" x14ac:dyDescent="0.25">
      <c r="A3902" s="76"/>
      <c r="B3902" s="69"/>
      <c r="C3902" s="67"/>
      <c r="D3902" s="33" t="s">
        <v>58</v>
      </c>
      <c r="E3902" s="33"/>
      <c r="F3902" s="33"/>
      <c r="G3902" s="70"/>
      <c r="H3902" s="71"/>
      <c r="I3902" s="71"/>
      <c r="J3902" s="71"/>
      <c r="K3902" s="78"/>
      <c r="L3902" s="71"/>
      <c r="M3902" s="72">
        <v>82.09</v>
      </c>
      <c r="N3902" s="71"/>
      <c r="O3902" s="74">
        <v>3675.17</v>
      </c>
      <c r="AE3902" s="41"/>
      <c r="AF3902" s="41"/>
      <c r="AG3902" s="41"/>
      <c r="AJ3902" s="42" t="s">
        <v>58</v>
      </c>
      <c r="AL3902" s="41"/>
      <c r="AN3902" s="41"/>
    </row>
    <row r="3903" spans="1:40" s="40" customFormat="1" ht="45" x14ac:dyDescent="0.25">
      <c r="A3903" s="76"/>
      <c r="B3903" s="69"/>
      <c r="C3903" s="67" t="s">
        <v>242</v>
      </c>
      <c r="D3903" s="33" t="s">
        <v>243</v>
      </c>
      <c r="E3903" s="33"/>
      <c r="F3903" s="33"/>
      <c r="G3903" s="70" t="s">
        <v>61</v>
      </c>
      <c r="H3903" s="89">
        <v>92</v>
      </c>
      <c r="I3903" s="71"/>
      <c r="J3903" s="89">
        <v>92</v>
      </c>
      <c r="K3903" s="78"/>
      <c r="L3903" s="71"/>
      <c r="M3903" s="72">
        <v>75.52</v>
      </c>
      <c r="N3903" s="71"/>
      <c r="O3903" s="74">
        <v>3381.16</v>
      </c>
      <c r="AE3903" s="41"/>
      <c r="AF3903" s="41"/>
      <c r="AG3903" s="41"/>
      <c r="AJ3903" s="42" t="s">
        <v>243</v>
      </c>
      <c r="AL3903" s="41"/>
      <c r="AN3903" s="41"/>
    </row>
    <row r="3904" spans="1:40" s="40" customFormat="1" ht="90" x14ac:dyDescent="0.25">
      <c r="A3904" s="76"/>
      <c r="B3904" s="69"/>
      <c r="C3904" s="67" t="s">
        <v>244</v>
      </c>
      <c r="D3904" s="33" t="s">
        <v>245</v>
      </c>
      <c r="E3904" s="33"/>
      <c r="F3904" s="33"/>
      <c r="G3904" s="70" t="s">
        <v>61</v>
      </c>
      <c r="H3904" s="89">
        <v>46</v>
      </c>
      <c r="I3904" s="73">
        <v>0.85</v>
      </c>
      <c r="J3904" s="80">
        <v>39.1</v>
      </c>
      <c r="K3904" s="78"/>
      <c r="L3904" s="71"/>
      <c r="M3904" s="72">
        <v>32.1</v>
      </c>
      <c r="N3904" s="71"/>
      <c r="O3904" s="74">
        <v>1436.99</v>
      </c>
      <c r="AE3904" s="41"/>
      <c r="AF3904" s="41"/>
      <c r="AG3904" s="41"/>
      <c r="AJ3904" s="42" t="s">
        <v>245</v>
      </c>
      <c r="AL3904" s="41"/>
      <c r="AN3904" s="41"/>
    </row>
    <row r="3905" spans="1:40" s="40" customFormat="1" ht="15" x14ac:dyDescent="0.25">
      <c r="A3905" s="65"/>
      <c r="B3905" s="90"/>
      <c r="C3905" s="91"/>
      <c r="D3905" s="92" t="s">
        <v>64</v>
      </c>
      <c r="E3905" s="92"/>
      <c r="F3905" s="92"/>
      <c r="G3905" s="60"/>
      <c r="H3905" s="93"/>
      <c r="I3905" s="93"/>
      <c r="J3905" s="93"/>
      <c r="K3905" s="94"/>
      <c r="L3905" s="93"/>
      <c r="M3905" s="95">
        <v>331.41</v>
      </c>
      <c r="N3905" s="85"/>
      <c r="O3905" s="96">
        <v>9822.3799999999992</v>
      </c>
      <c r="AE3905" s="41"/>
      <c r="AF3905" s="41"/>
      <c r="AG3905" s="41"/>
      <c r="AL3905" s="41" t="s">
        <v>64</v>
      </c>
      <c r="AN3905" s="41"/>
    </row>
    <row r="3906" spans="1:40" s="40" customFormat="1" ht="15" x14ac:dyDescent="0.25">
      <c r="A3906" s="56" t="s">
        <v>236</v>
      </c>
      <c r="B3906" s="57"/>
      <c r="C3906" s="57"/>
      <c r="D3906" s="57"/>
      <c r="E3906" s="57"/>
      <c r="F3906" s="57"/>
      <c r="G3906" s="57"/>
      <c r="H3906" s="57"/>
      <c r="I3906" s="57"/>
      <c r="J3906" s="57"/>
      <c r="K3906" s="57"/>
      <c r="L3906" s="57"/>
      <c r="M3906" s="57"/>
      <c r="N3906" s="57"/>
      <c r="O3906" s="58"/>
      <c r="AE3906" s="41"/>
      <c r="AF3906" s="41" t="s">
        <v>236</v>
      </c>
      <c r="AG3906" s="41"/>
      <c r="AL3906" s="41"/>
      <c r="AN3906" s="41"/>
    </row>
    <row r="3907" spans="1:40" s="40" customFormat="1" ht="45.75" x14ac:dyDescent="0.25">
      <c r="A3907" s="59" t="s">
        <v>2076</v>
      </c>
      <c r="B3907" s="60" t="s">
        <v>2076</v>
      </c>
      <c r="C3907" s="61" t="s">
        <v>285</v>
      </c>
      <c r="D3907" s="62" t="s">
        <v>286</v>
      </c>
      <c r="E3907" s="62"/>
      <c r="F3907" s="62"/>
      <c r="G3907" s="60" t="s">
        <v>240</v>
      </c>
      <c r="H3907" s="60">
        <v>2.3E-2</v>
      </c>
      <c r="I3907" s="60" t="s">
        <v>24</v>
      </c>
      <c r="J3907" s="60" t="s">
        <v>1997</v>
      </c>
      <c r="K3907" s="63"/>
      <c r="L3907" s="60"/>
      <c r="M3907" s="63"/>
      <c r="N3907" s="60"/>
      <c r="O3907" s="64"/>
      <c r="AE3907" s="41"/>
      <c r="AF3907" s="41"/>
      <c r="AG3907" s="41" t="s">
        <v>286</v>
      </c>
      <c r="AL3907" s="41"/>
      <c r="AN3907" s="41"/>
    </row>
    <row r="3908" spans="1:40" s="40" customFormat="1" ht="33.75" x14ac:dyDescent="0.25">
      <c r="A3908" s="65"/>
      <c r="B3908" s="66"/>
      <c r="C3908" s="67" t="s">
        <v>81</v>
      </c>
      <c r="D3908" s="44" t="s">
        <v>82</v>
      </c>
      <c r="E3908" s="44"/>
      <c r="F3908" s="44"/>
      <c r="G3908" s="44"/>
      <c r="H3908" s="44"/>
      <c r="I3908" s="44"/>
      <c r="J3908" s="44"/>
      <c r="K3908" s="44"/>
      <c r="L3908" s="44"/>
      <c r="M3908" s="44"/>
      <c r="N3908" s="44"/>
      <c r="O3908" s="68"/>
      <c r="AE3908" s="41"/>
      <c r="AF3908" s="41"/>
      <c r="AG3908" s="41"/>
      <c r="AH3908" s="42" t="s">
        <v>82</v>
      </c>
      <c r="AL3908" s="41"/>
      <c r="AN3908" s="41"/>
    </row>
    <row r="3909" spans="1:40" s="40" customFormat="1" ht="57" x14ac:dyDescent="0.25">
      <c r="A3909" s="65"/>
      <c r="B3909" s="66"/>
      <c r="C3909" s="67" t="s">
        <v>47</v>
      </c>
      <c r="D3909" s="44" t="s">
        <v>48</v>
      </c>
      <c r="E3909" s="44"/>
      <c r="F3909" s="44"/>
      <c r="G3909" s="44"/>
      <c r="H3909" s="44"/>
      <c r="I3909" s="44"/>
      <c r="J3909" s="44"/>
      <c r="K3909" s="44"/>
      <c r="L3909" s="44"/>
      <c r="M3909" s="44"/>
      <c r="N3909" s="44"/>
      <c r="O3909" s="68"/>
      <c r="AE3909" s="41"/>
      <c r="AF3909" s="41"/>
      <c r="AG3909" s="41"/>
      <c r="AH3909" s="42" t="s">
        <v>48</v>
      </c>
      <c r="AL3909" s="41"/>
      <c r="AN3909" s="41"/>
    </row>
    <row r="3910" spans="1:40" s="40" customFormat="1" ht="15" x14ac:dyDescent="0.25">
      <c r="A3910" s="65"/>
      <c r="B3910" s="69"/>
      <c r="C3910" s="67" t="s">
        <v>50</v>
      </c>
      <c r="D3910" s="33" t="s">
        <v>51</v>
      </c>
      <c r="E3910" s="33"/>
      <c r="F3910" s="33"/>
      <c r="G3910" s="70"/>
      <c r="H3910" s="71"/>
      <c r="I3910" s="71"/>
      <c r="J3910" s="71"/>
      <c r="K3910" s="97">
        <v>2550</v>
      </c>
      <c r="L3910" s="81">
        <v>1.4375</v>
      </c>
      <c r="M3910" s="72">
        <v>84.31</v>
      </c>
      <c r="N3910" s="73">
        <v>13.24</v>
      </c>
      <c r="O3910" s="74">
        <v>1116.26</v>
      </c>
      <c r="AE3910" s="41"/>
      <c r="AF3910" s="41"/>
      <c r="AG3910" s="41"/>
      <c r="AI3910" s="42" t="s">
        <v>51</v>
      </c>
      <c r="AL3910" s="41"/>
      <c r="AN3910" s="41"/>
    </row>
    <row r="3911" spans="1:40" s="40" customFormat="1" ht="15" x14ac:dyDescent="0.25">
      <c r="A3911" s="65"/>
      <c r="B3911" s="69"/>
      <c r="C3911" s="67" t="s">
        <v>52</v>
      </c>
      <c r="D3911" s="33" t="s">
        <v>53</v>
      </c>
      <c r="E3911" s="33"/>
      <c r="F3911" s="33"/>
      <c r="G3911" s="70"/>
      <c r="H3911" s="71"/>
      <c r="I3911" s="71"/>
      <c r="J3911" s="71"/>
      <c r="K3911" s="72">
        <v>344.25</v>
      </c>
      <c r="L3911" s="81">
        <v>1.4375</v>
      </c>
      <c r="M3911" s="72">
        <v>11.38</v>
      </c>
      <c r="N3911" s="73">
        <v>44.77</v>
      </c>
      <c r="O3911" s="75">
        <v>509.48</v>
      </c>
      <c r="AE3911" s="41"/>
      <c r="AF3911" s="41"/>
      <c r="AG3911" s="41"/>
      <c r="AI3911" s="42" t="s">
        <v>53</v>
      </c>
      <c r="AL3911" s="41"/>
      <c r="AN3911" s="41"/>
    </row>
    <row r="3912" spans="1:40" s="40" customFormat="1" ht="15" x14ac:dyDescent="0.25">
      <c r="A3912" s="76"/>
      <c r="B3912" s="69"/>
      <c r="C3912" s="67"/>
      <c r="D3912" s="33" t="s">
        <v>56</v>
      </c>
      <c r="E3912" s="33"/>
      <c r="F3912" s="33"/>
      <c r="G3912" s="70" t="s">
        <v>55</v>
      </c>
      <c r="H3912" s="80">
        <v>25.5</v>
      </c>
      <c r="I3912" s="81">
        <v>1.4375</v>
      </c>
      <c r="J3912" s="98">
        <v>0.8430938</v>
      </c>
      <c r="K3912" s="78"/>
      <c r="L3912" s="71"/>
      <c r="M3912" s="78"/>
      <c r="N3912" s="71"/>
      <c r="O3912" s="79"/>
      <c r="AE3912" s="41"/>
      <c r="AF3912" s="41"/>
      <c r="AG3912" s="41"/>
      <c r="AJ3912" s="42" t="s">
        <v>56</v>
      </c>
      <c r="AL3912" s="41"/>
      <c r="AN3912" s="41"/>
    </row>
    <row r="3913" spans="1:40" s="40" customFormat="1" ht="15" x14ac:dyDescent="0.25">
      <c r="A3913" s="82"/>
      <c r="B3913" s="70"/>
      <c r="C3913" s="67"/>
      <c r="D3913" s="83" t="s">
        <v>57</v>
      </c>
      <c r="E3913" s="83"/>
      <c r="F3913" s="83"/>
      <c r="G3913" s="84"/>
      <c r="H3913" s="85"/>
      <c r="I3913" s="85"/>
      <c r="J3913" s="85"/>
      <c r="K3913" s="86">
        <v>2550</v>
      </c>
      <c r="L3913" s="85"/>
      <c r="M3913" s="87">
        <v>84.31</v>
      </c>
      <c r="N3913" s="85"/>
      <c r="O3913" s="88">
        <v>1116.26</v>
      </c>
      <c r="AE3913" s="41"/>
      <c r="AF3913" s="41"/>
      <c r="AG3913" s="41"/>
      <c r="AK3913" s="42" t="s">
        <v>57</v>
      </c>
      <c r="AL3913" s="41"/>
      <c r="AN3913" s="41"/>
    </row>
    <row r="3914" spans="1:40" s="40" customFormat="1" ht="15" x14ac:dyDescent="0.25">
      <c r="A3914" s="76"/>
      <c r="B3914" s="69"/>
      <c r="C3914" s="67"/>
      <c r="D3914" s="33" t="s">
        <v>58</v>
      </c>
      <c r="E3914" s="33"/>
      <c r="F3914" s="33"/>
      <c r="G3914" s="70"/>
      <c r="H3914" s="71"/>
      <c r="I3914" s="71"/>
      <c r="J3914" s="71"/>
      <c r="K3914" s="78"/>
      <c r="L3914" s="71"/>
      <c r="M3914" s="72">
        <v>11.38</v>
      </c>
      <c r="N3914" s="71"/>
      <c r="O3914" s="75">
        <v>509.48</v>
      </c>
      <c r="AE3914" s="41"/>
      <c r="AF3914" s="41"/>
      <c r="AG3914" s="41"/>
      <c r="AJ3914" s="42" t="s">
        <v>58</v>
      </c>
      <c r="AL3914" s="41"/>
      <c r="AN3914" s="41"/>
    </row>
    <row r="3915" spans="1:40" s="40" customFormat="1" ht="45" x14ac:dyDescent="0.25">
      <c r="A3915" s="76"/>
      <c r="B3915" s="69"/>
      <c r="C3915" s="67" t="s">
        <v>242</v>
      </c>
      <c r="D3915" s="33" t="s">
        <v>243</v>
      </c>
      <c r="E3915" s="33"/>
      <c r="F3915" s="33"/>
      <c r="G3915" s="70" t="s">
        <v>61</v>
      </c>
      <c r="H3915" s="89">
        <v>92</v>
      </c>
      <c r="I3915" s="71"/>
      <c r="J3915" s="89">
        <v>92</v>
      </c>
      <c r="K3915" s="78"/>
      <c r="L3915" s="71"/>
      <c r="M3915" s="72">
        <v>10.47</v>
      </c>
      <c r="N3915" s="71"/>
      <c r="O3915" s="75">
        <v>468.72</v>
      </c>
      <c r="AE3915" s="41"/>
      <c r="AF3915" s="41"/>
      <c r="AG3915" s="41"/>
      <c r="AJ3915" s="42" t="s">
        <v>243</v>
      </c>
      <c r="AL3915" s="41"/>
      <c r="AN3915" s="41"/>
    </row>
    <row r="3916" spans="1:40" s="40" customFormat="1" ht="90" x14ac:dyDescent="0.25">
      <c r="A3916" s="76"/>
      <c r="B3916" s="69"/>
      <c r="C3916" s="67" t="s">
        <v>244</v>
      </c>
      <c r="D3916" s="33" t="s">
        <v>245</v>
      </c>
      <c r="E3916" s="33"/>
      <c r="F3916" s="33"/>
      <c r="G3916" s="70" t="s">
        <v>61</v>
      </c>
      <c r="H3916" s="89">
        <v>46</v>
      </c>
      <c r="I3916" s="73">
        <v>0.85</v>
      </c>
      <c r="J3916" s="80">
        <v>39.1</v>
      </c>
      <c r="K3916" s="78"/>
      <c r="L3916" s="71"/>
      <c r="M3916" s="72">
        <v>4.45</v>
      </c>
      <c r="N3916" s="71"/>
      <c r="O3916" s="75">
        <v>199.21</v>
      </c>
      <c r="AE3916" s="41"/>
      <c r="AF3916" s="41"/>
      <c r="AG3916" s="41"/>
      <c r="AJ3916" s="42" t="s">
        <v>245</v>
      </c>
      <c r="AL3916" s="41"/>
      <c r="AN3916" s="41"/>
    </row>
    <row r="3917" spans="1:40" s="40" customFormat="1" ht="15" x14ac:dyDescent="0.25">
      <c r="A3917" s="65"/>
      <c r="B3917" s="90"/>
      <c r="C3917" s="91"/>
      <c r="D3917" s="92" t="s">
        <v>64</v>
      </c>
      <c r="E3917" s="92"/>
      <c r="F3917" s="92"/>
      <c r="G3917" s="60"/>
      <c r="H3917" s="93"/>
      <c r="I3917" s="93"/>
      <c r="J3917" s="93"/>
      <c r="K3917" s="94"/>
      <c r="L3917" s="93"/>
      <c r="M3917" s="95">
        <v>99.23</v>
      </c>
      <c r="N3917" s="85"/>
      <c r="O3917" s="96">
        <v>1784.19</v>
      </c>
      <c r="AE3917" s="41"/>
      <c r="AF3917" s="41"/>
      <c r="AG3917" s="41"/>
      <c r="AL3917" s="41" t="s">
        <v>64</v>
      </c>
      <c r="AN3917" s="41"/>
    </row>
    <row r="3918" spans="1:40" s="40" customFormat="1" ht="45.75" x14ac:dyDescent="0.25">
      <c r="A3918" s="59" t="s">
        <v>2077</v>
      </c>
      <c r="B3918" s="60" t="s">
        <v>2077</v>
      </c>
      <c r="C3918" s="61" t="s">
        <v>247</v>
      </c>
      <c r="D3918" s="62" t="s">
        <v>248</v>
      </c>
      <c r="E3918" s="62"/>
      <c r="F3918" s="62"/>
      <c r="G3918" s="60" t="s">
        <v>133</v>
      </c>
      <c r="H3918" s="60">
        <v>7.0000000000000001E-3</v>
      </c>
      <c r="I3918" s="60" t="s">
        <v>24</v>
      </c>
      <c r="J3918" s="60" t="s">
        <v>2078</v>
      </c>
      <c r="K3918" s="63"/>
      <c r="L3918" s="60"/>
      <c r="M3918" s="63"/>
      <c r="N3918" s="60"/>
      <c r="O3918" s="64"/>
      <c r="AE3918" s="41"/>
      <c r="AF3918" s="41"/>
      <c r="AG3918" s="41" t="s">
        <v>248</v>
      </c>
      <c r="AL3918" s="41"/>
      <c r="AN3918" s="41"/>
    </row>
    <row r="3919" spans="1:40" s="40" customFormat="1" ht="22.5" x14ac:dyDescent="0.25">
      <c r="A3919" s="65"/>
      <c r="B3919" s="66"/>
      <c r="C3919" s="67" t="s">
        <v>249</v>
      </c>
      <c r="D3919" s="44" t="s">
        <v>250</v>
      </c>
      <c r="E3919" s="44"/>
      <c r="F3919" s="44"/>
      <c r="G3919" s="44"/>
      <c r="H3919" s="44"/>
      <c r="I3919" s="44"/>
      <c r="J3919" s="44"/>
      <c r="K3919" s="44"/>
      <c r="L3919" s="44"/>
      <c r="M3919" s="44"/>
      <c r="N3919" s="44"/>
      <c r="O3919" s="68"/>
      <c r="AE3919" s="41"/>
      <c r="AF3919" s="41"/>
      <c r="AG3919" s="41"/>
      <c r="AH3919" s="42" t="s">
        <v>250</v>
      </c>
      <c r="AL3919" s="41"/>
      <c r="AN3919" s="41"/>
    </row>
    <row r="3920" spans="1:40" s="40" customFormat="1" ht="33.75" x14ac:dyDescent="0.25">
      <c r="A3920" s="65"/>
      <c r="B3920" s="66"/>
      <c r="C3920" s="67" t="s">
        <v>81</v>
      </c>
      <c r="D3920" s="44" t="s">
        <v>82</v>
      </c>
      <c r="E3920" s="44"/>
      <c r="F3920" s="44"/>
      <c r="G3920" s="44"/>
      <c r="H3920" s="44"/>
      <c r="I3920" s="44"/>
      <c r="J3920" s="44"/>
      <c r="K3920" s="44"/>
      <c r="L3920" s="44"/>
      <c r="M3920" s="44"/>
      <c r="N3920" s="44"/>
      <c r="O3920" s="68"/>
      <c r="AE3920" s="41"/>
      <c r="AF3920" s="41"/>
      <c r="AG3920" s="41"/>
      <c r="AH3920" s="42" t="s">
        <v>82</v>
      </c>
      <c r="AL3920" s="41"/>
      <c r="AN3920" s="41"/>
    </row>
    <row r="3921" spans="1:40" s="40" customFormat="1" ht="57" x14ac:dyDescent="0.25">
      <c r="A3921" s="65"/>
      <c r="B3921" s="66"/>
      <c r="C3921" s="67" t="s">
        <v>47</v>
      </c>
      <c r="D3921" s="44" t="s">
        <v>48</v>
      </c>
      <c r="E3921" s="44"/>
      <c r="F3921" s="44"/>
      <c r="G3921" s="44"/>
      <c r="H3921" s="44"/>
      <c r="I3921" s="44"/>
      <c r="J3921" s="44"/>
      <c r="K3921" s="44"/>
      <c r="L3921" s="44"/>
      <c r="M3921" s="44"/>
      <c r="N3921" s="44"/>
      <c r="O3921" s="68"/>
      <c r="AE3921" s="41"/>
      <c r="AF3921" s="41"/>
      <c r="AG3921" s="41"/>
      <c r="AH3921" s="42" t="s">
        <v>48</v>
      </c>
      <c r="AL3921" s="41"/>
      <c r="AN3921" s="41"/>
    </row>
    <row r="3922" spans="1:40" s="40" customFormat="1" ht="15" x14ac:dyDescent="0.25">
      <c r="A3922" s="65"/>
      <c r="B3922" s="69"/>
      <c r="C3922" s="67" t="s">
        <v>24</v>
      </c>
      <c r="D3922" s="33" t="s">
        <v>49</v>
      </c>
      <c r="E3922" s="33"/>
      <c r="F3922" s="33"/>
      <c r="G3922" s="70"/>
      <c r="H3922" s="71"/>
      <c r="I3922" s="71"/>
      <c r="J3922" s="71"/>
      <c r="K3922" s="97">
        <v>1201.2</v>
      </c>
      <c r="L3922" s="105">
        <v>1.587</v>
      </c>
      <c r="M3922" s="72">
        <v>13.34</v>
      </c>
      <c r="N3922" s="73">
        <v>44.77</v>
      </c>
      <c r="O3922" s="75">
        <v>597.23</v>
      </c>
      <c r="AE3922" s="41"/>
      <c r="AF3922" s="41"/>
      <c r="AG3922" s="41"/>
      <c r="AI3922" s="42" t="s">
        <v>49</v>
      </c>
      <c r="AL3922" s="41"/>
      <c r="AN3922" s="41"/>
    </row>
    <row r="3923" spans="1:40" s="40" customFormat="1" ht="15" x14ac:dyDescent="0.25">
      <c r="A3923" s="76"/>
      <c r="B3923" s="69"/>
      <c r="C3923" s="67"/>
      <c r="D3923" s="33" t="s">
        <v>54</v>
      </c>
      <c r="E3923" s="33"/>
      <c r="F3923" s="33"/>
      <c r="G3923" s="70" t="s">
        <v>55</v>
      </c>
      <c r="H3923" s="89">
        <v>154</v>
      </c>
      <c r="I3923" s="105">
        <v>1.587</v>
      </c>
      <c r="J3923" s="100">
        <v>1.7107859999999999</v>
      </c>
      <c r="K3923" s="78"/>
      <c r="L3923" s="71"/>
      <c r="M3923" s="78"/>
      <c r="N3923" s="71"/>
      <c r="O3923" s="79"/>
      <c r="AE3923" s="41"/>
      <c r="AF3923" s="41"/>
      <c r="AG3923" s="41"/>
      <c r="AJ3923" s="42" t="s">
        <v>54</v>
      </c>
      <c r="AL3923" s="41"/>
      <c r="AN3923" s="41"/>
    </row>
    <row r="3924" spans="1:40" s="40" customFormat="1" ht="15" x14ac:dyDescent="0.25">
      <c r="A3924" s="82"/>
      <c r="B3924" s="70"/>
      <c r="C3924" s="67"/>
      <c r="D3924" s="83" t="s">
        <v>57</v>
      </c>
      <c r="E3924" s="83"/>
      <c r="F3924" s="83"/>
      <c r="G3924" s="84"/>
      <c r="H3924" s="85"/>
      <c r="I3924" s="85"/>
      <c r="J3924" s="85"/>
      <c r="K3924" s="86">
        <v>1201.2</v>
      </c>
      <c r="L3924" s="85"/>
      <c r="M3924" s="87">
        <v>13.34</v>
      </c>
      <c r="N3924" s="85"/>
      <c r="O3924" s="104">
        <v>597.23</v>
      </c>
      <c r="AE3924" s="41"/>
      <c r="AF3924" s="41"/>
      <c r="AG3924" s="41"/>
      <c r="AK3924" s="42" t="s">
        <v>57</v>
      </c>
      <c r="AL3924" s="41"/>
      <c r="AN3924" s="41"/>
    </row>
    <row r="3925" spans="1:40" s="40" customFormat="1" ht="15" x14ac:dyDescent="0.25">
      <c r="A3925" s="76"/>
      <c r="B3925" s="69"/>
      <c r="C3925" s="67"/>
      <c r="D3925" s="33" t="s">
        <v>58</v>
      </c>
      <c r="E3925" s="33"/>
      <c r="F3925" s="33"/>
      <c r="G3925" s="70"/>
      <c r="H3925" s="71"/>
      <c r="I3925" s="71"/>
      <c r="J3925" s="71"/>
      <c r="K3925" s="78"/>
      <c r="L3925" s="71"/>
      <c r="M3925" s="72">
        <v>13.34</v>
      </c>
      <c r="N3925" s="71"/>
      <c r="O3925" s="75">
        <v>597.23</v>
      </c>
      <c r="AE3925" s="41"/>
      <c r="AF3925" s="41"/>
      <c r="AG3925" s="41"/>
      <c r="AJ3925" s="42" t="s">
        <v>58</v>
      </c>
      <c r="AL3925" s="41"/>
      <c r="AN3925" s="41"/>
    </row>
    <row r="3926" spans="1:40" s="40" customFormat="1" ht="45" x14ac:dyDescent="0.25">
      <c r="A3926" s="76"/>
      <c r="B3926" s="69"/>
      <c r="C3926" s="67" t="s">
        <v>251</v>
      </c>
      <c r="D3926" s="33" t="s">
        <v>252</v>
      </c>
      <c r="E3926" s="33"/>
      <c r="F3926" s="33"/>
      <c r="G3926" s="70" t="s">
        <v>61</v>
      </c>
      <c r="H3926" s="89">
        <v>89</v>
      </c>
      <c r="I3926" s="71"/>
      <c r="J3926" s="89">
        <v>89</v>
      </c>
      <c r="K3926" s="78"/>
      <c r="L3926" s="71"/>
      <c r="M3926" s="72">
        <v>11.87</v>
      </c>
      <c r="N3926" s="71"/>
      <c r="O3926" s="75">
        <v>531.53</v>
      </c>
      <c r="AE3926" s="41"/>
      <c r="AF3926" s="41"/>
      <c r="AG3926" s="41"/>
      <c r="AJ3926" s="42" t="s">
        <v>252</v>
      </c>
      <c r="AL3926" s="41"/>
      <c r="AN3926" s="41"/>
    </row>
    <row r="3927" spans="1:40" s="40" customFormat="1" ht="90" x14ac:dyDescent="0.25">
      <c r="A3927" s="76"/>
      <c r="B3927" s="69"/>
      <c r="C3927" s="67" t="s">
        <v>253</v>
      </c>
      <c r="D3927" s="33" t="s">
        <v>254</v>
      </c>
      <c r="E3927" s="33"/>
      <c r="F3927" s="33"/>
      <c r="G3927" s="70" t="s">
        <v>61</v>
      </c>
      <c r="H3927" s="89">
        <v>40</v>
      </c>
      <c r="I3927" s="73">
        <v>0.85</v>
      </c>
      <c r="J3927" s="89">
        <v>34</v>
      </c>
      <c r="K3927" s="78"/>
      <c r="L3927" s="71"/>
      <c r="M3927" s="72">
        <v>4.54</v>
      </c>
      <c r="N3927" s="71"/>
      <c r="O3927" s="75">
        <v>203.06</v>
      </c>
      <c r="AE3927" s="41"/>
      <c r="AF3927" s="41"/>
      <c r="AG3927" s="41"/>
      <c r="AJ3927" s="42" t="s">
        <v>254</v>
      </c>
      <c r="AL3927" s="41"/>
      <c r="AN3927" s="41"/>
    </row>
    <row r="3928" spans="1:40" s="40" customFormat="1" ht="15" x14ac:dyDescent="0.25">
      <c r="A3928" s="65"/>
      <c r="B3928" s="90"/>
      <c r="C3928" s="91"/>
      <c r="D3928" s="92" t="s">
        <v>64</v>
      </c>
      <c r="E3928" s="92"/>
      <c r="F3928" s="92"/>
      <c r="G3928" s="60"/>
      <c r="H3928" s="93"/>
      <c r="I3928" s="93"/>
      <c r="J3928" s="93"/>
      <c r="K3928" s="94"/>
      <c r="L3928" s="93"/>
      <c r="M3928" s="95">
        <v>29.75</v>
      </c>
      <c r="N3928" s="85"/>
      <c r="O3928" s="96">
        <v>1331.82</v>
      </c>
      <c r="AE3928" s="41"/>
      <c r="AF3928" s="41"/>
      <c r="AG3928" s="41"/>
      <c r="AL3928" s="41" t="s">
        <v>64</v>
      </c>
      <c r="AN3928" s="41"/>
    </row>
    <row r="3929" spans="1:40" s="40" customFormat="1" ht="15" x14ac:dyDescent="0.25">
      <c r="A3929" s="56" t="s">
        <v>255</v>
      </c>
      <c r="B3929" s="57"/>
      <c r="C3929" s="57"/>
      <c r="D3929" s="57"/>
      <c r="E3929" s="57"/>
      <c r="F3929" s="57"/>
      <c r="G3929" s="57"/>
      <c r="H3929" s="57"/>
      <c r="I3929" s="57"/>
      <c r="J3929" s="57"/>
      <c r="K3929" s="57"/>
      <c r="L3929" s="57"/>
      <c r="M3929" s="57"/>
      <c r="N3929" s="57"/>
      <c r="O3929" s="58"/>
      <c r="AE3929" s="41"/>
      <c r="AF3929" s="41" t="s">
        <v>255</v>
      </c>
      <c r="AG3929" s="41"/>
      <c r="AL3929" s="41"/>
      <c r="AN3929" s="41"/>
    </row>
    <row r="3930" spans="1:40" s="40" customFormat="1" ht="23.25" x14ac:dyDescent="0.25">
      <c r="A3930" s="59" t="s">
        <v>2079</v>
      </c>
      <c r="B3930" s="60" t="s">
        <v>2079</v>
      </c>
      <c r="C3930" s="61" t="s">
        <v>257</v>
      </c>
      <c r="D3930" s="62" t="s">
        <v>258</v>
      </c>
      <c r="E3930" s="62"/>
      <c r="F3930" s="62"/>
      <c r="G3930" s="60" t="s">
        <v>133</v>
      </c>
      <c r="H3930" s="60">
        <v>0.10100000000000001</v>
      </c>
      <c r="I3930" s="60" t="s">
        <v>24</v>
      </c>
      <c r="J3930" s="60" t="s">
        <v>2080</v>
      </c>
      <c r="K3930" s="63"/>
      <c r="L3930" s="60"/>
      <c r="M3930" s="63"/>
      <c r="N3930" s="60"/>
      <c r="O3930" s="64"/>
      <c r="AE3930" s="41"/>
      <c r="AF3930" s="41"/>
      <c r="AG3930" s="41" t="s">
        <v>258</v>
      </c>
      <c r="AL3930" s="41"/>
      <c r="AN3930" s="41"/>
    </row>
    <row r="3931" spans="1:40" s="40" customFormat="1" ht="33.75" x14ac:dyDescent="0.25">
      <c r="A3931" s="65"/>
      <c r="B3931" s="66"/>
      <c r="C3931" s="67" t="s">
        <v>81</v>
      </c>
      <c r="D3931" s="44" t="s">
        <v>82</v>
      </c>
      <c r="E3931" s="44"/>
      <c r="F3931" s="44"/>
      <c r="G3931" s="44"/>
      <c r="H3931" s="44"/>
      <c r="I3931" s="44"/>
      <c r="J3931" s="44"/>
      <c r="K3931" s="44"/>
      <c r="L3931" s="44"/>
      <c r="M3931" s="44"/>
      <c r="N3931" s="44"/>
      <c r="O3931" s="68"/>
      <c r="AE3931" s="41"/>
      <c r="AF3931" s="41"/>
      <c r="AG3931" s="41"/>
      <c r="AH3931" s="42" t="s">
        <v>82</v>
      </c>
      <c r="AL3931" s="41"/>
      <c r="AN3931" s="41"/>
    </row>
    <row r="3932" spans="1:40" s="40" customFormat="1" ht="57" x14ac:dyDescent="0.25">
      <c r="A3932" s="65"/>
      <c r="B3932" s="66"/>
      <c r="C3932" s="67" t="s">
        <v>47</v>
      </c>
      <c r="D3932" s="44" t="s">
        <v>48</v>
      </c>
      <c r="E3932" s="44"/>
      <c r="F3932" s="44"/>
      <c r="G3932" s="44"/>
      <c r="H3932" s="44"/>
      <c r="I3932" s="44"/>
      <c r="J3932" s="44"/>
      <c r="K3932" s="44"/>
      <c r="L3932" s="44"/>
      <c r="M3932" s="44"/>
      <c r="N3932" s="44"/>
      <c r="O3932" s="68"/>
      <c r="AE3932" s="41"/>
      <c r="AF3932" s="41"/>
      <c r="AG3932" s="41"/>
      <c r="AH3932" s="42" t="s">
        <v>48</v>
      </c>
      <c r="AL3932" s="41"/>
      <c r="AN3932" s="41"/>
    </row>
    <row r="3933" spans="1:40" s="40" customFormat="1" ht="15" x14ac:dyDescent="0.25">
      <c r="A3933" s="65"/>
      <c r="B3933" s="69"/>
      <c r="C3933" s="67" t="s">
        <v>24</v>
      </c>
      <c r="D3933" s="33" t="s">
        <v>49</v>
      </c>
      <c r="E3933" s="33"/>
      <c r="F3933" s="33"/>
      <c r="G3933" s="70"/>
      <c r="H3933" s="71"/>
      <c r="I3933" s="71"/>
      <c r="J3933" s="71"/>
      <c r="K3933" s="72">
        <v>663.75</v>
      </c>
      <c r="L3933" s="81">
        <v>1.3225</v>
      </c>
      <c r="M3933" s="72">
        <v>88.66</v>
      </c>
      <c r="N3933" s="73">
        <v>44.77</v>
      </c>
      <c r="O3933" s="74">
        <v>3969.31</v>
      </c>
      <c r="AE3933" s="41"/>
      <c r="AF3933" s="41"/>
      <c r="AG3933" s="41"/>
      <c r="AI3933" s="42" t="s">
        <v>49</v>
      </c>
      <c r="AL3933" s="41"/>
      <c r="AN3933" s="41"/>
    </row>
    <row r="3934" spans="1:40" s="40" customFormat="1" ht="15" x14ac:dyDescent="0.25">
      <c r="A3934" s="76"/>
      <c r="B3934" s="69"/>
      <c r="C3934" s="67"/>
      <c r="D3934" s="33" t="s">
        <v>54</v>
      </c>
      <c r="E3934" s="33"/>
      <c r="F3934" s="33"/>
      <c r="G3934" s="70" t="s">
        <v>55</v>
      </c>
      <c r="H3934" s="80">
        <v>88.5</v>
      </c>
      <c r="I3934" s="81">
        <v>1.3225</v>
      </c>
      <c r="J3934" s="98">
        <v>11.8211663</v>
      </c>
      <c r="K3934" s="78"/>
      <c r="L3934" s="71"/>
      <c r="M3934" s="78"/>
      <c r="N3934" s="71"/>
      <c r="O3934" s="79"/>
      <c r="AE3934" s="41"/>
      <c r="AF3934" s="41"/>
      <c r="AG3934" s="41"/>
      <c r="AJ3934" s="42" t="s">
        <v>54</v>
      </c>
      <c r="AL3934" s="41"/>
      <c r="AN3934" s="41"/>
    </row>
    <row r="3935" spans="1:40" s="40" customFormat="1" ht="15" x14ac:dyDescent="0.25">
      <c r="A3935" s="82"/>
      <c r="B3935" s="70"/>
      <c r="C3935" s="67"/>
      <c r="D3935" s="83" t="s">
        <v>57</v>
      </c>
      <c r="E3935" s="83"/>
      <c r="F3935" s="83"/>
      <c r="G3935" s="84"/>
      <c r="H3935" s="85"/>
      <c r="I3935" s="85"/>
      <c r="J3935" s="85"/>
      <c r="K3935" s="87">
        <v>663.75</v>
      </c>
      <c r="L3935" s="85"/>
      <c r="M3935" s="87">
        <v>88.66</v>
      </c>
      <c r="N3935" s="85"/>
      <c r="O3935" s="88">
        <v>3969.31</v>
      </c>
      <c r="AE3935" s="41"/>
      <c r="AF3935" s="41"/>
      <c r="AG3935" s="41"/>
      <c r="AK3935" s="42" t="s">
        <v>57</v>
      </c>
      <c r="AL3935" s="41"/>
      <c r="AN3935" s="41"/>
    </row>
    <row r="3936" spans="1:40" s="40" customFormat="1" ht="15" x14ac:dyDescent="0.25">
      <c r="A3936" s="76"/>
      <c r="B3936" s="69"/>
      <c r="C3936" s="67"/>
      <c r="D3936" s="33" t="s">
        <v>58</v>
      </c>
      <c r="E3936" s="33"/>
      <c r="F3936" s="33"/>
      <c r="G3936" s="70"/>
      <c r="H3936" s="71"/>
      <c r="I3936" s="71"/>
      <c r="J3936" s="71"/>
      <c r="K3936" s="78"/>
      <c r="L3936" s="71"/>
      <c r="M3936" s="72">
        <v>88.66</v>
      </c>
      <c r="N3936" s="71"/>
      <c r="O3936" s="74">
        <v>3969.31</v>
      </c>
      <c r="AE3936" s="41"/>
      <c r="AF3936" s="41"/>
      <c r="AG3936" s="41"/>
      <c r="AJ3936" s="42" t="s">
        <v>58</v>
      </c>
      <c r="AL3936" s="41"/>
      <c r="AN3936" s="41"/>
    </row>
    <row r="3937" spans="1:40" s="40" customFormat="1" ht="45" x14ac:dyDescent="0.25">
      <c r="A3937" s="76"/>
      <c r="B3937" s="69"/>
      <c r="C3937" s="67" t="s">
        <v>251</v>
      </c>
      <c r="D3937" s="33" t="s">
        <v>252</v>
      </c>
      <c r="E3937" s="33"/>
      <c r="F3937" s="33"/>
      <c r="G3937" s="70" t="s">
        <v>61</v>
      </c>
      <c r="H3937" s="89">
        <v>89</v>
      </c>
      <c r="I3937" s="71"/>
      <c r="J3937" s="89">
        <v>89</v>
      </c>
      <c r="K3937" s="78"/>
      <c r="L3937" s="71"/>
      <c r="M3937" s="72">
        <v>78.91</v>
      </c>
      <c r="N3937" s="71"/>
      <c r="O3937" s="74">
        <v>3532.69</v>
      </c>
      <c r="AE3937" s="41"/>
      <c r="AF3937" s="41"/>
      <c r="AG3937" s="41"/>
      <c r="AJ3937" s="42" t="s">
        <v>252</v>
      </c>
      <c r="AL3937" s="41"/>
      <c r="AN3937" s="41"/>
    </row>
    <row r="3938" spans="1:40" s="40" customFormat="1" ht="90" x14ac:dyDescent="0.25">
      <c r="A3938" s="76"/>
      <c r="B3938" s="69"/>
      <c r="C3938" s="67" t="s">
        <v>253</v>
      </c>
      <c r="D3938" s="33" t="s">
        <v>254</v>
      </c>
      <c r="E3938" s="33"/>
      <c r="F3938" s="33"/>
      <c r="G3938" s="70" t="s">
        <v>61</v>
      </c>
      <c r="H3938" s="89">
        <v>40</v>
      </c>
      <c r="I3938" s="73">
        <v>0.85</v>
      </c>
      <c r="J3938" s="89">
        <v>34</v>
      </c>
      <c r="K3938" s="78"/>
      <c r="L3938" s="71"/>
      <c r="M3938" s="72">
        <v>30.14</v>
      </c>
      <c r="N3938" s="71"/>
      <c r="O3938" s="74">
        <v>1349.57</v>
      </c>
      <c r="AE3938" s="41"/>
      <c r="AF3938" s="41"/>
      <c r="AG3938" s="41"/>
      <c r="AJ3938" s="42" t="s">
        <v>254</v>
      </c>
      <c r="AL3938" s="41"/>
      <c r="AN3938" s="41"/>
    </row>
    <row r="3939" spans="1:40" s="40" customFormat="1" ht="15" x14ac:dyDescent="0.25">
      <c r="A3939" s="65"/>
      <c r="B3939" s="90"/>
      <c r="C3939" s="91"/>
      <c r="D3939" s="92" t="s">
        <v>64</v>
      </c>
      <c r="E3939" s="92"/>
      <c r="F3939" s="92"/>
      <c r="G3939" s="60"/>
      <c r="H3939" s="93"/>
      <c r="I3939" s="93"/>
      <c r="J3939" s="93"/>
      <c r="K3939" s="94"/>
      <c r="L3939" s="93"/>
      <c r="M3939" s="95">
        <v>197.71</v>
      </c>
      <c r="N3939" s="85"/>
      <c r="O3939" s="96">
        <v>8851.57</v>
      </c>
      <c r="AE3939" s="41"/>
      <c r="AF3939" s="41"/>
      <c r="AG3939" s="41"/>
      <c r="AL3939" s="41" t="s">
        <v>64</v>
      </c>
      <c r="AN3939" s="41"/>
    </row>
    <row r="3940" spans="1:40" s="40" customFormat="1" ht="56.25" x14ac:dyDescent="0.25">
      <c r="A3940" s="59" t="s">
        <v>2081</v>
      </c>
      <c r="B3940" s="60" t="s">
        <v>2081</v>
      </c>
      <c r="C3940" s="61" t="s">
        <v>2601</v>
      </c>
      <c r="D3940" s="62" t="s">
        <v>261</v>
      </c>
      <c r="E3940" s="62"/>
      <c r="F3940" s="62"/>
      <c r="G3940" s="60" t="s">
        <v>125</v>
      </c>
      <c r="H3940" s="60">
        <v>11.06</v>
      </c>
      <c r="I3940" s="60" t="s">
        <v>24</v>
      </c>
      <c r="J3940" s="60" t="s">
        <v>2082</v>
      </c>
      <c r="K3940" s="63" t="s">
        <v>263</v>
      </c>
      <c r="L3940" s="60" t="s">
        <v>264</v>
      </c>
      <c r="M3940" s="63" t="s">
        <v>2083</v>
      </c>
      <c r="N3940" s="60" t="s">
        <v>105</v>
      </c>
      <c r="O3940" s="64" t="s">
        <v>2084</v>
      </c>
      <c r="P3940" s="43"/>
      <c r="AE3940" s="41"/>
      <c r="AF3940" s="41"/>
      <c r="AG3940" s="41" t="s">
        <v>261</v>
      </c>
      <c r="AL3940" s="41"/>
      <c r="AN3940" s="41"/>
    </row>
    <row r="3941" spans="1:40" s="40" customFormat="1" ht="15" x14ac:dyDescent="0.25">
      <c r="A3941" s="102"/>
      <c r="B3941" s="90"/>
      <c r="C3941" s="91"/>
      <c r="D3941" s="33" t="s">
        <v>267</v>
      </c>
      <c r="E3941" s="33"/>
      <c r="F3941" s="33"/>
      <c r="G3941" s="33"/>
      <c r="H3941" s="33"/>
      <c r="I3941" s="33"/>
      <c r="J3941" s="33"/>
      <c r="K3941" s="33"/>
      <c r="L3941" s="33"/>
      <c r="M3941" s="33"/>
      <c r="N3941" s="33"/>
      <c r="O3941" s="103"/>
      <c r="AE3941" s="41"/>
      <c r="AF3941" s="41"/>
      <c r="AG3941" s="41"/>
      <c r="AL3941" s="41"/>
      <c r="AM3941" s="42" t="s">
        <v>267</v>
      </c>
      <c r="AN3941" s="41"/>
    </row>
    <row r="3942" spans="1:40" s="40" customFormat="1" ht="15" x14ac:dyDescent="0.25">
      <c r="A3942" s="65"/>
      <c r="B3942" s="66"/>
      <c r="C3942" s="67"/>
      <c r="D3942" s="44" t="s">
        <v>268</v>
      </c>
      <c r="E3942" s="44"/>
      <c r="F3942" s="44"/>
      <c r="G3942" s="44"/>
      <c r="H3942" s="44"/>
      <c r="I3942" s="44"/>
      <c r="J3942" s="44"/>
      <c r="K3942" s="44"/>
      <c r="L3942" s="44"/>
      <c r="M3942" s="44"/>
      <c r="N3942" s="44"/>
      <c r="O3942" s="68"/>
      <c r="AE3942" s="41"/>
      <c r="AF3942" s="41"/>
      <c r="AG3942" s="41"/>
      <c r="AH3942" s="42" t="s">
        <v>268</v>
      </c>
      <c r="AL3942" s="41"/>
      <c r="AN3942" s="41"/>
    </row>
    <row r="3943" spans="1:40" s="40" customFormat="1" ht="15" x14ac:dyDescent="0.25">
      <c r="A3943" s="65"/>
      <c r="B3943" s="90"/>
      <c r="C3943" s="91"/>
      <c r="D3943" s="92" t="s">
        <v>64</v>
      </c>
      <c r="E3943" s="92"/>
      <c r="F3943" s="92"/>
      <c r="G3943" s="60"/>
      <c r="H3943" s="93"/>
      <c r="I3943" s="93"/>
      <c r="J3943" s="93"/>
      <c r="K3943" s="94"/>
      <c r="L3943" s="93"/>
      <c r="M3943" s="101">
        <v>1119.05</v>
      </c>
      <c r="N3943" s="85"/>
      <c r="O3943" s="96">
        <v>9131.4500000000007</v>
      </c>
      <c r="AE3943" s="41"/>
      <c r="AF3943" s="41"/>
      <c r="AG3943" s="41"/>
      <c r="AL3943" s="41" t="s">
        <v>64</v>
      </c>
      <c r="AN3943" s="41"/>
    </row>
    <row r="3944" spans="1:40" s="40" customFormat="1" ht="23.25" x14ac:dyDescent="0.25">
      <c r="A3944" s="59" t="s">
        <v>2085</v>
      </c>
      <c r="B3944" s="60" t="s">
        <v>2085</v>
      </c>
      <c r="C3944" s="61" t="s">
        <v>270</v>
      </c>
      <c r="D3944" s="62" t="s">
        <v>271</v>
      </c>
      <c r="E3944" s="62"/>
      <c r="F3944" s="62"/>
      <c r="G3944" s="60" t="s">
        <v>76</v>
      </c>
      <c r="H3944" s="60">
        <v>0.9</v>
      </c>
      <c r="I3944" s="60" t="s">
        <v>24</v>
      </c>
      <c r="J3944" s="60" t="s">
        <v>272</v>
      </c>
      <c r="K3944" s="63" t="s">
        <v>273</v>
      </c>
      <c r="L3944" s="60" t="s">
        <v>87</v>
      </c>
      <c r="M3944" s="63" t="s">
        <v>274</v>
      </c>
      <c r="N3944" s="60" t="s">
        <v>89</v>
      </c>
      <c r="O3944" s="64" t="s">
        <v>275</v>
      </c>
      <c r="AE3944" s="41"/>
      <c r="AF3944" s="41"/>
      <c r="AG3944" s="41" t="s">
        <v>271</v>
      </c>
      <c r="AL3944" s="41"/>
      <c r="AN3944" s="41"/>
    </row>
    <row r="3945" spans="1:40" s="40" customFormat="1" ht="33.75" x14ac:dyDescent="0.25">
      <c r="A3945" s="65"/>
      <c r="B3945" s="66"/>
      <c r="C3945" s="67" t="s">
        <v>81</v>
      </c>
      <c r="D3945" s="44" t="s">
        <v>82</v>
      </c>
      <c r="E3945" s="44"/>
      <c r="F3945" s="44"/>
      <c r="G3945" s="44"/>
      <c r="H3945" s="44"/>
      <c r="I3945" s="44"/>
      <c r="J3945" s="44"/>
      <c r="K3945" s="44"/>
      <c r="L3945" s="44"/>
      <c r="M3945" s="44"/>
      <c r="N3945" s="44"/>
      <c r="O3945" s="68"/>
      <c r="AE3945" s="41"/>
      <c r="AF3945" s="41"/>
      <c r="AG3945" s="41"/>
      <c r="AH3945" s="42" t="s">
        <v>82</v>
      </c>
      <c r="AL3945" s="41"/>
      <c r="AN3945" s="41"/>
    </row>
    <row r="3946" spans="1:40" s="40" customFormat="1" ht="57" x14ac:dyDescent="0.25">
      <c r="A3946" s="65"/>
      <c r="B3946" s="66"/>
      <c r="C3946" s="67" t="s">
        <v>47</v>
      </c>
      <c r="D3946" s="44" t="s">
        <v>48</v>
      </c>
      <c r="E3946" s="44"/>
      <c r="F3946" s="44"/>
      <c r="G3946" s="44"/>
      <c r="H3946" s="44"/>
      <c r="I3946" s="44"/>
      <c r="J3946" s="44"/>
      <c r="K3946" s="44"/>
      <c r="L3946" s="44"/>
      <c r="M3946" s="44"/>
      <c r="N3946" s="44"/>
      <c r="O3946" s="68"/>
      <c r="AE3946" s="41"/>
      <c r="AF3946" s="41"/>
      <c r="AG3946" s="41"/>
      <c r="AH3946" s="42" t="s">
        <v>48</v>
      </c>
      <c r="AL3946" s="41"/>
      <c r="AN3946" s="41"/>
    </row>
    <row r="3947" spans="1:40" s="40" customFormat="1" ht="15" x14ac:dyDescent="0.25">
      <c r="A3947" s="65"/>
      <c r="B3947" s="90"/>
      <c r="C3947" s="91"/>
      <c r="D3947" s="92" t="s">
        <v>64</v>
      </c>
      <c r="E3947" s="92"/>
      <c r="F3947" s="92"/>
      <c r="G3947" s="60"/>
      <c r="H3947" s="93"/>
      <c r="I3947" s="93"/>
      <c r="J3947" s="93"/>
      <c r="K3947" s="94"/>
      <c r="L3947" s="93"/>
      <c r="M3947" s="95">
        <v>77.63</v>
      </c>
      <c r="N3947" s="85"/>
      <c r="O3947" s="96">
        <v>1027.82</v>
      </c>
      <c r="AE3947" s="41"/>
      <c r="AF3947" s="41"/>
      <c r="AG3947" s="41"/>
      <c r="AL3947" s="41" t="s">
        <v>64</v>
      </c>
      <c r="AN3947" s="41"/>
    </row>
    <row r="3948" spans="1:40" s="40" customFormat="1" ht="45.75" x14ac:dyDescent="0.25">
      <c r="A3948" s="59" t="s">
        <v>2086</v>
      </c>
      <c r="B3948" s="60" t="s">
        <v>2086</v>
      </c>
      <c r="C3948" s="61" t="s">
        <v>302</v>
      </c>
      <c r="D3948" s="62" t="s">
        <v>303</v>
      </c>
      <c r="E3948" s="62"/>
      <c r="F3948" s="62"/>
      <c r="G3948" s="60" t="s">
        <v>240</v>
      </c>
      <c r="H3948" s="60">
        <v>2.5999999999999999E-2</v>
      </c>
      <c r="I3948" s="60" t="s">
        <v>24</v>
      </c>
      <c r="J3948" s="60" t="s">
        <v>1039</v>
      </c>
      <c r="K3948" s="63"/>
      <c r="L3948" s="60"/>
      <c r="M3948" s="63"/>
      <c r="N3948" s="60"/>
      <c r="O3948" s="64"/>
      <c r="AE3948" s="41"/>
      <c r="AF3948" s="41"/>
      <c r="AG3948" s="41" t="s">
        <v>303</v>
      </c>
      <c r="AL3948" s="41"/>
      <c r="AN3948" s="41"/>
    </row>
    <row r="3949" spans="1:40" s="40" customFormat="1" ht="33.75" x14ac:dyDescent="0.25">
      <c r="A3949" s="65"/>
      <c r="B3949" s="66"/>
      <c r="C3949" s="67" t="s">
        <v>81</v>
      </c>
      <c r="D3949" s="44" t="s">
        <v>82</v>
      </c>
      <c r="E3949" s="44"/>
      <c r="F3949" s="44"/>
      <c r="G3949" s="44"/>
      <c r="H3949" s="44"/>
      <c r="I3949" s="44"/>
      <c r="J3949" s="44"/>
      <c r="K3949" s="44"/>
      <c r="L3949" s="44"/>
      <c r="M3949" s="44"/>
      <c r="N3949" s="44"/>
      <c r="O3949" s="68"/>
      <c r="AE3949" s="41"/>
      <c r="AF3949" s="41"/>
      <c r="AG3949" s="41"/>
      <c r="AH3949" s="42" t="s">
        <v>82</v>
      </c>
      <c r="AL3949" s="41"/>
      <c r="AN3949" s="41"/>
    </row>
    <row r="3950" spans="1:40" s="40" customFormat="1" ht="57" x14ac:dyDescent="0.25">
      <c r="A3950" s="65"/>
      <c r="B3950" s="66"/>
      <c r="C3950" s="67" t="s">
        <v>47</v>
      </c>
      <c r="D3950" s="44" t="s">
        <v>48</v>
      </c>
      <c r="E3950" s="44"/>
      <c r="F3950" s="44"/>
      <c r="G3950" s="44"/>
      <c r="H3950" s="44"/>
      <c r="I3950" s="44"/>
      <c r="J3950" s="44"/>
      <c r="K3950" s="44"/>
      <c r="L3950" s="44"/>
      <c r="M3950" s="44"/>
      <c r="N3950" s="44"/>
      <c r="O3950" s="68"/>
      <c r="AE3950" s="41"/>
      <c r="AF3950" s="41"/>
      <c r="AG3950" s="41"/>
      <c r="AH3950" s="42" t="s">
        <v>48</v>
      </c>
      <c r="AL3950" s="41"/>
      <c r="AN3950" s="41"/>
    </row>
    <row r="3951" spans="1:40" s="40" customFormat="1" ht="15" x14ac:dyDescent="0.25">
      <c r="A3951" s="65"/>
      <c r="B3951" s="69"/>
      <c r="C3951" s="67" t="s">
        <v>50</v>
      </c>
      <c r="D3951" s="33" t="s">
        <v>51</v>
      </c>
      <c r="E3951" s="33"/>
      <c r="F3951" s="33"/>
      <c r="G3951" s="70"/>
      <c r="H3951" s="71"/>
      <c r="I3951" s="71"/>
      <c r="J3951" s="71"/>
      <c r="K3951" s="97">
        <v>2100</v>
      </c>
      <c r="L3951" s="81">
        <v>1.4375</v>
      </c>
      <c r="M3951" s="72">
        <v>78.489999999999995</v>
      </c>
      <c r="N3951" s="73">
        <v>13.24</v>
      </c>
      <c r="O3951" s="74">
        <v>1039.21</v>
      </c>
      <c r="AE3951" s="41"/>
      <c r="AF3951" s="41"/>
      <c r="AG3951" s="41"/>
      <c r="AI3951" s="42" t="s">
        <v>51</v>
      </c>
      <c r="AL3951" s="41"/>
      <c r="AN3951" s="41"/>
    </row>
    <row r="3952" spans="1:40" s="40" customFormat="1" ht="15" x14ac:dyDescent="0.25">
      <c r="A3952" s="65"/>
      <c r="B3952" s="69"/>
      <c r="C3952" s="67" t="s">
        <v>52</v>
      </c>
      <c r="D3952" s="33" t="s">
        <v>53</v>
      </c>
      <c r="E3952" s="33"/>
      <c r="F3952" s="33"/>
      <c r="G3952" s="70"/>
      <c r="H3952" s="71"/>
      <c r="I3952" s="71"/>
      <c r="J3952" s="71"/>
      <c r="K3952" s="72">
        <v>283.5</v>
      </c>
      <c r="L3952" s="81">
        <v>1.4375</v>
      </c>
      <c r="M3952" s="72">
        <v>10.6</v>
      </c>
      <c r="N3952" s="73">
        <v>44.77</v>
      </c>
      <c r="O3952" s="75">
        <v>474.56</v>
      </c>
      <c r="AE3952" s="41"/>
      <c r="AF3952" s="41"/>
      <c r="AG3952" s="41"/>
      <c r="AI3952" s="42" t="s">
        <v>53</v>
      </c>
      <c r="AL3952" s="41"/>
      <c r="AN3952" s="41"/>
    </row>
    <row r="3953" spans="1:40" s="40" customFormat="1" ht="15" x14ac:dyDescent="0.25">
      <c r="A3953" s="76"/>
      <c r="B3953" s="69"/>
      <c r="C3953" s="67"/>
      <c r="D3953" s="33" t="s">
        <v>56</v>
      </c>
      <c r="E3953" s="33"/>
      <c r="F3953" s="33"/>
      <c r="G3953" s="70" t="s">
        <v>55</v>
      </c>
      <c r="H3953" s="89">
        <v>21</v>
      </c>
      <c r="I3953" s="81">
        <v>1.4375</v>
      </c>
      <c r="J3953" s="100">
        <v>0.78487499999999999</v>
      </c>
      <c r="K3953" s="78"/>
      <c r="L3953" s="71"/>
      <c r="M3953" s="78"/>
      <c r="N3953" s="71"/>
      <c r="O3953" s="79"/>
      <c r="AE3953" s="41"/>
      <c r="AF3953" s="41"/>
      <c r="AG3953" s="41"/>
      <c r="AJ3953" s="42" t="s">
        <v>56</v>
      </c>
      <c r="AL3953" s="41"/>
      <c r="AN3953" s="41"/>
    </row>
    <row r="3954" spans="1:40" s="40" customFormat="1" ht="15" x14ac:dyDescent="0.25">
      <c r="A3954" s="82"/>
      <c r="B3954" s="70"/>
      <c r="C3954" s="67"/>
      <c r="D3954" s="83" t="s">
        <v>57</v>
      </c>
      <c r="E3954" s="83"/>
      <c r="F3954" s="83"/>
      <c r="G3954" s="84"/>
      <c r="H3954" s="85"/>
      <c r="I3954" s="85"/>
      <c r="J3954" s="85"/>
      <c r="K3954" s="86">
        <v>2100</v>
      </c>
      <c r="L3954" s="85"/>
      <c r="M3954" s="87">
        <v>78.489999999999995</v>
      </c>
      <c r="N3954" s="85"/>
      <c r="O3954" s="88">
        <v>1039.21</v>
      </c>
      <c r="AE3954" s="41"/>
      <c r="AF3954" s="41"/>
      <c r="AG3954" s="41"/>
      <c r="AK3954" s="42" t="s">
        <v>57</v>
      </c>
      <c r="AL3954" s="41"/>
      <c r="AN3954" s="41"/>
    </row>
    <row r="3955" spans="1:40" s="40" customFormat="1" ht="15" x14ac:dyDescent="0.25">
      <c r="A3955" s="76"/>
      <c r="B3955" s="69"/>
      <c r="C3955" s="67"/>
      <c r="D3955" s="33" t="s">
        <v>58</v>
      </c>
      <c r="E3955" s="33"/>
      <c r="F3955" s="33"/>
      <c r="G3955" s="70"/>
      <c r="H3955" s="71"/>
      <c r="I3955" s="71"/>
      <c r="J3955" s="71"/>
      <c r="K3955" s="78"/>
      <c r="L3955" s="71"/>
      <c r="M3955" s="72">
        <v>10.6</v>
      </c>
      <c r="N3955" s="71"/>
      <c r="O3955" s="75">
        <v>474.56</v>
      </c>
      <c r="AE3955" s="41"/>
      <c r="AF3955" s="41"/>
      <c r="AG3955" s="41"/>
      <c r="AJ3955" s="42" t="s">
        <v>58</v>
      </c>
      <c r="AL3955" s="41"/>
      <c r="AN3955" s="41"/>
    </row>
    <row r="3956" spans="1:40" s="40" customFormat="1" ht="45" x14ac:dyDescent="0.25">
      <c r="A3956" s="76"/>
      <c r="B3956" s="69"/>
      <c r="C3956" s="67" t="s">
        <v>242</v>
      </c>
      <c r="D3956" s="33" t="s">
        <v>243</v>
      </c>
      <c r="E3956" s="33"/>
      <c r="F3956" s="33"/>
      <c r="G3956" s="70" t="s">
        <v>61</v>
      </c>
      <c r="H3956" s="89">
        <v>92</v>
      </c>
      <c r="I3956" s="71"/>
      <c r="J3956" s="89">
        <v>92</v>
      </c>
      <c r="K3956" s="78"/>
      <c r="L3956" s="71"/>
      <c r="M3956" s="72">
        <v>9.75</v>
      </c>
      <c r="N3956" s="71"/>
      <c r="O3956" s="75">
        <v>436.6</v>
      </c>
      <c r="AE3956" s="41"/>
      <c r="AF3956" s="41"/>
      <c r="AG3956" s="41"/>
      <c r="AJ3956" s="42" t="s">
        <v>243</v>
      </c>
      <c r="AL3956" s="41"/>
      <c r="AN3956" s="41"/>
    </row>
    <row r="3957" spans="1:40" s="40" customFormat="1" ht="90" x14ac:dyDescent="0.25">
      <c r="A3957" s="76"/>
      <c r="B3957" s="69"/>
      <c r="C3957" s="67" t="s">
        <v>244</v>
      </c>
      <c r="D3957" s="33" t="s">
        <v>245</v>
      </c>
      <c r="E3957" s="33"/>
      <c r="F3957" s="33"/>
      <c r="G3957" s="70" t="s">
        <v>61</v>
      </c>
      <c r="H3957" s="89">
        <v>46</v>
      </c>
      <c r="I3957" s="73">
        <v>0.85</v>
      </c>
      <c r="J3957" s="80">
        <v>39.1</v>
      </c>
      <c r="K3957" s="78"/>
      <c r="L3957" s="71"/>
      <c r="M3957" s="72">
        <v>4.1399999999999997</v>
      </c>
      <c r="N3957" s="71"/>
      <c r="O3957" s="75">
        <v>185.55</v>
      </c>
      <c r="AE3957" s="41"/>
      <c r="AF3957" s="41"/>
      <c r="AG3957" s="41"/>
      <c r="AJ3957" s="42" t="s">
        <v>245</v>
      </c>
      <c r="AL3957" s="41"/>
      <c r="AN3957" s="41"/>
    </row>
    <row r="3958" spans="1:40" s="40" customFormat="1" ht="15" x14ac:dyDescent="0.25">
      <c r="A3958" s="65"/>
      <c r="B3958" s="90"/>
      <c r="C3958" s="91"/>
      <c r="D3958" s="92" t="s">
        <v>64</v>
      </c>
      <c r="E3958" s="92"/>
      <c r="F3958" s="92"/>
      <c r="G3958" s="60"/>
      <c r="H3958" s="93"/>
      <c r="I3958" s="93"/>
      <c r="J3958" s="93"/>
      <c r="K3958" s="94"/>
      <c r="L3958" s="93"/>
      <c r="M3958" s="95">
        <v>92.38</v>
      </c>
      <c r="N3958" s="85"/>
      <c r="O3958" s="96">
        <v>1661.36</v>
      </c>
      <c r="AE3958" s="41"/>
      <c r="AF3958" s="41"/>
      <c r="AG3958" s="41"/>
      <c r="AL3958" s="41" t="s">
        <v>64</v>
      </c>
      <c r="AN3958" s="41"/>
    </row>
    <row r="3959" spans="1:40" s="40" customFormat="1" ht="23.25" x14ac:dyDescent="0.25">
      <c r="A3959" s="59" t="s">
        <v>2087</v>
      </c>
      <c r="B3959" s="60" t="s">
        <v>2087</v>
      </c>
      <c r="C3959" s="61" t="s">
        <v>281</v>
      </c>
      <c r="D3959" s="62" t="s">
        <v>282</v>
      </c>
      <c r="E3959" s="62"/>
      <c r="F3959" s="62"/>
      <c r="G3959" s="60" t="s">
        <v>133</v>
      </c>
      <c r="H3959" s="60">
        <v>0.25800000000000001</v>
      </c>
      <c r="I3959" s="60" t="s">
        <v>24</v>
      </c>
      <c r="J3959" s="60" t="s">
        <v>2088</v>
      </c>
      <c r="K3959" s="63"/>
      <c r="L3959" s="60"/>
      <c r="M3959" s="63"/>
      <c r="N3959" s="60"/>
      <c r="O3959" s="64"/>
      <c r="AE3959" s="41"/>
      <c r="AF3959" s="41"/>
      <c r="AG3959" s="41" t="s">
        <v>282</v>
      </c>
      <c r="AL3959" s="41"/>
      <c r="AN3959" s="41"/>
    </row>
    <row r="3960" spans="1:40" s="40" customFormat="1" ht="33.75" x14ac:dyDescent="0.25">
      <c r="A3960" s="65"/>
      <c r="B3960" s="66"/>
      <c r="C3960" s="67" t="s">
        <v>81</v>
      </c>
      <c r="D3960" s="44" t="s">
        <v>82</v>
      </c>
      <c r="E3960" s="44"/>
      <c r="F3960" s="44"/>
      <c r="G3960" s="44"/>
      <c r="H3960" s="44"/>
      <c r="I3960" s="44"/>
      <c r="J3960" s="44"/>
      <c r="K3960" s="44"/>
      <c r="L3960" s="44"/>
      <c r="M3960" s="44"/>
      <c r="N3960" s="44"/>
      <c r="O3960" s="68"/>
      <c r="AE3960" s="41"/>
      <c r="AF3960" s="41"/>
      <c r="AG3960" s="41"/>
      <c r="AH3960" s="42" t="s">
        <v>82</v>
      </c>
      <c r="AL3960" s="41"/>
      <c r="AN3960" s="41"/>
    </row>
    <row r="3961" spans="1:40" s="40" customFormat="1" ht="57" x14ac:dyDescent="0.25">
      <c r="A3961" s="65"/>
      <c r="B3961" s="66"/>
      <c r="C3961" s="67" t="s">
        <v>47</v>
      </c>
      <c r="D3961" s="44" t="s">
        <v>48</v>
      </c>
      <c r="E3961" s="44"/>
      <c r="F3961" s="44"/>
      <c r="G3961" s="44"/>
      <c r="H3961" s="44"/>
      <c r="I3961" s="44"/>
      <c r="J3961" s="44"/>
      <c r="K3961" s="44"/>
      <c r="L3961" s="44"/>
      <c r="M3961" s="44"/>
      <c r="N3961" s="44"/>
      <c r="O3961" s="68"/>
      <c r="AE3961" s="41"/>
      <c r="AF3961" s="41"/>
      <c r="AG3961" s="41"/>
      <c r="AH3961" s="42" t="s">
        <v>48</v>
      </c>
      <c r="AL3961" s="41"/>
      <c r="AN3961" s="41"/>
    </row>
    <row r="3962" spans="1:40" s="40" customFormat="1" ht="15" x14ac:dyDescent="0.25">
      <c r="A3962" s="65"/>
      <c r="B3962" s="69"/>
      <c r="C3962" s="67" t="s">
        <v>24</v>
      </c>
      <c r="D3962" s="33" t="s">
        <v>49</v>
      </c>
      <c r="E3962" s="33"/>
      <c r="F3962" s="33"/>
      <c r="G3962" s="70"/>
      <c r="H3962" s="71"/>
      <c r="I3962" s="71"/>
      <c r="J3962" s="71"/>
      <c r="K3962" s="72">
        <v>106.88</v>
      </c>
      <c r="L3962" s="81">
        <v>1.3225</v>
      </c>
      <c r="M3962" s="72">
        <v>36.47</v>
      </c>
      <c r="N3962" s="73">
        <v>44.77</v>
      </c>
      <c r="O3962" s="74">
        <v>1632.76</v>
      </c>
      <c r="AE3962" s="41"/>
      <c r="AF3962" s="41"/>
      <c r="AG3962" s="41"/>
      <c r="AI3962" s="42" t="s">
        <v>49</v>
      </c>
      <c r="AL3962" s="41"/>
      <c r="AN3962" s="41"/>
    </row>
    <row r="3963" spans="1:40" s="40" customFormat="1" ht="15" x14ac:dyDescent="0.25">
      <c r="A3963" s="65"/>
      <c r="B3963" s="69"/>
      <c r="C3963" s="67" t="s">
        <v>50</v>
      </c>
      <c r="D3963" s="33" t="s">
        <v>51</v>
      </c>
      <c r="E3963" s="33"/>
      <c r="F3963" s="33"/>
      <c r="G3963" s="70"/>
      <c r="H3963" s="71"/>
      <c r="I3963" s="71"/>
      <c r="J3963" s="71"/>
      <c r="K3963" s="72">
        <v>241.58</v>
      </c>
      <c r="L3963" s="81">
        <v>1.4375</v>
      </c>
      <c r="M3963" s="72">
        <v>89.6</v>
      </c>
      <c r="N3963" s="73">
        <v>13.24</v>
      </c>
      <c r="O3963" s="74">
        <v>1186.3</v>
      </c>
      <c r="AE3963" s="41"/>
      <c r="AF3963" s="41"/>
      <c r="AG3963" s="41"/>
      <c r="AI3963" s="42" t="s">
        <v>51</v>
      </c>
      <c r="AL3963" s="41"/>
      <c r="AN3963" s="41"/>
    </row>
    <row r="3964" spans="1:40" s="40" customFormat="1" ht="15" x14ac:dyDescent="0.25">
      <c r="A3964" s="65"/>
      <c r="B3964" s="69"/>
      <c r="C3964" s="67" t="s">
        <v>52</v>
      </c>
      <c r="D3964" s="33" t="s">
        <v>53</v>
      </c>
      <c r="E3964" s="33"/>
      <c r="F3964" s="33"/>
      <c r="G3964" s="70"/>
      <c r="H3964" s="71"/>
      <c r="I3964" s="71"/>
      <c r="J3964" s="71"/>
      <c r="K3964" s="72">
        <v>26.36</v>
      </c>
      <c r="L3964" s="81">
        <v>1.4375</v>
      </c>
      <c r="M3964" s="72">
        <v>9.7799999999999994</v>
      </c>
      <c r="N3964" s="73">
        <v>44.77</v>
      </c>
      <c r="O3964" s="75">
        <v>437.85</v>
      </c>
      <c r="AE3964" s="41"/>
      <c r="AF3964" s="41"/>
      <c r="AG3964" s="41"/>
      <c r="AI3964" s="42" t="s">
        <v>53</v>
      </c>
      <c r="AL3964" s="41"/>
      <c r="AN3964" s="41"/>
    </row>
    <row r="3965" spans="1:40" s="40" customFormat="1" ht="15" x14ac:dyDescent="0.25">
      <c r="A3965" s="76"/>
      <c r="B3965" s="69"/>
      <c r="C3965" s="67"/>
      <c r="D3965" s="33" t="s">
        <v>54</v>
      </c>
      <c r="E3965" s="33"/>
      <c r="F3965" s="33"/>
      <c r="G3965" s="70" t="s">
        <v>55</v>
      </c>
      <c r="H3965" s="73">
        <v>12.53</v>
      </c>
      <c r="I3965" s="81">
        <v>1.3225</v>
      </c>
      <c r="J3965" s="98">
        <v>4.2752986999999996</v>
      </c>
      <c r="K3965" s="78"/>
      <c r="L3965" s="71"/>
      <c r="M3965" s="78"/>
      <c r="N3965" s="71"/>
      <c r="O3965" s="79"/>
      <c r="AE3965" s="41"/>
      <c r="AF3965" s="41"/>
      <c r="AG3965" s="41"/>
      <c r="AJ3965" s="42" t="s">
        <v>54</v>
      </c>
      <c r="AL3965" s="41"/>
      <c r="AN3965" s="41"/>
    </row>
    <row r="3966" spans="1:40" s="40" customFormat="1" ht="15" x14ac:dyDescent="0.25">
      <c r="A3966" s="76"/>
      <c r="B3966" s="69"/>
      <c r="C3966" s="67"/>
      <c r="D3966" s="33" t="s">
        <v>56</v>
      </c>
      <c r="E3966" s="33"/>
      <c r="F3966" s="33"/>
      <c r="G3966" s="70" t="s">
        <v>55</v>
      </c>
      <c r="H3966" s="73">
        <v>2.62</v>
      </c>
      <c r="I3966" s="81">
        <v>1.4375</v>
      </c>
      <c r="J3966" s="98">
        <v>0.97169249999999996</v>
      </c>
      <c r="K3966" s="78"/>
      <c r="L3966" s="71"/>
      <c r="M3966" s="78"/>
      <c r="N3966" s="71"/>
      <c r="O3966" s="79"/>
      <c r="AE3966" s="41"/>
      <c r="AF3966" s="41"/>
      <c r="AG3966" s="41"/>
      <c r="AJ3966" s="42" t="s">
        <v>56</v>
      </c>
      <c r="AL3966" s="41"/>
      <c r="AN3966" s="41"/>
    </row>
    <row r="3967" spans="1:40" s="40" customFormat="1" ht="15" x14ac:dyDescent="0.25">
      <c r="A3967" s="82"/>
      <c r="B3967" s="70"/>
      <c r="C3967" s="67"/>
      <c r="D3967" s="83" t="s">
        <v>57</v>
      </c>
      <c r="E3967" s="83"/>
      <c r="F3967" s="83"/>
      <c r="G3967" s="84"/>
      <c r="H3967" s="85"/>
      <c r="I3967" s="85"/>
      <c r="J3967" s="85"/>
      <c r="K3967" s="87">
        <v>348.46</v>
      </c>
      <c r="L3967" s="85"/>
      <c r="M3967" s="87">
        <v>126.07</v>
      </c>
      <c r="N3967" s="85"/>
      <c r="O3967" s="88">
        <v>2819.06</v>
      </c>
      <c r="AE3967" s="41"/>
      <c r="AF3967" s="41"/>
      <c r="AG3967" s="41"/>
      <c r="AK3967" s="42" t="s">
        <v>57</v>
      </c>
      <c r="AL3967" s="41"/>
      <c r="AN3967" s="41"/>
    </row>
    <row r="3968" spans="1:40" s="40" customFormat="1" ht="15" x14ac:dyDescent="0.25">
      <c r="A3968" s="76"/>
      <c r="B3968" s="69"/>
      <c r="C3968" s="67"/>
      <c r="D3968" s="33" t="s">
        <v>58</v>
      </c>
      <c r="E3968" s="33"/>
      <c r="F3968" s="33"/>
      <c r="G3968" s="70"/>
      <c r="H3968" s="71"/>
      <c r="I3968" s="71"/>
      <c r="J3968" s="71"/>
      <c r="K3968" s="78"/>
      <c r="L3968" s="71"/>
      <c r="M3968" s="72">
        <v>46.25</v>
      </c>
      <c r="N3968" s="71"/>
      <c r="O3968" s="74">
        <v>2070.61</v>
      </c>
      <c r="AE3968" s="41"/>
      <c r="AF3968" s="41"/>
      <c r="AG3968" s="41"/>
      <c r="AJ3968" s="42" t="s">
        <v>58</v>
      </c>
      <c r="AL3968" s="41"/>
      <c r="AN3968" s="41"/>
    </row>
    <row r="3969" spans="1:40" s="40" customFormat="1" ht="45" x14ac:dyDescent="0.25">
      <c r="A3969" s="76"/>
      <c r="B3969" s="69"/>
      <c r="C3969" s="67" t="s">
        <v>242</v>
      </c>
      <c r="D3969" s="33" t="s">
        <v>243</v>
      </c>
      <c r="E3969" s="33"/>
      <c r="F3969" s="33"/>
      <c r="G3969" s="70" t="s">
        <v>61</v>
      </c>
      <c r="H3969" s="89">
        <v>92</v>
      </c>
      <c r="I3969" s="71"/>
      <c r="J3969" s="89">
        <v>92</v>
      </c>
      <c r="K3969" s="78"/>
      <c r="L3969" s="71"/>
      <c r="M3969" s="72">
        <v>42.55</v>
      </c>
      <c r="N3969" s="71"/>
      <c r="O3969" s="74">
        <v>1904.96</v>
      </c>
      <c r="AE3969" s="41"/>
      <c r="AF3969" s="41"/>
      <c r="AG3969" s="41"/>
      <c r="AJ3969" s="42" t="s">
        <v>243</v>
      </c>
      <c r="AL3969" s="41"/>
      <c r="AN3969" s="41"/>
    </row>
    <row r="3970" spans="1:40" s="40" customFormat="1" ht="90" x14ac:dyDescent="0.25">
      <c r="A3970" s="76"/>
      <c r="B3970" s="69"/>
      <c r="C3970" s="67" t="s">
        <v>244</v>
      </c>
      <c r="D3970" s="33" t="s">
        <v>245</v>
      </c>
      <c r="E3970" s="33"/>
      <c r="F3970" s="33"/>
      <c r="G3970" s="70" t="s">
        <v>61</v>
      </c>
      <c r="H3970" s="89">
        <v>46</v>
      </c>
      <c r="I3970" s="73">
        <v>0.85</v>
      </c>
      <c r="J3970" s="80">
        <v>39.1</v>
      </c>
      <c r="K3970" s="78"/>
      <c r="L3970" s="71"/>
      <c r="M3970" s="72">
        <v>18.079999999999998</v>
      </c>
      <c r="N3970" s="71"/>
      <c r="O3970" s="75">
        <v>809.61</v>
      </c>
      <c r="AE3970" s="41"/>
      <c r="AF3970" s="41"/>
      <c r="AG3970" s="41"/>
      <c r="AJ3970" s="42" t="s">
        <v>245</v>
      </c>
      <c r="AL3970" s="41"/>
      <c r="AN3970" s="41"/>
    </row>
    <row r="3971" spans="1:40" s="40" customFormat="1" ht="15" x14ac:dyDescent="0.25">
      <c r="A3971" s="65"/>
      <c r="B3971" s="90"/>
      <c r="C3971" s="91"/>
      <c r="D3971" s="92" t="s">
        <v>64</v>
      </c>
      <c r="E3971" s="92"/>
      <c r="F3971" s="92"/>
      <c r="G3971" s="60"/>
      <c r="H3971" s="93"/>
      <c r="I3971" s="93"/>
      <c r="J3971" s="93"/>
      <c r="K3971" s="94"/>
      <c r="L3971" s="93"/>
      <c r="M3971" s="95">
        <v>186.7</v>
      </c>
      <c r="N3971" s="85"/>
      <c r="O3971" s="96">
        <v>5533.63</v>
      </c>
      <c r="AE3971" s="41"/>
      <c r="AF3971" s="41"/>
      <c r="AG3971" s="41"/>
      <c r="AL3971" s="41" t="s">
        <v>64</v>
      </c>
      <c r="AN3971" s="41"/>
    </row>
    <row r="3972" spans="1:40" s="40" customFormat="1" ht="15" x14ac:dyDescent="0.25">
      <c r="A3972" s="56" t="s">
        <v>2089</v>
      </c>
      <c r="B3972" s="57"/>
      <c r="C3972" s="57"/>
      <c r="D3972" s="57"/>
      <c r="E3972" s="57"/>
      <c r="F3972" s="57"/>
      <c r="G3972" s="57"/>
      <c r="H3972" s="57"/>
      <c r="I3972" s="57"/>
      <c r="J3972" s="57"/>
      <c r="K3972" s="57"/>
      <c r="L3972" s="57"/>
      <c r="M3972" s="57"/>
      <c r="N3972" s="57"/>
      <c r="O3972" s="58"/>
      <c r="AE3972" s="41"/>
      <c r="AF3972" s="41" t="s">
        <v>2089</v>
      </c>
      <c r="AG3972" s="41"/>
      <c r="AL3972" s="41"/>
      <c r="AN3972" s="41"/>
    </row>
    <row r="3973" spans="1:40" s="40" customFormat="1" ht="34.5" x14ac:dyDescent="0.25">
      <c r="A3973" s="59" t="s">
        <v>2090</v>
      </c>
      <c r="B3973" s="60" t="s">
        <v>2090</v>
      </c>
      <c r="C3973" s="61" t="s">
        <v>309</v>
      </c>
      <c r="D3973" s="62" t="s">
        <v>310</v>
      </c>
      <c r="E3973" s="62"/>
      <c r="F3973" s="62"/>
      <c r="G3973" s="60" t="s">
        <v>202</v>
      </c>
      <c r="H3973" s="60">
        <v>8.5999999999999993E-2</v>
      </c>
      <c r="I3973" s="60" t="s">
        <v>24</v>
      </c>
      <c r="J3973" s="60" t="s">
        <v>2091</v>
      </c>
      <c r="K3973" s="63"/>
      <c r="L3973" s="60"/>
      <c r="M3973" s="63"/>
      <c r="N3973" s="60"/>
      <c r="O3973" s="64"/>
      <c r="AE3973" s="41"/>
      <c r="AF3973" s="41"/>
      <c r="AG3973" s="41" t="s">
        <v>310</v>
      </c>
      <c r="AL3973" s="41"/>
      <c r="AN3973" s="41"/>
    </row>
    <row r="3974" spans="1:40" s="40" customFormat="1" ht="33.75" x14ac:dyDescent="0.25">
      <c r="A3974" s="65"/>
      <c r="B3974" s="66"/>
      <c r="C3974" s="67" t="s">
        <v>81</v>
      </c>
      <c r="D3974" s="44" t="s">
        <v>82</v>
      </c>
      <c r="E3974" s="44"/>
      <c r="F3974" s="44"/>
      <c r="G3974" s="44"/>
      <c r="H3974" s="44"/>
      <c r="I3974" s="44"/>
      <c r="J3974" s="44"/>
      <c r="K3974" s="44"/>
      <c r="L3974" s="44"/>
      <c r="M3974" s="44"/>
      <c r="N3974" s="44"/>
      <c r="O3974" s="68"/>
      <c r="AE3974" s="41"/>
      <c r="AF3974" s="41"/>
      <c r="AG3974" s="41"/>
      <c r="AH3974" s="42" t="s">
        <v>82</v>
      </c>
      <c r="AL3974" s="41"/>
      <c r="AN3974" s="41"/>
    </row>
    <row r="3975" spans="1:40" s="40" customFormat="1" ht="57" x14ac:dyDescent="0.25">
      <c r="A3975" s="65"/>
      <c r="B3975" s="66"/>
      <c r="C3975" s="67" t="s">
        <v>47</v>
      </c>
      <c r="D3975" s="44" t="s">
        <v>48</v>
      </c>
      <c r="E3975" s="44"/>
      <c r="F3975" s="44"/>
      <c r="G3975" s="44"/>
      <c r="H3975" s="44"/>
      <c r="I3975" s="44"/>
      <c r="J3975" s="44"/>
      <c r="K3975" s="44"/>
      <c r="L3975" s="44"/>
      <c r="M3975" s="44"/>
      <c r="N3975" s="44"/>
      <c r="O3975" s="68"/>
      <c r="AE3975" s="41"/>
      <c r="AF3975" s="41"/>
      <c r="AG3975" s="41"/>
      <c r="AH3975" s="42" t="s">
        <v>48</v>
      </c>
      <c r="AL3975" s="41"/>
      <c r="AN3975" s="41"/>
    </row>
    <row r="3976" spans="1:40" s="40" customFormat="1" ht="15" x14ac:dyDescent="0.25">
      <c r="A3976" s="65"/>
      <c r="B3976" s="69"/>
      <c r="C3976" s="67" t="s">
        <v>24</v>
      </c>
      <c r="D3976" s="33" t="s">
        <v>49</v>
      </c>
      <c r="E3976" s="33"/>
      <c r="F3976" s="33"/>
      <c r="G3976" s="70"/>
      <c r="H3976" s="71"/>
      <c r="I3976" s="71"/>
      <c r="J3976" s="71"/>
      <c r="K3976" s="72">
        <v>774.36</v>
      </c>
      <c r="L3976" s="81">
        <v>1.3225</v>
      </c>
      <c r="M3976" s="72">
        <v>88.07</v>
      </c>
      <c r="N3976" s="73">
        <v>44.77</v>
      </c>
      <c r="O3976" s="74">
        <v>3942.89</v>
      </c>
      <c r="AE3976" s="41"/>
      <c r="AF3976" s="41"/>
      <c r="AG3976" s="41"/>
      <c r="AI3976" s="42" t="s">
        <v>49</v>
      </c>
      <c r="AL3976" s="41"/>
      <c r="AN3976" s="41"/>
    </row>
    <row r="3977" spans="1:40" s="40" customFormat="1" ht="15" x14ac:dyDescent="0.25">
      <c r="A3977" s="65"/>
      <c r="B3977" s="69"/>
      <c r="C3977" s="67" t="s">
        <v>50</v>
      </c>
      <c r="D3977" s="33" t="s">
        <v>51</v>
      </c>
      <c r="E3977" s="33"/>
      <c r="F3977" s="33"/>
      <c r="G3977" s="70"/>
      <c r="H3977" s="71"/>
      <c r="I3977" s="71"/>
      <c r="J3977" s="71"/>
      <c r="K3977" s="72">
        <v>821.12</v>
      </c>
      <c r="L3977" s="81">
        <v>1.4375</v>
      </c>
      <c r="M3977" s="72">
        <v>101.51</v>
      </c>
      <c r="N3977" s="73">
        <v>13.24</v>
      </c>
      <c r="O3977" s="74">
        <v>1343.99</v>
      </c>
      <c r="AE3977" s="41"/>
      <c r="AF3977" s="41"/>
      <c r="AG3977" s="41"/>
      <c r="AI3977" s="42" t="s">
        <v>51</v>
      </c>
      <c r="AL3977" s="41"/>
      <c r="AN3977" s="41"/>
    </row>
    <row r="3978" spans="1:40" s="40" customFormat="1" ht="15" x14ac:dyDescent="0.25">
      <c r="A3978" s="65"/>
      <c r="B3978" s="69"/>
      <c r="C3978" s="67" t="s">
        <v>52</v>
      </c>
      <c r="D3978" s="33" t="s">
        <v>53</v>
      </c>
      <c r="E3978" s="33"/>
      <c r="F3978" s="33"/>
      <c r="G3978" s="70"/>
      <c r="H3978" s="71"/>
      <c r="I3978" s="71"/>
      <c r="J3978" s="71"/>
      <c r="K3978" s="72">
        <v>124.95</v>
      </c>
      <c r="L3978" s="81">
        <v>1.4375</v>
      </c>
      <c r="M3978" s="72">
        <v>15.45</v>
      </c>
      <c r="N3978" s="73">
        <v>44.77</v>
      </c>
      <c r="O3978" s="75">
        <v>691.7</v>
      </c>
      <c r="AE3978" s="41"/>
      <c r="AF3978" s="41"/>
      <c r="AG3978" s="41"/>
      <c r="AI3978" s="42" t="s">
        <v>53</v>
      </c>
      <c r="AL3978" s="41"/>
      <c r="AN3978" s="41"/>
    </row>
    <row r="3979" spans="1:40" s="40" customFormat="1" ht="15" x14ac:dyDescent="0.25">
      <c r="A3979" s="65"/>
      <c r="B3979" s="69"/>
      <c r="C3979" s="67" t="s">
        <v>68</v>
      </c>
      <c r="D3979" s="33" t="s">
        <v>69</v>
      </c>
      <c r="E3979" s="33"/>
      <c r="F3979" s="33"/>
      <c r="G3979" s="70"/>
      <c r="H3979" s="71"/>
      <c r="I3979" s="71"/>
      <c r="J3979" s="71"/>
      <c r="K3979" s="97">
        <v>6631.87</v>
      </c>
      <c r="L3979" s="71"/>
      <c r="M3979" s="72">
        <v>570.34</v>
      </c>
      <c r="N3979" s="73">
        <v>8.16</v>
      </c>
      <c r="O3979" s="74">
        <v>4653.97</v>
      </c>
      <c r="AE3979" s="41"/>
      <c r="AF3979" s="41"/>
      <c r="AG3979" s="41"/>
      <c r="AI3979" s="42" t="s">
        <v>69</v>
      </c>
      <c r="AL3979" s="41"/>
      <c r="AN3979" s="41"/>
    </row>
    <row r="3980" spans="1:40" s="40" customFormat="1" ht="15" x14ac:dyDescent="0.25">
      <c r="A3980" s="76"/>
      <c r="B3980" s="69"/>
      <c r="C3980" s="67"/>
      <c r="D3980" s="33" t="s">
        <v>54</v>
      </c>
      <c r="E3980" s="33"/>
      <c r="F3980" s="33"/>
      <c r="G3980" s="70" t="s">
        <v>55</v>
      </c>
      <c r="H3980" s="80">
        <v>88.6</v>
      </c>
      <c r="I3980" s="81">
        <v>1.3225</v>
      </c>
      <c r="J3980" s="100">
        <v>10.076921</v>
      </c>
      <c r="K3980" s="78"/>
      <c r="L3980" s="71"/>
      <c r="M3980" s="78"/>
      <c r="N3980" s="71"/>
      <c r="O3980" s="79"/>
      <c r="AE3980" s="41"/>
      <c r="AF3980" s="41"/>
      <c r="AG3980" s="41"/>
      <c r="AJ3980" s="42" t="s">
        <v>54</v>
      </c>
      <c r="AL3980" s="41"/>
      <c r="AN3980" s="41"/>
    </row>
    <row r="3981" spans="1:40" s="40" customFormat="1" ht="15" x14ac:dyDescent="0.25">
      <c r="A3981" s="76"/>
      <c r="B3981" s="69"/>
      <c r="C3981" s="67"/>
      <c r="D3981" s="33" t="s">
        <v>56</v>
      </c>
      <c r="E3981" s="33"/>
      <c r="F3981" s="33"/>
      <c r="G3981" s="70" t="s">
        <v>55</v>
      </c>
      <c r="H3981" s="73">
        <v>10.34</v>
      </c>
      <c r="I3981" s="81">
        <v>1.4375</v>
      </c>
      <c r="J3981" s="98">
        <v>1.2782825</v>
      </c>
      <c r="K3981" s="78"/>
      <c r="L3981" s="71"/>
      <c r="M3981" s="78"/>
      <c r="N3981" s="71"/>
      <c r="O3981" s="79"/>
      <c r="AE3981" s="41"/>
      <c r="AF3981" s="41"/>
      <c r="AG3981" s="41"/>
      <c r="AJ3981" s="42" t="s">
        <v>56</v>
      </c>
      <c r="AL3981" s="41"/>
      <c r="AN3981" s="41"/>
    </row>
    <row r="3982" spans="1:40" s="40" customFormat="1" ht="15" x14ac:dyDescent="0.25">
      <c r="A3982" s="82"/>
      <c r="B3982" s="70"/>
      <c r="C3982" s="67"/>
      <c r="D3982" s="83" t="s">
        <v>57</v>
      </c>
      <c r="E3982" s="83"/>
      <c r="F3982" s="83"/>
      <c r="G3982" s="84"/>
      <c r="H3982" s="85"/>
      <c r="I3982" s="85"/>
      <c r="J3982" s="85"/>
      <c r="K3982" s="86">
        <v>8227.35</v>
      </c>
      <c r="L3982" s="85"/>
      <c r="M3982" s="87">
        <v>759.92</v>
      </c>
      <c r="N3982" s="85"/>
      <c r="O3982" s="88">
        <v>9940.85</v>
      </c>
      <c r="AE3982" s="41"/>
      <c r="AF3982" s="41"/>
      <c r="AG3982" s="41"/>
      <c r="AK3982" s="42" t="s">
        <v>57</v>
      </c>
      <c r="AL3982" s="41"/>
      <c r="AN3982" s="41"/>
    </row>
    <row r="3983" spans="1:40" s="40" customFormat="1" ht="15" x14ac:dyDescent="0.25">
      <c r="A3983" s="76"/>
      <c r="B3983" s="69"/>
      <c r="C3983" s="67"/>
      <c r="D3983" s="33" t="s">
        <v>58</v>
      </c>
      <c r="E3983" s="33"/>
      <c r="F3983" s="33"/>
      <c r="G3983" s="70"/>
      <c r="H3983" s="71"/>
      <c r="I3983" s="71"/>
      <c r="J3983" s="71"/>
      <c r="K3983" s="78"/>
      <c r="L3983" s="71"/>
      <c r="M3983" s="72">
        <v>103.52</v>
      </c>
      <c r="N3983" s="71"/>
      <c r="O3983" s="74">
        <v>4634.59</v>
      </c>
      <c r="AE3983" s="41"/>
      <c r="AF3983" s="41"/>
      <c r="AG3983" s="41"/>
      <c r="AJ3983" s="42" t="s">
        <v>58</v>
      </c>
      <c r="AL3983" s="41"/>
      <c r="AN3983" s="41"/>
    </row>
    <row r="3984" spans="1:40" s="40" customFormat="1" ht="45" x14ac:dyDescent="0.25">
      <c r="A3984" s="76"/>
      <c r="B3984" s="69"/>
      <c r="C3984" s="67" t="s">
        <v>171</v>
      </c>
      <c r="D3984" s="33" t="s">
        <v>172</v>
      </c>
      <c r="E3984" s="33"/>
      <c r="F3984" s="33"/>
      <c r="G3984" s="70" t="s">
        <v>61</v>
      </c>
      <c r="H3984" s="89">
        <v>117</v>
      </c>
      <c r="I3984" s="71"/>
      <c r="J3984" s="89">
        <v>117</v>
      </c>
      <c r="K3984" s="78"/>
      <c r="L3984" s="71"/>
      <c r="M3984" s="72">
        <v>121.12</v>
      </c>
      <c r="N3984" s="71"/>
      <c r="O3984" s="74">
        <v>5422.47</v>
      </c>
      <c r="AE3984" s="41"/>
      <c r="AF3984" s="41"/>
      <c r="AG3984" s="41"/>
      <c r="AJ3984" s="42" t="s">
        <v>172</v>
      </c>
      <c r="AL3984" s="41"/>
      <c r="AN3984" s="41"/>
    </row>
    <row r="3985" spans="1:40" s="40" customFormat="1" ht="90" x14ac:dyDescent="0.25">
      <c r="A3985" s="76"/>
      <c r="B3985" s="69"/>
      <c r="C3985" s="67" t="s">
        <v>173</v>
      </c>
      <c r="D3985" s="33" t="s">
        <v>174</v>
      </c>
      <c r="E3985" s="33"/>
      <c r="F3985" s="33"/>
      <c r="G3985" s="70" t="s">
        <v>61</v>
      </c>
      <c r="H3985" s="89">
        <v>74</v>
      </c>
      <c r="I3985" s="73">
        <v>0.85</v>
      </c>
      <c r="J3985" s="80">
        <v>62.9</v>
      </c>
      <c r="K3985" s="78"/>
      <c r="L3985" s="71"/>
      <c r="M3985" s="72">
        <v>65.11</v>
      </c>
      <c r="N3985" s="71"/>
      <c r="O3985" s="74">
        <v>2915.16</v>
      </c>
      <c r="AE3985" s="41"/>
      <c r="AF3985" s="41"/>
      <c r="AG3985" s="41"/>
      <c r="AJ3985" s="42" t="s">
        <v>174</v>
      </c>
      <c r="AL3985" s="41"/>
      <c r="AN3985" s="41"/>
    </row>
    <row r="3986" spans="1:40" s="40" customFormat="1" ht="15" x14ac:dyDescent="0.25">
      <c r="A3986" s="65"/>
      <c r="B3986" s="90"/>
      <c r="C3986" s="91"/>
      <c r="D3986" s="92" t="s">
        <v>64</v>
      </c>
      <c r="E3986" s="92"/>
      <c r="F3986" s="92"/>
      <c r="G3986" s="60"/>
      <c r="H3986" s="93"/>
      <c r="I3986" s="93"/>
      <c r="J3986" s="93"/>
      <c r="K3986" s="94"/>
      <c r="L3986" s="93"/>
      <c r="M3986" s="95">
        <v>946.15</v>
      </c>
      <c r="N3986" s="85"/>
      <c r="O3986" s="96">
        <v>18278.48</v>
      </c>
      <c r="AE3986" s="41"/>
      <c r="AF3986" s="41"/>
      <c r="AG3986" s="41"/>
      <c r="AL3986" s="41" t="s">
        <v>64</v>
      </c>
      <c r="AN3986" s="41"/>
    </row>
    <row r="3987" spans="1:40" s="40" customFormat="1" ht="34.5" x14ac:dyDescent="0.25">
      <c r="A3987" s="59" t="s">
        <v>2092</v>
      </c>
      <c r="B3987" s="60" t="s">
        <v>2092</v>
      </c>
      <c r="C3987" s="61" t="s">
        <v>1968</v>
      </c>
      <c r="D3987" s="62" t="s">
        <v>1969</v>
      </c>
      <c r="E3987" s="62"/>
      <c r="F3987" s="62"/>
      <c r="G3987" s="60" t="s">
        <v>227</v>
      </c>
      <c r="H3987" s="60">
        <v>1</v>
      </c>
      <c r="I3987" s="60" t="s">
        <v>24</v>
      </c>
      <c r="J3987" s="60" t="s">
        <v>24</v>
      </c>
      <c r="K3987" s="63" t="s">
        <v>1970</v>
      </c>
      <c r="L3987" s="60"/>
      <c r="M3987" s="63" t="s">
        <v>1970</v>
      </c>
      <c r="N3987" s="60" t="s">
        <v>105</v>
      </c>
      <c r="O3987" s="64" t="s">
        <v>1971</v>
      </c>
      <c r="AE3987" s="41"/>
      <c r="AF3987" s="41"/>
      <c r="AG3987" s="41" t="s">
        <v>1969</v>
      </c>
      <c r="AL3987" s="41"/>
      <c r="AN3987" s="41"/>
    </row>
    <row r="3988" spans="1:40" s="40" customFormat="1" ht="15" x14ac:dyDescent="0.25">
      <c r="A3988" s="65"/>
      <c r="B3988" s="90"/>
      <c r="C3988" s="91"/>
      <c r="D3988" s="92" t="s">
        <v>64</v>
      </c>
      <c r="E3988" s="92"/>
      <c r="F3988" s="92"/>
      <c r="G3988" s="60"/>
      <c r="H3988" s="93"/>
      <c r="I3988" s="93"/>
      <c r="J3988" s="93"/>
      <c r="K3988" s="94"/>
      <c r="L3988" s="93"/>
      <c r="M3988" s="95">
        <v>215.48</v>
      </c>
      <c r="N3988" s="85"/>
      <c r="O3988" s="96">
        <v>1758.32</v>
      </c>
      <c r="AE3988" s="41"/>
      <c r="AF3988" s="41"/>
      <c r="AG3988" s="41"/>
      <c r="AL3988" s="41" t="s">
        <v>64</v>
      </c>
      <c r="AN3988" s="41"/>
    </row>
    <row r="3989" spans="1:40" s="40" customFormat="1" ht="45.75" x14ac:dyDescent="0.25">
      <c r="A3989" s="59" t="s">
        <v>2093</v>
      </c>
      <c r="B3989" s="60" t="s">
        <v>2093</v>
      </c>
      <c r="C3989" s="61" t="s">
        <v>1973</v>
      </c>
      <c r="D3989" s="62" t="s">
        <v>1974</v>
      </c>
      <c r="E3989" s="62"/>
      <c r="F3989" s="62"/>
      <c r="G3989" s="60" t="s">
        <v>227</v>
      </c>
      <c r="H3989" s="60">
        <v>2</v>
      </c>
      <c r="I3989" s="60" t="s">
        <v>24</v>
      </c>
      <c r="J3989" s="60" t="s">
        <v>50</v>
      </c>
      <c r="K3989" s="63" t="s">
        <v>1975</v>
      </c>
      <c r="L3989" s="60"/>
      <c r="M3989" s="63" t="s">
        <v>2094</v>
      </c>
      <c r="N3989" s="60" t="s">
        <v>105</v>
      </c>
      <c r="O3989" s="64" t="s">
        <v>2095</v>
      </c>
      <c r="AE3989" s="41"/>
      <c r="AF3989" s="41"/>
      <c r="AG3989" s="41" t="s">
        <v>1974</v>
      </c>
      <c r="AL3989" s="41"/>
      <c r="AN3989" s="41"/>
    </row>
    <row r="3990" spans="1:40" s="40" customFormat="1" ht="15" x14ac:dyDescent="0.25">
      <c r="A3990" s="65"/>
      <c r="B3990" s="90"/>
      <c r="C3990" s="91"/>
      <c r="D3990" s="92" t="s">
        <v>64</v>
      </c>
      <c r="E3990" s="92"/>
      <c r="F3990" s="92"/>
      <c r="G3990" s="60"/>
      <c r="H3990" s="93"/>
      <c r="I3990" s="93"/>
      <c r="J3990" s="93"/>
      <c r="K3990" s="94"/>
      <c r="L3990" s="93"/>
      <c r="M3990" s="95">
        <v>724.2</v>
      </c>
      <c r="N3990" s="85"/>
      <c r="O3990" s="96">
        <v>5909.47</v>
      </c>
      <c r="AE3990" s="41"/>
      <c r="AF3990" s="41"/>
      <c r="AG3990" s="41"/>
      <c r="AL3990" s="41" t="s">
        <v>64</v>
      </c>
      <c r="AN3990" s="41"/>
    </row>
    <row r="3991" spans="1:40" s="40" customFormat="1" ht="34.5" x14ac:dyDescent="0.25">
      <c r="A3991" s="59" t="s">
        <v>2096</v>
      </c>
      <c r="B3991" s="60" t="s">
        <v>2096</v>
      </c>
      <c r="C3991" s="61" t="s">
        <v>418</v>
      </c>
      <c r="D3991" s="62" t="s">
        <v>2097</v>
      </c>
      <c r="E3991" s="62"/>
      <c r="F3991" s="62"/>
      <c r="G3991" s="60" t="s">
        <v>227</v>
      </c>
      <c r="H3991" s="60">
        <v>1</v>
      </c>
      <c r="I3991" s="60" t="s">
        <v>24</v>
      </c>
      <c r="J3991" s="60" t="s">
        <v>24</v>
      </c>
      <c r="K3991" s="63" t="s">
        <v>420</v>
      </c>
      <c r="L3991" s="60"/>
      <c r="M3991" s="63" t="s">
        <v>420</v>
      </c>
      <c r="N3991" s="60" t="s">
        <v>105</v>
      </c>
      <c r="O3991" s="64" t="s">
        <v>421</v>
      </c>
      <c r="AE3991" s="41"/>
      <c r="AF3991" s="41"/>
      <c r="AG3991" s="41" t="s">
        <v>2097</v>
      </c>
      <c r="AL3991" s="41"/>
      <c r="AN3991" s="41"/>
    </row>
    <row r="3992" spans="1:40" s="40" customFormat="1" ht="15" x14ac:dyDescent="0.25">
      <c r="A3992" s="65"/>
      <c r="B3992" s="90"/>
      <c r="C3992" s="91"/>
      <c r="D3992" s="92" t="s">
        <v>64</v>
      </c>
      <c r="E3992" s="92"/>
      <c r="F3992" s="92"/>
      <c r="G3992" s="60"/>
      <c r="H3992" s="93"/>
      <c r="I3992" s="93"/>
      <c r="J3992" s="93"/>
      <c r="K3992" s="94"/>
      <c r="L3992" s="93"/>
      <c r="M3992" s="95">
        <v>175.57</v>
      </c>
      <c r="N3992" s="85"/>
      <c r="O3992" s="96">
        <v>1432.65</v>
      </c>
      <c r="AE3992" s="41"/>
      <c r="AF3992" s="41"/>
      <c r="AG3992" s="41"/>
      <c r="AL3992" s="41" t="s">
        <v>64</v>
      </c>
      <c r="AN3992" s="41"/>
    </row>
    <row r="3993" spans="1:40" s="40" customFormat="1" ht="45.75" x14ac:dyDescent="0.25">
      <c r="A3993" s="59" t="s">
        <v>2098</v>
      </c>
      <c r="B3993" s="60" t="s">
        <v>2098</v>
      </c>
      <c r="C3993" s="61" t="s">
        <v>336</v>
      </c>
      <c r="D3993" s="62" t="s">
        <v>337</v>
      </c>
      <c r="E3993" s="62"/>
      <c r="F3993" s="62"/>
      <c r="G3993" s="60" t="s">
        <v>227</v>
      </c>
      <c r="H3993" s="60">
        <v>1</v>
      </c>
      <c r="I3993" s="60" t="s">
        <v>24</v>
      </c>
      <c r="J3993" s="60" t="s">
        <v>24</v>
      </c>
      <c r="K3993" s="63" t="s">
        <v>338</v>
      </c>
      <c r="L3993" s="60"/>
      <c r="M3993" s="63" t="s">
        <v>338</v>
      </c>
      <c r="N3993" s="60" t="s">
        <v>105</v>
      </c>
      <c r="O3993" s="64" t="s">
        <v>339</v>
      </c>
      <c r="AE3993" s="41"/>
      <c r="AF3993" s="41"/>
      <c r="AG3993" s="41" t="s">
        <v>337</v>
      </c>
      <c r="AL3993" s="41"/>
      <c r="AN3993" s="41"/>
    </row>
    <row r="3994" spans="1:40" s="40" customFormat="1" ht="15" x14ac:dyDescent="0.25">
      <c r="A3994" s="65"/>
      <c r="B3994" s="90"/>
      <c r="C3994" s="91"/>
      <c r="D3994" s="92" t="s">
        <v>64</v>
      </c>
      <c r="E3994" s="92"/>
      <c r="F3994" s="92"/>
      <c r="G3994" s="60"/>
      <c r="H3994" s="93"/>
      <c r="I3994" s="93"/>
      <c r="J3994" s="93"/>
      <c r="K3994" s="94"/>
      <c r="L3994" s="93"/>
      <c r="M3994" s="95">
        <v>234.87</v>
      </c>
      <c r="N3994" s="85"/>
      <c r="O3994" s="96">
        <v>1916.54</v>
      </c>
      <c r="AE3994" s="41"/>
      <c r="AF3994" s="41"/>
      <c r="AG3994" s="41"/>
      <c r="AL3994" s="41" t="s">
        <v>64</v>
      </c>
      <c r="AN3994" s="41"/>
    </row>
    <row r="3995" spans="1:40" s="40" customFormat="1" ht="33.75" x14ac:dyDescent="0.25">
      <c r="A3995" s="59" t="s">
        <v>2099</v>
      </c>
      <c r="B3995" s="60" t="s">
        <v>2099</v>
      </c>
      <c r="C3995" s="61" t="s">
        <v>346</v>
      </c>
      <c r="D3995" s="62" t="s">
        <v>347</v>
      </c>
      <c r="E3995" s="62"/>
      <c r="F3995" s="62"/>
      <c r="G3995" s="60" t="s">
        <v>227</v>
      </c>
      <c r="H3995" s="60">
        <v>1</v>
      </c>
      <c r="I3995" s="60" t="s">
        <v>24</v>
      </c>
      <c r="J3995" s="60" t="s">
        <v>24</v>
      </c>
      <c r="K3995" s="63" t="s">
        <v>348</v>
      </c>
      <c r="L3995" s="60"/>
      <c r="M3995" s="63" t="s">
        <v>348</v>
      </c>
      <c r="N3995" s="60" t="s">
        <v>105</v>
      </c>
      <c r="O3995" s="64" t="s">
        <v>349</v>
      </c>
      <c r="AE3995" s="41"/>
      <c r="AF3995" s="41"/>
      <c r="AG3995" s="41" t="s">
        <v>347</v>
      </c>
      <c r="AL3995" s="41"/>
      <c r="AN3995" s="41"/>
    </row>
    <row r="3996" spans="1:40" s="40" customFormat="1" ht="15" x14ac:dyDescent="0.25">
      <c r="A3996" s="65"/>
      <c r="B3996" s="90"/>
      <c r="C3996" s="91"/>
      <c r="D3996" s="92" t="s">
        <v>64</v>
      </c>
      <c r="E3996" s="92"/>
      <c r="F3996" s="92"/>
      <c r="G3996" s="60"/>
      <c r="H3996" s="93"/>
      <c r="I3996" s="93"/>
      <c r="J3996" s="93"/>
      <c r="K3996" s="94"/>
      <c r="L3996" s="93"/>
      <c r="M3996" s="95">
        <v>596.04</v>
      </c>
      <c r="N3996" s="85"/>
      <c r="O3996" s="96">
        <v>4863.6899999999996</v>
      </c>
      <c r="AE3996" s="41"/>
      <c r="AF3996" s="41"/>
      <c r="AG3996" s="41"/>
      <c r="AL3996" s="41" t="s">
        <v>64</v>
      </c>
      <c r="AN3996" s="41"/>
    </row>
    <row r="3997" spans="1:40" s="40" customFormat="1" ht="34.5" x14ac:dyDescent="0.25">
      <c r="A3997" s="59" t="s">
        <v>2100</v>
      </c>
      <c r="B3997" s="60" t="s">
        <v>2100</v>
      </c>
      <c r="C3997" s="61" t="s">
        <v>351</v>
      </c>
      <c r="D3997" s="62" t="s">
        <v>352</v>
      </c>
      <c r="E3997" s="62"/>
      <c r="F3997" s="62"/>
      <c r="G3997" s="60" t="s">
        <v>101</v>
      </c>
      <c r="H3997" s="60">
        <v>2.92E-2</v>
      </c>
      <c r="I3997" s="60" t="s">
        <v>24</v>
      </c>
      <c r="J3997" s="60" t="s">
        <v>353</v>
      </c>
      <c r="K3997" s="63" t="s">
        <v>354</v>
      </c>
      <c r="L3997" s="60"/>
      <c r="M3997" s="63" t="s">
        <v>355</v>
      </c>
      <c r="N3997" s="60" t="s">
        <v>105</v>
      </c>
      <c r="O3997" s="64" t="s">
        <v>356</v>
      </c>
      <c r="AE3997" s="41"/>
      <c r="AF3997" s="41"/>
      <c r="AG3997" s="41" t="s">
        <v>352</v>
      </c>
      <c r="AL3997" s="41"/>
      <c r="AN3997" s="41"/>
    </row>
    <row r="3998" spans="1:40" s="40" customFormat="1" ht="15" x14ac:dyDescent="0.25">
      <c r="A3998" s="65"/>
      <c r="B3998" s="90"/>
      <c r="C3998" s="91"/>
      <c r="D3998" s="92" t="s">
        <v>64</v>
      </c>
      <c r="E3998" s="92"/>
      <c r="F3998" s="92"/>
      <c r="G3998" s="60"/>
      <c r="H3998" s="93"/>
      <c r="I3998" s="93"/>
      <c r="J3998" s="93"/>
      <c r="K3998" s="94"/>
      <c r="L3998" s="93"/>
      <c r="M3998" s="95">
        <v>306.83</v>
      </c>
      <c r="N3998" s="85"/>
      <c r="O3998" s="96">
        <v>2503.73</v>
      </c>
      <c r="AE3998" s="41"/>
      <c r="AF3998" s="41"/>
      <c r="AG3998" s="41"/>
      <c r="AL3998" s="41" t="s">
        <v>64</v>
      </c>
      <c r="AN3998" s="41"/>
    </row>
    <row r="3999" spans="1:40" s="40" customFormat="1" ht="45.75" x14ac:dyDescent="0.25">
      <c r="A3999" s="59" t="s">
        <v>2101</v>
      </c>
      <c r="B3999" s="60" t="s">
        <v>2101</v>
      </c>
      <c r="C3999" s="61" t="s">
        <v>358</v>
      </c>
      <c r="D3999" s="62" t="s">
        <v>359</v>
      </c>
      <c r="E3999" s="62"/>
      <c r="F3999" s="62"/>
      <c r="G3999" s="60" t="s">
        <v>360</v>
      </c>
      <c r="H3999" s="60">
        <v>0.1033</v>
      </c>
      <c r="I3999" s="60" t="s">
        <v>24</v>
      </c>
      <c r="J3999" s="60" t="s">
        <v>2102</v>
      </c>
      <c r="K3999" s="63"/>
      <c r="L3999" s="60"/>
      <c r="M3999" s="63"/>
      <c r="N3999" s="60"/>
      <c r="O3999" s="64"/>
      <c r="AE3999" s="41"/>
      <c r="AF3999" s="41"/>
      <c r="AG3999" s="41" t="s">
        <v>359</v>
      </c>
      <c r="AL3999" s="41"/>
      <c r="AN3999" s="41"/>
    </row>
    <row r="4000" spans="1:40" s="40" customFormat="1" ht="33.75" x14ac:dyDescent="0.25">
      <c r="A4000" s="65"/>
      <c r="B4000" s="66"/>
      <c r="C4000" s="67" t="s">
        <v>81</v>
      </c>
      <c r="D4000" s="44" t="s">
        <v>82</v>
      </c>
      <c r="E4000" s="44"/>
      <c r="F4000" s="44"/>
      <c r="G4000" s="44"/>
      <c r="H4000" s="44"/>
      <c r="I4000" s="44"/>
      <c r="J4000" s="44"/>
      <c r="K4000" s="44"/>
      <c r="L4000" s="44"/>
      <c r="M4000" s="44"/>
      <c r="N4000" s="44"/>
      <c r="O4000" s="68"/>
      <c r="AE4000" s="41"/>
      <c r="AF4000" s="41"/>
      <c r="AG4000" s="41"/>
      <c r="AH4000" s="42" t="s">
        <v>82</v>
      </c>
      <c r="AL4000" s="41"/>
      <c r="AN4000" s="41"/>
    </row>
    <row r="4001" spans="1:40" s="40" customFormat="1" ht="57" x14ac:dyDescent="0.25">
      <c r="A4001" s="65"/>
      <c r="B4001" s="66"/>
      <c r="C4001" s="67" t="s">
        <v>47</v>
      </c>
      <c r="D4001" s="44" t="s">
        <v>48</v>
      </c>
      <c r="E4001" s="44"/>
      <c r="F4001" s="44"/>
      <c r="G4001" s="44"/>
      <c r="H4001" s="44"/>
      <c r="I4001" s="44"/>
      <c r="J4001" s="44"/>
      <c r="K4001" s="44"/>
      <c r="L4001" s="44"/>
      <c r="M4001" s="44"/>
      <c r="N4001" s="44"/>
      <c r="O4001" s="68"/>
      <c r="AE4001" s="41"/>
      <c r="AF4001" s="41"/>
      <c r="AG4001" s="41"/>
      <c r="AH4001" s="42" t="s">
        <v>48</v>
      </c>
      <c r="AL4001" s="41"/>
      <c r="AN4001" s="41"/>
    </row>
    <row r="4002" spans="1:40" s="40" customFormat="1" ht="15" x14ac:dyDescent="0.25">
      <c r="A4002" s="65"/>
      <c r="B4002" s="69"/>
      <c r="C4002" s="67" t="s">
        <v>24</v>
      </c>
      <c r="D4002" s="33" t="s">
        <v>49</v>
      </c>
      <c r="E4002" s="33"/>
      <c r="F4002" s="33"/>
      <c r="G4002" s="70"/>
      <c r="H4002" s="71"/>
      <c r="I4002" s="71"/>
      <c r="J4002" s="71"/>
      <c r="K4002" s="72">
        <v>201.61</v>
      </c>
      <c r="L4002" s="81">
        <v>1.3225</v>
      </c>
      <c r="M4002" s="72">
        <v>27.54</v>
      </c>
      <c r="N4002" s="73">
        <v>44.77</v>
      </c>
      <c r="O4002" s="74">
        <v>1232.97</v>
      </c>
      <c r="AE4002" s="41"/>
      <c r="AF4002" s="41"/>
      <c r="AG4002" s="41"/>
      <c r="AI4002" s="42" t="s">
        <v>49</v>
      </c>
      <c r="AL4002" s="41"/>
      <c r="AN4002" s="41"/>
    </row>
    <row r="4003" spans="1:40" s="40" customFormat="1" ht="15" x14ac:dyDescent="0.25">
      <c r="A4003" s="65"/>
      <c r="B4003" s="69"/>
      <c r="C4003" s="67" t="s">
        <v>50</v>
      </c>
      <c r="D4003" s="33" t="s">
        <v>51</v>
      </c>
      <c r="E4003" s="33"/>
      <c r="F4003" s="33"/>
      <c r="G4003" s="70"/>
      <c r="H4003" s="71"/>
      <c r="I4003" s="71"/>
      <c r="J4003" s="71"/>
      <c r="K4003" s="72">
        <v>71.64</v>
      </c>
      <c r="L4003" s="81">
        <v>1.4375</v>
      </c>
      <c r="M4003" s="72">
        <v>10.64</v>
      </c>
      <c r="N4003" s="73">
        <v>13.24</v>
      </c>
      <c r="O4003" s="75">
        <v>140.87</v>
      </c>
      <c r="AE4003" s="41"/>
      <c r="AF4003" s="41"/>
      <c r="AG4003" s="41"/>
      <c r="AI4003" s="42" t="s">
        <v>51</v>
      </c>
      <c r="AL4003" s="41"/>
      <c r="AN4003" s="41"/>
    </row>
    <row r="4004" spans="1:40" s="40" customFormat="1" ht="15" x14ac:dyDescent="0.25">
      <c r="A4004" s="65"/>
      <c r="B4004" s="69"/>
      <c r="C4004" s="67" t="s">
        <v>52</v>
      </c>
      <c r="D4004" s="33" t="s">
        <v>53</v>
      </c>
      <c r="E4004" s="33"/>
      <c r="F4004" s="33"/>
      <c r="G4004" s="70"/>
      <c r="H4004" s="71"/>
      <c r="I4004" s="71"/>
      <c r="J4004" s="71"/>
      <c r="K4004" s="72">
        <v>2.3199999999999998</v>
      </c>
      <c r="L4004" s="81">
        <v>1.4375</v>
      </c>
      <c r="M4004" s="72">
        <v>0.34</v>
      </c>
      <c r="N4004" s="73">
        <v>44.77</v>
      </c>
      <c r="O4004" s="75">
        <v>15.22</v>
      </c>
      <c r="AE4004" s="41"/>
      <c r="AF4004" s="41"/>
      <c r="AG4004" s="41"/>
      <c r="AI4004" s="42" t="s">
        <v>53</v>
      </c>
      <c r="AL4004" s="41"/>
      <c r="AN4004" s="41"/>
    </row>
    <row r="4005" spans="1:40" s="40" customFormat="1" ht="15" x14ac:dyDescent="0.25">
      <c r="A4005" s="65"/>
      <c r="B4005" s="69"/>
      <c r="C4005" s="67" t="s">
        <v>68</v>
      </c>
      <c r="D4005" s="33" t="s">
        <v>69</v>
      </c>
      <c r="E4005" s="33"/>
      <c r="F4005" s="33"/>
      <c r="G4005" s="70"/>
      <c r="H4005" s="71"/>
      <c r="I4005" s="71"/>
      <c r="J4005" s="71"/>
      <c r="K4005" s="72">
        <v>62.75</v>
      </c>
      <c r="L4005" s="71"/>
      <c r="M4005" s="72">
        <v>6.48</v>
      </c>
      <c r="N4005" s="73">
        <v>8.16</v>
      </c>
      <c r="O4005" s="75">
        <v>52.88</v>
      </c>
      <c r="AE4005" s="41"/>
      <c r="AF4005" s="41"/>
      <c r="AG4005" s="41"/>
      <c r="AI4005" s="42" t="s">
        <v>69</v>
      </c>
      <c r="AL4005" s="41"/>
      <c r="AN4005" s="41"/>
    </row>
    <row r="4006" spans="1:40" s="40" customFormat="1" ht="15" x14ac:dyDescent="0.25">
      <c r="A4006" s="76"/>
      <c r="B4006" s="69"/>
      <c r="C4006" s="67"/>
      <c r="D4006" s="33" t="s">
        <v>54</v>
      </c>
      <c r="E4006" s="33"/>
      <c r="F4006" s="33"/>
      <c r="G4006" s="70" t="s">
        <v>55</v>
      </c>
      <c r="H4006" s="80">
        <v>21.2</v>
      </c>
      <c r="I4006" s="81">
        <v>1.3225</v>
      </c>
      <c r="J4006" s="98">
        <v>2.8962221000000001</v>
      </c>
      <c r="K4006" s="78"/>
      <c r="L4006" s="71"/>
      <c r="M4006" s="78"/>
      <c r="N4006" s="71"/>
      <c r="O4006" s="79"/>
      <c r="AE4006" s="41"/>
      <c r="AF4006" s="41"/>
      <c r="AG4006" s="41"/>
      <c r="AJ4006" s="42" t="s">
        <v>54</v>
      </c>
      <c r="AL4006" s="41"/>
      <c r="AN4006" s="41"/>
    </row>
    <row r="4007" spans="1:40" s="40" customFormat="1" ht="15" x14ac:dyDescent="0.25">
      <c r="A4007" s="76"/>
      <c r="B4007" s="69"/>
      <c r="C4007" s="67"/>
      <c r="D4007" s="33" t="s">
        <v>56</v>
      </c>
      <c r="E4007" s="33"/>
      <c r="F4007" s="33"/>
      <c r="G4007" s="70" t="s">
        <v>55</v>
      </c>
      <c r="H4007" s="80">
        <v>0.2</v>
      </c>
      <c r="I4007" s="81">
        <v>1.4375</v>
      </c>
      <c r="J4007" s="98">
        <v>2.9698800000000001E-2</v>
      </c>
      <c r="K4007" s="78"/>
      <c r="L4007" s="71"/>
      <c r="M4007" s="78"/>
      <c r="N4007" s="71"/>
      <c r="O4007" s="79"/>
      <c r="AE4007" s="41"/>
      <c r="AF4007" s="41"/>
      <c r="AG4007" s="41"/>
      <c r="AJ4007" s="42" t="s">
        <v>56</v>
      </c>
      <c r="AL4007" s="41"/>
      <c r="AN4007" s="41"/>
    </row>
    <row r="4008" spans="1:40" s="40" customFormat="1" ht="15" x14ac:dyDescent="0.25">
      <c r="A4008" s="82"/>
      <c r="B4008" s="70"/>
      <c r="C4008" s="67"/>
      <c r="D4008" s="83" t="s">
        <v>57</v>
      </c>
      <c r="E4008" s="83"/>
      <c r="F4008" s="83"/>
      <c r="G4008" s="84"/>
      <c r="H4008" s="85"/>
      <c r="I4008" s="85"/>
      <c r="J4008" s="85"/>
      <c r="K4008" s="87">
        <v>336</v>
      </c>
      <c r="L4008" s="85"/>
      <c r="M4008" s="87">
        <v>44.66</v>
      </c>
      <c r="N4008" s="85"/>
      <c r="O4008" s="88">
        <v>1426.72</v>
      </c>
      <c r="AE4008" s="41"/>
      <c r="AF4008" s="41"/>
      <c r="AG4008" s="41"/>
      <c r="AK4008" s="42" t="s">
        <v>57</v>
      </c>
      <c r="AL4008" s="41"/>
      <c r="AN4008" s="41"/>
    </row>
    <row r="4009" spans="1:40" s="40" customFormat="1" ht="15" x14ac:dyDescent="0.25">
      <c r="A4009" s="76"/>
      <c r="B4009" s="69"/>
      <c r="C4009" s="67"/>
      <c r="D4009" s="33" t="s">
        <v>58</v>
      </c>
      <c r="E4009" s="33"/>
      <c r="F4009" s="33"/>
      <c r="G4009" s="70"/>
      <c r="H4009" s="71"/>
      <c r="I4009" s="71"/>
      <c r="J4009" s="71"/>
      <c r="K4009" s="78"/>
      <c r="L4009" s="71"/>
      <c r="M4009" s="72">
        <v>27.88</v>
      </c>
      <c r="N4009" s="71"/>
      <c r="O4009" s="74">
        <v>1248.19</v>
      </c>
      <c r="AE4009" s="41"/>
      <c r="AF4009" s="41"/>
      <c r="AG4009" s="41"/>
      <c r="AJ4009" s="42" t="s">
        <v>58</v>
      </c>
      <c r="AL4009" s="41"/>
      <c r="AN4009" s="41"/>
    </row>
    <row r="4010" spans="1:40" s="40" customFormat="1" ht="45" x14ac:dyDescent="0.25">
      <c r="A4010" s="76"/>
      <c r="B4010" s="69"/>
      <c r="C4010" s="67" t="s">
        <v>362</v>
      </c>
      <c r="D4010" s="33" t="s">
        <v>363</v>
      </c>
      <c r="E4010" s="33"/>
      <c r="F4010" s="33"/>
      <c r="G4010" s="70" t="s">
        <v>61</v>
      </c>
      <c r="H4010" s="89">
        <v>110</v>
      </c>
      <c r="I4010" s="71"/>
      <c r="J4010" s="89">
        <v>110</v>
      </c>
      <c r="K4010" s="78"/>
      <c r="L4010" s="71"/>
      <c r="M4010" s="72">
        <v>30.67</v>
      </c>
      <c r="N4010" s="71"/>
      <c r="O4010" s="74">
        <v>1373.01</v>
      </c>
      <c r="AE4010" s="41"/>
      <c r="AF4010" s="41"/>
      <c r="AG4010" s="41"/>
      <c r="AJ4010" s="42" t="s">
        <v>363</v>
      </c>
      <c r="AL4010" s="41"/>
      <c r="AN4010" s="41"/>
    </row>
    <row r="4011" spans="1:40" s="40" customFormat="1" ht="90" x14ac:dyDescent="0.25">
      <c r="A4011" s="76"/>
      <c r="B4011" s="69"/>
      <c r="C4011" s="67" t="s">
        <v>364</v>
      </c>
      <c r="D4011" s="33" t="s">
        <v>365</v>
      </c>
      <c r="E4011" s="33"/>
      <c r="F4011" s="33"/>
      <c r="G4011" s="70" t="s">
        <v>61</v>
      </c>
      <c r="H4011" s="89">
        <v>69</v>
      </c>
      <c r="I4011" s="73">
        <v>0.85</v>
      </c>
      <c r="J4011" s="73">
        <v>58.65</v>
      </c>
      <c r="K4011" s="78"/>
      <c r="L4011" s="71"/>
      <c r="M4011" s="72">
        <v>16.350000000000001</v>
      </c>
      <c r="N4011" s="71"/>
      <c r="O4011" s="75">
        <v>732.06</v>
      </c>
      <c r="AE4011" s="41"/>
      <c r="AF4011" s="41"/>
      <c r="AG4011" s="41"/>
      <c r="AJ4011" s="42" t="s">
        <v>365</v>
      </c>
      <c r="AL4011" s="41"/>
      <c r="AN4011" s="41"/>
    </row>
    <row r="4012" spans="1:40" s="40" customFormat="1" ht="15" x14ac:dyDescent="0.25">
      <c r="A4012" s="65"/>
      <c r="B4012" s="90"/>
      <c r="C4012" s="91"/>
      <c r="D4012" s="92" t="s">
        <v>64</v>
      </c>
      <c r="E4012" s="92"/>
      <c r="F4012" s="92"/>
      <c r="G4012" s="60"/>
      <c r="H4012" s="93"/>
      <c r="I4012" s="93"/>
      <c r="J4012" s="93"/>
      <c r="K4012" s="94"/>
      <c r="L4012" s="93"/>
      <c r="M4012" s="95">
        <v>91.68</v>
      </c>
      <c r="N4012" s="85"/>
      <c r="O4012" s="96">
        <v>3531.79</v>
      </c>
      <c r="AE4012" s="41"/>
      <c r="AF4012" s="41"/>
      <c r="AG4012" s="41"/>
      <c r="AL4012" s="41" t="s">
        <v>64</v>
      </c>
      <c r="AN4012" s="41"/>
    </row>
    <row r="4013" spans="1:40" s="40" customFormat="1" ht="22.5" x14ac:dyDescent="0.25">
      <c r="A4013" s="59" t="s">
        <v>2103</v>
      </c>
      <c r="B4013" s="60" t="s">
        <v>2103</v>
      </c>
      <c r="C4013" s="61" t="s">
        <v>83</v>
      </c>
      <c r="D4013" s="62" t="s">
        <v>84</v>
      </c>
      <c r="E4013" s="62"/>
      <c r="F4013" s="62"/>
      <c r="G4013" s="60" t="s">
        <v>76</v>
      </c>
      <c r="H4013" s="60">
        <v>-0.28999999999999998</v>
      </c>
      <c r="I4013" s="60" t="s">
        <v>24</v>
      </c>
      <c r="J4013" s="60" t="s">
        <v>2104</v>
      </c>
      <c r="K4013" s="63" t="s">
        <v>86</v>
      </c>
      <c r="L4013" s="60" t="s">
        <v>87</v>
      </c>
      <c r="M4013" s="63" t="s">
        <v>2105</v>
      </c>
      <c r="N4013" s="60" t="s">
        <v>89</v>
      </c>
      <c r="O4013" s="64" t="s">
        <v>2106</v>
      </c>
      <c r="AE4013" s="41"/>
      <c r="AF4013" s="41"/>
      <c r="AG4013" s="41" t="s">
        <v>84</v>
      </c>
      <c r="AL4013" s="41"/>
      <c r="AN4013" s="41"/>
    </row>
    <row r="4014" spans="1:40" s="40" customFormat="1" ht="33.75" x14ac:dyDescent="0.25">
      <c r="A4014" s="65"/>
      <c r="B4014" s="66"/>
      <c r="C4014" s="67" t="s">
        <v>81</v>
      </c>
      <c r="D4014" s="44" t="s">
        <v>82</v>
      </c>
      <c r="E4014" s="44"/>
      <c r="F4014" s="44"/>
      <c r="G4014" s="44"/>
      <c r="H4014" s="44"/>
      <c r="I4014" s="44"/>
      <c r="J4014" s="44"/>
      <c r="K4014" s="44"/>
      <c r="L4014" s="44"/>
      <c r="M4014" s="44"/>
      <c r="N4014" s="44"/>
      <c r="O4014" s="68"/>
      <c r="AE4014" s="41"/>
      <c r="AF4014" s="41"/>
      <c r="AG4014" s="41"/>
      <c r="AH4014" s="42" t="s">
        <v>82</v>
      </c>
      <c r="AL4014" s="41"/>
      <c r="AN4014" s="41"/>
    </row>
    <row r="4015" spans="1:40" s="40" customFormat="1" ht="57" x14ac:dyDescent="0.25">
      <c r="A4015" s="65"/>
      <c r="B4015" s="66"/>
      <c r="C4015" s="67" t="s">
        <v>47</v>
      </c>
      <c r="D4015" s="44" t="s">
        <v>48</v>
      </c>
      <c r="E4015" s="44"/>
      <c r="F4015" s="44"/>
      <c r="G4015" s="44"/>
      <c r="H4015" s="44"/>
      <c r="I4015" s="44"/>
      <c r="J4015" s="44"/>
      <c r="K4015" s="44"/>
      <c r="L4015" s="44"/>
      <c r="M4015" s="44"/>
      <c r="N4015" s="44"/>
      <c r="O4015" s="68"/>
      <c r="AE4015" s="41"/>
      <c r="AF4015" s="41"/>
      <c r="AG4015" s="41"/>
      <c r="AH4015" s="42" t="s">
        <v>48</v>
      </c>
      <c r="AL4015" s="41"/>
      <c r="AN4015" s="41"/>
    </row>
    <row r="4016" spans="1:40" s="40" customFormat="1" ht="15" x14ac:dyDescent="0.25">
      <c r="A4016" s="65"/>
      <c r="B4016" s="90"/>
      <c r="C4016" s="91"/>
      <c r="D4016" s="92" t="s">
        <v>64</v>
      </c>
      <c r="E4016" s="92"/>
      <c r="F4016" s="92"/>
      <c r="G4016" s="60"/>
      <c r="H4016" s="93"/>
      <c r="I4016" s="93"/>
      <c r="J4016" s="93"/>
      <c r="K4016" s="94"/>
      <c r="L4016" s="93"/>
      <c r="M4016" s="95">
        <v>-12.51</v>
      </c>
      <c r="N4016" s="85"/>
      <c r="O4016" s="99">
        <v>-165.63</v>
      </c>
      <c r="AE4016" s="41"/>
      <c r="AF4016" s="41"/>
      <c r="AG4016" s="41"/>
      <c r="AL4016" s="41" t="s">
        <v>64</v>
      </c>
      <c r="AN4016" s="41"/>
    </row>
    <row r="4017" spans="1:40" s="40" customFormat="1" ht="23.25" x14ac:dyDescent="0.25">
      <c r="A4017" s="59" t="s">
        <v>2107</v>
      </c>
      <c r="B4017" s="60" t="s">
        <v>2107</v>
      </c>
      <c r="C4017" s="61" t="s">
        <v>371</v>
      </c>
      <c r="D4017" s="62" t="s">
        <v>372</v>
      </c>
      <c r="E4017" s="62"/>
      <c r="F4017" s="62"/>
      <c r="G4017" s="60" t="s">
        <v>55</v>
      </c>
      <c r="H4017" s="60">
        <v>-0.28999999999999998</v>
      </c>
      <c r="I4017" s="60" t="s">
        <v>24</v>
      </c>
      <c r="J4017" s="60" t="s">
        <v>2104</v>
      </c>
      <c r="K4017" s="63" t="s">
        <v>373</v>
      </c>
      <c r="L4017" s="60"/>
      <c r="M4017" s="63" t="s">
        <v>2108</v>
      </c>
      <c r="N4017" s="60"/>
      <c r="O4017" s="64" t="s">
        <v>2109</v>
      </c>
      <c r="AE4017" s="41"/>
      <c r="AF4017" s="41"/>
      <c r="AG4017" s="41" t="s">
        <v>372</v>
      </c>
      <c r="AL4017" s="41"/>
      <c r="AN4017" s="41"/>
    </row>
    <row r="4018" spans="1:40" s="40" customFormat="1" ht="33.75" x14ac:dyDescent="0.25">
      <c r="A4018" s="65"/>
      <c r="B4018" s="66"/>
      <c r="C4018" s="67" t="s">
        <v>81</v>
      </c>
      <c r="D4018" s="44" t="s">
        <v>82</v>
      </c>
      <c r="E4018" s="44"/>
      <c r="F4018" s="44"/>
      <c r="G4018" s="44"/>
      <c r="H4018" s="44"/>
      <c r="I4018" s="44"/>
      <c r="J4018" s="44"/>
      <c r="K4018" s="44"/>
      <c r="L4018" s="44"/>
      <c r="M4018" s="44"/>
      <c r="N4018" s="44"/>
      <c r="O4018" s="68"/>
      <c r="AE4018" s="41"/>
      <c r="AF4018" s="41"/>
      <c r="AG4018" s="41"/>
      <c r="AH4018" s="42" t="s">
        <v>82</v>
      </c>
      <c r="AL4018" s="41"/>
      <c r="AN4018" s="41"/>
    </row>
    <row r="4019" spans="1:40" s="40" customFormat="1" ht="57" x14ac:dyDescent="0.25">
      <c r="A4019" s="65"/>
      <c r="B4019" s="66"/>
      <c r="C4019" s="67" t="s">
        <v>47</v>
      </c>
      <c r="D4019" s="44" t="s">
        <v>48</v>
      </c>
      <c r="E4019" s="44"/>
      <c r="F4019" s="44"/>
      <c r="G4019" s="44"/>
      <c r="H4019" s="44"/>
      <c r="I4019" s="44"/>
      <c r="J4019" s="44"/>
      <c r="K4019" s="44"/>
      <c r="L4019" s="44"/>
      <c r="M4019" s="44"/>
      <c r="N4019" s="44"/>
      <c r="O4019" s="68"/>
      <c r="AE4019" s="41"/>
      <c r="AF4019" s="41"/>
      <c r="AG4019" s="41"/>
      <c r="AH4019" s="42" t="s">
        <v>48</v>
      </c>
      <c r="AL4019" s="41"/>
      <c r="AN4019" s="41"/>
    </row>
    <row r="4020" spans="1:40" s="40" customFormat="1" ht="15" x14ac:dyDescent="0.25">
      <c r="A4020" s="65"/>
      <c r="B4020" s="69"/>
      <c r="C4020" s="67" t="s">
        <v>24</v>
      </c>
      <c r="D4020" s="33" t="s">
        <v>49</v>
      </c>
      <c r="E4020" s="33"/>
      <c r="F4020" s="33"/>
      <c r="G4020" s="70"/>
      <c r="H4020" s="71"/>
      <c r="I4020" s="71"/>
      <c r="J4020" s="71"/>
      <c r="K4020" s="72">
        <v>9.51</v>
      </c>
      <c r="L4020" s="81">
        <v>1.3225</v>
      </c>
      <c r="M4020" s="72">
        <v>-3.65</v>
      </c>
      <c r="N4020" s="73">
        <v>44.77</v>
      </c>
      <c r="O4020" s="75">
        <v>-163.41</v>
      </c>
      <c r="AE4020" s="41"/>
      <c r="AF4020" s="41"/>
      <c r="AG4020" s="41"/>
      <c r="AI4020" s="42" t="s">
        <v>49</v>
      </c>
      <c r="AL4020" s="41"/>
      <c r="AN4020" s="41"/>
    </row>
    <row r="4021" spans="1:40" s="40" customFormat="1" ht="15" x14ac:dyDescent="0.25">
      <c r="A4021" s="76"/>
      <c r="B4021" s="69"/>
      <c r="C4021" s="67"/>
      <c r="D4021" s="33" t="s">
        <v>58</v>
      </c>
      <c r="E4021" s="33"/>
      <c r="F4021" s="33"/>
      <c r="G4021" s="70"/>
      <c r="H4021" s="71"/>
      <c r="I4021" s="71"/>
      <c r="J4021" s="71"/>
      <c r="K4021" s="78"/>
      <c r="L4021" s="71"/>
      <c r="M4021" s="72">
        <v>-3.65</v>
      </c>
      <c r="N4021" s="71"/>
      <c r="O4021" s="75">
        <v>-163.41</v>
      </c>
      <c r="AE4021" s="41"/>
      <c r="AF4021" s="41"/>
      <c r="AG4021" s="41"/>
      <c r="AJ4021" s="42" t="s">
        <v>58</v>
      </c>
      <c r="AL4021" s="41"/>
      <c r="AN4021" s="41"/>
    </row>
    <row r="4022" spans="1:40" s="40" customFormat="1" ht="45" x14ac:dyDescent="0.25">
      <c r="A4022" s="76"/>
      <c r="B4022" s="69"/>
      <c r="C4022" s="67" t="s">
        <v>362</v>
      </c>
      <c r="D4022" s="33" t="s">
        <v>363</v>
      </c>
      <c r="E4022" s="33"/>
      <c r="F4022" s="33"/>
      <c r="G4022" s="70" t="s">
        <v>61</v>
      </c>
      <c r="H4022" s="89">
        <v>110</v>
      </c>
      <c r="I4022" s="71"/>
      <c r="J4022" s="89">
        <v>110</v>
      </c>
      <c r="K4022" s="78"/>
      <c r="L4022" s="71"/>
      <c r="M4022" s="72">
        <v>-4.0199999999999996</v>
      </c>
      <c r="N4022" s="71"/>
      <c r="O4022" s="75">
        <v>-179.75</v>
      </c>
      <c r="AE4022" s="41"/>
      <c r="AF4022" s="41"/>
      <c r="AG4022" s="41"/>
      <c r="AJ4022" s="42" t="s">
        <v>363</v>
      </c>
      <c r="AL4022" s="41"/>
      <c r="AN4022" s="41"/>
    </row>
    <row r="4023" spans="1:40" s="40" customFormat="1" ht="90" x14ac:dyDescent="0.25">
      <c r="A4023" s="76"/>
      <c r="B4023" s="69"/>
      <c r="C4023" s="67" t="s">
        <v>364</v>
      </c>
      <c r="D4023" s="33" t="s">
        <v>365</v>
      </c>
      <c r="E4023" s="33"/>
      <c r="F4023" s="33"/>
      <c r="G4023" s="70" t="s">
        <v>61</v>
      </c>
      <c r="H4023" s="89">
        <v>69</v>
      </c>
      <c r="I4023" s="73">
        <v>0.85</v>
      </c>
      <c r="J4023" s="73">
        <v>58.65</v>
      </c>
      <c r="K4023" s="78"/>
      <c r="L4023" s="71"/>
      <c r="M4023" s="72">
        <v>-2.14</v>
      </c>
      <c r="N4023" s="71"/>
      <c r="O4023" s="75">
        <v>-95.84</v>
      </c>
      <c r="AE4023" s="41"/>
      <c r="AF4023" s="41"/>
      <c r="AG4023" s="41"/>
      <c r="AJ4023" s="42" t="s">
        <v>365</v>
      </c>
      <c r="AL4023" s="41"/>
      <c r="AN4023" s="41"/>
    </row>
    <row r="4024" spans="1:40" s="40" customFormat="1" ht="15" x14ac:dyDescent="0.25">
      <c r="A4024" s="65"/>
      <c r="B4024" s="90"/>
      <c r="C4024" s="91"/>
      <c r="D4024" s="92" t="s">
        <v>64</v>
      </c>
      <c r="E4024" s="92"/>
      <c r="F4024" s="92"/>
      <c r="G4024" s="60"/>
      <c r="H4024" s="93"/>
      <c r="I4024" s="93"/>
      <c r="J4024" s="93"/>
      <c r="K4024" s="94"/>
      <c r="L4024" s="93"/>
      <c r="M4024" s="95">
        <v>-9.81</v>
      </c>
      <c r="N4024" s="85"/>
      <c r="O4024" s="99">
        <v>-439</v>
      </c>
      <c r="AE4024" s="41"/>
      <c r="AF4024" s="41"/>
      <c r="AG4024" s="41"/>
      <c r="AL4024" s="41" t="s">
        <v>64</v>
      </c>
      <c r="AN4024" s="41"/>
    </row>
    <row r="4025" spans="1:40" s="40" customFormat="1" ht="124.5" x14ac:dyDescent="0.25">
      <c r="A4025" s="59" t="s">
        <v>2110</v>
      </c>
      <c r="B4025" s="60" t="s">
        <v>2110</v>
      </c>
      <c r="C4025" s="61" t="s">
        <v>377</v>
      </c>
      <c r="D4025" s="62" t="s">
        <v>378</v>
      </c>
      <c r="E4025" s="62"/>
      <c r="F4025" s="62"/>
      <c r="G4025" s="60" t="s">
        <v>379</v>
      </c>
      <c r="H4025" s="60">
        <v>51.65</v>
      </c>
      <c r="I4025" s="60" t="s">
        <v>24</v>
      </c>
      <c r="J4025" s="60" t="s">
        <v>2111</v>
      </c>
      <c r="K4025" s="63" t="s">
        <v>381</v>
      </c>
      <c r="L4025" s="60"/>
      <c r="M4025" s="63" t="s">
        <v>2112</v>
      </c>
      <c r="N4025" s="60" t="s">
        <v>105</v>
      </c>
      <c r="O4025" s="64" t="s">
        <v>2113</v>
      </c>
      <c r="AE4025" s="41"/>
      <c r="AF4025" s="41"/>
      <c r="AG4025" s="41" t="s">
        <v>378</v>
      </c>
      <c r="AL4025" s="41"/>
      <c r="AN4025" s="41"/>
    </row>
    <row r="4026" spans="1:40" s="40" customFormat="1" ht="15" x14ac:dyDescent="0.25">
      <c r="A4026" s="65"/>
      <c r="B4026" s="90"/>
      <c r="C4026" s="91"/>
      <c r="D4026" s="92" t="s">
        <v>64</v>
      </c>
      <c r="E4026" s="92"/>
      <c r="F4026" s="92"/>
      <c r="G4026" s="60"/>
      <c r="H4026" s="93"/>
      <c r="I4026" s="93"/>
      <c r="J4026" s="93"/>
      <c r="K4026" s="94"/>
      <c r="L4026" s="93"/>
      <c r="M4026" s="95">
        <v>533.54</v>
      </c>
      <c r="N4026" s="85"/>
      <c r="O4026" s="96">
        <v>4353.6899999999996</v>
      </c>
      <c r="AE4026" s="41"/>
      <c r="AF4026" s="41"/>
      <c r="AG4026" s="41"/>
      <c r="AL4026" s="41" t="s">
        <v>64</v>
      </c>
      <c r="AN4026" s="41"/>
    </row>
    <row r="4027" spans="1:40" s="40" customFormat="1" ht="33.75" x14ac:dyDescent="0.25">
      <c r="A4027" s="59" t="s">
        <v>2114</v>
      </c>
      <c r="B4027" s="60" t="s">
        <v>2114</v>
      </c>
      <c r="C4027" s="61" t="s">
        <v>385</v>
      </c>
      <c r="D4027" s="62" t="s">
        <v>386</v>
      </c>
      <c r="E4027" s="62"/>
      <c r="F4027" s="62"/>
      <c r="G4027" s="60" t="s">
        <v>101</v>
      </c>
      <c r="H4027" s="60">
        <v>2E-3</v>
      </c>
      <c r="I4027" s="60" t="s">
        <v>24</v>
      </c>
      <c r="J4027" s="60" t="s">
        <v>660</v>
      </c>
      <c r="K4027" s="63" t="s">
        <v>388</v>
      </c>
      <c r="L4027" s="60"/>
      <c r="M4027" s="63" t="s">
        <v>2115</v>
      </c>
      <c r="N4027" s="60" t="s">
        <v>105</v>
      </c>
      <c r="O4027" s="64" t="s">
        <v>2116</v>
      </c>
      <c r="AE4027" s="41"/>
      <c r="AF4027" s="41"/>
      <c r="AG4027" s="41" t="s">
        <v>386</v>
      </c>
      <c r="AL4027" s="41"/>
      <c r="AN4027" s="41"/>
    </row>
    <row r="4028" spans="1:40" s="40" customFormat="1" ht="15" x14ac:dyDescent="0.25">
      <c r="A4028" s="65"/>
      <c r="B4028" s="90"/>
      <c r="C4028" s="91"/>
      <c r="D4028" s="92" t="s">
        <v>64</v>
      </c>
      <c r="E4028" s="92"/>
      <c r="F4028" s="92"/>
      <c r="G4028" s="60"/>
      <c r="H4028" s="93"/>
      <c r="I4028" s="93"/>
      <c r="J4028" s="93"/>
      <c r="K4028" s="94"/>
      <c r="L4028" s="93"/>
      <c r="M4028" s="95">
        <v>23.77</v>
      </c>
      <c r="N4028" s="85"/>
      <c r="O4028" s="99">
        <v>193.96</v>
      </c>
      <c r="AE4028" s="41"/>
      <c r="AF4028" s="41"/>
      <c r="AG4028" s="41"/>
      <c r="AL4028" s="41" t="s">
        <v>64</v>
      </c>
      <c r="AN4028" s="41"/>
    </row>
    <row r="4029" spans="1:40" s="40" customFormat="1" ht="15" x14ac:dyDescent="0.25">
      <c r="A4029" s="56" t="s">
        <v>2089</v>
      </c>
      <c r="B4029" s="57"/>
      <c r="C4029" s="57"/>
      <c r="D4029" s="57"/>
      <c r="E4029" s="57"/>
      <c r="F4029" s="57"/>
      <c r="G4029" s="57"/>
      <c r="H4029" s="57"/>
      <c r="I4029" s="57"/>
      <c r="J4029" s="57"/>
      <c r="K4029" s="57"/>
      <c r="L4029" s="57"/>
      <c r="M4029" s="57"/>
      <c r="N4029" s="57"/>
      <c r="O4029" s="58"/>
      <c r="AE4029" s="41"/>
      <c r="AF4029" s="41" t="s">
        <v>2089</v>
      </c>
      <c r="AG4029" s="41"/>
      <c r="AL4029" s="41"/>
      <c r="AN4029" s="41"/>
    </row>
    <row r="4030" spans="1:40" s="40" customFormat="1" ht="34.5" x14ac:dyDescent="0.25">
      <c r="A4030" s="59" t="s">
        <v>2117</v>
      </c>
      <c r="B4030" s="60" t="s">
        <v>2117</v>
      </c>
      <c r="C4030" s="61" t="s">
        <v>309</v>
      </c>
      <c r="D4030" s="62" t="s">
        <v>310</v>
      </c>
      <c r="E4030" s="62"/>
      <c r="F4030" s="62"/>
      <c r="G4030" s="60" t="s">
        <v>202</v>
      </c>
      <c r="H4030" s="60">
        <v>0.14499999999999999</v>
      </c>
      <c r="I4030" s="60" t="s">
        <v>24</v>
      </c>
      <c r="J4030" s="60" t="s">
        <v>2118</v>
      </c>
      <c r="K4030" s="63"/>
      <c r="L4030" s="60"/>
      <c r="M4030" s="63"/>
      <c r="N4030" s="60"/>
      <c r="O4030" s="64"/>
      <c r="AE4030" s="41"/>
      <c r="AF4030" s="41"/>
      <c r="AG4030" s="41" t="s">
        <v>310</v>
      </c>
      <c r="AL4030" s="41"/>
      <c r="AN4030" s="41"/>
    </row>
    <row r="4031" spans="1:40" s="40" customFormat="1" ht="33.75" x14ac:dyDescent="0.25">
      <c r="A4031" s="65"/>
      <c r="B4031" s="66"/>
      <c r="C4031" s="67" t="s">
        <v>81</v>
      </c>
      <c r="D4031" s="44" t="s">
        <v>82</v>
      </c>
      <c r="E4031" s="44"/>
      <c r="F4031" s="44"/>
      <c r="G4031" s="44"/>
      <c r="H4031" s="44"/>
      <c r="I4031" s="44"/>
      <c r="J4031" s="44"/>
      <c r="K4031" s="44"/>
      <c r="L4031" s="44"/>
      <c r="M4031" s="44"/>
      <c r="N4031" s="44"/>
      <c r="O4031" s="68"/>
      <c r="AE4031" s="41"/>
      <c r="AF4031" s="41"/>
      <c r="AG4031" s="41"/>
      <c r="AH4031" s="42" t="s">
        <v>82</v>
      </c>
      <c r="AL4031" s="41"/>
      <c r="AN4031" s="41"/>
    </row>
    <row r="4032" spans="1:40" s="40" customFormat="1" ht="57" x14ac:dyDescent="0.25">
      <c r="A4032" s="65"/>
      <c r="B4032" s="66"/>
      <c r="C4032" s="67" t="s">
        <v>47</v>
      </c>
      <c r="D4032" s="44" t="s">
        <v>48</v>
      </c>
      <c r="E4032" s="44"/>
      <c r="F4032" s="44"/>
      <c r="G4032" s="44"/>
      <c r="H4032" s="44"/>
      <c r="I4032" s="44"/>
      <c r="J4032" s="44"/>
      <c r="K4032" s="44"/>
      <c r="L4032" s="44"/>
      <c r="M4032" s="44"/>
      <c r="N4032" s="44"/>
      <c r="O4032" s="68"/>
      <c r="AE4032" s="41"/>
      <c r="AF4032" s="41"/>
      <c r="AG4032" s="41"/>
      <c r="AH4032" s="42" t="s">
        <v>48</v>
      </c>
      <c r="AL4032" s="41"/>
      <c r="AN4032" s="41"/>
    </row>
    <row r="4033" spans="1:40" s="40" customFormat="1" ht="15" x14ac:dyDescent="0.25">
      <c r="A4033" s="65"/>
      <c r="B4033" s="69"/>
      <c r="C4033" s="67" t="s">
        <v>24</v>
      </c>
      <c r="D4033" s="33" t="s">
        <v>49</v>
      </c>
      <c r="E4033" s="33"/>
      <c r="F4033" s="33"/>
      <c r="G4033" s="70"/>
      <c r="H4033" s="71"/>
      <c r="I4033" s="71"/>
      <c r="J4033" s="71"/>
      <c r="K4033" s="72">
        <v>774.36</v>
      </c>
      <c r="L4033" s="81">
        <v>1.3225</v>
      </c>
      <c r="M4033" s="72">
        <v>148.49</v>
      </c>
      <c r="N4033" s="73">
        <v>44.77</v>
      </c>
      <c r="O4033" s="74">
        <v>6647.9</v>
      </c>
      <c r="AE4033" s="41"/>
      <c r="AF4033" s="41"/>
      <c r="AG4033" s="41"/>
      <c r="AI4033" s="42" t="s">
        <v>49</v>
      </c>
      <c r="AL4033" s="41"/>
      <c r="AN4033" s="41"/>
    </row>
    <row r="4034" spans="1:40" s="40" customFormat="1" ht="15" x14ac:dyDescent="0.25">
      <c r="A4034" s="65"/>
      <c r="B4034" s="69"/>
      <c r="C4034" s="67" t="s">
        <v>50</v>
      </c>
      <c r="D4034" s="33" t="s">
        <v>51</v>
      </c>
      <c r="E4034" s="33"/>
      <c r="F4034" s="33"/>
      <c r="G4034" s="70"/>
      <c r="H4034" s="71"/>
      <c r="I4034" s="71"/>
      <c r="J4034" s="71"/>
      <c r="K4034" s="72">
        <v>821.12</v>
      </c>
      <c r="L4034" s="81">
        <v>1.4375</v>
      </c>
      <c r="M4034" s="72">
        <v>171.15</v>
      </c>
      <c r="N4034" s="73">
        <v>13.24</v>
      </c>
      <c r="O4034" s="74">
        <v>2266.0300000000002</v>
      </c>
      <c r="AE4034" s="41"/>
      <c r="AF4034" s="41"/>
      <c r="AG4034" s="41"/>
      <c r="AI4034" s="42" t="s">
        <v>51</v>
      </c>
      <c r="AL4034" s="41"/>
      <c r="AN4034" s="41"/>
    </row>
    <row r="4035" spans="1:40" s="40" customFormat="1" ht="15" x14ac:dyDescent="0.25">
      <c r="A4035" s="65"/>
      <c r="B4035" s="69"/>
      <c r="C4035" s="67" t="s">
        <v>52</v>
      </c>
      <c r="D4035" s="33" t="s">
        <v>53</v>
      </c>
      <c r="E4035" s="33"/>
      <c r="F4035" s="33"/>
      <c r="G4035" s="70"/>
      <c r="H4035" s="71"/>
      <c r="I4035" s="71"/>
      <c r="J4035" s="71"/>
      <c r="K4035" s="72">
        <v>124.95</v>
      </c>
      <c r="L4035" s="81">
        <v>1.4375</v>
      </c>
      <c r="M4035" s="72">
        <v>26.04</v>
      </c>
      <c r="N4035" s="73">
        <v>44.77</v>
      </c>
      <c r="O4035" s="74">
        <v>1165.81</v>
      </c>
      <c r="AE4035" s="41"/>
      <c r="AF4035" s="41"/>
      <c r="AG4035" s="41"/>
      <c r="AI4035" s="42" t="s">
        <v>53</v>
      </c>
      <c r="AL4035" s="41"/>
      <c r="AN4035" s="41"/>
    </row>
    <row r="4036" spans="1:40" s="40" customFormat="1" ht="15" x14ac:dyDescent="0.25">
      <c r="A4036" s="65"/>
      <c r="B4036" s="69"/>
      <c r="C4036" s="67" t="s">
        <v>68</v>
      </c>
      <c r="D4036" s="33" t="s">
        <v>69</v>
      </c>
      <c r="E4036" s="33"/>
      <c r="F4036" s="33"/>
      <c r="G4036" s="70"/>
      <c r="H4036" s="71"/>
      <c r="I4036" s="71"/>
      <c r="J4036" s="71"/>
      <c r="K4036" s="97">
        <v>6631.87</v>
      </c>
      <c r="L4036" s="71"/>
      <c r="M4036" s="72">
        <v>961.62</v>
      </c>
      <c r="N4036" s="73">
        <v>8.16</v>
      </c>
      <c r="O4036" s="74">
        <v>7846.82</v>
      </c>
      <c r="AE4036" s="41"/>
      <c r="AF4036" s="41"/>
      <c r="AG4036" s="41"/>
      <c r="AI4036" s="42" t="s">
        <v>69</v>
      </c>
      <c r="AL4036" s="41"/>
      <c r="AN4036" s="41"/>
    </row>
    <row r="4037" spans="1:40" s="40" customFormat="1" ht="15" x14ac:dyDescent="0.25">
      <c r="A4037" s="76"/>
      <c r="B4037" s="69"/>
      <c r="C4037" s="67"/>
      <c r="D4037" s="33" t="s">
        <v>54</v>
      </c>
      <c r="E4037" s="33"/>
      <c r="F4037" s="33"/>
      <c r="G4037" s="70" t="s">
        <v>55</v>
      </c>
      <c r="H4037" s="80">
        <v>88.6</v>
      </c>
      <c r="I4037" s="81">
        <v>1.3225</v>
      </c>
      <c r="J4037" s="98">
        <v>16.990157499999999</v>
      </c>
      <c r="K4037" s="78"/>
      <c r="L4037" s="71"/>
      <c r="M4037" s="78"/>
      <c r="N4037" s="71"/>
      <c r="O4037" s="79"/>
      <c r="AE4037" s="41"/>
      <c r="AF4037" s="41"/>
      <c r="AG4037" s="41"/>
      <c r="AJ4037" s="42" t="s">
        <v>54</v>
      </c>
      <c r="AL4037" s="41"/>
      <c r="AN4037" s="41"/>
    </row>
    <row r="4038" spans="1:40" s="40" customFormat="1" ht="15" x14ac:dyDescent="0.25">
      <c r="A4038" s="76"/>
      <c r="B4038" s="69"/>
      <c r="C4038" s="67"/>
      <c r="D4038" s="33" t="s">
        <v>56</v>
      </c>
      <c r="E4038" s="33"/>
      <c r="F4038" s="33"/>
      <c r="G4038" s="70" t="s">
        <v>55</v>
      </c>
      <c r="H4038" s="73">
        <v>10.34</v>
      </c>
      <c r="I4038" s="81">
        <v>1.4375</v>
      </c>
      <c r="J4038" s="98">
        <v>2.1552438</v>
      </c>
      <c r="K4038" s="78"/>
      <c r="L4038" s="71"/>
      <c r="M4038" s="78"/>
      <c r="N4038" s="71"/>
      <c r="O4038" s="79"/>
      <c r="AE4038" s="41"/>
      <c r="AF4038" s="41"/>
      <c r="AG4038" s="41"/>
      <c r="AJ4038" s="42" t="s">
        <v>56</v>
      </c>
      <c r="AL4038" s="41"/>
      <c r="AN4038" s="41"/>
    </row>
    <row r="4039" spans="1:40" s="40" customFormat="1" ht="15" x14ac:dyDescent="0.25">
      <c r="A4039" s="82"/>
      <c r="B4039" s="70"/>
      <c r="C4039" s="67"/>
      <c r="D4039" s="83" t="s">
        <v>57</v>
      </c>
      <c r="E4039" s="83"/>
      <c r="F4039" s="83"/>
      <c r="G4039" s="84"/>
      <c r="H4039" s="85"/>
      <c r="I4039" s="85"/>
      <c r="J4039" s="85"/>
      <c r="K4039" s="86">
        <v>8227.35</v>
      </c>
      <c r="L4039" s="85"/>
      <c r="M4039" s="86">
        <v>1281.26</v>
      </c>
      <c r="N4039" s="85"/>
      <c r="O4039" s="88">
        <v>16760.75</v>
      </c>
      <c r="AE4039" s="41"/>
      <c r="AF4039" s="41"/>
      <c r="AG4039" s="41"/>
      <c r="AK4039" s="42" t="s">
        <v>57</v>
      </c>
      <c r="AL4039" s="41"/>
      <c r="AN4039" s="41"/>
    </row>
    <row r="4040" spans="1:40" s="40" customFormat="1" ht="15" x14ac:dyDescent="0.25">
      <c r="A4040" s="76"/>
      <c r="B4040" s="69"/>
      <c r="C4040" s="67"/>
      <c r="D4040" s="33" t="s">
        <v>58</v>
      </c>
      <c r="E4040" s="33"/>
      <c r="F4040" s="33"/>
      <c r="G4040" s="70"/>
      <c r="H4040" s="71"/>
      <c r="I4040" s="71"/>
      <c r="J4040" s="71"/>
      <c r="K4040" s="78"/>
      <c r="L4040" s="71"/>
      <c r="M4040" s="72">
        <v>174.53</v>
      </c>
      <c r="N4040" s="71"/>
      <c r="O4040" s="74">
        <v>7813.71</v>
      </c>
      <c r="AE4040" s="41"/>
      <c r="AF4040" s="41"/>
      <c r="AG4040" s="41"/>
      <c r="AJ4040" s="42" t="s">
        <v>58</v>
      </c>
      <c r="AL4040" s="41"/>
      <c r="AN4040" s="41"/>
    </row>
    <row r="4041" spans="1:40" s="40" customFormat="1" ht="45" x14ac:dyDescent="0.25">
      <c r="A4041" s="76"/>
      <c r="B4041" s="69"/>
      <c r="C4041" s="67" t="s">
        <v>171</v>
      </c>
      <c r="D4041" s="33" t="s">
        <v>172</v>
      </c>
      <c r="E4041" s="33"/>
      <c r="F4041" s="33"/>
      <c r="G4041" s="70" t="s">
        <v>61</v>
      </c>
      <c r="H4041" s="89">
        <v>117</v>
      </c>
      <c r="I4041" s="71"/>
      <c r="J4041" s="89">
        <v>117</v>
      </c>
      <c r="K4041" s="78"/>
      <c r="L4041" s="71"/>
      <c r="M4041" s="72">
        <v>204.2</v>
      </c>
      <c r="N4041" s="71"/>
      <c r="O4041" s="74">
        <v>9142.0400000000009</v>
      </c>
      <c r="AE4041" s="41"/>
      <c r="AF4041" s="41"/>
      <c r="AG4041" s="41"/>
      <c r="AJ4041" s="42" t="s">
        <v>172</v>
      </c>
      <c r="AL4041" s="41"/>
      <c r="AN4041" s="41"/>
    </row>
    <row r="4042" spans="1:40" s="40" customFormat="1" ht="90" x14ac:dyDescent="0.25">
      <c r="A4042" s="76"/>
      <c r="B4042" s="69"/>
      <c r="C4042" s="67" t="s">
        <v>173</v>
      </c>
      <c r="D4042" s="33" t="s">
        <v>174</v>
      </c>
      <c r="E4042" s="33"/>
      <c r="F4042" s="33"/>
      <c r="G4042" s="70" t="s">
        <v>61</v>
      </c>
      <c r="H4042" s="89">
        <v>74</v>
      </c>
      <c r="I4042" s="73">
        <v>0.85</v>
      </c>
      <c r="J4042" s="80">
        <v>62.9</v>
      </c>
      <c r="K4042" s="78"/>
      <c r="L4042" s="71"/>
      <c r="M4042" s="72">
        <v>109.78</v>
      </c>
      <c r="N4042" s="71"/>
      <c r="O4042" s="74">
        <v>4914.82</v>
      </c>
      <c r="AE4042" s="41"/>
      <c r="AF4042" s="41"/>
      <c r="AG4042" s="41"/>
      <c r="AJ4042" s="42" t="s">
        <v>174</v>
      </c>
      <c r="AL4042" s="41"/>
      <c r="AN4042" s="41"/>
    </row>
    <row r="4043" spans="1:40" s="40" customFormat="1" ht="15" x14ac:dyDescent="0.25">
      <c r="A4043" s="65"/>
      <c r="B4043" s="90"/>
      <c r="C4043" s="91"/>
      <c r="D4043" s="92" t="s">
        <v>64</v>
      </c>
      <c r="E4043" s="92"/>
      <c r="F4043" s="92"/>
      <c r="G4043" s="60"/>
      <c r="H4043" s="93"/>
      <c r="I4043" s="93"/>
      <c r="J4043" s="93"/>
      <c r="K4043" s="94"/>
      <c r="L4043" s="93"/>
      <c r="M4043" s="101">
        <v>1595.24</v>
      </c>
      <c r="N4043" s="85"/>
      <c r="O4043" s="96">
        <v>30817.61</v>
      </c>
      <c r="AE4043" s="41"/>
      <c r="AF4043" s="41"/>
      <c r="AG4043" s="41"/>
      <c r="AL4043" s="41" t="s">
        <v>64</v>
      </c>
      <c r="AN4043" s="41"/>
    </row>
    <row r="4044" spans="1:40" s="40" customFormat="1" ht="34.5" x14ac:dyDescent="0.25">
      <c r="A4044" s="59" t="s">
        <v>2119</v>
      </c>
      <c r="B4044" s="60" t="s">
        <v>2119</v>
      </c>
      <c r="C4044" s="61" t="s">
        <v>965</v>
      </c>
      <c r="D4044" s="62" t="s">
        <v>966</v>
      </c>
      <c r="E4044" s="62"/>
      <c r="F4044" s="62"/>
      <c r="G4044" s="60" t="s">
        <v>227</v>
      </c>
      <c r="H4044" s="60">
        <v>1</v>
      </c>
      <c r="I4044" s="60" t="s">
        <v>24</v>
      </c>
      <c r="J4044" s="60" t="s">
        <v>24</v>
      </c>
      <c r="K4044" s="63" t="s">
        <v>967</v>
      </c>
      <c r="L4044" s="60"/>
      <c r="M4044" s="63" t="s">
        <v>967</v>
      </c>
      <c r="N4044" s="60" t="s">
        <v>105</v>
      </c>
      <c r="O4044" s="64" t="s">
        <v>2120</v>
      </c>
      <c r="AE4044" s="41"/>
      <c r="AF4044" s="41"/>
      <c r="AG4044" s="41" t="s">
        <v>966</v>
      </c>
      <c r="AL4044" s="41"/>
      <c r="AN4044" s="41"/>
    </row>
    <row r="4045" spans="1:40" s="40" customFormat="1" ht="15" x14ac:dyDescent="0.25">
      <c r="A4045" s="65"/>
      <c r="B4045" s="90"/>
      <c r="C4045" s="91"/>
      <c r="D4045" s="92" t="s">
        <v>64</v>
      </c>
      <c r="E4045" s="92"/>
      <c r="F4045" s="92"/>
      <c r="G4045" s="60"/>
      <c r="H4045" s="93"/>
      <c r="I4045" s="93"/>
      <c r="J4045" s="93"/>
      <c r="K4045" s="94"/>
      <c r="L4045" s="93"/>
      <c r="M4045" s="95">
        <v>462.83</v>
      </c>
      <c r="N4045" s="85"/>
      <c r="O4045" s="96">
        <v>3776.69</v>
      </c>
      <c r="AE4045" s="41"/>
      <c r="AF4045" s="41"/>
      <c r="AG4045" s="41"/>
      <c r="AL4045" s="41" t="s">
        <v>64</v>
      </c>
      <c r="AN4045" s="41"/>
    </row>
    <row r="4046" spans="1:40" s="40" customFormat="1" ht="45.75" x14ac:dyDescent="0.25">
      <c r="A4046" s="59" t="s">
        <v>2121</v>
      </c>
      <c r="B4046" s="60" t="s">
        <v>2121</v>
      </c>
      <c r="C4046" s="61" t="s">
        <v>971</v>
      </c>
      <c r="D4046" s="62" t="s">
        <v>972</v>
      </c>
      <c r="E4046" s="62"/>
      <c r="F4046" s="62"/>
      <c r="G4046" s="60" t="s">
        <v>227</v>
      </c>
      <c r="H4046" s="60">
        <v>2</v>
      </c>
      <c r="I4046" s="60" t="s">
        <v>24</v>
      </c>
      <c r="J4046" s="60" t="s">
        <v>50</v>
      </c>
      <c r="K4046" s="63" t="s">
        <v>973</v>
      </c>
      <c r="L4046" s="60"/>
      <c r="M4046" s="63" t="s">
        <v>2122</v>
      </c>
      <c r="N4046" s="60" t="s">
        <v>105</v>
      </c>
      <c r="O4046" s="64" t="s">
        <v>2123</v>
      </c>
      <c r="AE4046" s="41"/>
      <c r="AF4046" s="41"/>
      <c r="AG4046" s="41" t="s">
        <v>972</v>
      </c>
      <c r="AL4046" s="41"/>
      <c r="AN4046" s="41"/>
    </row>
    <row r="4047" spans="1:40" s="40" customFormat="1" ht="15" x14ac:dyDescent="0.25">
      <c r="A4047" s="65"/>
      <c r="B4047" s="90"/>
      <c r="C4047" s="91"/>
      <c r="D4047" s="92" t="s">
        <v>64</v>
      </c>
      <c r="E4047" s="92"/>
      <c r="F4047" s="92"/>
      <c r="G4047" s="60"/>
      <c r="H4047" s="93"/>
      <c r="I4047" s="93"/>
      <c r="J4047" s="93"/>
      <c r="K4047" s="94"/>
      <c r="L4047" s="93"/>
      <c r="M4047" s="101">
        <v>1295.54</v>
      </c>
      <c r="N4047" s="85"/>
      <c r="O4047" s="96">
        <v>10571.61</v>
      </c>
      <c r="AE4047" s="41"/>
      <c r="AF4047" s="41"/>
      <c r="AG4047" s="41"/>
      <c r="AL4047" s="41" t="s">
        <v>64</v>
      </c>
      <c r="AN4047" s="41"/>
    </row>
    <row r="4048" spans="1:40" s="40" customFormat="1" ht="34.5" x14ac:dyDescent="0.25">
      <c r="A4048" s="59" t="s">
        <v>2124</v>
      </c>
      <c r="B4048" s="60" t="s">
        <v>2124</v>
      </c>
      <c r="C4048" s="61" t="s">
        <v>2125</v>
      </c>
      <c r="D4048" s="62" t="s">
        <v>2126</v>
      </c>
      <c r="E4048" s="62"/>
      <c r="F4048" s="62"/>
      <c r="G4048" s="60" t="s">
        <v>227</v>
      </c>
      <c r="H4048" s="60">
        <v>1</v>
      </c>
      <c r="I4048" s="60" t="s">
        <v>24</v>
      </c>
      <c r="J4048" s="60" t="s">
        <v>24</v>
      </c>
      <c r="K4048" s="63" t="s">
        <v>2127</v>
      </c>
      <c r="L4048" s="60"/>
      <c r="M4048" s="63" t="s">
        <v>2127</v>
      </c>
      <c r="N4048" s="60" t="s">
        <v>105</v>
      </c>
      <c r="O4048" s="64" t="s">
        <v>2128</v>
      </c>
      <c r="AE4048" s="41"/>
      <c r="AF4048" s="41"/>
      <c r="AG4048" s="41" t="s">
        <v>2126</v>
      </c>
      <c r="AL4048" s="41"/>
      <c r="AN4048" s="41"/>
    </row>
    <row r="4049" spans="1:40" s="40" customFormat="1" ht="15" x14ac:dyDescent="0.25">
      <c r="A4049" s="65"/>
      <c r="B4049" s="90"/>
      <c r="C4049" s="91"/>
      <c r="D4049" s="92" t="s">
        <v>64</v>
      </c>
      <c r="E4049" s="92"/>
      <c r="F4049" s="92"/>
      <c r="G4049" s="60"/>
      <c r="H4049" s="93"/>
      <c r="I4049" s="93"/>
      <c r="J4049" s="93"/>
      <c r="K4049" s="94"/>
      <c r="L4049" s="93"/>
      <c r="M4049" s="95">
        <v>269.11</v>
      </c>
      <c r="N4049" s="85"/>
      <c r="O4049" s="96">
        <v>2195.94</v>
      </c>
      <c r="AE4049" s="41"/>
      <c r="AF4049" s="41"/>
      <c r="AG4049" s="41"/>
      <c r="AL4049" s="41" t="s">
        <v>64</v>
      </c>
      <c r="AN4049" s="41"/>
    </row>
    <row r="4050" spans="1:40" s="40" customFormat="1" ht="33.75" x14ac:dyDescent="0.25">
      <c r="A4050" s="59" t="s">
        <v>2129</v>
      </c>
      <c r="B4050" s="60" t="s">
        <v>2129</v>
      </c>
      <c r="C4050" s="61" t="s">
        <v>346</v>
      </c>
      <c r="D4050" s="62" t="s">
        <v>347</v>
      </c>
      <c r="E4050" s="62"/>
      <c r="F4050" s="62"/>
      <c r="G4050" s="60" t="s">
        <v>227</v>
      </c>
      <c r="H4050" s="60">
        <v>1</v>
      </c>
      <c r="I4050" s="60" t="s">
        <v>24</v>
      </c>
      <c r="J4050" s="60" t="s">
        <v>24</v>
      </c>
      <c r="K4050" s="63" t="s">
        <v>348</v>
      </c>
      <c r="L4050" s="60"/>
      <c r="M4050" s="63" t="s">
        <v>348</v>
      </c>
      <c r="N4050" s="60" t="s">
        <v>105</v>
      </c>
      <c r="O4050" s="64" t="s">
        <v>349</v>
      </c>
      <c r="AE4050" s="41"/>
      <c r="AF4050" s="41"/>
      <c r="AG4050" s="41" t="s">
        <v>347</v>
      </c>
      <c r="AL4050" s="41"/>
      <c r="AN4050" s="41"/>
    </row>
    <row r="4051" spans="1:40" s="40" customFormat="1" ht="15" x14ac:dyDescent="0.25">
      <c r="A4051" s="65"/>
      <c r="B4051" s="90"/>
      <c r="C4051" s="91"/>
      <c r="D4051" s="92" t="s">
        <v>64</v>
      </c>
      <c r="E4051" s="92"/>
      <c r="F4051" s="92"/>
      <c r="G4051" s="60"/>
      <c r="H4051" s="93"/>
      <c r="I4051" s="93"/>
      <c r="J4051" s="93"/>
      <c r="K4051" s="94"/>
      <c r="L4051" s="93"/>
      <c r="M4051" s="95">
        <v>596.04</v>
      </c>
      <c r="N4051" s="85"/>
      <c r="O4051" s="96">
        <v>4863.6899999999996</v>
      </c>
      <c r="AE4051" s="41"/>
      <c r="AF4051" s="41"/>
      <c r="AG4051" s="41"/>
      <c r="AL4051" s="41" t="s">
        <v>64</v>
      </c>
      <c r="AN4051" s="41"/>
    </row>
    <row r="4052" spans="1:40" s="40" customFormat="1" ht="34.5" x14ac:dyDescent="0.25">
      <c r="A4052" s="59" t="s">
        <v>2130</v>
      </c>
      <c r="B4052" s="60" t="s">
        <v>2130</v>
      </c>
      <c r="C4052" s="61" t="s">
        <v>351</v>
      </c>
      <c r="D4052" s="62" t="s">
        <v>352</v>
      </c>
      <c r="E4052" s="62"/>
      <c r="F4052" s="62"/>
      <c r="G4052" s="60" t="s">
        <v>101</v>
      </c>
      <c r="H4052" s="60">
        <v>2.92E-2</v>
      </c>
      <c r="I4052" s="60" t="s">
        <v>24</v>
      </c>
      <c r="J4052" s="60" t="s">
        <v>353</v>
      </c>
      <c r="K4052" s="63" t="s">
        <v>354</v>
      </c>
      <c r="L4052" s="60"/>
      <c r="M4052" s="63" t="s">
        <v>355</v>
      </c>
      <c r="N4052" s="60" t="s">
        <v>105</v>
      </c>
      <c r="O4052" s="64" t="s">
        <v>356</v>
      </c>
      <c r="AE4052" s="41"/>
      <c r="AF4052" s="41"/>
      <c r="AG4052" s="41" t="s">
        <v>352</v>
      </c>
      <c r="AL4052" s="41"/>
      <c r="AN4052" s="41"/>
    </row>
    <row r="4053" spans="1:40" s="40" customFormat="1" ht="15" x14ac:dyDescent="0.25">
      <c r="A4053" s="65"/>
      <c r="B4053" s="90"/>
      <c r="C4053" s="91"/>
      <c r="D4053" s="92" t="s">
        <v>64</v>
      </c>
      <c r="E4053" s="92"/>
      <c r="F4053" s="92"/>
      <c r="G4053" s="60"/>
      <c r="H4053" s="93"/>
      <c r="I4053" s="93"/>
      <c r="J4053" s="93"/>
      <c r="K4053" s="94"/>
      <c r="L4053" s="93"/>
      <c r="M4053" s="95">
        <v>306.83</v>
      </c>
      <c r="N4053" s="85"/>
      <c r="O4053" s="96">
        <v>2503.73</v>
      </c>
      <c r="AE4053" s="41"/>
      <c r="AF4053" s="41"/>
      <c r="AG4053" s="41"/>
      <c r="AL4053" s="41" t="s">
        <v>64</v>
      </c>
      <c r="AN4053" s="41"/>
    </row>
    <row r="4054" spans="1:40" s="40" customFormat="1" ht="45.75" x14ac:dyDescent="0.25">
      <c r="A4054" s="59" t="s">
        <v>2131</v>
      </c>
      <c r="B4054" s="60" t="s">
        <v>2131</v>
      </c>
      <c r="C4054" s="61" t="s">
        <v>358</v>
      </c>
      <c r="D4054" s="62" t="s">
        <v>359</v>
      </c>
      <c r="E4054" s="62"/>
      <c r="F4054" s="62"/>
      <c r="G4054" s="60" t="s">
        <v>360</v>
      </c>
      <c r="H4054" s="60">
        <v>0.15060000000000001</v>
      </c>
      <c r="I4054" s="60" t="s">
        <v>24</v>
      </c>
      <c r="J4054" s="60" t="s">
        <v>2132</v>
      </c>
      <c r="K4054" s="63"/>
      <c r="L4054" s="60"/>
      <c r="M4054" s="63"/>
      <c r="N4054" s="60"/>
      <c r="O4054" s="64"/>
      <c r="AE4054" s="41"/>
      <c r="AF4054" s="41"/>
      <c r="AG4054" s="41" t="s">
        <v>359</v>
      </c>
      <c r="AL4054" s="41"/>
      <c r="AN4054" s="41"/>
    </row>
    <row r="4055" spans="1:40" s="40" customFormat="1" ht="33.75" x14ac:dyDescent="0.25">
      <c r="A4055" s="65"/>
      <c r="B4055" s="66"/>
      <c r="C4055" s="67" t="s">
        <v>81</v>
      </c>
      <c r="D4055" s="44" t="s">
        <v>82</v>
      </c>
      <c r="E4055" s="44"/>
      <c r="F4055" s="44"/>
      <c r="G4055" s="44"/>
      <c r="H4055" s="44"/>
      <c r="I4055" s="44"/>
      <c r="J4055" s="44"/>
      <c r="K4055" s="44"/>
      <c r="L4055" s="44"/>
      <c r="M4055" s="44"/>
      <c r="N4055" s="44"/>
      <c r="O4055" s="68"/>
      <c r="AE4055" s="41"/>
      <c r="AF4055" s="41"/>
      <c r="AG4055" s="41"/>
      <c r="AH4055" s="42" t="s">
        <v>82</v>
      </c>
      <c r="AL4055" s="41"/>
      <c r="AN4055" s="41"/>
    </row>
    <row r="4056" spans="1:40" s="40" customFormat="1" ht="57" x14ac:dyDescent="0.25">
      <c r="A4056" s="65"/>
      <c r="B4056" s="66"/>
      <c r="C4056" s="67" t="s">
        <v>47</v>
      </c>
      <c r="D4056" s="44" t="s">
        <v>48</v>
      </c>
      <c r="E4056" s="44"/>
      <c r="F4056" s="44"/>
      <c r="G4056" s="44"/>
      <c r="H4056" s="44"/>
      <c r="I4056" s="44"/>
      <c r="J4056" s="44"/>
      <c r="K4056" s="44"/>
      <c r="L4056" s="44"/>
      <c r="M4056" s="44"/>
      <c r="N4056" s="44"/>
      <c r="O4056" s="68"/>
      <c r="AE4056" s="41"/>
      <c r="AF4056" s="41"/>
      <c r="AG4056" s="41"/>
      <c r="AH4056" s="42" t="s">
        <v>48</v>
      </c>
      <c r="AL4056" s="41"/>
      <c r="AN4056" s="41"/>
    </row>
    <row r="4057" spans="1:40" s="40" customFormat="1" ht="15" x14ac:dyDescent="0.25">
      <c r="A4057" s="65"/>
      <c r="B4057" s="69"/>
      <c r="C4057" s="67" t="s">
        <v>24</v>
      </c>
      <c r="D4057" s="33" t="s">
        <v>49</v>
      </c>
      <c r="E4057" s="33"/>
      <c r="F4057" s="33"/>
      <c r="G4057" s="70"/>
      <c r="H4057" s="71"/>
      <c r="I4057" s="71"/>
      <c r="J4057" s="71"/>
      <c r="K4057" s="72">
        <v>201.61</v>
      </c>
      <c r="L4057" s="81">
        <v>1.3225</v>
      </c>
      <c r="M4057" s="72">
        <v>40.15</v>
      </c>
      <c r="N4057" s="73">
        <v>44.77</v>
      </c>
      <c r="O4057" s="74">
        <v>1797.52</v>
      </c>
      <c r="AE4057" s="41"/>
      <c r="AF4057" s="41"/>
      <c r="AG4057" s="41"/>
      <c r="AI4057" s="42" t="s">
        <v>49</v>
      </c>
      <c r="AL4057" s="41"/>
      <c r="AN4057" s="41"/>
    </row>
    <row r="4058" spans="1:40" s="40" customFormat="1" ht="15" x14ac:dyDescent="0.25">
      <c r="A4058" s="65"/>
      <c r="B4058" s="69"/>
      <c r="C4058" s="67" t="s">
        <v>50</v>
      </c>
      <c r="D4058" s="33" t="s">
        <v>51</v>
      </c>
      <c r="E4058" s="33"/>
      <c r="F4058" s="33"/>
      <c r="G4058" s="70"/>
      <c r="H4058" s="71"/>
      <c r="I4058" s="71"/>
      <c r="J4058" s="71"/>
      <c r="K4058" s="72">
        <v>71.64</v>
      </c>
      <c r="L4058" s="81">
        <v>1.4375</v>
      </c>
      <c r="M4058" s="72">
        <v>15.51</v>
      </c>
      <c r="N4058" s="73">
        <v>13.24</v>
      </c>
      <c r="O4058" s="75">
        <v>205.35</v>
      </c>
      <c r="AE4058" s="41"/>
      <c r="AF4058" s="41"/>
      <c r="AG4058" s="41"/>
      <c r="AI4058" s="42" t="s">
        <v>51</v>
      </c>
      <c r="AL4058" s="41"/>
      <c r="AN4058" s="41"/>
    </row>
    <row r="4059" spans="1:40" s="40" customFormat="1" ht="15" x14ac:dyDescent="0.25">
      <c r="A4059" s="65"/>
      <c r="B4059" s="69"/>
      <c r="C4059" s="67" t="s">
        <v>52</v>
      </c>
      <c r="D4059" s="33" t="s">
        <v>53</v>
      </c>
      <c r="E4059" s="33"/>
      <c r="F4059" s="33"/>
      <c r="G4059" s="70"/>
      <c r="H4059" s="71"/>
      <c r="I4059" s="71"/>
      <c r="J4059" s="71"/>
      <c r="K4059" s="72">
        <v>2.3199999999999998</v>
      </c>
      <c r="L4059" s="81">
        <v>1.4375</v>
      </c>
      <c r="M4059" s="72">
        <v>0.5</v>
      </c>
      <c r="N4059" s="73">
        <v>44.77</v>
      </c>
      <c r="O4059" s="75">
        <v>22.39</v>
      </c>
      <c r="AE4059" s="41"/>
      <c r="AF4059" s="41"/>
      <c r="AG4059" s="41"/>
      <c r="AI4059" s="42" t="s">
        <v>53</v>
      </c>
      <c r="AL4059" s="41"/>
      <c r="AN4059" s="41"/>
    </row>
    <row r="4060" spans="1:40" s="40" customFormat="1" ht="15" x14ac:dyDescent="0.25">
      <c r="A4060" s="65"/>
      <c r="B4060" s="69"/>
      <c r="C4060" s="67" t="s">
        <v>68</v>
      </c>
      <c r="D4060" s="33" t="s">
        <v>69</v>
      </c>
      <c r="E4060" s="33"/>
      <c r="F4060" s="33"/>
      <c r="G4060" s="70"/>
      <c r="H4060" s="71"/>
      <c r="I4060" s="71"/>
      <c r="J4060" s="71"/>
      <c r="K4060" s="72">
        <v>62.75</v>
      </c>
      <c r="L4060" s="71"/>
      <c r="M4060" s="72">
        <v>9.4499999999999993</v>
      </c>
      <c r="N4060" s="73">
        <v>8.16</v>
      </c>
      <c r="O4060" s="75">
        <v>77.11</v>
      </c>
      <c r="AE4060" s="41"/>
      <c r="AF4060" s="41"/>
      <c r="AG4060" s="41"/>
      <c r="AI4060" s="42" t="s">
        <v>69</v>
      </c>
      <c r="AL4060" s="41"/>
      <c r="AN4060" s="41"/>
    </row>
    <row r="4061" spans="1:40" s="40" customFormat="1" ht="15" x14ac:dyDescent="0.25">
      <c r="A4061" s="76"/>
      <c r="B4061" s="69"/>
      <c r="C4061" s="67"/>
      <c r="D4061" s="33" t="s">
        <v>54</v>
      </c>
      <c r="E4061" s="33"/>
      <c r="F4061" s="33"/>
      <c r="G4061" s="70" t="s">
        <v>55</v>
      </c>
      <c r="H4061" s="80">
        <v>21.2</v>
      </c>
      <c r="I4061" s="81">
        <v>1.3225</v>
      </c>
      <c r="J4061" s="98">
        <v>4.2223721999999997</v>
      </c>
      <c r="K4061" s="78"/>
      <c r="L4061" s="71"/>
      <c r="M4061" s="78"/>
      <c r="N4061" s="71"/>
      <c r="O4061" s="79"/>
      <c r="AE4061" s="41"/>
      <c r="AF4061" s="41"/>
      <c r="AG4061" s="41"/>
      <c r="AJ4061" s="42" t="s">
        <v>54</v>
      </c>
      <c r="AL4061" s="41"/>
      <c r="AN4061" s="41"/>
    </row>
    <row r="4062" spans="1:40" s="40" customFormat="1" ht="15" x14ac:dyDescent="0.25">
      <c r="A4062" s="76"/>
      <c r="B4062" s="69"/>
      <c r="C4062" s="67"/>
      <c r="D4062" s="33" t="s">
        <v>56</v>
      </c>
      <c r="E4062" s="33"/>
      <c r="F4062" s="33"/>
      <c r="G4062" s="70" t="s">
        <v>55</v>
      </c>
      <c r="H4062" s="80">
        <v>0.2</v>
      </c>
      <c r="I4062" s="81">
        <v>1.4375</v>
      </c>
      <c r="J4062" s="98">
        <v>4.3297500000000003E-2</v>
      </c>
      <c r="K4062" s="78"/>
      <c r="L4062" s="71"/>
      <c r="M4062" s="78"/>
      <c r="N4062" s="71"/>
      <c r="O4062" s="79"/>
      <c r="AE4062" s="41"/>
      <c r="AF4062" s="41"/>
      <c r="AG4062" s="41"/>
      <c r="AJ4062" s="42" t="s">
        <v>56</v>
      </c>
      <c r="AL4062" s="41"/>
      <c r="AN4062" s="41"/>
    </row>
    <row r="4063" spans="1:40" s="40" customFormat="1" ht="15" x14ac:dyDescent="0.25">
      <c r="A4063" s="82"/>
      <c r="B4063" s="70"/>
      <c r="C4063" s="67"/>
      <c r="D4063" s="83" t="s">
        <v>57</v>
      </c>
      <c r="E4063" s="83"/>
      <c r="F4063" s="83"/>
      <c r="G4063" s="84"/>
      <c r="H4063" s="85"/>
      <c r="I4063" s="85"/>
      <c r="J4063" s="85"/>
      <c r="K4063" s="87">
        <v>336</v>
      </c>
      <c r="L4063" s="85"/>
      <c r="M4063" s="87">
        <v>65.11</v>
      </c>
      <c r="N4063" s="85"/>
      <c r="O4063" s="88">
        <v>2079.98</v>
      </c>
      <c r="AE4063" s="41"/>
      <c r="AF4063" s="41"/>
      <c r="AG4063" s="41"/>
      <c r="AK4063" s="42" t="s">
        <v>57</v>
      </c>
      <c r="AL4063" s="41"/>
      <c r="AN4063" s="41"/>
    </row>
    <row r="4064" spans="1:40" s="40" customFormat="1" ht="15" x14ac:dyDescent="0.25">
      <c r="A4064" s="76"/>
      <c r="B4064" s="69"/>
      <c r="C4064" s="67"/>
      <c r="D4064" s="33" t="s">
        <v>58</v>
      </c>
      <c r="E4064" s="33"/>
      <c r="F4064" s="33"/>
      <c r="G4064" s="70"/>
      <c r="H4064" s="71"/>
      <c r="I4064" s="71"/>
      <c r="J4064" s="71"/>
      <c r="K4064" s="78"/>
      <c r="L4064" s="71"/>
      <c r="M4064" s="72">
        <v>40.65</v>
      </c>
      <c r="N4064" s="71"/>
      <c r="O4064" s="74">
        <v>1819.91</v>
      </c>
      <c r="AE4064" s="41"/>
      <c r="AF4064" s="41"/>
      <c r="AG4064" s="41"/>
      <c r="AJ4064" s="42" t="s">
        <v>58</v>
      </c>
      <c r="AL4064" s="41"/>
      <c r="AN4064" s="41"/>
    </row>
    <row r="4065" spans="1:40" s="40" customFormat="1" ht="45" x14ac:dyDescent="0.25">
      <c r="A4065" s="76"/>
      <c r="B4065" s="69"/>
      <c r="C4065" s="67" t="s">
        <v>362</v>
      </c>
      <c r="D4065" s="33" t="s">
        <v>363</v>
      </c>
      <c r="E4065" s="33"/>
      <c r="F4065" s="33"/>
      <c r="G4065" s="70" t="s">
        <v>61</v>
      </c>
      <c r="H4065" s="89">
        <v>110</v>
      </c>
      <c r="I4065" s="71"/>
      <c r="J4065" s="89">
        <v>110</v>
      </c>
      <c r="K4065" s="78"/>
      <c r="L4065" s="71"/>
      <c r="M4065" s="72">
        <v>44.72</v>
      </c>
      <c r="N4065" s="71"/>
      <c r="O4065" s="74">
        <v>2001.9</v>
      </c>
      <c r="AE4065" s="41"/>
      <c r="AF4065" s="41"/>
      <c r="AG4065" s="41"/>
      <c r="AJ4065" s="42" t="s">
        <v>363</v>
      </c>
      <c r="AL4065" s="41"/>
      <c r="AN4065" s="41"/>
    </row>
    <row r="4066" spans="1:40" s="40" customFormat="1" ht="90" x14ac:dyDescent="0.25">
      <c r="A4066" s="76"/>
      <c r="B4066" s="69"/>
      <c r="C4066" s="67" t="s">
        <v>364</v>
      </c>
      <c r="D4066" s="33" t="s">
        <v>365</v>
      </c>
      <c r="E4066" s="33"/>
      <c r="F4066" s="33"/>
      <c r="G4066" s="70" t="s">
        <v>61</v>
      </c>
      <c r="H4066" s="89">
        <v>69</v>
      </c>
      <c r="I4066" s="73">
        <v>0.85</v>
      </c>
      <c r="J4066" s="73">
        <v>58.65</v>
      </c>
      <c r="K4066" s="78"/>
      <c r="L4066" s="71"/>
      <c r="M4066" s="72">
        <v>23.84</v>
      </c>
      <c r="N4066" s="71"/>
      <c r="O4066" s="74">
        <v>1067.3800000000001</v>
      </c>
      <c r="AE4066" s="41"/>
      <c r="AF4066" s="41"/>
      <c r="AG4066" s="41"/>
      <c r="AJ4066" s="42" t="s">
        <v>365</v>
      </c>
      <c r="AL4066" s="41"/>
      <c r="AN4066" s="41"/>
    </row>
    <row r="4067" spans="1:40" s="40" customFormat="1" ht="15" x14ac:dyDescent="0.25">
      <c r="A4067" s="65"/>
      <c r="B4067" s="90"/>
      <c r="C4067" s="91"/>
      <c r="D4067" s="92" t="s">
        <v>64</v>
      </c>
      <c r="E4067" s="92"/>
      <c r="F4067" s="92"/>
      <c r="G4067" s="60"/>
      <c r="H4067" s="93"/>
      <c r="I4067" s="93"/>
      <c r="J4067" s="93"/>
      <c r="K4067" s="94"/>
      <c r="L4067" s="93"/>
      <c r="M4067" s="95">
        <v>133.66999999999999</v>
      </c>
      <c r="N4067" s="85"/>
      <c r="O4067" s="96">
        <v>5149.26</v>
      </c>
      <c r="AE4067" s="41"/>
      <c r="AF4067" s="41"/>
      <c r="AG4067" s="41"/>
      <c r="AL4067" s="41" t="s">
        <v>64</v>
      </c>
      <c r="AN4067" s="41"/>
    </row>
    <row r="4068" spans="1:40" s="40" customFormat="1" ht="22.5" x14ac:dyDescent="0.25">
      <c r="A4068" s="59" t="s">
        <v>2133</v>
      </c>
      <c r="B4068" s="60" t="s">
        <v>2133</v>
      </c>
      <c r="C4068" s="61" t="s">
        <v>83</v>
      </c>
      <c r="D4068" s="62" t="s">
        <v>84</v>
      </c>
      <c r="E4068" s="62"/>
      <c r="F4068" s="62"/>
      <c r="G4068" s="60" t="s">
        <v>76</v>
      </c>
      <c r="H4068" s="60">
        <v>-0.42199999999999999</v>
      </c>
      <c r="I4068" s="60" t="s">
        <v>24</v>
      </c>
      <c r="J4068" s="60" t="s">
        <v>2134</v>
      </c>
      <c r="K4068" s="63" t="s">
        <v>86</v>
      </c>
      <c r="L4068" s="60" t="s">
        <v>87</v>
      </c>
      <c r="M4068" s="63" t="s">
        <v>2135</v>
      </c>
      <c r="N4068" s="60" t="s">
        <v>89</v>
      </c>
      <c r="O4068" s="64" t="s">
        <v>2136</v>
      </c>
      <c r="AE4068" s="41"/>
      <c r="AF4068" s="41"/>
      <c r="AG4068" s="41" t="s">
        <v>84</v>
      </c>
      <c r="AL4068" s="41"/>
      <c r="AN4068" s="41"/>
    </row>
    <row r="4069" spans="1:40" s="40" customFormat="1" ht="33.75" x14ac:dyDescent="0.25">
      <c r="A4069" s="65"/>
      <c r="B4069" s="66"/>
      <c r="C4069" s="67" t="s">
        <v>81</v>
      </c>
      <c r="D4069" s="44" t="s">
        <v>82</v>
      </c>
      <c r="E4069" s="44"/>
      <c r="F4069" s="44"/>
      <c r="G4069" s="44"/>
      <c r="H4069" s="44"/>
      <c r="I4069" s="44"/>
      <c r="J4069" s="44"/>
      <c r="K4069" s="44"/>
      <c r="L4069" s="44"/>
      <c r="M4069" s="44"/>
      <c r="N4069" s="44"/>
      <c r="O4069" s="68"/>
      <c r="AE4069" s="41"/>
      <c r="AF4069" s="41"/>
      <c r="AG4069" s="41"/>
      <c r="AH4069" s="42" t="s">
        <v>82</v>
      </c>
      <c r="AL4069" s="41"/>
      <c r="AN4069" s="41"/>
    </row>
    <row r="4070" spans="1:40" s="40" customFormat="1" ht="57" x14ac:dyDescent="0.25">
      <c r="A4070" s="65"/>
      <c r="B4070" s="66"/>
      <c r="C4070" s="67" t="s">
        <v>47</v>
      </c>
      <c r="D4070" s="44" t="s">
        <v>48</v>
      </c>
      <c r="E4070" s="44"/>
      <c r="F4070" s="44"/>
      <c r="G4070" s="44"/>
      <c r="H4070" s="44"/>
      <c r="I4070" s="44"/>
      <c r="J4070" s="44"/>
      <c r="K4070" s="44"/>
      <c r="L4070" s="44"/>
      <c r="M4070" s="44"/>
      <c r="N4070" s="44"/>
      <c r="O4070" s="68"/>
      <c r="AE4070" s="41"/>
      <c r="AF4070" s="41"/>
      <c r="AG4070" s="41"/>
      <c r="AH4070" s="42" t="s">
        <v>48</v>
      </c>
      <c r="AL4070" s="41"/>
      <c r="AN4070" s="41"/>
    </row>
    <row r="4071" spans="1:40" s="40" customFormat="1" ht="15" x14ac:dyDescent="0.25">
      <c r="A4071" s="65"/>
      <c r="B4071" s="90"/>
      <c r="C4071" s="91"/>
      <c r="D4071" s="92" t="s">
        <v>64</v>
      </c>
      <c r="E4071" s="92"/>
      <c r="F4071" s="92"/>
      <c r="G4071" s="60"/>
      <c r="H4071" s="93"/>
      <c r="I4071" s="93"/>
      <c r="J4071" s="93"/>
      <c r="K4071" s="94"/>
      <c r="L4071" s="93"/>
      <c r="M4071" s="95">
        <v>-18.2</v>
      </c>
      <c r="N4071" s="85"/>
      <c r="O4071" s="99">
        <v>-240.97</v>
      </c>
      <c r="AE4071" s="41"/>
      <c r="AF4071" s="41"/>
      <c r="AG4071" s="41"/>
      <c r="AL4071" s="41" t="s">
        <v>64</v>
      </c>
      <c r="AN4071" s="41"/>
    </row>
    <row r="4072" spans="1:40" s="40" customFormat="1" ht="23.25" x14ac:dyDescent="0.25">
      <c r="A4072" s="59" t="s">
        <v>2137</v>
      </c>
      <c r="B4072" s="60" t="s">
        <v>2137</v>
      </c>
      <c r="C4072" s="61" t="s">
        <v>371</v>
      </c>
      <c r="D4072" s="62" t="s">
        <v>372</v>
      </c>
      <c r="E4072" s="62"/>
      <c r="F4072" s="62"/>
      <c r="G4072" s="60" t="s">
        <v>55</v>
      </c>
      <c r="H4072" s="60">
        <v>-0.42199999999999999</v>
      </c>
      <c r="I4072" s="60" t="s">
        <v>24</v>
      </c>
      <c r="J4072" s="60" t="s">
        <v>2134</v>
      </c>
      <c r="K4072" s="63" t="s">
        <v>373</v>
      </c>
      <c r="L4072" s="60"/>
      <c r="M4072" s="63" t="s">
        <v>2138</v>
      </c>
      <c r="N4072" s="60"/>
      <c r="O4072" s="64" t="s">
        <v>2139</v>
      </c>
      <c r="AE4072" s="41"/>
      <c r="AF4072" s="41"/>
      <c r="AG4072" s="41" t="s">
        <v>372</v>
      </c>
      <c r="AL4072" s="41"/>
      <c r="AN4072" s="41"/>
    </row>
    <row r="4073" spans="1:40" s="40" customFormat="1" ht="33.75" x14ac:dyDescent="0.25">
      <c r="A4073" s="65"/>
      <c r="B4073" s="66"/>
      <c r="C4073" s="67" t="s">
        <v>81</v>
      </c>
      <c r="D4073" s="44" t="s">
        <v>82</v>
      </c>
      <c r="E4073" s="44"/>
      <c r="F4073" s="44"/>
      <c r="G4073" s="44"/>
      <c r="H4073" s="44"/>
      <c r="I4073" s="44"/>
      <c r="J4073" s="44"/>
      <c r="K4073" s="44"/>
      <c r="L4073" s="44"/>
      <c r="M4073" s="44"/>
      <c r="N4073" s="44"/>
      <c r="O4073" s="68"/>
      <c r="AE4073" s="41"/>
      <c r="AF4073" s="41"/>
      <c r="AG4073" s="41"/>
      <c r="AH4073" s="42" t="s">
        <v>82</v>
      </c>
      <c r="AL4073" s="41"/>
      <c r="AN4073" s="41"/>
    </row>
    <row r="4074" spans="1:40" s="40" customFormat="1" ht="57" x14ac:dyDescent="0.25">
      <c r="A4074" s="65"/>
      <c r="B4074" s="66"/>
      <c r="C4074" s="67" t="s">
        <v>47</v>
      </c>
      <c r="D4074" s="44" t="s">
        <v>48</v>
      </c>
      <c r="E4074" s="44"/>
      <c r="F4074" s="44"/>
      <c r="G4074" s="44"/>
      <c r="H4074" s="44"/>
      <c r="I4074" s="44"/>
      <c r="J4074" s="44"/>
      <c r="K4074" s="44"/>
      <c r="L4074" s="44"/>
      <c r="M4074" s="44"/>
      <c r="N4074" s="44"/>
      <c r="O4074" s="68"/>
      <c r="AE4074" s="41"/>
      <c r="AF4074" s="41"/>
      <c r="AG4074" s="41"/>
      <c r="AH4074" s="42" t="s">
        <v>48</v>
      </c>
      <c r="AL4074" s="41"/>
      <c r="AN4074" s="41"/>
    </row>
    <row r="4075" spans="1:40" s="40" customFormat="1" ht="15" x14ac:dyDescent="0.25">
      <c r="A4075" s="65"/>
      <c r="B4075" s="69"/>
      <c r="C4075" s="67" t="s">
        <v>24</v>
      </c>
      <c r="D4075" s="33" t="s">
        <v>49</v>
      </c>
      <c r="E4075" s="33"/>
      <c r="F4075" s="33"/>
      <c r="G4075" s="70"/>
      <c r="H4075" s="71"/>
      <c r="I4075" s="71"/>
      <c r="J4075" s="71"/>
      <c r="K4075" s="72">
        <v>9.51</v>
      </c>
      <c r="L4075" s="81">
        <v>1.3225</v>
      </c>
      <c r="M4075" s="72">
        <v>-5.31</v>
      </c>
      <c r="N4075" s="73">
        <v>44.77</v>
      </c>
      <c r="O4075" s="75">
        <v>-237.73</v>
      </c>
      <c r="AE4075" s="41"/>
      <c r="AF4075" s="41"/>
      <c r="AG4075" s="41"/>
      <c r="AI4075" s="42" t="s">
        <v>49</v>
      </c>
      <c r="AL4075" s="41"/>
      <c r="AN4075" s="41"/>
    </row>
    <row r="4076" spans="1:40" s="40" customFormat="1" ht="15" x14ac:dyDescent="0.25">
      <c r="A4076" s="76"/>
      <c r="B4076" s="69"/>
      <c r="C4076" s="67"/>
      <c r="D4076" s="33" t="s">
        <v>58</v>
      </c>
      <c r="E4076" s="33"/>
      <c r="F4076" s="33"/>
      <c r="G4076" s="70"/>
      <c r="H4076" s="71"/>
      <c r="I4076" s="71"/>
      <c r="J4076" s="71"/>
      <c r="K4076" s="78"/>
      <c r="L4076" s="71"/>
      <c r="M4076" s="72">
        <v>-5.31</v>
      </c>
      <c r="N4076" s="71"/>
      <c r="O4076" s="75">
        <v>-237.73</v>
      </c>
      <c r="AE4076" s="41"/>
      <c r="AF4076" s="41"/>
      <c r="AG4076" s="41"/>
      <c r="AJ4076" s="42" t="s">
        <v>58</v>
      </c>
      <c r="AL4076" s="41"/>
      <c r="AN4076" s="41"/>
    </row>
    <row r="4077" spans="1:40" s="40" customFormat="1" ht="45" x14ac:dyDescent="0.25">
      <c r="A4077" s="76"/>
      <c r="B4077" s="69"/>
      <c r="C4077" s="67" t="s">
        <v>362</v>
      </c>
      <c r="D4077" s="33" t="s">
        <v>363</v>
      </c>
      <c r="E4077" s="33"/>
      <c r="F4077" s="33"/>
      <c r="G4077" s="70" t="s">
        <v>61</v>
      </c>
      <c r="H4077" s="89">
        <v>110</v>
      </c>
      <c r="I4077" s="71"/>
      <c r="J4077" s="89">
        <v>110</v>
      </c>
      <c r="K4077" s="78"/>
      <c r="L4077" s="71"/>
      <c r="M4077" s="72">
        <v>-5.84</v>
      </c>
      <c r="N4077" s="71"/>
      <c r="O4077" s="75">
        <v>-261.5</v>
      </c>
      <c r="AE4077" s="41"/>
      <c r="AF4077" s="41"/>
      <c r="AG4077" s="41"/>
      <c r="AJ4077" s="42" t="s">
        <v>363</v>
      </c>
      <c r="AL4077" s="41"/>
      <c r="AN4077" s="41"/>
    </row>
    <row r="4078" spans="1:40" s="40" customFormat="1" ht="90" x14ac:dyDescent="0.25">
      <c r="A4078" s="76"/>
      <c r="B4078" s="69"/>
      <c r="C4078" s="67" t="s">
        <v>364</v>
      </c>
      <c r="D4078" s="33" t="s">
        <v>365</v>
      </c>
      <c r="E4078" s="33"/>
      <c r="F4078" s="33"/>
      <c r="G4078" s="70" t="s">
        <v>61</v>
      </c>
      <c r="H4078" s="89">
        <v>69</v>
      </c>
      <c r="I4078" s="73">
        <v>0.85</v>
      </c>
      <c r="J4078" s="73">
        <v>58.65</v>
      </c>
      <c r="K4078" s="78"/>
      <c r="L4078" s="71"/>
      <c r="M4078" s="72">
        <v>-3.11</v>
      </c>
      <c r="N4078" s="71"/>
      <c r="O4078" s="75">
        <v>-139.43</v>
      </c>
      <c r="AE4078" s="41"/>
      <c r="AF4078" s="41"/>
      <c r="AG4078" s="41"/>
      <c r="AJ4078" s="42" t="s">
        <v>365</v>
      </c>
      <c r="AL4078" s="41"/>
      <c r="AN4078" s="41"/>
    </row>
    <row r="4079" spans="1:40" s="40" customFormat="1" ht="15" x14ac:dyDescent="0.25">
      <c r="A4079" s="65"/>
      <c r="B4079" s="90"/>
      <c r="C4079" s="91"/>
      <c r="D4079" s="92" t="s">
        <v>64</v>
      </c>
      <c r="E4079" s="92"/>
      <c r="F4079" s="92"/>
      <c r="G4079" s="60"/>
      <c r="H4079" s="93"/>
      <c r="I4079" s="93"/>
      <c r="J4079" s="93"/>
      <c r="K4079" s="94"/>
      <c r="L4079" s="93"/>
      <c r="M4079" s="95">
        <v>-14.26</v>
      </c>
      <c r="N4079" s="85"/>
      <c r="O4079" s="99">
        <v>-638.66</v>
      </c>
      <c r="AE4079" s="41"/>
      <c r="AF4079" s="41"/>
      <c r="AG4079" s="41"/>
      <c r="AL4079" s="41" t="s">
        <v>64</v>
      </c>
      <c r="AN4079" s="41"/>
    </row>
    <row r="4080" spans="1:40" s="40" customFormat="1" ht="124.5" x14ac:dyDescent="0.25">
      <c r="A4080" s="59" t="s">
        <v>2140</v>
      </c>
      <c r="B4080" s="60" t="s">
        <v>2140</v>
      </c>
      <c r="C4080" s="61" t="s">
        <v>377</v>
      </c>
      <c r="D4080" s="62" t="s">
        <v>378</v>
      </c>
      <c r="E4080" s="62"/>
      <c r="F4080" s="62"/>
      <c r="G4080" s="60" t="s">
        <v>379</v>
      </c>
      <c r="H4080" s="60">
        <v>75.3</v>
      </c>
      <c r="I4080" s="60" t="s">
        <v>24</v>
      </c>
      <c r="J4080" s="60" t="s">
        <v>2141</v>
      </c>
      <c r="K4080" s="63" t="s">
        <v>381</v>
      </c>
      <c r="L4080" s="60"/>
      <c r="M4080" s="63" t="s">
        <v>2142</v>
      </c>
      <c r="N4080" s="60" t="s">
        <v>105</v>
      </c>
      <c r="O4080" s="64" t="s">
        <v>2143</v>
      </c>
      <c r="AE4080" s="41"/>
      <c r="AF4080" s="41"/>
      <c r="AG4080" s="41" t="s">
        <v>378</v>
      </c>
      <c r="AL4080" s="41"/>
      <c r="AN4080" s="41"/>
    </row>
    <row r="4081" spans="1:40" s="40" customFormat="1" ht="15" x14ac:dyDescent="0.25">
      <c r="A4081" s="65"/>
      <c r="B4081" s="90"/>
      <c r="C4081" s="91"/>
      <c r="D4081" s="92" t="s">
        <v>64</v>
      </c>
      <c r="E4081" s="92"/>
      <c r="F4081" s="92"/>
      <c r="G4081" s="60"/>
      <c r="H4081" s="93"/>
      <c r="I4081" s="93"/>
      <c r="J4081" s="93"/>
      <c r="K4081" s="94"/>
      <c r="L4081" s="93"/>
      <c r="M4081" s="95">
        <v>777.85</v>
      </c>
      <c r="N4081" s="85"/>
      <c r="O4081" s="96">
        <v>6347.26</v>
      </c>
      <c r="AE4081" s="41"/>
      <c r="AF4081" s="41"/>
      <c r="AG4081" s="41"/>
      <c r="AL4081" s="41" t="s">
        <v>64</v>
      </c>
      <c r="AN4081" s="41"/>
    </row>
    <row r="4082" spans="1:40" s="40" customFormat="1" ht="33.75" x14ac:dyDescent="0.25">
      <c r="A4082" s="59" t="s">
        <v>2144</v>
      </c>
      <c r="B4082" s="60" t="s">
        <v>2144</v>
      </c>
      <c r="C4082" s="61" t="s">
        <v>385</v>
      </c>
      <c r="D4082" s="62" t="s">
        <v>386</v>
      </c>
      <c r="E4082" s="62"/>
      <c r="F4082" s="62"/>
      <c r="G4082" s="60" t="s">
        <v>101</v>
      </c>
      <c r="H4082" s="60">
        <v>2.3999999999999998E-3</v>
      </c>
      <c r="I4082" s="60" t="s">
        <v>24</v>
      </c>
      <c r="J4082" s="60" t="s">
        <v>2145</v>
      </c>
      <c r="K4082" s="63" t="s">
        <v>388</v>
      </c>
      <c r="L4082" s="60"/>
      <c r="M4082" s="63" t="s">
        <v>2146</v>
      </c>
      <c r="N4082" s="60" t="s">
        <v>105</v>
      </c>
      <c r="O4082" s="64" t="s">
        <v>2147</v>
      </c>
      <c r="AE4082" s="41"/>
      <c r="AF4082" s="41"/>
      <c r="AG4082" s="41" t="s">
        <v>386</v>
      </c>
      <c r="AL4082" s="41"/>
      <c r="AN4082" s="41"/>
    </row>
    <row r="4083" spans="1:40" s="40" customFormat="1" ht="15" x14ac:dyDescent="0.25">
      <c r="A4083" s="65"/>
      <c r="B4083" s="90"/>
      <c r="C4083" s="91"/>
      <c r="D4083" s="92" t="s">
        <v>64</v>
      </c>
      <c r="E4083" s="92"/>
      <c r="F4083" s="92"/>
      <c r="G4083" s="60"/>
      <c r="H4083" s="93"/>
      <c r="I4083" s="93"/>
      <c r="J4083" s="93"/>
      <c r="K4083" s="94"/>
      <c r="L4083" s="93"/>
      <c r="M4083" s="95">
        <v>28.53</v>
      </c>
      <c r="N4083" s="85"/>
      <c r="O4083" s="99">
        <v>232.8</v>
      </c>
      <c r="AE4083" s="41"/>
      <c r="AF4083" s="41"/>
      <c r="AG4083" s="41"/>
      <c r="AL4083" s="41" t="s">
        <v>64</v>
      </c>
      <c r="AN4083" s="41"/>
    </row>
    <row r="4084" spans="1:40" s="40" customFormat="1" ht="15" x14ac:dyDescent="0.25">
      <c r="A4084" s="56" t="s">
        <v>451</v>
      </c>
      <c r="B4084" s="57"/>
      <c r="C4084" s="57"/>
      <c r="D4084" s="57"/>
      <c r="E4084" s="57"/>
      <c r="F4084" s="57"/>
      <c r="G4084" s="57"/>
      <c r="H4084" s="57"/>
      <c r="I4084" s="57"/>
      <c r="J4084" s="57"/>
      <c r="K4084" s="57"/>
      <c r="L4084" s="57"/>
      <c r="M4084" s="57"/>
      <c r="N4084" s="57"/>
      <c r="O4084" s="58"/>
      <c r="AE4084" s="41"/>
      <c r="AF4084" s="41" t="s">
        <v>451</v>
      </c>
      <c r="AG4084" s="41"/>
      <c r="AL4084" s="41"/>
      <c r="AN4084" s="41"/>
    </row>
    <row r="4085" spans="1:40" s="40" customFormat="1" ht="45.75" x14ac:dyDescent="0.25">
      <c r="A4085" s="59" t="s">
        <v>2148</v>
      </c>
      <c r="B4085" s="60" t="s">
        <v>2148</v>
      </c>
      <c r="C4085" s="61" t="s">
        <v>2149</v>
      </c>
      <c r="D4085" s="62" t="s">
        <v>2150</v>
      </c>
      <c r="E4085" s="62"/>
      <c r="F4085" s="62"/>
      <c r="G4085" s="60" t="s">
        <v>45</v>
      </c>
      <c r="H4085" s="60">
        <v>0.122</v>
      </c>
      <c r="I4085" s="60" t="s">
        <v>24</v>
      </c>
      <c r="J4085" s="60" t="s">
        <v>2151</v>
      </c>
      <c r="K4085" s="63"/>
      <c r="L4085" s="60"/>
      <c r="M4085" s="63"/>
      <c r="N4085" s="60"/>
      <c r="O4085" s="64"/>
      <c r="AE4085" s="41"/>
      <c r="AF4085" s="41"/>
      <c r="AG4085" s="41" t="s">
        <v>2150</v>
      </c>
      <c r="AL4085" s="41"/>
      <c r="AN4085" s="41"/>
    </row>
    <row r="4086" spans="1:40" s="40" customFormat="1" ht="33.75" x14ac:dyDescent="0.25">
      <c r="A4086" s="65"/>
      <c r="B4086" s="66"/>
      <c r="C4086" s="67" t="s">
        <v>81</v>
      </c>
      <c r="D4086" s="44" t="s">
        <v>82</v>
      </c>
      <c r="E4086" s="44"/>
      <c r="F4086" s="44"/>
      <c r="G4086" s="44"/>
      <c r="H4086" s="44"/>
      <c r="I4086" s="44"/>
      <c r="J4086" s="44"/>
      <c r="K4086" s="44"/>
      <c r="L4086" s="44"/>
      <c r="M4086" s="44"/>
      <c r="N4086" s="44"/>
      <c r="O4086" s="68"/>
      <c r="AE4086" s="41"/>
      <c r="AF4086" s="41"/>
      <c r="AG4086" s="41"/>
      <c r="AH4086" s="42" t="s">
        <v>82</v>
      </c>
      <c r="AL4086" s="41"/>
      <c r="AN4086" s="41"/>
    </row>
    <row r="4087" spans="1:40" s="40" customFormat="1" ht="57" x14ac:dyDescent="0.25">
      <c r="A4087" s="65"/>
      <c r="B4087" s="66"/>
      <c r="C4087" s="67" t="s">
        <v>47</v>
      </c>
      <c r="D4087" s="44" t="s">
        <v>48</v>
      </c>
      <c r="E4087" s="44"/>
      <c r="F4087" s="44"/>
      <c r="G4087" s="44"/>
      <c r="H4087" s="44"/>
      <c r="I4087" s="44"/>
      <c r="J4087" s="44"/>
      <c r="K4087" s="44"/>
      <c r="L4087" s="44"/>
      <c r="M4087" s="44"/>
      <c r="N4087" s="44"/>
      <c r="O4087" s="68"/>
      <c r="AE4087" s="41"/>
      <c r="AF4087" s="41"/>
      <c r="AG4087" s="41"/>
      <c r="AH4087" s="42" t="s">
        <v>48</v>
      </c>
      <c r="AL4087" s="41"/>
      <c r="AN4087" s="41"/>
    </row>
    <row r="4088" spans="1:40" s="40" customFormat="1" ht="15" x14ac:dyDescent="0.25">
      <c r="A4088" s="65"/>
      <c r="B4088" s="69"/>
      <c r="C4088" s="67" t="s">
        <v>24</v>
      </c>
      <c r="D4088" s="33" t="s">
        <v>49</v>
      </c>
      <c r="E4088" s="33"/>
      <c r="F4088" s="33"/>
      <c r="G4088" s="70"/>
      <c r="H4088" s="71"/>
      <c r="I4088" s="71"/>
      <c r="J4088" s="71"/>
      <c r="K4088" s="72">
        <v>457.05</v>
      </c>
      <c r="L4088" s="81">
        <v>1.3225</v>
      </c>
      <c r="M4088" s="72">
        <v>73.739999999999995</v>
      </c>
      <c r="N4088" s="73">
        <v>44.77</v>
      </c>
      <c r="O4088" s="74">
        <v>3301.34</v>
      </c>
      <c r="AE4088" s="41"/>
      <c r="AF4088" s="41"/>
      <c r="AG4088" s="41"/>
      <c r="AI4088" s="42" t="s">
        <v>49</v>
      </c>
      <c r="AL4088" s="41"/>
      <c r="AN4088" s="41"/>
    </row>
    <row r="4089" spans="1:40" s="40" customFormat="1" ht="15" x14ac:dyDescent="0.25">
      <c r="A4089" s="65"/>
      <c r="B4089" s="69"/>
      <c r="C4089" s="67" t="s">
        <v>50</v>
      </c>
      <c r="D4089" s="33" t="s">
        <v>51</v>
      </c>
      <c r="E4089" s="33"/>
      <c r="F4089" s="33"/>
      <c r="G4089" s="70"/>
      <c r="H4089" s="71"/>
      <c r="I4089" s="71"/>
      <c r="J4089" s="71"/>
      <c r="K4089" s="97">
        <v>1664.41</v>
      </c>
      <c r="L4089" s="81">
        <v>1.4375</v>
      </c>
      <c r="M4089" s="72">
        <v>291.89999999999998</v>
      </c>
      <c r="N4089" s="73">
        <v>13.24</v>
      </c>
      <c r="O4089" s="74">
        <v>3864.76</v>
      </c>
      <c r="AE4089" s="41"/>
      <c r="AF4089" s="41"/>
      <c r="AG4089" s="41"/>
      <c r="AI4089" s="42" t="s">
        <v>51</v>
      </c>
      <c r="AL4089" s="41"/>
      <c r="AN4089" s="41"/>
    </row>
    <row r="4090" spans="1:40" s="40" customFormat="1" ht="15" x14ac:dyDescent="0.25">
      <c r="A4090" s="65"/>
      <c r="B4090" s="69"/>
      <c r="C4090" s="67" t="s">
        <v>52</v>
      </c>
      <c r="D4090" s="33" t="s">
        <v>53</v>
      </c>
      <c r="E4090" s="33"/>
      <c r="F4090" s="33"/>
      <c r="G4090" s="70"/>
      <c r="H4090" s="71"/>
      <c r="I4090" s="71"/>
      <c r="J4090" s="71"/>
      <c r="K4090" s="72">
        <v>140.94999999999999</v>
      </c>
      <c r="L4090" s="81">
        <v>1.4375</v>
      </c>
      <c r="M4090" s="72">
        <v>24.72</v>
      </c>
      <c r="N4090" s="73">
        <v>44.77</v>
      </c>
      <c r="O4090" s="74">
        <v>1106.71</v>
      </c>
      <c r="AE4090" s="41"/>
      <c r="AF4090" s="41"/>
      <c r="AG4090" s="41"/>
      <c r="AI4090" s="42" t="s">
        <v>53</v>
      </c>
      <c r="AL4090" s="41"/>
      <c r="AN4090" s="41"/>
    </row>
    <row r="4091" spans="1:40" s="40" customFormat="1" ht="15" x14ac:dyDescent="0.25">
      <c r="A4091" s="65"/>
      <c r="B4091" s="69"/>
      <c r="C4091" s="67" t="s">
        <v>68</v>
      </c>
      <c r="D4091" s="33" t="s">
        <v>69</v>
      </c>
      <c r="E4091" s="33"/>
      <c r="F4091" s="33"/>
      <c r="G4091" s="70"/>
      <c r="H4091" s="71"/>
      <c r="I4091" s="71"/>
      <c r="J4091" s="71"/>
      <c r="K4091" s="72">
        <v>113.36</v>
      </c>
      <c r="L4091" s="71"/>
      <c r="M4091" s="72">
        <v>13.83</v>
      </c>
      <c r="N4091" s="73">
        <v>8.16</v>
      </c>
      <c r="O4091" s="75">
        <v>112.85</v>
      </c>
      <c r="AE4091" s="41"/>
      <c r="AF4091" s="41"/>
      <c r="AG4091" s="41"/>
      <c r="AI4091" s="42" t="s">
        <v>69</v>
      </c>
      <c r="AL4091" s="41"/>
      <c r="AN4091" s="41"/>
    </row>
    <row r="4092" spans="1:40" s="40" customFormat="1" ht="15" x14ac:dyDescent="0.25">
      <c r="A4092" s="76"/>
      <c r="B4092" s="69"/>
      <c r="C4092" s="67"/>
      <c r="D4092" s="33" t="s">
        <v>54</v>
      </c>
      <c r="E4092" s="33"/>
      <c r="F4092" s="33"/>
      <c r="G4092" s="70" t="s">
        <v>55</v>
      </c>
      <c r="H4092" s="73">
        <v>47.51</v>
      </c>
      <c r="I4092" s="81">
        <v>1.3225</v>
      </c>
      <c r="J4092" s="100">
        <v>7.6655009999999999</v>
      </c>
      <c r="K4092" s="78"/>
      <c r="L4092" s="71"/>
      <c r="M4092" s="78"/>
      <c r="N4092" s="71"/>
      <c r="O4092" s="79"/>
      <c r="AE4092" s="41"/>
      <c r="AF4092" s="41"/>
      <c r="AG4092" s="41"/>
      <c r="AJ4092" s="42" t="s">
        <v>54</v>
      </c>
      <c r="AL4092" s="41"/>
      <c r="AN4092" s="41"/>
    </row>
    <row r="4093" spans="1:40" s="40" customFormat="1" ht="15" x14ac:dyDescent="0.25">
      <c r="A4093" s="76"/>
      <c r="B4093" s="69"/>
      <c r="C4093" s="67"/>
      <c r="D4093" s="33" t="s">
        <v>56</v>
      </c>
      <c r="E4093" s="33"/>
      <c r="F4093" s="33"/>
      <c r="G4093" s="70" t="s">
        <v>55</v>
      </c>
      <c r="H4093" s="73">
        <v>9.7899999999999991</v>
      </c>
      <c r="I4093" s="81">
        <v>1.4375</v>
      </c>
      <c r="J4093" s="98">
        <v>1.7169213000000001</v>
      </c>
      <c r="K4093" s="78"/>
      <c r="L4093" s="71"/>
      <c r="M4093" s="78"/>
      <c r="N4093" s="71"/>
      <c r="O4093" s="79"/>
      <c r="AE4093" s="41"/>
      <c r="AF4093" s="41"/>
      <c r="AG4093" s="41"/>
      <c r="AJ4093" s="42" t="s">
        <v>56</v>
      </c>
      <c r="AL4093" s="41"/>
      <c r="AN4093" s="41"/>
    </row>
    <row r="4094" spans="1:40" s="40" customFormat="1" ht="15" x14ac:dyDescent="0.25">
      <c r="A4094" s="82"/>
      <c r="B4094" s="70"/>
      <c r="C4094" s="67"/>
      <c r="D4094" s="83" t="s">
        <v>57</v>
      </c>
      <c r="E4094" s="83"/>
      <c r="F4094" s="83"/>
      <c r="G4094" s="84"/>
      <c r="H4094" s="85"/>
      <c r="I4094" s="85"/>
      <c r="J4094" s="85"/>
      <c r="K4094" s="86">
        <v>2234.8200000000002</v>
      </c>
      <c r="L4094" s="85"/>
      <c r="M4094" s="87">
        <v>379.47</v>
      </c>
      <c r="N4094" s="85"/>
      <c r="O4094" s="88">
        <v>7278.95</v>
      </c>
      <c r="AE4094" s="41"/>
      <c r="AF4094" s="41"/>
      <c r="AG4094" s="41"/>
      <c r="AK4094" s="42" t="s">
        <v>57</v>
      </c>
      <c r="AL4094" s="41"/>
      <c r="AN4094" s="41"/>
    </row>
    <row r="4095" spans="1:40" s="40" customFormat="1" ht="15" x14ac:dyDescent="0.25">
      <c r="A4095" s="76"/>
      <c r="B4095" s="69"/>
      <c r="C4095" s="67"/>
      <c r="D4095" s="33" t="s">
        <v>58</v>
      </c>
      <c r="E4095" s="33"/>
      <c r="F4095" s="33"/>
      <c r="G4095" s="70"/>
      <c r="H4095" s="71"/>
      <c r="I4095" s="71"/>
      <c r="J4095" s="71"/>
      <c r="K4095" s="78"/>
      <c r="L4095" s="71"/>
      <c r="M4095" s="72">
        <v>98.46</v>
      </c>
      <c r="N4095" s="71"/>
      <c r="O4095" s="74">
        <v>4408.05</v>
      </c>
      <c r="AE4095" s="41"/>
      <c r="AF4095" s="41"/>
      <c r="AG4095" s="41"/>
      <c r="AJ4095" s="42" t="s">
        <v>58</v>
      </c>
      <c r="AL4095" s="41"/>
      <c r="AN4095" s="41"/>
    </row>
    <row r="4096" spans="1:40" s="40" customFormat="1" ht="45" x14ac:dyDescent="0.25">
      <c r="A4096" s="76"/>
      <c r="B4096" s="69"/>
      <c r="C4096" s="67" t="s">
        <v>171</v>
      </c>
      <c r="D4096" s="33" t="s">
        <v>172</v>
      </c>
      <c r="E4096" s="33"/>
      <c r="F4096" s="33"/>
      <c r="G4096" s="70" t="s">
        <v>61</v>
      </c>
      <c r="H4096" s="89">
        <v>117</v>
      </c>
      <c r="I4096" s="71"/>
      <c r="J4096" s="89">
        <v>117</v>
      </c>
      <c r="K4096" s="78"/>
      <c r="L4096" s="71"/>
      <c r="M4096" s="72">
        <v>115.2</v>
      </c>
      <c r="N4096" s="71"/>
      <c r="O4096" s="74">
        <v>5157.42</v>
      </c>
      <c r="AE4096" s="41"/>
      <c r="AF4096" s="41"/>
      <c r="AG4096" s="41"/>
      <c r="AJ4096" s="42" t="s">
        <v>172</v>
      </c>
      <c r="AL4096" s="41"/>
      <c r="AN4096" s="41"/>
    </row>
    <row r="4097" spans="1:40" s="40" customFormat="1" ht="90" x14ac:dyDescent="0.25">
      <c r="A4097" s="76"/>
      <c r="B4097" s="69"/>
      <c r="C4097" s="67" t="s">
        <v>173</v>
      </c>
      <c r="D4097" s="33" t="s">
        <v>174</v>
      </c>
      <c r="E4097" s="33"/>
      <c r="F4097" s="33"/>
      <c r="G4097" s="70" t="s">
        <v>61</v>
      </c>
      <c r="H4097" s="89">
        <v>74</v>
      </c>
      <c r="I4097" s="73">
        <v>0.85</v>
      </c>
      <c r="J4097" s="80">
        <v>62.9</v>
      </c>
      <c r="K4097" s="78"/>
      <c r="L4097" s="71"/>
      <c r="M4097" s="72">
        <v>61.93</v>
      </c>
      <c r="N4097" s="71"/>
      <c r="O4097" s="74">
        <v>2772.66</v>
      </c>
      <c r="AE4097" s="41"/>
      <c r="AF4097" s="41"/>
      <c r="AG4097" s="41"/>
      <c r="AJ4097" s="42" t="s">
        <v>174</v>
      </c>
      <c r="AL4097" s="41"/>
      <c r="AN4097" s="41"/>
    </row>
    <row r="4098" spans="1:40" s="40" customFormat="1" ht="15" x14ac:dyDescent="0.25">
      <c r="A4098" s="65"/>
      <c r="B4098" s="90"/>
      <c r="C4098" s="91"/>
      <c r="D4098" s="92" t="s">
        <v>64</v>
      </c>
      <c r="E4098" s="92"/>
      <c r="F4098" s="92"/>
      <c r="G4098" s="60"/>
      <c r="H4098" s="93"/>
      <c r="I4098" s="93"/>
      <c r="J4098" s="93"/>
      <c r="K4098" s="94"/>
      <c r="L4098" s="93"/>
      <c r="M4098" s="95">
        <v>556.6</v>
      </c>
      <c r="N4098" s="85"/>
      <c r="O4098" s="96">
        <v>15209.03</v>
      </c>
      <c r="AE4098" s="41"/>
      <c r="AF4098" s="41"/>
      <c r="AG4098" s="41"/>
      <c r="AL4098" s="41" t="s">
        <v>64</v>
      </c>
      <c r="AN4098" s="41"/>
    </row>
    <row r="4099" spans="1:40" s="40" customFormat="1" ht="57" x14ac:dyDescent="0.25">
      <c r="A4099" s="59" t="s">
        <v>2152</v>
      </c>
      <c r="B4099" s="60" t="s">
        <v>2152</v>
      </c>
      <c r="C4099" s="61" t="s">
        <v>2153</v>
      </c>
      <c r="D4099" s="62" t="s">
        <v>2154</v>
      </c>
      <c r="E4099" s="62"/>
      <c r="F4099" s="62"/>
      <c r="G4099" s="60" t="s">
        <v>459</v>
      </c>
      <c r="H4099" s="60">
        <v>12.32</v>
      </c>
      <c r="I4099" s="60" t="s">
        <v>24</v>
      </c>
      <c r="J4099" s="60" t="s">
        <v>2155</v>
      </c>
      <c r="K4099" s="63" t="s">
        <v>2156</v>
      </c>
      <c r="L4099" s="60"/>
      <c r="M4099" s="63" t="s">
        <v>2157</v>
      </c>
      <c r="N4099" s="60" t="s">
        <v>105</v>
      </c>
      <c r="O4099" s="64" t="s">
        <v>2158</v>
      </c>
      <c r="AE4099" s="41"/>
      <c r="AF4099" s="41"/>
      <c r="AG4099" s="41" t="s">
        <v>2154</v>
      </c>
      <c r="AL4099" s="41"/>
      <c r="AN4099" s="41"/>
    </row>
    <row r="4100" spans="1:40" s="40" customFormat="1" ht="15" x14ac:dyDescent="0.25">
      <c r="A4100" s="65"/>
      <c r="B4100" s="90"/>
      <c r="C4100" s="91"/>
      <c r="D4100" s="92" t="s">
        <v>64</v>
      </c>
      <c r="E4100" s="92"/>
      <c r="F4100" s="92"/>
      <c r="G4100" s="60"/>
      <c r="H4100" s="93"/>
      <c r="I4100" s="93"/>
      <c r="J4100" s="93"/>
      <c r="K4100" s="94"/>
      <c r="L4100" s="93"/>
      <c r="M4100" s="101">
        <v>5057.3599999999997</v>
      </c>
      <c r="N4100" s="85"/>
      <c r="O4100" s="96">
        <v>41268.06</v>
      </c>
      <c r="AE4100" s="41"/>
      <c r="AF4100" s="41"/>
      <c r="AG4100" s="41"/>
      <c r="AL4100" s="41" t="s">
        <v>64</v>
      </c>
      <c r="AN4100" s="41"/>
    </row>
    <row r="4101" spans="1:40" s="40" customFormat="1" ht="57" x14ac:dyDescent="0.25">
      <c r="A4101" s="59" t="s">
        <v>2159</v>
      </c>
      <c r="B4101" s="60" t="s">
        <v>2159</v>
      </c>
      <c r="C4101" s="61" t="s">
        <v>2160</v>
      </c>
      <c r="D4101" s="62" t="s">
        <v>2161</v>
      </c>
      <c r="E4101" s="62"/>
      <c r="F4101" s="62"/>
      <c r="G4101" s="60" t="s">
        <v>467</v>
      </c>
      <c r="H4101" s="60">
        <v>1.2200000000000001E-2</v>
      </c>
      <c r="I4101" s="60" t="s">
        <v>24</v>
      </c>
      <c r="J4101" s="60" t="s">
        <v>2162</v>
      </c>
      <c r="K4101" s="63"/>
      <c r="L4101" s="60"/>
      <c r="M4101" s="63"/>
      <c r="N4101" s="60"/>
      <c r="O4101" s="64"/>
      <c r="AE4101" s="41"/>
      <c r="AF4101" s="41"/>
      <c r="AG4101" s="41" t="s">
        <v>2161</v>
      </c>
      <c r="AL4101" s="41"/>
      <c r="AN4101" s="41"/>
    </row>
    <row r="4102" spans="1:40" s="40" customFormat="1" ht="33.75" x14ac:dyDescent="0.25">
      <c r="A4102" s="65"/>
      <c r="B4102" s="66"/>
      <c r="C4102" s="67" t="s">
        <v>81</v>
      </c>
      <c r="D4102" s="44" t="s">
        <v>82</v>
      </c>
      <c r="E4102" s="44"/>
      <c r="F4102" s="44"/>
      <c r="G4102" s="44"/>
      <c r="H4102" s="44"/>
      <c r="I4102" s="44"/>
      <c r="J4102" s="44"/>
      <c r="K4102" s="44"/>
      <c r="L4102" s="44"/>
      <c r="M4102" s="44"/>
      <c r="N4102" s="44"/>
      <c r="O4102" s="68"/>
      <c r="AE4102" s="41"/>
      <c r="AF4102" s="41"/>
      <c r="AG4102" s="41"/>
      <c r="AH4102" s="42" t="s">
        <v>82</v>
      </c>
      <c r="AL4102" s="41"/>
      <c r="AN4102" s="41"/>
    </row>
    <row r="4103" spans="1:40" s="40" customFormat="1" ht="57" x14ac:dyDescent="0.25">
      <c r="A4103" s="65"/>
      <c r="B4103" s="66"/>
      <c r="C4103" s="67" t="s">
        <v>47</v>
      </c>
      <c r="D4103" s="44" t="s">
        <v>48</v>
      </c>
      <c r="E4103" s="44"/>
      <c r="F4103" s="44"/>
      <c r="G4103" s="44"/>
      <c r="H4103" s="44"/>
      <c r="I4103" s="44"/>
      <c r="J4103" s="44"/>
      <c r="K4103" s="44"/>
      <c r="L4103" s="44"/>
      <c r="M4103" s="44"/>
      <c r="N4103" s="44"/>
      <c r="O4103" s="68"/>
      <c r="AE4103" s="41"/>
      <c r="AF4103" s="41"/>
      <c r="AG4103" s="41"/>
      <c r="AH4103" s="42" t="s">
        <v>48</v>
      </c>
      <c r="AL4103" s="41"/>
      <c r="AN4103" s="41"/>
    </row>
    <row r="4104" spans="1:40" s="40" customFormat="1" ht="15" x14ac:dyDescent="0.25">
      <c r="A4104" s="65"/>
      <c r="B4104" s="69"/>
      <c r="C4104" s="67" t="s">
        <v>24</v>
      </c>
      <c r="D4104" s="33" t="s">
        <v>49</v>
      </c>
      <c r="E4104" s="33"/>
      <c r="F4104" s="33"/>
      <c r="G4104" s="70"/>
      <c r="H4104" s="71"/>
      <c r="I4104" s="71"/>
      <c r="J4104" s="71"/>
      <c r="K4104" s="97">
        <v>2907.77</v>
      </c>
      <c r="L4104" s="81">
        <v>1.3225</v>
      </c>
      <c r="M4104" s="72">
        <v>46.92</v>
      </c>
      <c r="N4104" s="73">
        <v>44.77</v>
      </c>
      <c r="O4104" s="74">
        <v>2100.61</v>
      </c>
      <c r="AE4104" s="41"/>
      <c r="AF4104" s="41"/>
      <c r="AG4104" s="41"/>
      <c r="AI4104" s="42" t="s">
        <v>49</v>
      </c>
      <c r="AL4104" s="41"/>
      <c r="AN4104" s="41"/>
    </row>
    <row r="4105" spans="1:40" s="40" customFormat="1" ht="15" x14ac:dyDescent="0.25">
      <c r="A4105" s="65"/>
      <c r="B4105" s="69"/>
      <c r="C4105" s="67" t="s">
        <v>50</v>
      </c>
      <c r="D4105" s="33" t="s">
        <v>51</v>
      </c>
      <c r="E4105" s="33"/>
      <c r="F4105" s="33"/>
      <c r="G4105" s="70"/>
      <c r="H4105" s="71"/>
      <c r="I4105" s="71"/>
      <c r="J4105" s="71"/>
      <c r="K4105" s="97">
        <v>21397.32</v>
      </c>
      <c r="L4105" s="81">
        <v>1.4375</v>
      </c>
      <c r="M4105" s="72">
        <v>375.26</v>
      </c>
      <c r="N4105" s="73">
        <v>13.24</v>
      </c>
      <c r="O4105" s="74">
        <v>4968.4399999999996</v>
      </c>
      <c r="AE4105" s="41"/>
      <c r="AF4105" s="41"/>
      <c r="AG4105" s="41"/>
      <c r="AI4105" s="42" t="s">
        <v>51</v>
      </c>
      <c r="AL4105" s="41"/>
      <c r="AN4105" s="41"/>
    </row>
    <row r="4106" spans="1:40" s="40" customFormat="1" ht="15" x14ac:dyDescent="0.25">
      <c r="A4106" s="65"/>
      <c r="B4106" s="69"/>
      <c r="C4106" s="67" t="s">
        <v>52</v>
      </c>
      <c r="D4106" s="33" t="s">
        <v>53</v>
      </c>
      <c r="E4106" s="33"/>
      <c r="F4106" s="33"/>
      <c r="G4106" s="70"/>
      <c r="H4106" s="71"/>
      <c r="I4106" s="71"/>
      <c r="J4106" s="71"/>
      <c r="K4106" s="97">
        <v>1712.6</v>
      </c>
      <c r="L4106" s="81">
        <v>1.4375</v>
      </c>
      <c r="M4106" s="72">
        <v>30.03</v>
      </c>
      <c r="N4106" s="73">
        <v>44.77</v>
      </c>
      <c r="O4106" s="74">
        <v>1344.44</v>
      </c>
      <c r="AE4106" s="41"/>
      <c r="AF4106" s="41"/>
      <c r="AG4106" s="41"/>
      <c r="AI4106" s="42" t="s">
        <v>53</v>
      </c>
      <c r="AL4106" s="41"/>
      <c r="AN4106" s="41"/>
    </row>
    <row r="4107" spans="1:40" s="40" customFormat="1" ht="15" x14ac:dyDescent="0.25">
      <c r="A4107" s="65"/>
      <c r="B4107" s="69"/>
      <c r="C4107" s="67" t="s">
        <v>68</v>
      </c>
      <c r="D4107" s="33" t="s">
        <v>69</v>
      </c>
      <c r="E4107" s="33"/>
      <c r="F4107" s="33"/>
      <c r="G4107" s="70"/>
      <c r="H4107" s="71"/>
      <c r="I4107" s="71"/>
      <c r="J4107" s="71"/>
      <c r="K4107" s="97">
        <v>12345.87</v>
      </c>
      <c r="L4107" s="71"/>
      <c r="M4107" s="72">
        <v>150.62</v>
      </c>
      <c r="N4107" s="73">
        <v>8.16</v>
      </c>
      <c r="O4107" s="74">
        <v>1229.06</v>
      </c>
      <c r="AE4107" s="41"/>
      <c r="AF4107" s="41"/>
      <c r="AG4107" s="41"/>
      <c r="AI4107" s="42" t="s">
        <v>69</v>
      </c>
      <c r="AL4107" s="41"/>
      <c r="AN4107" s="41"/>
    </row>
    <row r="4108" spans="1:40" s="40" customFormat="1" ht="15" x14ac:dyDescent="0.25">
      <c r="A4108" s="76"/>
      <c r="B4108" s="69"/>
      <c r="C4108" s="67"/>
      <c r="D4108" s="33" t="s">
        <v>54</v>
      </c>
      <c r="E4108" s="33"/>
      <c r="F4108" s="33"/>
      <c r="G4108" s="70" t="s">
        <v>55</v>
      </c>
      <c r="H4108" s="89">
        <v>313</v>
      </c>
      <c r="I4108" s="81">
        <v>1.3225</v>
      </c>
      <c r="J4108" s="98">
        <v>5.0500984999999998</v>
      </c>
      <c r="K4108" s="78"/>
      <c r="L4108" s="71"/>
      <c r="M4108" s="78"/>
      <c r="N4108" s="71"/>
      <c r="O4108" s="79"/>
      <c r="AE4108" s="41"/>
      <c r="AF4108" s="41"/>
      <c r="AG4108" s="41"/>
      <c r="AJ4108" s="42" t="s">
        <v>54</v>
      </c>
      <c r="AL4108" s="41"/>
      <c r="AN4108" s="41"/>
    </row>
    <row r="4109" spans="1:40" s="40" customFormat="1" ht="15" x14ac:dyDescent="0.25">
      <c r="A4109" s="76"/>
      <c r="B4109" s="69"/>
      <c r="C4109" s="67"/>
      <c r="D4109" s="33" t="s">
        <v>56</v>
      </c>
      <c r="E4109" s="33"/>
      <c r="F4109" s="33"/>
      <c r="G4109" s="70" t="s">
        <v>55</v>
      </c>
      <c r="H4109" s="73">
        <v>120.71</v>
      </c>
      <c r="I4109" s="81">
        <v>1.4375</v>
      </c>
      <c r="J4109" s="98">
        <v>2.1169516000000002</v>
      </c>
      <c r="K4109" s="78"/>
      <c r="L4109" s="71"/>
      <c r="M4109" s="78"/>
      <c r="N4109" s="71"/>
      <c r="O4109" s="79"/>
      <c r="AE4109" s="41"/>
      <c r="AF4109" s="41"/>
      <c r="AG4109" s="41"/>
      <c r="AJ4109" s="42" t="s">
        <v>56</v>
      </c>
      <c r="AL4109" s="41"/>
      <c r="AN4109" s="41"/>
    </row>
    <row r="4110" spans="1:40" s="40" customFormat="1" ht="15" x14ac:dyDescent="0.25">
      <c r="A4110" s="82"/>
      <c r="B4110" s="70"/>
      <c r="C4110" s="67"/>
      <c r="D4110" s="83" t="s">
        <v>57</v>
      </c>
      <c r="E4110" s="83"/>
      <c r="F4110" s="83"/>
      <c r="G4110" s="84"/>
      <c r="H4110" s="85"/>
      <c r="I4110" s="85"/>
      <c r="J4110" s="85"/>
      <c r="K4110" s="86">
        <v>36650.959999999999</v>
      </c>
      <c r="L4110" s="85"/>
      <c r="M4110" s="87">
        <v>572.79999999999995</v>
      </c>
      <c r="N4110" s="85"/>
      <c r="O4110" s="88">
        <v>8298.11</v>
      </c>
      <c r="AE4110" s="41"/>
      <c r="AF4110" s="41"/>
      <c r="AG4110" s="41"/>
      <c r="AK4110" s="42" t="s">
        <v>57</v>
      </c>
      <c r="AL4110" s="41"/>
      <c r="AN4110" s="41"/>
    </row>
    <row r="4111" spans="1:40" s="40" customFormat="1" ht="15" x14ac:dyDescent="0.25">
      <c r="A4111" s="76"/>
      <c r="B4111" s="69"/>
      <c r="C4111" s="67"/>
      <c r="D4111" s="33" t="s">
        <v>58</v>
      </c>
      <c r="E4111" s="33"/>
      <c r="F4111" s="33"/>
      <c r="G4111" s="70"/>
      <c r="H4111" s="71"/>
      <c r="I4111" s="71"/>
      <c r="J4111" s="71"/>
      <c r="K4111" s="78"/>
      <c r="L4111" s="71"/>
      <c r="M4111" s="72">
        <v>76.95</v>
      </c>
      <c r="N4111" s="71"/>
      <c r="O4111" s="74">
        <v>3445.05</v>
      </c>
      <c r="AE4111" s="41"/>
      <c r="AF4111" s="41"/>
      <c r="AG4111" s="41"/>
      <c r="AJ4111" s="42" t="s">
        <v>58</v>
      </c>
      <c r="AL4111" s="41"/>
      <c r="AN4111" s="41"/>
    </row>
    <row r="4112" spans="1:40" s="40" customFormat="1" ht="45" x14ac:dyDescent="0.25">
      <c r="A4112" s="76"/>
      <c r="B4112" s="69"/>
      <c r="C4112" s="67" t="s">
        <v>171</v>
      </c>
      <c r="D4112" s="33" t="s">
        <v>172</v>
      </c>
      <c r="E4112" s="33"/>
      <c r="F4112" s="33"/>
      <c r="G4112" s="70" t="s">
        <v>61</v>
      </c>
      <c r="H4112" s="89">
        <v>117</v>
      </c>
      <c r="I4112" s="71"/>
      <c r="J4112" s="89">
        <v>117</v>
      </c>
      <c r="K4112" s="78"/>
      <c r="L4112" s="71"/>
      <c r="M4112" s="72">
        <v>90.03</v>
      </c>
      <c r="N4112" s="71"/>
      <c r="O4112" s="74">
        <v>4030.71</v>
      </c>
      <c r="AE4112" s="41"/>
      <c r="AF4112" s="41"/>
      <c r="AG4112" s="41"/>
      <c r="AJ4112" s="42" t="s">
        <v>172</v>
      </c>
      <c r="AL4112" s="41"/>
      <c r="AN4112" s="41"/>
    </row>
    <row r="4113" spans="1:40" s="40" customFormat="1" ht="90" x14ac:dyDescent="0.25">
      <c r="A4113" s="76"/>
      <c r="B4113" s="69"/>
      <c r="C4113" s="67" t="s">
        <v>173</v>
      </c>
      <c r="D4113" s="33" t="s">
        <v>174</v>
      </c>
      <c r="E4113" s="33"/>
      <c r="F4113" s="33"/>
      <c r="G4113" s="70" t="s">
        <v>61</v>
      </c>
      <c r="H4113" s="89">
        <v>74</v>
      </c>
      <c r="I4113" s="73">
        <v>0.85</v>
      </c>
      <c r="J4113" s="80">
        <v>62.9</v>
      </c>
      <c r="K4113" s="78"/>
      <c r="L4113" s="71"/>
      <c r="M4113" s="72">
        <v>48.4</v>
      </c>
      <c r="N4113" s="71"/>
      <c r="O4113" s="74">
        <v>2166.94</v>
      </c>
      <c r="AE4113" s="41"/>
      <c r="AF4113" s="41"/>
      <c r="AG4113" s="41"/>
      <c r="AJ4113" s="42" t="s">
        <v>174</v>
      </c>
      <c r="AL4113" s="41"/>
      <c r="AN4113" s="41"/>
    </row>
    <row r="4114" spans="1:40" s="40" customFormat="1" ht="15" x14ac:dyDescent="0.25">
      <c r="A4114" s="65"/>
      <c r="B4114" s="90"/>
      <c r="C4114" s="91"/>
      <c r="D4114" s="92" t="s">
        <v>64</v>
      </c>
      <c r="E4114" s="92"/>
      <c r="F4114" s="92"/>
      <c r="G4114" s="60"/>
      <c r="H4114" s="93"/>
      <c r="I4114" s="93"/>
      <c r="J4114" s="93"/>
      <c r="K4114" s="94"/>
      <c r="L4114" s="93"/>
      <c r="M4114" s="95">
        <v>711.23</v>
      </c>
      <c r="N4114" s="85"/>
      <c r="O4114" s="96">
        <v>14495.76</v>
      </c>
      <c r="AE4114" s="41"/>
      <c r="AF4114" s="41"/>
      <c r="AG4114" s="41"/>
      <c r="AL4114" s="41" t="s">
        <v>64</v>
      </c>
      <c r="AN4114" s="41"/>
    </row>
    <row r="4115" spans="1:40" s="40" customFormat="1" ht="33.75" x14ac:dyDescent="0.25">
      <c r="A4115" s="59" t="s">
        <v>2163</v>
      </c>
      <c r="B4115" s="60" t="s">
        <v>2163</v>
      </c>
      <c r="C4115" s="61" t="s">
        <v>482</v>
      </c>
      <c r="D4115" s="62" t="s">
        <v>483</v>
      </c>
      <c r="E4115" s="62"/>
      <c r="F4115" s="62"/>
      <c r="G4115" s="60" t="s">
        <v>101</v>
      </c>
      <c r="H4115" s="60">
        <v>0.14000000000000001</v>
      </c>
      <c r="I4115" s="60" t="s">
        <v>24</v>
      </c>
      <c r="J4115" s="60" t="s">
        <v>2164</v>
      </c>
      <c r="K4115" s="63" t="s">
        <v>485</v>
      </c>
      <c r="L4115" s="60"/>
      <c r="M4115" s="63" t="s">
        <v>2165</v>
      </c>
      <c r="N4115" s="60" t="s">
        <v>105</v>
      </c>
      <c r="O4115" s="64" t="s">
        <v>2166</v>
      </c>
      <c r="AE4115" s="41"/>
      <c r="AF4115" s="41"/>
      <c r="AG4115" s="41" t="s">
        <v>483</v>
      </c>
      <c r="AL4115" s="41"/>
      <c r="AN4115" s="41"/>
    </row>
    <row r="4116" spans="1:40" s="40" customFormat="1" ht="15" x14ac:dyDescent="0.25">
      <c r="A4116" s="65"/>
      <c r="B4116" s="90"/>
      <c r="C4116" s="91"/>
      <c r="D4116" s="92" t="s">
        <v>64</v>
      </c>
      <c r="E4116" s="92"/>
      <c r="F4116" s="92"/>
      <c r="G4116" s="60"/>
      <c r="H4116" s="93"/>
      <c r="I4116" s="93"/>
      <c r="J4116" s="93"/>
      <c r="K4116" s="94"/>
      <c r="L4116" s="93"/>
      <c r="M4116" s="101">
        <v>6157.54</v>
      </c>
      <c r="N4116" s="85"/>
      <c r="O4116" s="96">
        <v>50245.53</v>
      </c>
      <c r="AE4116" s="41"/>
      <c r="AF4116" s="41"/>
      <c r="AG4116" s="41"/>
      <c r="AL4116" s="41" t="s">
        <v>64</v>
      </c>
      <c r="AN4116" s="41"/>
    </row>
    <row r="4117" spans="1:40" s="40" customFormat="1" ht="34.5" x14ac:dyDescent="0.25">
      <c r="A4117" s="59" t="s">
        <v>2167</v>
      </c>
      <c r="B4117" s="60" t="s">
        <v>2167</v>
      </c>
      <c r="C4117" s="61" t="s">
        <v>2168</v>
      </c>
      <c r="D4117" s="62" t="s">
        <v>2169</v>
      </c>
      <c r="E4117" s="62"/>
      <c r="F4117" s="62"/>
      <c r="G4117" s="60" t="s">
        <v>467</v>
      </c>
      <c r="H4117" s="60">
        <v>1.2500000000000001E-2</v>
      </c>
      <c r="I4117" s="60" t="s">
        <v>24</v>
      </c>
      <c r="J4117" s="60" t="s">
        <v>2170</v>
      </c>
      <c r="K4117" s="63"/>
      <c r="L4117" s="60"/>
      <c r="M4117" s="63"/>
      <c r="N4117" s="60"/>
      <c r="O4117" s="64"/>
      <c r="AE4117" s="41"/>
      <c r="AF4117" s="41"/>
      <c r="AG4117" s="41" t="s">
        <v>2169</v>
      </c>
      <c r="AL4117" s="41"/>
      <c r="AN4117" s="41"/>
    </row>
    <row r="4118" spans="1:40" s="40" customFormat="1" ht="33.75" x14ac:dyDescent="0.25">
      <c r="A4118" s="65"/>
      <c r="B4118" s="66"/>
      <c r="C4118" s="67" t="s">
        <v>81</v>
      </c>
      <c r="D4118" s="44" t="s">
        <v>82</v>
      </c>
      <c r="E4118" s="44"/>
      <c r="F4118" s="44"/>
      <c r="G4118" s="44"/>
      <c r="H4118" s="44"/>
      <c r="I4118" s="44"/>
      <c r="J4118" s="44"/>
      <c r="K4118" s="44"/>
      <c r="L4118" s="44"/>
      <c r="M4118" s="44"/>
      <c r="N4118" s="44"/>
      <c r="O4118" s="68"/>
      <c r="AE4118" s="41"/>
      <c r="AF4118" s="41"/>
      <c r="AG4118" s="41"/>
      <c r="AH4118" s="42" t="s">
        <v>82</v>
      </c>
      <c r="AL4118" s="41"/>
      <c r="AN4118" s="41"/>
    </row>
    <row r="4119" spans="1:40" s="40" customFormat="1" ht="57" x14ac:dyDescent="0.25">
      <c r="A4119" s="65"/>
      <c r="B4119" s="66"/>
      <c r="C4119" s="67" t="s">
        <v>47</v>
      </c>
      <c r="D4119" s="44" t="s">
        <v>48</v>
      </c>
      <c r="E4119" s="44"/>
      <c r="F4119" s="44"/>
      <c r="G4119" s="44"/>
      <c r="H4119" s="44"/>
      <c r="I4119" s="44"/>
      <c r="J4119" s="44"/>
      <c r="K4119" s="44"/>
      <c r="L4119" s="44"/>
      <c r="M4119" s="44"/>
      <c r="N4119" s="44"/>
      <c r="O4119" s="68"/>
      <c r="AE4119" s="41"/>
      <c r="AF4119" s="41"/>
      <c r="AG4119" s="41"/>
      <c r="AH4119" s="42" t="s">
        <v>48</v>
      </c>
      <c r="AL4119" s="41"/>
      <c r="AN4119" s="41"/>
    </row>
    <row r="4120" spans="1:40" s="40" customFormat="1" ht="15" x14ac:dyDescent="0.25">
      <c r="A4120" s="65"/>
      <c r="B4120" s="69"/>
      <c r="C4120" s="67" t="s">
        <v>24</v>
      </c>
      <c r="D4120" s="33" t="s">
        <v>49</v>
      </c>
      <c r="E4120" s="33"/>
      <c r="F4120" s="33"/>
      <c r="G4120" s="70"/>
      <c r="H4120" s="71"/>
      <c r="I4120" s="71"/>
      <c r="J4120" s="71"/>
      <c r="K4120" s="97">
        <v>2630.25</v>
      </c>
      <c r="L4120" s="81">
        <v>1.3225</v>
      </c>
      <c r="M4120" s="72">
        <v>43.48</v>
      </c>
      <c r="N4120" s="73">
        <v>44.77</v>
      </c>
      <c r="O4120" s="74">
        <v>1946.6</v>
      </c>
      <c r="AE4120" s="41"/>
      <c r="AF4120" s="41"/>
      <c r="AG4120" s="41"/>
      <c r="AI4120" s="42" t="s">
        <v>49</v>
      </c>
      <c r="AL4120" s="41"/>
      <c r="AN4120" s="41"/>
    </row>
    <row r="4121" spans="1:40" s="40" customFormat="1" ht="15" x14ac:dyDescent="0.25">
      <c r="A4121" s="65"/>
      <c r="B4121" s="69"/>
      <c r="C4121" s="67" t="s">
        <v>50</v>
      </c>
      <c r="D4121" s="33" t="s">
        <v>51</v>
      </c>
      <c r="E4121" s="33"/>
      <c r="F4121" s="33"/>
      <c r="G4121" s="70"/>
      <c r="H4121" s="71"/>
      <c r="I4121" s="71"/>
      <c r="J4121" s="71"/>
      <c r="K4121" s="97">
        <v>4659.37</v>
      </c>
      <c r="L4121" s="81">
        <v>1.4375</v>
      </c>
      <c r="M4121" s="72">
        <v>83.72</v>
      </c>
      <c r="N4121" s="73">
        <v>13.24</v>
      </c>
      <c r="O4121" s="74">
        <v>1108.45</v>
      </c>
      <c r="AE4121" s="41"/>
      <c r="AF4121" s="41"/>
      <c r="AG4121" s="41"/>
      <c r="AI4121" s="42" t="s">
        <v>51</v>
      </c>
      <c r="AL4121" s="41"/>
      <c r="AN4121" s="41"/>
    </row>
    <row r="4122" spans="1:40" s="40" customFormat="1" ht="15" x14ac:dyDescent="0.25">
      <c r="A4122" s="65"/>
      <c r="B4122" s="69"/>
      <c r="C4122" s="67" t="s">
        <v>52</v>
      </c>
      <c r="D4122" s="33" t="s">
        <v>53</v>
      </c>
      <c r="E4122" s="33"/>
      <c r="F4122" s="33"/>
      <c r="G4122" s="70"/>
      <c r="H4122" s="71"/>
      <c r="I4122" s="71"/>
      <c r="J4122" s="71"/>
      <c r="K4122" s="72">
        <v>574.28</v>
      </c>
      <c r="L4122" s="81">
        <v>1.4375</v>
      </c>
      <c r="M4122" s="72">
        <v>10.32</v>
      </c>
      <c r="N4122" s="73">
        <v>44.77</v>
      </c>
      <c r="O4122" s="75">
        <v>462.03</v>
      </c>
      <c r="AE4122" s="41"/>
      <c r="AF4122" s="41"/>
      <c r="AG4122" s="41"/>
      <c r="AI4122" s="42" t="s">
        <v>53</v>
      </c>
      <c r="AL4122" s="41"/>
      <c r="AN4122" s="41"/>
    </row>
    <row r="4123" spans="1:40" s="40" customFormat="1" ht="15" x14ac:dyDescent="0.25">
      <c r="A4123" s="65"/>
      <c r="B4123" s="69"/>
      <c r="C4123" s="67" t="s">
        <v>68</v>
      </c>
      <c r="D4123" s="33" t="s">
        <v>69</v>
      </c>
      <c r="E4123" s="33"/>
      <c r="F4123" s="33"/>
      <c r="G4123" s="70"/>
      <c r="H4123" s="71"/>
      <c r="I4123" s="71"/>
      <c r="J4123" s="71"/>
      <c r="K4123" s="72">
        <v>53.3</v>
      </c>
      <c r="L4123" s="71"/>
      <c r="M4123" s="72">
        <v>0.67</v>
      </c>
      <c r="N4123" s="73">
        <v>8.16</v>
      </c>
      <c r="O4123" s="75">
        <v>5.47</v>
      </c>
      <c r="AE4123" s="41"/>
      <c r="AF4123" s="41"/>
      <c r="AG4123" s="41"/>
      <c r="AI4123" s="42" t="s">
        <v>69</v>
      </c>
      <c r="AL4123" s="41"/>
      <c r="AN4123" s="41"/>
    </row>
    <row r="4124" spans="1:40" s="40" customFormat="1" ht="15" x14ac:dyDescent="0.25">
      <c r="A4124" s="76"/>
      <c r="B4124" s="69"/>
      <c r="C4124" s="67"/>
      <c r="D4124" s="33" t="s">
        <v>54</v>
      </c>
      <c r="E4124" s="33"/>
      <c r="F4124" s="33"/>
      <c r="G4124" s="70" t="s">
        <v>55</v>
      </c>
      <c r="H4124" s="73">
        <v>286.52</v>
      </c>
      <c r="I4124" s="81">
        <v>1.3225</v>
      </c>
      <c r="J4124" s="98">
        <v>4.7365338000000001</v>
      </c>
      <c r="K4124" s="78"/>
      <c r="L4124" s="71"/>
      <c r="M4124" s="78"/>
      <c r="N4124" s="71"/>
      <c r="O4124" s="79"/>
      <c r="AE4124" s="41"/>
      <c r="AF4124" s="41"/>
      <c r="AG4124" s="41"/>
      <c r="AJ4124" s="42" t="s">
        <v>54</v>
      </c>
      <c r="AL4124" s="41"/>
      <c r="AN4124" s="41"/>
    </row>
    <row r="4125" spans="1:40" s="40" customFormat="1" ht="15" x14ac:dyDescent="0.25">
      <c r="A4125" s="76"/>
      <c r="B4125" s="69"/>
      <c r="C4125" s="67"/>
      <c r="D4125" s="33" t="s">
        <v>56</v>
      </c>
      <c r="E4125" s="33"/>
      <c r="F4125" s="33"/>
      <c r="G4125" s="70" t="s">
        <v>55</v>
      </c>
      <c r="H4125" s="73">
        <v>42.87</v>
      </c>
      <c r="I4125" s="81">
        <v>1.4375</v>
      </c>
      <c r="J4125" s="98">
        <v>0.77032029999999996</v>
      </c>
      <c r="K4125" s="78"/>
      <c r="L4125" s="71"/>
      <c r="M4125" s="78"/>
      <c r="N4125" s="71"/>
      <c r="O4125" s="79"/>
      <c r="AE4125" s="41"/>
      <c r="AF4125" s="41"/>
      <c r="AG4125" s="41"/>
      <c r="AJ4125" s="42" t="s">
        <v>56</v>
      </c>
      <c r="AL4125" s="41"/>
      <c r="AN4125" s="41"/>
    </row>
    <row r="4126" spans="1:40" s="40" customFormat="1" ht="15" x14ac:dyDescent="0.25">
      <c r="A4126" s="82"/>
      <c r="B4126" s="70"/>
      <c r="C4126" s="67"/>
      <c r="D4126" s="83" t="s">
        <v>57</v>
      </c>
      <c r="E4126" s="83"/>
      <c r="F4126" s="83"/>
      <c r="G4126" s="84"/>
      <c r="H4126" s="85"/>
      <c r="I4126" s="85"/>
      <c r="J4126" s="85"/>
      <c r="K4126" s="86">
        <v>7342.92</v>
      </c>
      <c r="L4126" s="85"/>
      <c r="M4126" s="87">
        <v>127.87</v>
      </c>
      <c r="N4126" s="85"/>
      <c r="O4126" s="88">
        <v>3060.52</v>
      </c>
      <c r="AE4126" s="41"/>
      <c r="AF4126" s="41"/>
      <c r="AG4126" s="41"/>
      <c r="AK4126" s="42" t="s">
        <v>57</v>
      </c>
      <c r="AL4126" s="41"/>
      <c r="AN4126" s="41"/>
    </row>
    <row r="4127" spans="1:40" s="40" customFormat="1" ht="15" x14ac:dyDescent="0.25">
      <c r="A4127" s="76"/>
      <c r="B4127" s="69"/>
      <c r="C4127" s="67"/>
      <c r="D4127" s="33" t="s">
        <v>58</v>
      </c>
      <c r="E4127" s="33"/>
      <c r="F4127" s="33"/>
      <c r="G4127" s="70"/>
      <c r="H4127" s="71"/>
      <c r="I4127" s="71"/>
      <c r="J4127" s="71"/>
      <c r="K4127" s="78"/>
      <c r="L4127" s="71"/>
      <c r="M4127" s="72">
        <v>53.8</v>
      </c>
      <c r="N4127" s="71"/>
      <c r="O4127" s="74">
        <v>2408.63</v>
      </c>
      <c r="AE4127" s="41"/>
      <c r="AF4127" s="41"/>
      <c r="AG4127" s="41"/>
      <c r="AJ4127" s="42" t="s">
        <v>58</v>
      </c>
      <c r="AL4127" s="41"/>
      <c r="AN4127" s="41"/>
    </row>
    <row r="4128" spans="1:40" s="40" customFormat="1" ht="45" x14ac:dyDescent="0.25">
      <c r="A4128" s="76"/>
      <c r="B4128" s="69"/>
      <c r="C4128" s="67" t="s">
        <v>171</v>
      </c>
      <c r="D4128" s="33" t="s">
        <v>172</v>
      </c>
      <c r="E4128" s="33"/>
      <c r="F4128" s="33"/>
      <c r="G4128" s="70" t="s">
        <v>61</v>
      </c>
      <c r="H4128" s="89">
        <v>117</v>
      </c>
      <c r="I4128" s="71"/>
      <c r="J4128" s="89">
        <v>117</v>
      </c>
      <c r="K4128" s="78"/>
      <c r="L4128" s="71"/>
      <c r="M4128" s="72">
        <v>62.95</v>
      </c>
      <c r="N4128" s="71"/>
      <c r="O4128" s="74">
        <v>2818.1</v>
      </c>
      <c r="AE4128" s="41"/>
      <c r="AF4128" s="41"/>
      <c r="AG4128" s="41"/>
      <c r="AJ4128" s="42" t="s">
        <v>172</v>
      </c>
      <c r="AL4128" s="41"/>
      <c r="AN4128" s="41"/>
    </row>
    <row r="4129" spans="1:40" s="40" customFormat="1" ht="90" x14ac:dyDescent="0.25">
      <c r="A4129" s="76"/>
      <c r="B4129" s="69"/>
      <c r="C4129" s="67" t="s">
        <v>173</v>
      </c>
      <c r="D4129" s="33" t="s">
        <v>174</v>
      </c>
      <c r="E4129" s="33"/>
      <c r="F4129" s="33"/>
      <c r="G4129" s="70" t="s">
        <v>61</v>
      </c>
      <c r="H4129" s="89">
        <v>74</v>
      </c>
      <c r="I4129" s="73">
        <v>0.85</v>
      </c>
      <c r="J4129" s="80">
        <v>62.9</v>
      </c>
      <c r="K4129" s="78"/>
      <c r="L4129" s="71"/>
      <c r="M4129" s="72">
        <v>33.840000000000003</v>
      </c>
      <c r="N4129" s="71"/>
      <c r="O4129" s="74">
        <v>1515.03</v>
      </c>
      <c r="AE4129" s="41"/>
      <c r="AF4129" s="41"/>
      <c r="AG4129" s="41"/>
      <c r="AJ4129" s="42" t="s">
        <v>174</v>
      </c>
      <c r="AL4129" s="41"/>
      <c r="AN4129" s="41"/>
    </row>
    <row r="4130" spans="1:40" s="40" customFormat="1" ht="15" x14ac:dyDescent="0.25">
      <c r="A4130" s="65"/>
      <c r="B4130" s="90"/>
      <c r="C4130" s="91"/>
      <c r="D4130" s="92" t="s">
        <v>64</v>
      </c>
      <c r="E4130" s="92"/>
      <c r="F4130" s="92"/>
      <c r="G4130" s="60"/>
      <c r="H4130" s="93"/>
      <c r="I4130" s="93"/>
      <c r="J4130" s="93"/>
      <c r="K4130" s="94"/>
      <c r="L4130" s="93"/>
      <c r="M4130" s="95">
        <v>224.66</v>
      </c>
      <c r="N4130" s="85"/>
      <c r="O4130" s="96">
        <v>7393.65</v>
      </c>
      <c r="AE4130" s="41"/>
      <c r="AF4130" s="41"/>
      <c r="AG4130" s="41"/>
      <c r="AL4130" s="41" t="s">
        <v>64</v>
      </c>
      <c r="AN4130" s="41"/>
    </row>
    <row r="4131" spans="1:40" s="40" customFormat="1" ht="57" x14ac:dyDescent="0.25">
      <c r="A4131" s="59" t="s">
        <v>2171</v>
      </c>
      <c r="B4131" s="60" t="s">
        <v>2171</v>
      </c>
      <c r="C4131" s="61" t="s">
        <v>2172</v>
      </c>
      <c r="D4131" s="62" t="s">
        <v>2173</v>
      </c>
      <c r="E4131" s="62"/>
      <c r="F4131" s="62"/>
      <c r="G4131" s="60" t="s">
        <v>459</v>
      </c>
      <c r="H4131" s="60">
        <v>12.6</v>
      </c>
      <c r="I4131" s="60" t="s">
        <v>24</v>
      </c>
      <c r="J4131" s="60" t="s">
        <v>2174</v>
      </c>
      <c r="K4131" s="63" t="s">
        <v>2175</v>
      </c>
      <c r="L4131" s="60"/>
      <c r="M4131" s="63" t="s">
        <v>2176</v>
      </c>
      <c r="N4131" s="60" t="s">
        <v>105</v>
      </c>
      <c r="O4131" s="64" t="s">
        <v>2177</v>
      </c>
      <c r="AE4131" s="41"/>
      <c r="AF4131" s="41"/>
      <c r="AG4131" s="41" t="s">
        <v>2173</v>
      </c>
      <c r="AL4131" s="41"/>
      <c r="AN4131" s="41"/>
    </row>
    <row r="4132" spans="1:40" s="40" customFormat="1" ht="15" x14ac:dyDescent="0.25">
      <c r="A4132" s="65"/>
      <c r="B4132" s="90"/>
      <c r="C4132" s="91"/>
      <c r="D4132" s="92" t="s">
        <v>64</v>
      </c>
      <c r="E4132" s="92"/>
      <c r="F4132" s="92"/>
      <c r="G4132" s="60"/>
      <c r="H4132" s="93"/>
      <c r="I4132" s="93"/>
      <c r="J4132" s="93"/>
      <c r="K4132" s="94"/>
      <c r="L4132" s="93"/>
      <c r="M4132" s="101">
        <v>3317.08</v>
      </c>
      <c r="N4132" s="85"/>
      <c r="O4132" s="96">
        <v>27067.37</v>
      </c>
      <c r="AE4132" s="41"/>
      <c r="AF4132" s="41"/>
      <c r="AG4132" s="41"/>
      <c r="AL4132" s="41" t="s">
        <v>64</v>
      </c>
      <c r="AN4132" s="41"/>
    </row>
    <row r="4133" spans="1:40" s="40" customFormat="1" ht="56.25" x14ac:dyDescent="0.25">
      <c r="A4133" s="59" t="s">
        <v>2178</v>
      </c>
      <c r="B4133" s="60" t="s">
        <v>2178</v>
      </c>
      <c r="C4133" s="61" t="s">
        <v>2179</v>
      </c>
      <c r="D4133" s="62" t="s">
        <v>2180</v>
      </c>
      <c r="E4133" s="62"/>
      <c r="F4133" s="62"/>
      <c r="G4133" s="60" t="s">
        <v>502</v>
      </c>
      <c r="H4133" s="60">
        <v>0.12180000000000001</v>
      </c>
      <c r="I4133" s="60" t="s">
        <v>24</v>
      </c>
      <c r="J4133" s="60" t="s">
        <v>2181</v>
      </c>
      <c r="K4133" s="63"/>
      <c r="L4133" s="60"/>
      <c r="M4133" s="63"/>
      <c r="N4133" s="60"/>
      <c r="O4133" s="64"/>
      <c r="AE4133" s="41"/>
      <c r="AF4133" s="41"/>
      <c r="AG4133" s="41" t="s">
        <v>2180</v>
      </c>
      <c r="AL4133" s="41"/>
      <c r="AN4133" s="41"/>
    </row>
    <row r="4134" spans="1:40" s="40" customFormat="1" ht="33.75" x14ac:dyDescent="0.25">
      <c r="A4134" s="65"/>
      <c r="B4134" s="66"/>
      <c r="C4134" s="67" t="s">
        <v>81</v>
      </c>
      <c r="D4134" s="44" t="s">
        <v>82</v>
      </c>
      <c r="E4134" s="44"/>
      <c r="F4134" s="44"/>
      <c r="G4134" s="44"/>
      <c r="H4134" s="44"/>
      <c r="I4134" s="44"/>
      <c r="J4134" s="44"/>
      <c r="K4134" s="44"/>
      <c r="L4134" s="44"/>
      <c r="M4134" s="44"/>
      <c r="N4134" s="44"/>
      <c r="O4134" s="68"/>
      <c r="AE4134" s="41"/>
      <c r="AF4134" s="41"/>
      <c r="AG4134" s="41"/>
      <c r="AH4134" s="42" t="s">
        <v>82</v>
      </c>
      <c r="AL4134" s="41"/>
      <c r="AN4134" s="41"/>
    </row>
    <row r="4135" spans="1:40" s="40" customFormat="1" ht="57" x14ac:dyDescent="0.25">
      <c r="A4135" s="65"/>
      <c r="B4135" s="66"/>
      <c r="C4135" s="67" t="s">
        <v>47</v>
      </c>
      <c r="D4135" s="44" t="s">
        <v>48</v>
      </c>
      <c r="E4135" s="44"/>
      <c r="F4135" s="44"/>
      <c r="G4135" s="44"/>
      <c r="H4135" s="44"/>
      <c r="I4135" s="44"/>
      <c r="J4135" s="44"/>
      <c r="K4135" s="44"/>
      <c r="L4135" s="44"/>
      <c r="M4135" s="44"/>
      <c r="N4135" s="44"/>
      <c r="O4135" s="68"/>
      <c r="AE4135" s="41"/>
      <c r="AF4135" s="41"/>
      <c r="AG4135" s="41"/>
      <c r="AH4135" s="42" t="s">
        <v>48</v>
      </c>
      <c r="AL4135" s="41"/>
      <c r="AN4135" s="41"/>
    </row>
    <row r="4136" spans="1:40" s="40" customFormat="1" ht="15" x14ac:dyDescent="0.25">
      <c r="A4136" s="65"/>
      <c r="B4136" s="69"/>
      <c r="C4136" s="67" t="s">
        <v>24</v>
      </c>
      <c r="D4136" s="33" t="s">
        <v>49</v>
      </c>
      <c r="E4136" s="33"/>
      <c r="F4136" s="33"/>
      <c r="G4136" s="70"/>
      <c r="H4136" s="71"/>
      <c r="I4136" s="71"/>
      <c r="J4136" s="71"/>
      <c r="K4136" s="72">
        <v>731.31</v>
      </c>
      <c r="L4136" s="81">
        <v>1.3225</v>
      </c>
      <c r="M4136" s="72">
        <v>117.8</v>
      </c>
      <c r="N4136" s="73">
        <v>44.77</v>
      </c>
      <c r="O4136" s="74">
        <v>5273.91</v>
      </c>
      <c r="AE4136" s="41"/>
      <c r="AF4136" s="41"/>
      <c r="AG4136" s="41"/>
      <c r="AI4136" s="42" t="s">
        <v>49</v>
      </c>
      <c r="AL4136" s="41"/>
      <c r="AN4136" s="41"/>
    </row>
    <row r="4137" spans="1:40" s="40" customFormat="1" ht="15" x14ac:dyDescent="0.25">
      <c r="A4137" s="65"/>
      <c r="B4137" s="69"/>
      <c r="C4137" s="67" t="s">
        <v>50</v>
      </c>
      <c r="D4137" s="33" t="s">
        <v>51</v>
      </c>
      <c r="E4137" s="33"/>
      <c r="F4137" s="33"/>
      <c r="G4137" s="70"/>
      <c r="H4137" s="71"/>
      <c r="I4137" s="71"/>
      <c r="J4137" s="71"/>
      <c r="K4137" s="72">
        <v>78.42</v>
      </c>
      <c r="L4137" s="81">
        <v>1.4375</v>
      </c>
      <c r="M4137" s="72">
        <v>13.73</v>
      </c>
      <c r="N4137" s="73">
        <v>13.24</v>
      </c>
      <c r="O4137" s="75">
        <v>181.79</v>
      </c>
      <c r="AE4137" s="41"/>
      <c r="AF4137" s="41"/>
      <c r="AG4137" s="41"/>
      <c r="AI4137" s="42" t="s">
        <v>51</v>
      </c>
      <c r="AL4137" s="41"/>
      <c r="AN4137" s="41"/>
    </row>
    <row r="4138" spans="1:40" s="40" customFormat="1" ht="15" x14ac:dyDescent="0.25">
      <c r="A4138" s="65"/>
      <c r="B4138" s="69"/>
      <c r="C4138" s="67" t="s">
        <v>52</v>
      </c>
      <c r="D4138" s="33" t="s">
        <v>53</v>
      </c>
      <c r="E4138" s="33"/>
      <c r="F4138" s="33"/>
      <c r="G4138" s="70"/>
      <c r="H4138" s="71"/>
      <c r="I4138" s="71"/>
      <c r="J4138" s="71"/>
      <c r="K4138" s="72">
        <v>0.54</v>
      </c>
      <c r="L4138" s="81">
        <v>1.4375</v>
      </c>
      <c r="M4138" s="72">
        <v>0.09</v>
      </c>
      <c r="N4138" s="73">
        <v>44.77</v>
      </c>
      <c r="O4138" s="75">
        <v>4.03</v>
      </c>
      <c r="AE4138" s="41"/>
      <c r="AF4138" s="41"/>
      <c r="AG4138" s="41"/>
      <c r="AI4138" s="42" t="s">
        <v>53</v>
      </c>
      <c r="AL4138" s="41"/>
      <c r="AN4138" s="41"/>
    </row>
    <row r="4139" spans="1:40" s="40" customFormat="1" ht="15" x14ac:dyDescent="0.25">
      <c r="A4139" s="65"/>
      <c r="B4139" s="69"/>
      <c r="C4139" s="67" t="s">
        <v>68</v>
      </c>
      <c r="D4139" s="33" t="s">
        <v>69</v>
      </c>
      <c r="E4139" s="33"/>
      <c r="F4139" s="33"/>
      <c r="G4139" s="70"/>
      <c r="H4139" s="71"/>
      <c r="I4139" s="71"/>
      <c r="J4139" s="71"/>
      <c r="K4139" s="72">
        <v>606.88</v>
      </c>
      <c r="L4139" s="71"/>
      <c r="M4139" s="72">
        <v>73.92</v>
      </c>
      <c r="N4139" s="73">
        <v>8.16</v>
      </c>
      <c r="O4139" s="75">
        <v>603.19000000000005</v>
      </c>
      <c r="AE4139" s="41"/>
      <c r="AF4139" s="41"/>
      <c r="AG4139" s="41"/>
      <c r="AI4139" s="42" t="s">
        <v>69</v>
      </c>
      <c r="AL4139" s="41"/>
      <c r="AN4139" s="41"/>
    </row>
    <row r="4140" spans="1:40" s="40" customFormat="1" ht="15" x14ac:dyDescent="0.25">
      <c r="A4140" s="76"/>
      <c r="B4140" s="69"/>
      <c r="C4140" s="67"/>
      <c r="D4140" s="33" t="s">
        <v>54</v>
      </c>
      <c r="E4140" s="33"/>
      <c r="F4140" s="33"/>
      <c r="G4140" s="70" t="s">
        <v>55</v>
      </c>
      <c r="H4140" s="73">
        <v>76.02</v>
      </c>
      <c r="I4140" s="81">
        <v>1.3225</v>
      </c>
      <c r="J4140" s="98">
        <v>12.245339599999999</v>
      </c>
      <c r="K4140" s="78"/>
      <c r="L4140" s="71"/>
      <c r="M4140" s="78"/>
      <c r="N4140" s="71"/>
      <c r="O4140" s="79"/>
      <c r="AE4140" s="41"/>
      <c r="AF4140" s="41"/>
      <c r="AG4140" s="41"/>
      <c r="AJ4140" s="42" t="s">
        <v>54</v>
      </c>
      <c r="AL4140" s="41"/>
      <c r="AN4140" s="41"/>
    </row>
    <row r="4141" spans="1:40" s="40" customFormat="1" ht="15" x14ac:dyDescent="0.25">
      <c r="A4141" s="76"/>
      <c r="B4141" s="69"/>
      <c r="C4141" s="67"/>
      <c r="D4141" s="33" t="s">
        <v>56</v>
      </c>
      <c r="E4141" s="33"/>
      <c r="F4141" s="33"/>
      <c r="G4141" s="70" t="s">
        <v>55</v>
      </c>
      <c r="H4141" s="73">
        <v>0.04</v>
      </c>
      <c r="I4141" s="81">
        <v>1.4375</v>
      </c>
      <c r="J4141" s="98">
        <v>7.0035000000000002E-3</v>
      </c>
      <c r="K4141" s="78"/>
      <c r="L4141" s="71"/>
      <c r="M4141" s="78"/>
      <c r="N4141" s="71"/>
      <c r="O4141" s="79"/>
      <c r="AE4141" s="41"/>
      <c r="AF4141" s="41"/>
      <c r="AG4141" s="41"/>
      <c r="AJ4141" s="42" t="s">
        <v>56</v>
      </c>
      <c r="AL4141" s="41"/>
      <c r="AN4141" s="41"/>
    </row>
    <row r="4142" spans="1:40" s="40" customFormat="1" ht="15" x14ac:dyDescent="0.25">
      <c r="A4142" s="82"/>
      <c r="B4142" s="70"/>
      <c r="C4142" s="67"/>
      <c r="D4142" s="83" t="s">
        <v>57</v>
      </c>
      <c r="E4142" s="83"/>
      <c r="F4142" s="83"/>
      <c r="G4142" s="84"/>
      <c r="H4142" s="85"/>
      <c r="I4142" s="85"/>
      <c r="J4142" s="85"/>
      <c r="K4142" s="86">
        <v>1416.61</v>
      </c>
      <c r="L4142" s="85"/>
      <c r="M4142" s="87">
        <v>205.45</v>
      </c>
      <c r="N4142" s="85"/>
      <c r="O4142" s="88">
        <v>6058.89</v>
      </c>
      <c r="AE4142" s="41"/>
      <c r="AF4142" s="41"/>
      <c r="AG4142" s="41"/>
      <c r="AK4142" s="42" t="s">
        <v>57</v>
      </c>
      <c r="AL4142" s="41"/>
      <c r="AN4142" s="41"/>
    </row>
    <row r="4143" spans="1:40" s="40" customFormat="1" ht="15" x14ac:dyDescent="0.25">
      <c r="A4143" s="76"/>
      <c r="B4143" s="69"/>
      <c r="C4143" s="67"/>
      <c r="D4143" s="33" t="s">
        <v>58</v>
      </c>
      <c r="E4143" s="33"/>
      <c r="F4143" s="33"/>
      <c r="G4143" s="70"/>
      <c r="H4143" s="71"/>
      <c r="I4143" s="71"/>
      <c r="J4143" s="71"/>
      <c r="K4143" s="78"/>
      <c r="L4143" s="71"/>
      <c r="M4143" s="72">
        <v>117.89</v>
      </c>
      <c r="N4143" s="71"/>
      <c r="O4143" s="74">
        <v>5277.94</v>
      </c>
      <c r="AE4143" s="41"/>
      <c r="AF4143" s="41"/>
      <c r="AG4143" s="41"/>
      <c r="AJ4143" s="42" t="s">
        <v>58</v>
      </c>
      <c r="AL4143" s="41"/>
      <c r="AN4143" s="41"/>
    </row>
    <row r="4144" spans="1:40" s="40" customFormat="1" ht="45" x14ac:dyDescent="0.25">
      <c r="A4144" s="76"/>
      <c r="B4144" s="69"/>
      <c r="C4144" s="67" t="s">
        <v>171</v>
      </c>
      <c r="D4144" s="33" t="s">
        <v>172</v>
      </c>
      <c r="E4144" s="33"/>
      <c r="F4144" s="33"/>
      <c r="G4144" s="70" t="s">
        <v>61</v>
      </c>
      <c r="H4144" s="89">
        <v>117</v>
      </c>
      <c r="I4144" s="71"/>
      <c r="J4144" s="89">
        <v>117</v>
      </c>
      <c r="K4144" s="78"/>
      <c r="L4144" s="71"/>
      <c r="M4144" s="72">
        <v>137.93</v>
      </c>
      <c r="N4144" s="71"/>
      <c r="O4144" s="74">
        <v>6175.19</v>
      </c>
      <c r="AE4144" s="41"/>
      <c r="AF4144" s="41"/>
      <c r="AG4144" s="41"/>
      <c r="AJ4144" s="42" t="s">
        <v>172</v>
      </c>
      <c r="AL4144" s="41"/>
      <c r="AN4144" s="41"/>
    </row>
    <row r="4145" spans="1:40" s="40" customFormat="1" ht="90" x14ac:dyDescent="0.25">
      <c r="A4145" s="76"/>
      <c r="B4145" s="69"/>
      <c r="C4145" s="67" t="s">
        <v>173</v>
      </c>
      <c r="D4145" s="33" t="s">
        <v>174</v>
      </c>
      <c r="E4145" s="33"/>
      <c r="F4145" s="33"/>
      <c r="G4145" s="70" t="s">
        <v>61</v>
      </c>
      <c r="H4145" s="89">
        <v>74</v>
      </c>
      <c r="I4145" s="73">
        <v>0.85</v>
      </c>
      <c r="J4145" s="80">
        <v>62.9</v>
      </c>
      <c r="K4145" s="78"/>
      <c r="L4145" s="71"/>
      <c r="M4145" s="72">
        <v>74.150000000000006</v>
      </c>
      <c r="N4145" s="71"/>
      <c r="O4145" s="74">
        <v>3319.82</v>
      </c>
      <c r="AE4145" s="41"/>
      <c r="AF4145" s="41"/>
      <c r="AG4145" s="41"/>
      <c r="AJ4145" s="42" t="s">
        <v>174</v>
      </c>
      <c r="AL4145" s="41"/>
      <c r="AN4145" s="41"/>
    </row>
    <row r="4146" spans="1:40" s="40" customFormat="1" ht="15" x14ac:dyDescent="0.25">
      <c r="A4146" s="65"/>
      <c r="B4146" s="90"/>
      <c r="C4146" s="91"/>
      <c r="D4146" s="92" t="s">
        <v>64</v>
      </c>
      <c r="E4146" s="92"/>
      <c r="F4146" s="92"/>
      <c r="G4146" s="60"/>
      <c r="H4146" s="93"/>
      <c r="I4146" s="93"/>
      <c r="J4146" s="93"/>
      <c r="K4146" s="94"/>
      <c r="L4146" s="93"/>
      <c r="M4146" s="95">
        <v>417.53</v>
      </c>
      <c r="N4146" s="85"/>
      <c r="O4146" s="96">
        <v>15553.9</v>
      </c>
      <c r="AE4146" s="41"/>
      <c r="AF4146" s="41"/>
      <c r="AG4146" s="41"/>
      <c r="AL4146" s="41" t="s">
        <v>64</v>
      </c>
      <c r="AN4146" s="41"/>
    </row>
    <row r="4147" spans="1:40" s="40" customFormat="1" ht="33.75" x14ac:dyDescent="0.25">
      <c r="A4147" s="59" t="s">
        <v>2182</v>
      </c>
      <c r="B4147" s="60" t="s">
        <v>2182</v>
      </c>
      <c r="C4147" s="61" t="s">
        <v>2183</v>
      </c>
      <c r="D4147" s="62" t="s">
        <v>2184</v>
      </c>
      <c r="E4147" s="62"/>
      <c r="F4147" s="62"/>
      <c r="G4147" s="60" t="s">
        <v>227</v>
      </c>
      <c r="H4147" s="60">
        <v>6</v>
      </c>
      <c r="I4147" s="60" t="s">
        <v>24</v>
      </c>
      <c r="J4147" s="60" t="s">
        <v>98</v>
      </c>
      <c r="K4147" s="63" t="s">
        <v>2185</v>
      </c>
      <c r="L4147" s="60"/>
      <c r="M4147" s="63" t="s">
        <v>2186</v>
      </c>
      <c r="N4147" s="60" t="s">
        <v>105</v>
      </c>
      <c r="O4147" s="64" t="s">
        <v>2187</v>
      </c>
      <c r="AE4147" s="41"/>
      <c r="AF4147" s="41"/>
      <c r="AG4147" s="41" t="s">
        <v>2184</v>
      </c>
      <c r="AL4147" s="41"/>
      <c r="AN4147" s="41"/>
    </row>
    <row r="4148" spans="1:40" s="40" customFormat="1" ht="15" x14ac:dyDescent="0.25">
      <c r="A4148" s="65"/>
      <c r="B4148" s="90"/>
      <c r="C4148" s="91"/>
      <c r="D4148" s="92" t="s">
        <v>64</v>
      </c>
      <c r="E4148" s="92"/>
      <c r="F4148" s="92"/>
      <c r="G4148" s="60"/>
      <c r="H4148" s="93"/>
      <c r="I4148" s="93"/>
      <c r="J4148" s="93"/>
      <c r="K4148" s="94"/>
      <c r="L4148" s="93"/>
      <c r="M4148" s="95">
        <v>27.72</v>
      </c>
      <c r="N4148" s="85"/>
      <c r="O4148" s="99">
        <v>226.2</v>
      </c>
      <c r="AE4148" s="41"/>
      <c r="AF4148" s="41"/>
      <c r="AG4148" s="41"/>
      <c r="AL4148" s="41" t="s">
        <v>64</v>
      </c>
      <c r="AN4148" s="41"/>
    </row>
    <row r="4149" spans="1:40" s="40" customFormat="1" ht="45.75" x14ac:dyDescent="0.25">
      <c r="A4149" s="59" t="s">
        <v>2188</v>
      </c>
      <c r="B4149" s="60" t="s">
        <v>2188</v>
      </c>
      <c r="C4149" s="61" t="s">
        <v>511</v>
      </c>
      <c r="D4149" s="62" t="s">
        <v>512</v>
      </c>
      <c r="E4149" s="62"/>
      <c r="F4149" s="62"/>
      <c r="G4149" s="60" t="s">
        <v>125</v>
      </c>
      <c r="H4149" s="60">
        <v>1.02</v>
      </c>
      <c r="I4149" s="60" t="s">
        <v>24</v>
      </c>
      <c r="J4149" s="60" t="s">
        <v>2189</v>
      </c>
      <c r="K4149" s="63"/>
      <c r="L4149" s="60"/>
      <c r="M4149" s="63"/>
      <c r="N4149" s="60"/>
      <c r="O4149" s="64"/>
      <c r="AE4149" s="41"/>
      <c r="AF4149" s="41"/>
      <c r="AG4149" s="41" t="s">
        <v>512</v>
      </c>
      <c r="AL4149" s="41"/>
      <c r="AN4149" s="41"/>
    </row>
    <row r="4150" spans="1:40" s="40" customFormat="1" ht="57" x14ac:dyDescent="0.25">
      <c r="A4150" s="65"/>
      <c r="B4150" s="66"/>
      <c r="C4150" s="67" t="s">
        <v>47</v>
      </c>
      <c r="D4150" s="44" t="s">
        <v>48</v>
      </c>
      <c r="E4150" s="44"/>
      <c r="F4150" s="44"/>
      <c r="G4150" s="44"/>
      <c r="H4150" s="44"/>
      <c r="I4150" s="44"/>
      <c r="J4150" s="44"/>
      <c r="K4150" s="44"/>
      <c r="L4150" s="44"/>
      <c r="M4150" s="44"/>
      <c r="N4150" s="44"/>
      <c r="O4150" s="68"/>
      <c r="AE4150" s="41"/>
      <c r="AF4150" s="41"/>
      <c r="AG4150" s="41"/>
      <c r="AH4150" s="42" t="s">
        <v>48</v>
      </c>
      <c r="AL4150" s="41"/>
      <c r="AN4150" s="41"/>
    </row>
    <row r="4151" spans="1:40" s="40" customFormat="1" ht="15" x14ac:dyDescent="0.25">
      <c r="A4151" s="65"/>
      <c r="B4151" s="69"/>
      <c r="C4151" s="67" t="s">
        <v>24</v>
      </c>
      <c r="D4151" s="33" t="s">
        <v>49</v>
      </c>
      <c r="E4151" s="33"/>
      <c r="F4151" s="33"/>
      <c r="G4151" s="70"/>
      <c r="H4151" s="71"/>
      <c r="I4151" s="71"/>
      <c r="J4151" s="71"/>
      <c r="K4151" s="72">
        <v>20.64</v>
      </c>
      <c r="L4151" s="73">
        <v>1.1499999999999999</v>
      </c>
      <c r="M4151" s="72">
        <v>24.21</v>
      </c>
      <c r="N4151" s="73">
        <v>44.77</v>
      </c>
      <c r="O4151" s="74">
        <v>1083.8800000000001</v>
      </c>
      <c r="AE4151" s="41"/>
      <c r="AF4151" s="41"/>
      <c r="AG4151" s="41"/>
      <c r="AI4151" s="42" t="s">
        <v>49</v>
      </c>
      <c r="AL4151" s="41"/>
      <c r="AN4151" s="41"/>
    </row>
    <row r="4152" spans="1:40" s="40" customFormat="1" ht="15" x14ac:dyDescent="0.25">
      <c r="A4152" s="65"/>
      <c r="B4152" s="69"/>
      <c r="C4152" s="67" t="s">
        <v>50</v>
      </c>
      <c r="D4152" s="33" t="s">
        <v>51</v>
      </c>
      <c r="E4152" s="33"/>
      <c r="F4152" s="33"/>
      <c r="G4152" s="70"/>
      <c r="H4152" s="71"/>
      <c r="I4152" s="71"/>
      <c r="J4152" s="71"/>
      <c r="K4152" s="72">
        <v>75.010000000000005</v>
      </c>
      <c r="L4152" s="73">
        <v>1.1499999999999999</v>
      </c>
      <c r="M4152" s="72">
        <v>87.99</v>
      </c>
      <c r="N4152" s="73">
        <v>13.24</v>
      </c>
      <c r="O4152" s="74">
        <v>1164.99</v>
      </c>
      <c r="AE4152" s="41"/>
      <c r="AF4152" s="41"/>
      <c r="AG4152" s="41"/>
      <c r="AI4152" s="42" t="s">
        <v>51</v>
      </c>
      <c r="AL4152" s="41"/>
      <c r="AN4152" s="41"/>
    </row>
    <row r="4153" spans="1:40" s="40" customFormat="1" ht="15" x14ac:dyDescent="0.25">
      <c r="A4153" s="65"/>
      <c r="B4153" s="69"/>
      <c r="C4153" s="67" t="s">
        <v>52</v>
      </c>
      <c r="D4153" s="33" t="s">
        <v>53</v>
      </c>
      <c r="E4153" s="33"/>
      <c r="F4153" s="33"/>
      <c r="G4153" s="70"/>
      <c r="H4153" s="71"/>
      <c r="I4153" s="71"/>
      <c r="J4153" s="71"/>
      <c r="K4153" s="72">
        <v>10.86</v>
      </c>
      <c r="L4153" s="73">
        <v>1.1499999999999999</v>
      </c>
      <c r="M4153" s="72">
        <v>12.74</v>
      </c>
      <c r="N4153" s="73">
        <v>44.77</v>
      </c>
      <c r="O4153" s="75">
        <v>570.37</v>
      </c>
      <c r="AE4153" s="41"/>
      <c r="AF4153" s="41"/>
      <c r="AG4153" s="41"/>
      <c r="AI4153" s="42" t="s">
        <v>53</v>
      </c>
      <c r="AL4153" s="41"/>
      <c r="AN4153" s="41"/>
    </row>
    <row r="4154" spans="1:40" s="40" customFormat="1" ht="15" x14ac:dyDescent="0.25">
      <c r="A4154" s="65"/>
      <c r="B4154" s="69"/>
      <c r="C4154" s="67" t="s">
        <v>68</v>
      </c>
      <c r="D4154" s="33" t="s">
        <v>69</v>
      </c>
      <c r="E4154" s="33"/>
      <c r="F4154" s="33"/>
      <c r="G4154" s="70"/>
      <c r="H4154" s="71"/>
      <c r="I4154" s="71"/>
      <c r="J4154" s="71"/>
      <c r="K4154" s="72">
        <v>507.7</v>
      </c>
      <c r="L4154" s="71"/>
      <c r="M4154" s="72">
        <v>517.85</v>
      </c>
      <c r="N4154" s="73">
        <v>8.16</v>
      </c>
      <c r="O4154" s="74">
        <v>4225.66</v>
      </c>
      <c r="AE4154" s="41"/>
      <c r="AF4154" s="41"/>
      <c r="AG4154" s="41"/>
      <c r="AI4154" s="42" t="s">
        <v>69</v>
      </c>
      <c r="AL4154" s="41"/>
      <c r="AN4154" s="41"/>
    </row>
    <row r="4155" spans="1:40" s="40" customFormat="1" ht="15" x14ac:dyDescent="0.25">
      <c r="A4155" s="76"/>
      <c r="B4155" s="69"/>
      <c r="C4155" s="67"/>
      <c r="D4155" s="33" t="s">
        <v>54</v>
      </c>
      <c r="E4155" s="33"/>
      <c r="F4155" s="33"/>
      <c r="G4155" s="70" t="s">
        <v>55</v>
      </c>
      <c r="H4155" s="73">
        <v>2.33</v>
      </c>
      <c r="I4155" s="73">
        <v>1.1499999999999999</v>
      </c>
      <c r="J4155" s="77">
        <v>2.7330899999999998</v>
      </c>
      <c r="K4155" s="78"/>
      <c r="L4155" s="71"/>
      <c r="M4155" s="78"/>
      <c r="N4155" s="71"/>
      <c r="O4155" s="79"/>
      <c r="AE4155" s="41"/>
      <c r="AF4155" s="41"/>
      <c r="AG4155" s="41"/>
      <c r="AJ4155" s="42" t="s">
        <v>54</v>
      </c>
      <c r="AL4155" s="41"/>
      <c r="AN4155" s="41"/>
    </row>
    <row r="4156" spans="1:40" s="40" customFormat="1" ht="15" x14ac:dyDescent="0.25">
      <c r="A4156" s="76"/>
      <c r="B4156" s="69"/>
      <c r="C4156" s="67"/>
      <c r="D4156" s="33" t="s">
        <v>56</v>
      </c>
      <c r="E4156" s="33"/>
      <c r="F4156" s="33"/>
      <c r="G4156" s="70" t="s">
        <v>55</v>
      </c>
      <c r="H4156" s="73">
        <v>0.69</v>
      </c>
      <c r="I4156" s="73">
        <v>1.1499999999999999</v>
      </c>
      <c r="J4156" s="77">
        <v>0.80937000000000003</v>
      </c>
      <c r="K4156" s="78"/>
      <c r="L4156" s="71"/>
      <c r="M4156" s="78"/>
      <c r="N4156" s="71"/>
      <c r="O4156" s="79"/>
      <c r="AE4156" s="41"/>
      <c r="AF4156" s="41"/>
      <c r="AG4156" s="41"/>
      <c r="AJ4156" s="42" t="s">
        <v>56</v>
      </c>
      <c r="AL4156" s="41"/>
      <c r="AN4156" s="41"/>
    </row>
    <row r="4157" spans="1:40" s="40" customFormat="1" ht="15" x14ac:dyDescent="0.25">
      <c r="A4157" s="82"/>
      <c r="B4157" s="70"/>
      <c r="C4157" s="67"/>
      <c r="D4157" s="83" t="s">
        <v>57</v>
      </c>
      <c r="E4157" s="83"/>
      <c r="F4157" s="83"/>
      <c r="G4157" s="84"/>
      <c r="H4157" s="85"/>
      <c r="I4157" s="85"/>
      <c r="J4157" s="85"/>
      <c r="K4157" s="87">
        <v>603.35</v>
      </c>
      <c r="L4157" s="85"/>
      <c r="M4157" s="87">
        <v>630.04999999999995</v>
      </c>
      <c r="N4157" s="85"/>
      <c r="O4157" s="88">
        <v>6474.53</v>
      </c>
      <c r="AE4157" s="41"/>
      <c r="AF4157" s="41"/>
      <c r="AG4157" s="41"/>
      <c r="AK4157" s="42" t="s">
        <v>57</v>
      </c>
      <c r="AL4157" s="41"/>
      <c r="AN4157" s="41"/>
    </row>
    <row r="4158" spans="1:40" s="40" customFormat="1" ht="15" x14ac:dyDescent="0.25">
      <c r="A4158" s="76"/>
      <c r="B4158" s="69"/>
      <c r="C4158" s="67"/>
      <c r="D4158" s="33" t="s">
        <v>58</v>
      </c>
      <c r="E4158" s="33"/>
      <c r="F4158" s="33"/>
      <c r="G4158" s="70"/>
      <c r="H4158" s="71"/>
      <c r="I4158" s="71"/>
      <c r="J4158" s="71"/>
      <c r="K4158" s="78"/>
      <c r="L4158" s="71"/>
      <c r="M4158" s="72">
        <v>36.950000000000003</v>
      </c>
      <c r="N4158" s="71"/>
      <c r="O4158" s="74">
        <v>1654.25</v>
      </c>
      <c r="AE4158" s="41"/>
      <c r="AF4158" s="41"/>
      <c r="AG4158" s="41"/>
      <c r="AJ4158" s="42" t="s">
        <v>58</v>
      </c>
      <c r="AL4158" s="41"/>
      <c r="AN4158" s="41"/>
    </row>
    <row r="4159" spans="1:40" s="40" customFormat="1" ht="45.75" x14ac:dyDescent="0.25">
      <c r="A4159" s="76"/>
      <c r="B4159" s="69"/>
      <c r="C4159" s="67" t="s">
        <v>429</v>
      </c>
      <c r="D4159" s="33" t="s">
        <v>430</v>
      </c>
      <c r="E4159" s="33"/>
      <c r="F4159" s="33"/>
      <c r="G4159" s="70" t="s">
        <v>61</v>
      </c>
      <c r="H4159" s="89">
        <v>104</v>
      </c>
      <c r="I4159" s="71"/>
      <c r="J4159" s="89">
        <v>104</v>
      </c>
      <c r="K4159" s="78"/>
      <c r="L4159" s="71"/>
      <c r="M4159" s="72">
        <v>38.43</v>
      </c>
      <c r="N4159" s="71"/>
      <c r="O4159" s="74">
        <v>1720.42</v>
      </c>
      <c r="AE4159" s="41"/>
      <c r="AF4159" s="41"/>
      <c r="AG4159" s="41"/>
      <c r="AJ4159" s="42" t="s">
        <v>430</v>
      </c>
      <c r="AL4159" s="41"/>
      <c r="AN4159" s="41"/>
    </row>
    <row r="4160" spans="1:40" s="40" customFormat="1" ht="45.75" x14ac:dyDescent="0.25">
      <c r="A4160" s="76"/>
      <c r="B4160" s="69"/>
      <c r="C4160" s="67" t="s">
        <v>431</v>
      </c>
      <c r="D4160" s="33" t="s">
        <v>432</v>
      </c>
      <c r="E4160" s="33"/>
      <c r="F4160" s="33"/>
      <c r="G4160" s="70" t="s">
        <v>61</v>
      </c>
      <c r="H4160" s="89">
        <v>60</v>
      </c>
      <c r="I4160" s="71"/>
      <c r="J4160" s="89">
        <v>60</v>
      </c>
      <c r="K4160" s="78"/>
      <c r="L4160" s="71"/>
      <c r="M4160" s="72">
        <v>22.17</v>
      </c>
      <c r="N4160" s="71"/>
      <c r="O4160" s="75">
        <v>992.55</v>
      </c>
      <c r="AE4160" s="41"/>
      <c r="AF4160" s="41"/>
      <c r="AG4160" s="41"/>
      <c r="AJ4160" s="42" t="s">
        <v>432</v>
      </c>
      <c r="AL4160" s="41"/>
      <c r="AN4160" s="41"/>
    </row>
    <row r="4161" spans="1:40" s="40" customFormat="1" ht="15" x14ac:dyDescent="0.25">
      <c r="A4161" s="65"/>
      <c r="B4161" s="90"/>
      <c r="C4161" s="91"/>
      <c r="D4161" s="92" t="s">
        <v>64</v>
      </c>
      <c r="E4161" s="92"/>
      <c r="F4161" s="92"/>
      <c r="G4161" s="60"/>
      <c r="H4161" s="93"/>
      <c r="I4161" s="93"/>
      <c r="J4161" s="93"/>
      <c r="K4161" s="94"/>
      <c r="L4161" s="93"/>
      <c r="M4161" s="95">
        <v>690.65</v>
      </c>
      <c r="N4161" s="85"/>
      <c r="O4161" s="96">
        <v>9187.5</v>
      </c>
      <c r="AE4161" s="41"/>
      <c r="AF4161" s="41"/>
      <c r="AG4161" s="41"/>
      <c r="AL4161" s="41" t="s">
        <v>64</v>
      </c>
      <c r="AN4161" s="41"/>
    </row>
    <row r="4162" spans="1:40" s="40" customFormat="1" ht="33.75" x14ac:dyDescent="0.25">
      <c r="A4162" s="59" t="s">
        <v>2190</v>
      </c>
      <c r="B4162" s="60" t="s">
        <v>2190</v>
      </c>
      <c r="C4162" s="61" t="s">
        <v>515</v>
      </c>
      <c r="D4162" s="62" t="s">
        <v>516</v>
      </c>
      <c r="E4162" s="62"/>
      <c r="F4162" s="62"/>
      <c r="G4162" s="60" t="s">
        <v>125</v>
      </c>
      <c r="H4162" s="60">
        <v>-1.04</v>
      </c>
      <c r="I4162" s="60" t="s">
        <v>24</v>
      </c>
      <c r="J4162" s="60" t="s">
        <v>2191</v>
      </c>
      <c r="K4162" s="63" t="s">
        <v>518</v>
      </c>
      <c r="L4162" s="60"/>
      <c r="M4162" s="63" t="s">
        <v>2192</v>
      </c>
      <c r="N4162" s="60" t="s">
        <v>105</v>
      </c>
      <c r="O4162" s="64" t="s">
        <v>2193</v>
      </c>
      <c r="AE4162" s="41"/>
      <c r="AF4162" s="41"/>
      <c r="AG4162" s="41" t="s">
        <v>516</v>
      </c>
      <c r="AL4162" s="41"/>
      <c r="AN4162" s="41"/>
    </row>
    <row r="4163" spans="1:40" s="40" customFormat="1" ht="15" x14ac:dyDescent="0.25">
      <c r="A4163" s="65"/>
      <c r="B4163" s="90"/>
      <c r="C4163" s="91"/>
      <c r="D4163" s="92" t="s">
        <v>64</v>
      </c>
      <c r="E4163" s="92"/>
      <c r="F4163" s="92"/>
      <c r="G4163" s="60"/>
      <c r="H4163" s="93"/>
      <c r="I4163" s="93"/>
      <c r="J4163" s="93"/>
      <c r="K4163" s="94"/>
      <c r="L4163" s="93"/>
      <c r="M4163" s="95">
        <v>-481.83</v>
      </c>
      <c r="N4163" s="85"/>
      <c r="O4163" s="96">
        <v>-3931.73</v>
      </c>
      <c r="AE4163" s="41"/>
      <c r="AF4163" s="41"/>
      <c r="AG4163" s="41"/>
      <c r="AL4163" s="41" t="s">
        <v>64</v>
      </c>
      <c r="AN4163" s="41"/>
    </row>
    <row r="4164" spans="1:40" s="40" customFormat="1" ht="33.75" x14ac:dyDescent="0.25">
      <c r="A4164" s="59" t="s">
        <v>2194</v>
      </c>
      <c r="B4164" s="60" t="s">
        <v>2194</v>
      </c>
      <c r="C4164" s="61" t="s">
        <v>522</v>
      </c>
      <c r="D4164" s="62" t="s">
        <v>523</v>
      </c>
      <c r="E4164" s="62"/>
      <c r="F4164" s="62"/>
      <c r="G4164" s="60" t="s">
        <v>125</v>
      </c>
      <c r="H4164" s="60">
        <v>1.04</v>
      </c>
      <c r="I4164" s="60" t="s">
        <v>24</v>
      </c>
      <c r="J4164" s="60" t="s">
        <v>2195</v>
      </c>
      <c r="K4164" s="63" t="s">
        <v>525</v>
      </c>
      <c r="L4164" s="60"/>
      <c r="M4164" s="63" t="s">
        <v>2196</v>
      </c>
      <c r="N4164" s="60" t="s">
        <v>105</v>
      </c>
      <c r="O4164" s="64" t="s">
        <v>2197</v>
      </c>
      <c r="AE4164" s="41"/>
      <c r="AF4164" s="41"/>
      <c r="AG4164" s="41" t="s">
        <v>523</v>
      </c>
      <c r="AL4164" s="41"/>
      <c r="AN4164" s="41"/>
    </row>
    <row r="4165" spans="1:40" s="40" customFormat="1" ht="15" x14ac:dyDescent="0.25">
      <c r="A4165" s="65"/>
      <c r="B4165" s="90"/>
      <c r="C4165" s="91"/>
      <c r="D4165" s="92" t="s">
        <v>64</v>
      </c>
      <c r="E4165" s="92"/>
      <c r="F4165" s="92"/>
      <c r="G4165" s="60"/>
      <c r="H4165" s="93"/>
      <c r="I4165" s="93"/>
      <c r="J4165" s="93"/>
      <c r="K4165" s="94"/>
      <c r="L4165" s="93"/>
      <c r="M4165" s="95">
        <v>540.59</v>
      </c>
      <c r="N4165" s="85"/>
      <c r="O4165" s="96">
        <v>4411.21</v>
      </c>
      <c r="AE4165" s="41"/>
      <c r="AF4165" s="41"/>
      <c r="AG4165" s="41"/>
      <c r="AL4165" s="41" t="s">
        <v>64</v>
      </c>
      <c r="AN4165" s="41"/>
    </row>
    <row r="4166" spans="1:40" s="40" customFormat="1" ht="23.25" x14ac:dyDescent="0.25">
      <c r="A4166" s="59" t="s">
        <v>2198</v>
      </c>
      <c r="B4166" s="60" t="s">
        <v>2198</v>
      </c>
      <c r="C4166" s="61" t="s">
        <v>807</v>
      </c>
      <c r="D4166" s="62" t="s">
        <v>808</v>
      </c>
      <c r="E4166" s="62"/>
      <c r="F4166" s="62"/>
      <c r="G4166" s="60" t="s">
        <v>227</v>
      </c>
      <c r="H4166" s="60">
        <v>2</v>
      </c>
      <c r="I4166" s="60" t="s">
        <v>24</v>
      </c>
      <c r="J4166" s="60" t="s">
        <v>50</v>
      </c>
      <c r="K4166" s="63"/>
      <c r="L4166" s="60"/>
      <c r="M4166" s="63"/>
      <c r="N4166" s="60"/>
      <c r="O4166" s="64"/>
      <c r="AE4166" s="41"/>
      <c r="AF4166" s="41"/>
      <c r="AG4166" s="41" t="s">
        <v>808</v>
      </c>
      <c r="AL4166" s="41"/>
      <c r="AN4166" s="41"/>
    </row>
    <row r="4167" spans="1:40" s="40" customFormat="1" ht="57" x14ac:dyDescent="0.25">
      <c r="A4167" s="65"/>
      <c r="B4167" s="66"/>
      <c r="C4167" s="67" t="s">
        <v>47</v>
      </c>
      <c r="D4167" s="44" t="s">
        <v>48</v>
      </c>
      <c r="E4167" s="44"/>
      <c r="F4167" s="44"/>
      <c r="G4167" s="44"/>
      <c r="H4167" s="44"/>
      <c r="I4167" s="44"/>
      <c r="J4167" s="44"/>
      <c r="K4167" s="44"/>
      <c r="L4167" s="44"/>
      <c r="M4167" s="44"/>
      <c r="N4167" s="44"/>
      <c r="O4167" s="68"/>
      <c r="AE4167" s="41"/>
      <c r="AF4167" s="41"/>
      <c r="AG4167" s="41"/>
      <c r="AH4167" s="42" t="s">
        <v>48</v>
      </c>
      <c r="AL4167" s="41"/>
      <c r="AN4167" s="41"/>
    </row>
    <row r="4168" spans="1:40" s="40" customFormat="1" ht="15" x14ac:dyDescent="0.25">
      <c r="A4168" s="65"/>
      <c r="B4168" s="69"/>
      <c r="C4168" s="67" t="s">
        <v>24</v>
      </c>
      <c r="D4168" s="33" t="s">
        <v>49</v>
      </c>
      <c r="E4168" s="33"/>
      <c r="F4168" s="33"/>
      <c r="G4168" s="70"/>
      <c r="H4168" s="71"/>
      <c r="I4168" s="71"/>
      <c r="J4168" s="71"/>
      <c r="K4168" s="72">
        <v>5.35</v>
      </c>
      <c r="L4168" s="73">
        <v>1.1499999999999999</v>
      </c>
      <c r="M4168" s="72">
        <v>12.31</v>
      </c>
      <c r="N4168" s="73">
        <v>44.77</v>
      </c>
      <c r="O4168" s="75">
        <v>551.12</v>
      </c>
      <c r="AE4168" s="41"/>
      <c r="AF4168" s="41"/>
      <c r="AG4168" s="41"/>
      <c r="AI4168" s="42" t="s">
        <v>49</v>
      </c>
      <c r="AL4168" s="41"/>
      <c r="AN4168" s="41"/>
    </row>
    <row r="4169" spans="1:40" s="40" customFormat="1" ht="15" x14ac:dyDescent="0.25">
      <c r="A4169" s="65"/>
      <c r="B4169" s="69"/>
      <c r="C4169" s="67" t="s">
        <v>68</v>
      </c>
      <c r="D4169" s="33" t="s">
        <v>69</v>
      </c>
      <c r="E4169" s="33"/>
      <c r="F4169" s="33"/>
      <c r="G4169" s="70"/>
      <c r="H4169" s="71"/>
      <c r="I4169" s="71"/>
      <c r="J4169" s="71"/>
      <c r="K4169" s="72">
        <v>0.94</v>
      </c>
      <c r="L4169" s="71"/>
      <c r="M4169" s="72">
        <v>1.88</v>
      </c>
      <c r="N4169" s="73">
        <v>8.16</v>
      </c>
      <c r="O4169" s="75">
        <v>15.34</v>
      </c>
      <c r="AE4169" s="41"/>
      <c r="AF4169" s="41"/>
      <c r="AG4169" s="41"/>
      <c r="AI4169" s="42" t="s">
        <v>69</v>
      </c>
      <c r="AL4169" s="41"/>
      <c r="AN4169" s="41"/>
    </row>
    <row r="4170" spans="1:40" s="40" customFormat="1" ht="15" x14ac:dyDescent="0.25">
      <c r="A4170" s="76"/>
      <c r="B4170" s="69"/>
      <c r="C4170" s="67"/>
      <c r="D4170" s="33" t="s">
        <v>54</v>
      </c>
      <c r="E4170" s="33"/>
      <c r="F4170" s="33"/>
      <c r="G4170" s="70" t="s">
        <v>55</v>
      </c>
      <c r="H4170" s="73">
        <v>0.59</v>
      </c>
      <c r="I4170" s="73">
        <v>1.1499999999999999</v>
      </c>
      <c r="J4170" s="105">
        <v>1.357</v>
      </c>
      <c r="K4170" s="78"/>
      <c r="L4170" s="71"/>
      <c r="M4170" s="78"/>
      <c r="N4170" s="71"/>
      <c r="O4170" s="79"/>
      <c r="AE4170" s="41"/>
      <c r="AF4170" s="41"/>
      <c r="AG4170" s="41"/>
      <c r="AJ4170" s="42" t="s">
        <v>54</v>
      </c>
      <c r="AL4170" s="41"/>
      <c r="AN4170" s="41"/>
    </row>
    <row r="4171" spans="1:40" s="40" customFormat="1" ht="15" x14ac:dyDescent="0.25">
      <c r="A4171" s="82"/>
      <c r="B4171" s="70"/>
      <c r="C4171" s="67"/>
      <c r="D4171" s="83" t="s">
        <v>57</v>
      </c>
      <c r="E4171" s="83"/>
      <c r="F4171" s="83"/>
      <c r="G4171" s="84"/>
      <c r="H4171" s="85"/>
      <c r="I4171" s="85"/>
      <c r="J4171" s="85"/>
      <c r="K4171" s="87">
        <v>6.29</v>
      </c>
      <c r="L4171" s="85"/>
      <c r="M4171" s="87">
        <v>14.19</v>
      </c>
      <c r="N4171" s="85"/>
      <c r="O4171" s="104">
        <v>566.46</v>
      </c>
      <c r="AE4171" s="41"/>
      <c r="AF4171" s="41"/>
      <c r="AG4171" s="41"/>
      <c r="AK4171" s="42" t="s">
        <v>57</v>
      </c>
      <c r="AL4171" s="41"/>
      <c r="AN4171" s="41"/>
    </row>
    <row r="4172" spans="1:40" s="40" customFormat="1" ht="15" x14ac:dyDescent="0.25">
      <c r="A4172" s="76"/>
      <c r="B4172" s="69"/>
      <c r="C4172" s="67"/>
      <c r="D4172" s="33" t="s">
        <v>58</v>
      </c>
      <c r="E4172" s="33"/>
      <c r="F4172" s="33"/>
      <c r="G4172" s="70"/>
      <c r="H4172" s="71"/>
      <c r="I4172" s="71"/>
      <c r="J4172" s="71"/>
      <c r="K4172" s="78"/>
      <c r="L4172" s="71"/>
      <c r="M4172" s="72">
        <v>12.31</v>
      </c>
      <c r="N4172" s="71"/>
      <c r="O4172" s="75">
        <v>551.12</v>
      </c>
      <c r="AE4172" s="41"/>
      <c r="AF4172" s="41"/>
      <c r="AG4172" s="41"/>
      <c r="AJ4172" s="42" t="s">
        <v>58</v>
      </c>
      <c r="AL4172" s="41"/>
      <c r="AN4172" s="41"/>
    </row>
    <row r="4173" spans="1:40" s="40" customFormat="1" ht="23.25" x14ac:dyDescent="0.25">
      <c r="A4173" s="76"/>
      <c r="B4173" s="69"/>
      <c r="C4173" s="67" t="s">
        <v>809</v>
      </c>
      <c r="D4173" s="33" t="s">
        <v>810</v>
      </c>
      <c r="E4173" s="33"/>
      <c r="F4173" s="33"/>
      <c r="G4173" s="70" t="s">
        <v>61</v>
      </c>
      <c r="H4173" s="89">
        <v>97</v>
      </c>
      <c r="I4173" s="71"/>
      <c r="J4173" s="89">
        <v>97</v>
      </c>
      <c r="K4173" s="78"/>
      <c r="L4173" s="71"/>
      <c r="M4173" s="72">
        <v>11.94</v>
      </c>
      <c r="N4173" s="71"/>
      <c r="O4173" s="75">
        <v>534.59</v>
      </c>
      <c r="AE4173" s="41"/>
      <c r="AF4173" s="41"/>
      <c r="AG4173" s="41"/>
      <c r="AJ4173" s="42" t="s">
        <v>810</v>
      </c>
      <c r="AL4173" s="41"/>
      <c r="AN4173" s="41"/>
    </row>
    <row r="4174" spans="1:40" s="40" customFormat="1" ht="23.25" x14ac:dyDescent="0.25">
      <c r="A4174" s="76"/>
      <c r="B4174" s="69"/>
      <c r="C4174" s="67" t="s">
        <v>811</v>
      </c>
      <c r="D4174" s="33" t="s">
        <v>812</v>
      </c>
      <c r="E4174" s="33"/>
      <c r="F4174" s="33"/>
      <c r="G4174" s="70" t="s">
        <v>61</v>
      </c>
      <c r="H4174" s="89">
        <v>51</v>
      </c>
      <c r="I4174" s="71"/>
      <c r="J4174" s="89">
        <v>51</v>
      </c>
      <c r="K4174" s="78"/>
      <c r="L4174" s="71"/>
      <c r="M4174" s="72">
        <v>6.28</v>
      </c>
      <c r="N4174" s="71"/>
      <c r="O4174" s="75">
        <v>281.07</v>
      </c>
      <c r="AE4174" s="41"/>
      <c r="AF4174" s="41"/>
      <c r="AG4174" s="41"/>
      <c r="AJ4174" s="42" t="s">
        <v>812</v>
      </c>
      <c r="AL4174" s="41"/>
      <c r="AN4174" s="41"/>
    </row>
    <row r="4175" spans="1:40" s="40" customFormat="1" ht="15" x14ac:dyDescent="0.25">
      <c r="A4175" s="65"/>
      <c r="B4175" s="90"/>
      <c r="C4175" s="91"/>
      <c r="D4175" s="92" t="s">
        <v>64</v>
      </c>
      <c r="E4175" s="92"/>
      <c r="F4175" s="92"/>
      <c r="G4175" s="60"/>
      <c r="H4175" s="93"/>
      <c r="I4175" s="93"/>
      <c r="J4175" s="93"/>
      <c r="K4175" s="94"/>
      <c r="L4175" s="93"/>
      <c r="M4175" s="95">
        <v>32.409999999999997</v>
      </c>
      <c r="N4175" s="85"/>
      <c r="O4175" s="96">
        <v>1382.12</v>
      </c>
      <c r="AE4175" s="41"/>
      <c r="AF4175" s="41"/>
      <c r="AG4175" s="41"/>
      <c r="AL4175" s="41" t="s">
        <v>64</v>
      </c>
      <c r="AN4175" s="41"/>
    </row>
    <row r="4176" spans="1:40" s="40" customFormat="1" ht="45.75" x14ac:dyDescent="0.25">
      <c r="A4176" s="59" t="s">
        <v>2199</v>
      </c>
      <c r="B4176" s="60" t="s">
        <v>2199</v>
      </c>
      <c r="C4176" s="61" t="s">
        <v>2200</v>
      </c>
      <c r="D4176" s="62" t="s">
        <v>2201</v>
      </c>
      <c r="E4176" s="62"/>
      <c r="F4176" s="62"/>
      <c r="G4176" s="60" t="s">
        <v>227</v>
      </c>
      <c r="H4176" s="60">
        <v>2</v>
      </c>
      <c r="I4176" s="60" t="s">
        <v>24</v>
      </c>
      <c r="J4176" s="60" t="s">
        <v>50</v>
      </c>
      <c r="K4176" s="63" t="s">
        <v>2202</v>
      </c>
      <c r="L4176" s="60"/>
      <c r="M4176" s="63" t="s">
        <v>2203</v>
      </c>
      <c r="N4176" s="60" t="s">
        <v>105</v>
      </c>
      <c r="O4176" s="64" t="s">
        <v>2204</v>
      </c>
      <c r="AE4176" s="41"/>
      <c r="AF4176" s="41"/>
      <c r="AG4176" s="41" t="s">
        <v>2201</v>
      </c>
      <c r="AL4176" s="41"/>
      <c r="AN4176" s="41"/>
    </row>
    <row r="4177" spans="1:40" s="40" customFormat="1" ht="15" x14ac:dyDescent="0.25">
      <c r="A4177" s="65"/>
      <c r="B4177" s="90"/>
      <c r="C4177" s="91"/>
      <c r="D4177" s="92" t="s">
        <v>64</v>
      </c>
      <c r="E4177" s="92"/>
      <c r="F4177" s="92"/>
      <c r="G4177" s="60"/>
      <c r="H4177" s="93"/>
      <c r="I4177" s="93"/>
      <c r="J4177" s="93"/>
      <c r="K4177" s="94"/>
      <c r="L4177" s="93"/>
      <c r="M4177" s="95">
        <v>499.6</v>
      </c>
      <c r="N4177" s="85"/>
      <c r="O4177" s="96">
        <v>4076.74</v>
      </c>
      <c r="AE4177" s="41"/>
      <c r="AF4177" s="41"/>
      <c r="AG4177" s="41"/>
      <c r="AL4177" s="41" t="s">
        <v>64</v>
      </c>
      <c r="AN4177" s="41"/>
    </row>
    <row r="4178" spans="1:40" s="40" customFormat="1" ht="15" x14ac:dyDescent="0.25">
      <c r="A4178" s="56" t="s">
        <v>2205</v>
      </c>
      <c r="B4178" s="57"/>
      <c r="C4178" s="57"/>
      <c r="D4178" s="57"/>
      <c r="E4178" s="57"/>
      <c r="F4178" s="57"/>
      <c r="G4178" s="57"/>
      <c r="H4178" s="57"/>
      <c r="I4178" s="57"/>
      <c r="J4178" s="57"/>
      <c r="K4178" s="57"/>
      <c r="L4178" s="57"/>
      <c r="M4178" s="57"/>
      <c r="N4178" s="57"/>
      <c r="O4178" s="58"/>
      <c r="AE4178" s="41"/>
      <c r="AF4178" s="41" t="s">
        <v>2205</v>
      </c>
      <c r="AG4178" s="41"/>
      <c r="AL4178" s="41"/>
      <c r="AN4178" s="41"/>
    </row>
    <row r="4179" spans="1:40" s="40" customFormat="1" ht="34.5" x14ac:dyDescent="0.25">
      <c r="A4179" s="59" t="s">
        <v>2206</v>
      </c>
      <c r="B4179" s="60" t="s">
        <v>2206</v>
      </c>
      <c r="C4179" s="61" t="s">
        <v>596</v>
      </c>
      <c r="D4179" s="62" t="s">
        <v>597</v>
      </c>
      <c r="E4179" s="62"/>
      <c r="F4179" s="62"/>
      <c r="G4179" s="60" t="s">
        <v>598</v>
      </c>
      <c r="H4179" s="60">
        <v>0.3</v>
      </c>
      <c r="I4179" s="60" t="s">
        <v>24</v>
      </c>
      <c r="J4179" s="60" t="s">
        <v>223</v>
      </c>
      <c r="K4179" s="63"/>
      <c r="L4179" s="60"/>
      <c r="M4179" s="63"/>
      <c r="N4179" s="60"/>
      <c r="O4179" s="64"/>
      <c r="AE4179" s="41"/>
      <c r="AF4179" s="41"/>
      <c r="AG4179" s="41" t="s">
        <v>597</v>
      </c>
      <c r="AL4179" s="41"/>
      <c r="AN4179" s="41"/>
    </row>
    <row r="4180" spans="1:40" s="40" customFormat="1" ht="33.75" x14ac:dyDescent="0.25">
      <c r="A4180" s="65"/>
      <c r="B4180" s="66"/>
      <c r="C4180" s="67" t="s">
        <v>81</v>
      </c>
      <c r="D4180" s="44" t="s">
        <v>82</v>
      </c>
      <c r="E4180" s="44"/>
      <c r="F4180" s="44"/>
      <c r="G4180" s="44"/>
      <c r="H4180" s="44"/>
      <c r="I4180" s="44"/>
      <c r="J4180" s="44"/>
      <c r="K4180" s="44"/>
      <c r="L4180" s="44"/>
      <c r="M4180" s="44"/>
      <c r="N4180" s="44"/>
      <c r="O4180" s="68"/>
      <c r="AE4180" s="41"/>
      <c r="AF4180" s="41"/>
      <c r="AG4180" s="41"/>
      <c r="AH4180" s="42" t="s">
        <v>82</v>
      </c>
      <c r="AL4180" s="41"/>
      <c r="AN4180" s="41"/>
    </row>
    <row r="4181" spans="1:40" s="40" customFormat="1" ht="57" x14ac:dyDescent="0.25">
      <c r="A4181" s="65"/>
      <c r="B4181" s="66"/>
      <c r="C4181" s="67" t="s">
        <v>47</v>
      </c>
      <c r="D4181" s="44" t="s">
        <v>48</v>
      </c>
      <c r="E4181" s="44"/>
      <c r="F4181" s="44"/>
      <c r="G4181" s="44"/>
      <c r="H4181" s="44"/>
      <c r="I4181" s="44"/>
      <c r="J4181" s="44"/>
      <c r="K4181" s="44"/>
      <c r="L4181" s="44"/>
      <c r="M4181" s="44"/>
      <c r="N4181" s="44"/>
      <c r="O4181" s="68"/>
      <c r="AE4181" s="41"/>
      <c r="AF4181" s="41"/>
      <c r="AG4181" s="41"/>
      <c r="AH4181" s="42" t="s">
        <v>48</v>
      </c>
      <c r="AL4181" s="41"/>
      <c r="AN4181" s="41"/>
    </row>
    <row r="4182" spans="1:40" s="40" customFormat="1" ht="15" x14ac:dyDescent="0.25">
      <c r="A4182" s="65"/>
      <c r="B4182" s="69"/>
      <c r="C4182" s="67" t="s">
        <v>24</v>
      </c>
      <c r="D4182" s="33" t="s">
        <v>49</v>
      </c>
      <c r="E4182" s="33"/>
      <c r="F4182" s="33"/>
      <c r="G4182" s="70"/>
      <c r="H4182" s="71"/>
      <c r="I4182" s="71"/>
      <c r="J4182" s="71"/>
      <c r="K4182" s="72">
        <v>37.549999999999997</v>
      </c>
      <c r="L4182" s="81">
        <v>1.3225</v>
      </c>
      <c r="M4182" s="72">
        <v>14.9</v>
      </c>
      <c r="N4182" s="73">
        <v>44.77</v>
      </c>
      <c r="O4182" s="75">
        <v>667.07</v>
      </c>
      <c r="AE4182" s="41"/>
      <c r="AF4182" s="41"/>
      <c r="AG4182" s="41"/>
      <c r="AI4182" s="42" t="s">
        <v>49</v>
      </c>
      <c r="AL4182" s="41"/>
      <c r="AN4182" s="41"/>
    </row>
    <row r="4183" spans="1:40" s="40" customFormat="1" ht="15" x14ac:dyDescent="0.25">
      <c r="A4183" s="65"/>
      <c r="B4183" s="69"/>
      <c r="C4183" s="67" t="s">
        <v>50</v>
      </c>
      <c r="D4183" s="33" t="s">
        <v>51</v>
      </c>
      <c r="E4183" s="33"/>
      <c r="F4183" s="33"/>
      <c r="G4183" s="70"/>
      <c r="H4183" s="71"/>
      <c r="I4183" s="71"/>
      <c r="J4183" s="71"/>
      <c r="K4183" s="72">
        <v>226.03</v>
      </c>
      <c r="L4183" s="81">
        <v>1.4375</v>
      </c>
      <c r="M4183" s="72">
        <v>97.48</v>
      </c>
      <c r="N4183" s="73">
        <v>13.24</v>
      </c>
      <c r="O4183" s="74">
        <v>1290.6400000000001</v>
      </c>
      <c r="AE4183" s="41"/>
      <c r="AF4183" s="41"/>
      <c r="AG4183" s="41"/>
      <c r="AI4183" s="42" t="s">
        <v>51</v>
      </c>
      <c r="AL4183" s="41"/>
      <c r="AN4183" s="41"/>
    </row>
    <row r="4184" spans="1:40" s="40" customFormat="1" ht="15" x14ac:dyDescent="0.25">
      <c r="A4184" s="65"/>
      <c r="B4184" s="69"/>
      <c r="C4184" s="67" t="s">
        <v>52</v>
      </c>
      <c r="D4184" s="33" t="s">
        <v>53</v>
      </c>
      <c r="E4184" s="33"/>
      <c r="F4184" s="33"/>
      <c r="G4184" s="70"/>
      <c r="H4184" s="71"/>
      <c r="I4184" s="71"/>
      <c r="J4184" s="71"/>
      <c r="K4184" s="72">
        <v>30.5</v>
      </c>
      <c r="L4184" s="81">
        <v>1.4375</v>
      </c>
      <c r="M4184" s="72">
        <v>13.15</v>
      </c>
      <c r="N4184" s="73">
        <v>44.77</v>
      </c>
      <c r="O4184" s="75">
        <v>588.73</v>
      </c>
      <c r="AE4184" s="41"/>
      <c r="AF4184" s="41"/>
      <c r="AG4184" s="41"/>
      <c r="AI4184" s="42" t="s">
        <v>53</v>
      </c>
      <c r="AL4184" s="41"/>
      <c r="AN4184" s="41"/>
    </row>
    <row r="4185" spans="1:40" s="40" customFormat="1" ht="15" x14ac:dyDescent="0.25">
      <c r="A4185" s="76"/>
      <c r="B4185" s="69"/>
      <c r="C4185" s="67"/>
      <c r="D4185" s="33" t="s">
        <v>54</v>
      </c>
      <c r="E4185" s="33"/>
      <c r="F4185" s="33"/>
      <c r="G4185" s="70" t="s">
        <v>55</v>
      </c>
      <c r="H4185" s="73">
        <v>4.1399999999999997</v>
      </c>
      <c r="I4185" s="81">
        <v>1.3225</v>
      </c>
      <c r="J4185" s="100">
        <v>1.6425449999999999</v>
      </c>
      <c r="K4185" s="78"/>
      <c r="L4185" s="71"/>
      <c r="M4185" s="78"/>
      <c r="N4185" s="71"/>
      <c r="O4185" s="79"/>
      <c r="AE4185" s="41"/>
      <c r="AF4185" s="41"/>
      <c r="AG4185" s="41"/>
      <c r="AJ4185" s="42" t="s">
        <v>54</v>
      </c>
      <c r="AL4185" s="41"/>
      <c r="AN4185" s="41"/>
    </row>
    <row r="4186" spans="1:40" s="40" customFormat="1" ht="15" x14ac:dyDescent="0.25">
      <c r="A4186" s="76"/>
      <c r="B4186" s="69"/>
      <c r="C4186" s="67"/>
      <c r="D4186" s="33" t="s">
        <v>56</v>
      </c>
      <c r="E4186" s="33"/>
      <c r="F4186" s="33"/>
      <c r="G4186" s="70" t="s">
        <v>55</v>
      </c>
      <c r="H4186" s="73">
        <v>2.2599999999999998</v>
      </c>
      <c r="I4186" s="81">
        <v>1.4375</v>
      </c>
      <c r="J4186" s="100">
        <v>0.97462499999999996</v>
      </c>
      <c r="K4186" s="78"/>
      <c r="L4186" s="71"/>
      <c r="M4186" s="78"/>
      <c r="N4186" s="71"/>
      <c r="O4186" s="79"/>
      <c r="AE4186" s="41"/>
      <c r="AF4186" s="41"/>
      <c r="AG4186" s="41"/>
      <c r="AJ4186" s="42" t="s">
        <v>56</v>
      </c>
      <c r="AL4186" s="41"/>
      <c r="AN4186" s="41"/>
    </row>
    <row r="4187" spans="1:40" s="40" customFormat="1" ht="15" x14ac:dyDescent="0.25">
      <c r="A4187" s="82"/>
      <c r="B4187" s="70"/>
      <c r="C4187" s="67"/>
      <c r="D4187" s="83" t="s">
        <v>57</v>
      </c>
      <c r="E4187" s="83"/>
      <c r="F4187" s="83"/>
      <c r="G4187" s="84"/>
      <c r="H4187" s="85"/>
      <c r="I4187" s="85"/>
      <c r="J4187" s="85"/>
      <c r="K4187" s="87">
        <v>263.58</v>
      </c>
      <c r="L4187" s="85"/>
      <c r="M4187" s="87">
        <v>112.38</v>
      </c>
      <c r="N4187" s="85"/>
      <c r="O4187" s="88">
        <v>1957.71</v>
      </c>
      <c r="AE4187" s="41"/>
      <c r="AF4187" s="41"/>
      <c r="AG4187" s="41"/>
      <c r="AK4187" s="42" t="s">
        <v>57</v>
      </c>
      <c r="AL4187" s="41"/>
      <c r="AN4187" s="41"/>
    </row>
    <row r="4188" spans="1:40" s="40" customFormat="1" ht="15" x14ac:dyDescent="0.25">
      <c r="A4188" s="76"/>
      <c r="B4188" s="69"/>
      <c r="C4188" s="67"/>
      <c r="D4188" s="33" t="s">
        <v>58</v>
      </c>
      <c r="E4188" s="33"/>
      <c r="F4188" s="33"/>
      <c r="G4188" s="70"/>
      <c r="H4188" s="71"/>
      <c r="I4188" s="71"/>
      <c r="J4188" s="71"/>
      <c r="K4188" s="78"/>
      <c r="L4188" s="71"/>
      <c r="M4188" s="72">
        <v>28.05</v>
      </c>
      <c r="N4188" s="71"/>
      <c r="O4188" s="74">
        <v>1255.8</v>
      </c>
      <c r="AE4188" s="41"/>
      <c r="AF4188" s="41"/>
      <c r="AG4188" s="41"/>
      <c r="AJ4188" s="42" t="s">
        <v>58</v>
      </c>
      <c r="AL4188" s="41"/>
      <c r="AN4188" s="41"/>
    </row>
    <row r="4189" spans="1:40" s="40" customFormat="1" ht="45" x14ac:dyDescent="0.25">
      <c r="A4189" s="76"/>
      <c r="B4189" s="69"/>
      <c r="C4189" s="67" t="s">
        <v>171</v>
      </c>
      <c r="D4189" s="33" t="s">
        <v>172</v>
      </c>
      <c r="E4189" s="33"/>
      <c r="F4189" s="33"/>
      <c r="G4189" s="70" t="s">
        <v>61</v>
      </c>
      <c r="H4189" s="89">
        <v>117</v>
      </c>
      <c r="I4189" s="71"/>
      <c r="J4189" s="89">
        <v>117</v>
      </c>
      <c r="K4189" s="78"/>
      <c r="L4189" s="71"/>
      <c r="M4189" s="72">
        <v>32.82</v>
      </c>
      <c r="N4189" s="71"/>
      <c r="O4189" s="74">
        <v>1469.29</v>
      </c>
      <c r="AE4189" s="41"/>
      <c r="AF4189" s="41"/>
      <c r="AG4189" s="41"/>
      <c r="AJ4189" s="42" t="s">
        <v>172</v>
      </c>
      <c r="AL4189" s="41"/>
      <c r="AN4189" s="41"/>
    </row>
    <row r="4190" spans="1:40" s="40" customFormat="1" ht="90" x14ac:dyDescent="0.25">
      <c r="A4190" s="76"/>
      <c r="B4190" s="69"/>
      <c r="C4190" s="67" t="s">
        <v>173</v>
      </c>
      <c r="D4190" s="33" t="s">
        <v>174</v>
      </c>
      <c r="E4190" s="33"/>
      <c r="F4190" s="33"/>
      <c r="G4190" s="70" t="s">
        <v>61</v>
      </c>
      <c r="H4190" s="89">
        <v>74</v>
      </c>
      <c r="I4190" s="73">
        <v>0.85</v>
      </c>
      <c r="J4190" s="80">
        <v>62.9</v>
      </c>
      <c r="K4190" s="78"/>
      <c r="L4190" s="71"/>
      <c r="M4190" s="72">
        <v>17.64</v>
      </c>
      <c r="N4190" s="71"/>
      <c r="O4190" s="75">
        <v>789.9</v>
      </c>
      <c r="AE4190" s="41"/>
      <c r="AF4190" s="41"/>
      <c r="AG4190" s="41"/>
      <c r="AJ4190" s="42" t="s">
        <v>174</v>
      </c>
      <c r="AL4190" s="41"/>
      <c r="AN4190" s="41"/>
    </row>
    <row r="4191" spans="1:40" s="40" customFormat="1" ht="15" x14ac:dyDescent="0.25">
      <c r="A4191" s="65"/>
      <c r="B4191" s="90"/>
      <c r="C4191" s="91"/>
      <c r="D4191" s="92" t="s">
        <v>64</v>
      </c>
      <c r="E4191" s="92"/>
      <c r="F4191" s="92"/>
      <c r="G4191" s="60"/>
      <c r="H4191" s="93"/>
      <c r="I4191" s="93"/>
      <c r="J4191" s="93"/>
      <c r="K4191" s="94"/>
      <c r="L4191" s="93"/>
      <c r="M4191" s="95">
        <v>162.84</v>
      </c>
      <c r="N4191" s="85"/>
      <c r="O4191" s="96">
        <v>4216.8999999999996</v>
      </c>
      <c r="AE4191" s="41"/>
      <c r="AF4191" s="41"/>
      <c r="AG4191" s="41"/>
      <c r="AL4191" s="41" t="s">
        <v>64</v>
      </c>
      <c r="AN4191" s="41"/>
    </row>
    <row r="4192" spans="1:40" s="40" customFormat="1" ht="34.5" x14ac:dyDescent="0.25">
      <c r="A4192" s="59" t="s">
        <v>2207</v>
      </c>
      <c r="B4192" s="60" t="s">
        <v>2207</v>
      </c>
      <c r="C4192" s="61" t="s">
        <v>2208</v>
      </c>
      <c r="D4192" s="62" t="s">
        <v>2209</v>
      </c>
      <c r="E4192" s="62"/>
      <c r="F4192" s="62"/>
      <c r="G4192" s="60" t="s">
        <v>227</v>
      </c>
      <c r="H4192" s="60">
        <v>1</v>
      </c>
      <c r="I4192" s="60" t="s">
        <v>24</v>
      </c>
      <c r="J4192" s="60" t="s">
        <v>24</v>
      </c>
      <c r="K4192" s="63" t="s">
        <v>2210</v>
      </c>
      <c r="L4192" s="60"/>
      <c r="M4192" s="63" t="s">
        <v>2210</v>
      </c>
      <c r="N4192" s="60" t="s">
        <v>105</v>
      </c>
      <c r="O4192" s="64" t="s">
        <v>2211</v>
      </c>
      <c r="AE4192" s="41"/>
      <c r="AF4192" s="41"/>
      <c r="AG4192" s="41" t="s">
        <v>2209</v>
      </c>
      <c r="AL4192" s="41"/>
      <c r="AN4192" s="41"/>
    </row>
    <row r="4193" spans="1:40" s="40" customFormat="1" ht="15" x14ac:dyDescent="0.25">
      <c r="A4193" s="65"/>
      <c r="B4193" s="90"/>
      <c r="C4193" s="91"/>
      <c r="D4193" s="92" t="s">
        <v>64</v>
      </c>
      <c r="E4193" s="92"/>
      <c r="F4193" s="92"/>
      <c r="G4193" s="60"/>
      <c r="H4193" s="93"/>
      <c r="I4193" s="93"/>
      <c r="J4193" s="93"/>
      <c r="K4193" s="94"/>
      <c r="L4193" s="93"/>
      <c r="M4193" s="101">
        <v>1315.4</v>
      </c>
      <c r="N4193" s="85"/>
      <c r="O4193" s="96">
        <v>10733.66</v>
      </c>
      <c r="AE4193" s="41"/>
      <c r="AF4193" s="41"/>
      <c r="AG4193" s="41"/>
      <c r="AL4193" s="41" t="s">
        <v>64</v>
      </c>
      <c r="AN4193" s="41"/>
    </row>
    <row r="4194" spans="1:40" s="40" customFormat="1" ht="33.75" x14ac:dyDescent="0.25">
      <c r="A4194" s="59" t="s">
        <v>2212</v>
      </c>
      <c r="B4194" s="60" t="s">
        <v>2212</v>
      </c>
      <c r="C4194" s="61" t="s">
        <v>619</v>
      </c>
      <c r="D4194" s="62" t="s">
        <v>620</v>
      </c>
      <c r="E4194" s="62"/>
      <c r="F4194" s="62"/>
      <c r="G4194" s="60" t="s">
        <v>227</v>
      </c>
      <c r="H4194" s="60">
        <v>1</v>
      </c>
      <c r="I4194" s="60" t="s">
        <v>24</v>
      </c>
      <c r="J4194" s="60" t="s">
        <v>24</v>
      </c>
      <c r="K4194" s="63" t="s">
        <v>621</v>
      </c>
      <c r="L4194" s="60"/>
      <c r="M4194" s="63" t="s">
        <v>621</v>
      </c>
      <c r="N4194" s="60" t="s">
        <v>105</v>
      </c>
      <c r="O4194" s="64" t="s">
        <v>2213</v>
      </c>
      <c r="AE4194" s="41"/>
      <c r="AF4194" s="41"/>
      <c r="AG4194" s="41" t="s">
        <v>620</v>
      </c>
      <c r="AL4194" s="41"/>
      <c r="AN4194" s="41"/>
    </row>
    <row r="4195" spans="1:40" s="40" customFormat="1" ht="15" x14ac:dyDescent="0.25">
      <c r="A4195" s="65"/>
      <c r="B4195" s="90"/>
      <c r="C4195" s="91"/>
      <c r="D4195" s="92" t="s">
        <v>64</v>
      </c>
      <c r="E4195" s="92"/>
      <c r="F4195" s="92"/>
      <c r="G4195" s="60"/>
      <c r="H4195" s="93"/>
      <c r="I4195" s="93"/>
      <c r="J4195" s="93"/>
      <c r="K4195" s="94"/>
      <c r="L4195" s="93"/>
      <c r="M4195" s="95">
        <v>388.44</v>
      </c>
      <c r="N4195" s="85"/>
      <c r="O4195" s="96">
        <v>3169.67</v>
      </c>
      <c r="AE4195" s="41"/>
      <c r="AF4195" s="41"/>
      <c r="AG4195" s="41"/>
      <c r="AL4195" s="41" t="s">
        <v>64</v>
      </c>
      <c r="AN4195" s="41"/>
    </row>
    <row r="4196" spans="1:40" s="40" customFormat="1" ht="45.75" x14ac:dyDescent="0.25">
      <c r="A4196" s="59" t="s">
        <v>2214</v>
      </c>
      <c r="B4196" s="60" t="s">
        <v>2214</v>
      </c>
      <c r="C4196" s="61" t="s">
        <v>1656</v>
      </c>
      <c r="D4196" s="62" t="s">
        <v>1657</v>
      </c>
      <c r="E4196" s="62"/>
      <c r="F4196" s="62"/>
      <c r="G4196" s="60" t="s">
        <v>227</v>
      </c>
      <c r="H4196" s="60">
        <v>1</v>
      </c>
      <c r="I4196" s="60" t="s">
        <v>24</v>
      </c>
      <c r="J4196" s="60" t="s">
        <v>24</v>
      </c>
      <c r="K4196" s="63" t="s">
        <v>1658</v>
      </c>
      <c r="L4196" s="60"/>
      <c r="M4196" s="63" t="s">
        <v>1658</v>
      </c>
      <c r="N4196" s="60" t="s">
        <v>105</v>
      </c>
      <c r="O4196" s="64" t="s">
        <v>1659</v>
      </c>
      <c r="AE4196" s="41"/>
      <c r="AF4196" s="41"/>
      <c r="AG4196" s="41" t="s">
        <v>1657</v>
      </c>
      <c r="AL4196" s="41"/>
      <c r="AN4196" s="41"/>
    </row>
    <row r="4197" spans="1:40" s="40" customFormat="1" ht="15" x14ac:dyDescent="0.25">
      <c r="A4197" s="65"/>
      <c r="B4197" s="90"/>
      <c r="C4197" s="91"/>
      <c r="D4197" s="92" t="s">
        <v>64</v>
      </c>
      <c r="E4197" s="92"/>
      <c r="F4197" s="92"/>
      <c r="G4197" s="60"/>
      <c r="H4197" s="93"/>
      <c r="I4197" s="93"/>
      <c r="J4197" s="93"/>
      <c r="K4197" s="94"/>
      <c r="L4197" s="93"/>
      <c r="M4197" s="101">
        <v>2636.7</v>
      </c>
      <c r="N4197" s="85"/>
      <c r="O4197" s="96">
        <v>21515.47</v>
      </c>
      <c r="AE4197" s="41"/>
      <c r="AF4197" s="41"/>
      <c r="AG4197" s="41"/>
      <c r="AL4197" s="41" t="s">
        <v>64</v>
      </c>
      <c r="AN4197" s="41"/>
    </row>
    <row r="4198" spans="1:40" s="40" customFormat="1" ht="23.25" x14ac:dyDescent="0.25">
      <c r="A4198" s="59" t="s">
        <v>2215</v>
      </c>
      <c r="B4198" s="60" t="s">
        <v>2215</v>
      </c>
      <c r="C4198" s="61" t="s">
        <v>2216</v>
      </c>
      <c r="D4198" s="62" t="s">
        <v>2217</v>
      </c>
      <c r="E4198" s="62"/>
      <c r="F4198" s="62"/>
      <c r="G4198" s="60" t="s">
        <v>101</v>
      </c>
      <c r="H4198" s="60">
        <v>5.6299999999999996E-3</v>
      </c>
      <c r="I4198" s="60" t="s">
        <v>24</v>
      </c>
      <c r="J4198" s="60" t="s">
        <v>2218</v>
      </c>
      <c r="K4198" s="63"/>
      <c r="L4198" s="60"/>
      <c r="M4198" s="63"/>
      <c r="N4198" s="60"/>
      <c r="O4198" s="64"/>
      <c r="AE4198" s="41"/>
      <c r="AF4198" s="41"/>
      <c r="AG4198" s="41" t="s">
        <v>2217</v>
      </c>
      <c r="AL4198" s="41"/>
      <c r="AN4198" s="41"/>
    </row>
    <row r="4199" spans="1:40" s="40" customFormat="1" ht="33.75" x14ac:dyDescent="0.25">
      <c r="A4199" s="65"/>
      <c r="B4199" s="66"/>
      <c r="C4199" s="67" t="s">
        <v>81</v>
      </c>
      <c r="D4199" s="44" t="s">
        <v>82</v>
      </c>
      <c r="E4199" s="44"/>
      <c r="F4199" s="44"/>
      <c r="G4199" s="44"/>
      <c r="H4199" s="44"/>
      <c r="I4199" s="44"/>
      <c r="J4199" s="44"/>
      <c r="K4199" s="44"/>
      <c r="L4199" s="44"/>
      <c r="M4199" s="44"/>
      <c r="N4199" s="44"/>
      <c r="O4199" s="68"/>
      <c r="AE4199" s="41"/>
      <c r="AF4199" s="41"/>
      <c r="AG4199" s="41"/>
      <c r="AH4199" s="42" t="s">
        <v>82</v>
      </c>
      <c r="AL4199" s="41"/>
      <c r="AN4199" s="41"/>
    </row>
    <row r="4200" spans="1:40" s="40" customFormat="1" ht="57" x14ac:dyDescent="0.25">
      <c r="A4200" s="65"/>
      <c r="B4200" s="66"/>
      <c r="C4200" s="67" t="s">
        <v>47</v>
      </c>
      <c r="D4200" s="44" t="s">
        <v>48</v>
      </c>
      <c r="E4200" s="44"/>
      <c r="F4200" s="44"/>
      <c r="G4200" s="44"/>
      <c r="H4200" s="44"/>
      <c r="I4200" s="44"/>
      <c r="J4200" s="44"/>
      <c r="K4200" s="44"/>
      <c r="L4200" s="44"/>
      <c r="M4200" s="44"/>
      <c r="N4200" s="44"/>
      <c r="O4200" s="68"/>
      <c r="AE4200" s="41"/>
      <c r="AF4200" s="41"/>
      <c r="AG4200" s="41"/>
      <c r="AH4200" s="42" t="s">
        <v>48</v>
      </c>
      <c r="AL4200" s="41"/>
      <c r="AN4200" s="41"/>
    </row>
    <row r="4201" spans="1:40" s="40" customFormat="1" ht="15" x14ac:dyDescent="0.25">
      <c r="A4201" s="65"/>
      <c r="B4201" s="69"/>
      <c r="C4201" s="67" t="s">
        <v>24</v>
      </c>
      <c r="D4201" s="33" t="s">
        <v>49</v>
      </c>
      <c r="E4201" s="33"/>
      <c r="F4201" s="33"/>
      <c r="G4201" s="70"/>
      <c r="H4201" s="71"/>
      <c r="I4201" s="71"/>
      <c r="J4201" s="71"/>
      <c r="K4201" s="72">
        <v>359.11</v>
      </c>
      <c r="L4201" s="81">
        <v>1.3225</v>
      </c>
      <c r="M4201" s="72">
        <v>2.67</v>
      </c>
      <c r="N4201" s="73">
        <v>44.77</v>
      </c>
      <c r="O4201" s="75">
        <v>119.54</v>
      </c>
      <c r="AE4201" s="41"/>
      <c r="AF4201" s="41"/>
      <c r="AG4201" s="41"/>
      <c r="AI4201" s="42" t="s">
        <v>49</v>
      </c>
      <c r="AL4201" s="41"/>
      <c r="AN4201" s="41"/>
    </row>
    <row r="4202" spans="1:40" s="40" customFormat="1" ht="15" x14ac:dyDescent="0.25">
      <c r="A4202" s="65"/>
      <c r="B4202" s="69"/>
      <c r="C4202" s="67" t="s">
        <v>50</v>
      </c>
      <c r="D4202" s="33" t="s">
        <v>51</v>
      </c>
      <c r="E4202" s="33"/>
      <c r="F4202" s="33"/>
      <c r="G4202" s="70"/>
      <c r="H4202" s="71"/>
      <c r="I4202" s="71"/>
      <c r="J4202" s="71"/>
      <c r="K4202" s="72">
        <v>63.08</v>
      </c>
      <c r="L4202" s="81">
        <v>1.4375</v>
      </c>
      <c r="M4202" s="72">
        <v>0.51</v>
      </c>
      <c r="N4202" s="73">
        <v>13.24</v>
      </c>
      <c r="O4202" s="75">
        <v>6.75</v>
      </c>
      <c r="AE4202" s="41"/>
      <c r="AF4202" s="41"/>
      <c r="AG4202" s="41"/>
      <c r="AI4202" s="42" t="s">
        <v>51</v>
      </c>
      <c r="AL4202" s="41"/>
      <c r="AN4202" s="41"/>
    </row>
    <row r="4203" spans="1:40" s="40" customFormat="1" ht="15" x14ac:dyDescent="0.25">
      <c r="A4203" s="65"/>
      <c r="B4203" s="69"/>
      <c r="C4203" s="67" t="s">
        <v>52</v>
      </c>
      <c r="D4203" s="33" t="s">
        <v>53</v>
      </c>
      <c r="E4203" s="33"/>
      <c r="F4203" s="33"/>
      <c r="G4203" s="70"/>
      <c r="H4203" s="71"/>
      <c r="I4203" s="71"/>
      <c r="J4203" s="71"/>
      <c r="K4203" s="72">
        <v>11.14</v>
      </c>
      <c r="L4203" s="81">
        <v>1.4375</v>
      </c>
      <c r="M4203" s="72">
        <v>0.09</v>
      </c>
      <c r="N4203" s="73">
        <v>44.77</v>
      </c>
      <c r="O4203" s="75">
        <v>4.03</v>
      </c>
      <c r="AE4203" s="41"/>
      <c r="AF4203" s="41"/>
      <c r="AG4203" s="41"/>
      <c r="AI4203" s="42" t="s">
        <v>53</v>
      </c>
      <c r="AL4203" s="41"/>
      <c r="AN4203" s="41"/>
    </row>
    <row r="4204" spans="1:40" s="40" customFormat="1" ht="15" x14ac:dyDescent="0.25">
      <c r="A4204" s="65"/>
      <c r="B4204" s="69"/>
      <c r="C4204" s="67" t="s">
        <v>68</v>
      </c>
      <c r="D4204" s="33" t="s">
        <v>69</v>
      </c>
      <c r="E4204" s="33"/>
      <c r="F4204" s="33"/>
      <c r="G4204" s="70"/>
      <c r="H4204" s="71"/>
      <c r="I4204" s="71"/>
      <c r="J4204" s="71"/>
      <c r="K4204" s="97">
        <v>9162.5300000000007</v>
      </c>
      <c r="L4204" s="71"/>
      <c r="M4204" s="72">
        <v>51.59</v>
      </c>
      <c r="N4204" s="73">
        <v>8.16</v>
      </c>
      <c r="O4204" s="75">
        <v>420.97</v>
      </c>
      <c r="AE4204" s="41"/>
      <c r="AF4204" s="41"/>
      <c r="AG4204" s="41"/>
      <c r="AI4204" s="42" t="s">
        <v>69</v>
      </c>
      <c r="AL4204" s="41"/>
      <c r="AN4204" s="41"/>
    </row>
    <row r="4205" spans="1:40" s="40" customFormat="1" ht="15" x14ac:dyDescent="0.25">
      <c r="A4205" s="76"/>
      <c r="B4205" s="69"/>
      <c r="C4205" s="67"/>
      <c r="D4205" s="33" t="s">
        <v>54</v>
      </c>
      <c r="E4205" s="33"/>
      <c r="F4205" s="33"/>
      <c r="G4205" s="70" t="s">
        <v>55</v>
      </c>
      <c r="H4205" s="80">
        <v>42.1</v>
      </c>
      <c r="I4205" s="81">
        <v>1.3225</v>
      </c>
      <c r="J4205" s="98">
        <v>0.31346289999999999</v>
      </c>
      <c r="K4205" s="78"/>
      <c r="L4205" s="71"/>
      <c r="M4205" s="78"/>
      <c r="N4205" s="71"/>
      <c r="O4205" s="79"/>
      <c r="AE4205" s="41"/>
      <c r="AF4205" s="41"/>
      <c r="AG4205" s="41"/>
      <c r="AJ4205" s="42" t="s">
        <v>54</v>
      </c>
      <c r="AL4205" s="41"/>
      <c r="AN4205" s="41"/>
    </row>
    <row r="4206" spans="1:40" s="40" customFormat="1" ht="15" x14ac:dyDescent="0.25">
      <c r="A4206" s="76"/>
      <c r="B4206" s="69"/>
      <c r="C4206" s="67"/>
      <c r="D4206" s="33" t="s">
        <v>56</v>
      </c>
      <c r="E4206" s="33"/>
      <c r="F4206" s="33"/>
      <c r="G4206" s="70" t="s">
        <v>55</v>
      </c>
      <c r="H4206" s="73">
        <v>0.96</v>
      </c>
      <c r="I4206" s="81">
        <v>1.4375</v>
      </c>
      <c r="J4206" s="98">
        <v>7.7694000000000001E-3</v>
      </c>
      <c r="K4206" s="78"/>
      <c r="L4206" s="71"/>
      <c r="M4206" s="78"/>
      <c r="N4206" s="71"/>
      <c r="O4206" s="79"/>
      <c r="AE4206" s="41"/>
      <c r="AF4206" s="41"/>
      <c r="AG4206" s="41"/>
      <c r="AJ4206" s="42" t="s">
        <v>56</v>
      </c>
      <c r="AL4206" s="41"/>
      <c r="AN4206" s="41"/>
    </row>
    <row r="4207" spans="1:40" s="40" customFormat="1" ht="15" x14ac:dyDescent="0.25">
      <c r="A4207" s="82"/>
      <c r="B4207" s="70"/>
      <c r="C4207" s="67"/>
      <c r="D4207" s="83" t="s">
        <v>57</v>
      </c>
      <c r="E4207" s="83"/>
      <c r="F4207" s="83"/>
      <c r="G4207" s="84"/>
      <c r="H4207" s="85"/>
      <c r="I4207" s="85"/>
      <c r="J4207" s="85"/>
      <c r="K4207" s="86">
        <v>9584.7199999999993</v>
      </c>
      <c r="L4207" s="85"/>
      <c r="M4207" s="87">
        <v>54.77</v>
      </c>
      <c r="N4207" s="85"/>
      <c r="O4207" s="104">
        <v>547.26</v>
      </c>
      <c r="AE4207" s="41"/>
      <c r="AF4207" s="41"/>
      <c r="AG4207" s="41"/>
      <c r="AK4207" s="42" t="s">
        <v>57</v>
      </c>
      <c r="AL4207" s="41"/>
      <c r="AN4207" s="41"/>
    </row>
    <row r="4208" spans="1:40" s="40" customFormat="1" ht="15" x14ac:dyDescent="0.25">
      <c r="A4208" s="76"/>
      <c r="B4208" s="69"/>
      <c r="C4208" s="67"/>
      <c r="D4208" s="33" t="s">
        <v>58</v>
      </c>
      <c r="E4208" s="33"/>
      <c r="F4208" s="33"/>
      <c r="G4208" s="70"/>
      <c r="H4208" s="71"/>
      <c r="I4208" s="71"/>
      <c r="J4208" s="71"/>
      <c r="K4208" s="78"/>
      <c r="L4208" s="71"/>
      <c r="M4208" s="72">
        <v>2.76</v>
      </c>
      <c r="N4208" s="71"/>
      <c r="O4208" s="75">
        <v>123.57</v>
      </c>
      <c r="AE4208" s="41"/>
      <c r="AF4208" s="41"/>
      <c r="AG4208" s="41"/>
      <c r="AJ4208" s="42" t="s">
        <v>58</v>
      </c>
      <c r="AL4208" s="41"/>
      <c r="AN4208" s="41"/>
    </row>
    <row r="4209" spans="1:40" s="40" customFormat="1" ht="45" x14ac:dyDescent="0.25">
      <c r="A4209" s="76"/>
      <c r="B4209" s="69"/>
      <c r="C4209" s="67" t="s">
        <v>171</v>
      </c>
      <c r="D4209" s="33" t="s">
        <v>172</v>
      </c>
      <c r="E4209" s="33"/>
      <c r="F4209" s="33"/>
      <c r="G4209" s="70" t="s">
        <v>61</v>
      </c>
      <c r="H4209" s="89">
        <v>117</v>
      </c>
      <c r="I4209" s="71"/>
      <c r="J4209" s="89">
        <v>117</v>
      </c>
      <c r="K4209" s="78"/>
      <c r="L4209" s="71"/>
      <c r="M4209" s="72">
        <v>3.23</v>
      </c>
      <c r="N4209" s="71"/>
      <c r="O4209" s="75">
        <v>144.58000000000001</v>
      </c>
      <c r="AE4209" s="41"/>
      <c r="AF4209" s="41"/>
      <c r="AG4209" s="41"/>
      <c r="AJ4209" s="42" t="s">
        <v>172</v>
      </c>
      <c r="AL4209" s="41"/>
      <c r="AN4209" s="41"/>
    </row>
    <row r="4210" spans="1:40" s="40" customFormat="1" ht="90" x14ac:dyDescent="0.25">
      <c r="A4210" s="76"/>
      <c r="B4210" s="69"/>
      <c r="C4210" s="67" t="s">
        <v>173</v>
      </c>
      <c r="D4210" s="33" t="s">
        <v>174</v>
      </c>
      <c r="E4210" s="33"/>
      <c r="F4210" s="33"/>
      <c r="G4210" s="70" t="s">
        <v>61</v>
      </c>
      <c r="H4210" s="89">
        <v>74</v>
      </c>
      <c r="I4210" s="73">
        <v>0.85</v>
      </c>
      <c r="J4210" s="80">
        <v>62.9</v>
      </c>
      <c r="K4210" s="78"/>
      <c r="L4210" s="71"/>
      <c r="M4210" s="72">
        <v>1.74</v>
      </c>
      <c r="N4210" s="71"/>
      <c r="O4210" s="75">
        <v>77.73</v>
      </c>
      <c r="AE4210" s="41"/>
      <c r="AF4210" s="41"/>
      <c r="AG4210" s="41"/>
      <c r="AJ4210" s="42" t="s">
        <v>174</v>
      </c>
      <c r="AL4210" s="41"/>
      <c r="AN4210" s="41"/>
    </row>
    <row r="4211" spans="1:40" s="40" customFormat="1" ht="15" x14ac:dyDescent="0.25">
      <c r="A4211" s="65"/>
      <c r="B4211" s="90"/>
      <c r="C4211" s="91"/>
      <c r="D4211" s="92" t="s">
        <v>64</v>
      </c>
      <c r="E4211" s="92"/>
      <c r="F4211" s="92"/>
      <c r="G4211" s="60"/>
      <c r="H4211" s="93"/>
      <c r="I4211" s="93"/>
      <c r="J4211" s="93"/>
      <c r="K4211" s="94"/>
      <c r="L4211" s="93"/>
      <c r="M4211" s="95">
        <v>59.74</v>
      </c>
      <c r="N4211" s="85"/>
      <c r="O4211" s="99">
        <v>769.57</v>
      </c>
      <c r="AE4211" s="41"/>
      <c r="AF4211" s="41"/>
      <c r="AG4211" s="41"/>
      <c r="AL4211" s="41" t="s">
        <v>64</v>
      </c>
      <c r="AN4211" s="41"/>
    </row>
    <row r="4212" spans="1:40" s="40" customFormat="1" ht="45.75" x14ac:dyDescent="0.25">
      <c r="A4212" s="59" t="s">
        <v>2219</v>
      </c>
      <c r="B4212" s="60" t="s">
        <v>2219</v>
      </c>
      <c r="C4212" s="61" t="s">
        <v>2220</v>
      </c>
      <c r="D4212" s="62" t="s">
        <v>2221</v>
      </c>
      <c r="E4212" s="62"/>
      <c r="F4212" s="62"/>
      <c r="G4212" s="60" t="s">
        <v>101</v>
      </c>
      <c r="H4212" s="60">
        <v>-5.6299999999999996E-3</v>
      </c>
      <c r="I4212" s="60" t="s">
        <v>24</v>
      </c>
      <c r="J4212" s="60" t="s">
        <v>2222</v>
      </c>
      <c r="K4212" s="63" t="s">
        <v>2223</v>
      </c>
      <c r="L4212" s="60"/>
      <c r="M4212" s="63" t="s">
        <v>2224</v>
      </c>
      <c r="N4212" s="60" t="s">
        <v>105</v>
      </c>
      <c r="O4212" s="64" t="s">
        <v>2225</v>
      </c>
      <c r="AE4212" s="41"/>
      <c r="AF4212" s="41"/>
      <c r="AG4212" s="41" t="s">
        <v>2221</v>
      </c>
      <c r="AL4212" s="41"/>
      <c r="AN4212" s="41"/>
    </row>
    <row r="4213" spans="1:40" s="40" customFormat="1" ht="15" x14ac:dyDescent="0.25">
      <c r="A4213" s="65"/>
      <c r="B4213" s="90"/>
      <c r="C4213" s="91"/>
      <c r="D4213" s="92" t="s">
        <v>64</v>
      </c>
      <c r="E4213" s="92"/>
      <c r="F4213" s="92"/>
      <c r="G4213" s="60"/>
      <c r="H4213" s="93"/>
      <c r="I4213" s="93"/>
      <c r="J4213" s="93"/>
      <c r="K4213" s="94"/>
      <c r="L4213" s="93"/>
      <c r="M4213" s="95">
        <v>-47.62</v>
      </c>
      <c r="N4213" s="85"/>
      <c r="O4213" s="99">
        <v>-388.58</v>
      </c>
      <c r="AE4213" s="41"/>
      <c r="AF4213" s="41"/>
      <c r="AG4213" s="41"/>
      <c r="AL4213" s="41" t="s">
        <v>64</v>
      </c>
      <c r="AN4213" s="41"/>
    </row>
    <row r="4214" spans="1:40" s="40" customFormat="1" ht="56.25" x14ac:dyDescent="0.25">
      <c r="A4214" s="59" t="s">
        <v>2226</v>
      </c>
      <c r="B4214" s="60" t="s">
        <v>2226</v>
      </c>
      <c r="C4214" s="61" t="s">
        <v>2621</v>
      </c>
      <c r="D4214" s="62" t="s">
        <v>2227</v>
      </c>
      <c r="E4214" s="62"/>
      <c r="F4214" s="62"/>
      <c r="G4214" s="60" t="s">
        <v>227</v>
      </c>
      <c r="H4214" s="60">
        <v>1</v>
      </c>
      <c r="I4214" s="60" t="s">
        <v>24</v>
      </c>
      <c r="J4214" s="60" t="s">
        <v>24</v>
      </c>
      <c r="K4214" s="63" t="s">
        <v>2228</v>
      </c>
      <c r="L4214" s="60" t="s">
        <v>547</v>
      </c>
      <c r="M4214" s="63" t="s">
        <v>2229</v>
      </c>
      <c r="N4214" s="60" t="s">
        <v>105</v>
      </c>
      <c r="O4214" s="64" t="s">
        <v>2230</v>
      </c>
      <c r="P4214" s="43"/>
      <c r="AE4214" s="41"/>
      <c r="AF4214" s="41"/>
      <c r="AG4214" s="41" t="s">
        <v>2227</v>
      </c>
      <c r="AL4214" s="41"/>
      <c r="AN4214" s="41"/>
    </row>
    <row r="4215" spans="1:40" s="40" customFormat="1" ht="15" x14ac:dyDescent="0.25">
      <c r="A4215" s="102"/>
      <c r="B4215" s="90"/>
      <c r="C4215" s="91"/>
      <c r="D4215" s="33" t="s">
        <v>2231</v>
      </c>
      <c r="E4215" s="33"/>
      <c r="F4215" s="33"/>
      <c r="G4215" s="33"/>
      <c r="H4215" s="33"/>
      <c r="I4215" s="33"/>
      <c r="J4215" s="33"/>
      <c r="K4215" s="33"/>
      <c r="L4215" s="33"/>
      <c r="M4215" s="33"/>
      <c r="N4215" s="33"/>
      <c r="O4215" s="103"/>
      <c r="AE4215" s="41"/>
      <c r="AF4215" s="41"/>
      <c r="AG4215" s="41"/>
      <c r="AL4215" s="41"/>
      <c r="AM4215" s="42" t="s">
        <v>2231</v>
      </c>
      <c r="AN4215" s="41"/>
    </row>
    <row r="4216" spans="1:40" s="40" customFormat="1" ht="15" x14ac:dyDescent="0.25">
      <c r="A4216" s="65"/>
      <c r="B4216" s="66"/>
      <c r="C4216" s="67"/>
      <c r="D4216" s="44" t="s">
        <v>551</v>
      </c>
      <c r="E4216" s="44"/>
      <c r="F4216" s="44"/>
      <c r="G4216" s="44"/>
      <c r="H4216" s="44"/>
      <c r="I4216" s="44"/>
      <c r="J4216" s="44"/>
      <c r="K4216" s="44"/>
      <c r="L4216" s="44"/>
      <c r="M4216" s="44"/>
      <c r="N4216" s="44"/>
      <c r="O4216" s="68"/>
      <c r="AE4216" s="41"/>
      <c r="AF4216" s="41"/>
      <c r="AG4216" s="41"/>
      <c r="AH4216" s="42" t="s">
        <v>551</v>
      </c>
      <c r="AL4216" s="41"/>
      <c r="AN4216" s="41"/>
    </row>
    <row r="4217" spans="1:40" s="40" customFormat="1" ht="15" x14ac:dyDescent="0.25">
      <c r="A4217" s="65"/>
      <c r="B4217" s="66"/>
      <c r="C4217" s="67"/>
      <c r="D4217" s="44" t="s">
        <v>268</v>
      </c>
      <c r="E4217" s="44"/>
      <c r="F4217" s="44"/>
      <c r="G4217" s="44"/>
      <c r="H4217" s="44"/>
      <c r="I4217" s="44"/>
      <c r="J4217" s="44"/>
      <c r="K4217" s="44"/>
      <c r="L4217" s="44"/>
      <c r="M4217" s="44"/>
      <c r="N4217" s="44"/>
      <c r="O4217" s="68"/>
      <c r="AE4217" s="41"/>
      <c r="AF4217" s="41"/>
      <c r="AG4217" s="41"/>
      <c r="AH4217" s="42" t="s">
        <v>268</v>
      </c>
      <c r="AL4217" s="41"/>
      <c r="AN4217" s="41"/>
    </row>
    <row r="4218" spans="1:40" s="40" customFormat="1" ht="15" x14ac:dyDescent="0.25">
      <c r="A4218" s="65"/>
      <c r="B4218" s="90"/>
      <c r="C4218" s="91"/>
      <c r="D4218" s="92" t="s">
        <v>64</v>
      </c>
      <c r="E4218" s="92"/>
      <c r="F4218" s="92"/>
      <c r="G4218" s="60"/>
      <c r="H4218" s="93"/>
      <c r="I4218" s="93"/>
      <c r="J4218" s="93"/>
      <c r="K4218" s="94"/>
      <c r="L4218" s="93"/>
      <c r="M4218" s="95">
        <v>283.37</v>
      </c>
      <c r="N4218" s="85"/>
      <c r="O4218" s="96">
        <v>2312.3000000000002</v>
      </c>
      <c r="AE4218" s="41"/>
      <c r="AF4218" s="41"/>
      <c r="AG4218" s="41"/>
      <c r="AL4218" s="41" t="s">
        <v>64</v>
      </c>
      <c r="AN4218" s="41"/>
    </row>
    <row r="4219" spans="1:40" s="40" customFormat="1" ht="33.75" x14ac:dyDescent="0.25">
      <c r="A4219" s="59" t="s">
        <v>2232</v>
      </c>
      <c r="B4219" s="60" t="s">
        <v>2232</v>
      </c>
      <c r="C4219" s="61" t="s">
        <v>2233</v>
      </c>
      <c r="D4219" s="62" t="s">
        <v>2234</v>
      </c>
      <c r="E4219" s="62"/>
      <c r="F4219" s="62"/>
      <c r="G4219" s="60" t="s">
        <v>227</v>
      </c>
      <c r="H4219" s="60">
        <v>1</v>
      </c>
      <c r="I4219" s="60" t="s">
        <v>24</v>
      </c>
      <c r="J4219" s="60" t="s">
        <v>24</v>
      </c>
      <c r="K4219" s="63" t="s">
        <v>2235</v>
      </c>
      <c r="L4219" s="60"/>
      <c r="M4219" s="63" t="s">
        <v>2235</v>
      </c>
      <c r="N4219" s="60" t="s">
        <v>105</v>
      </c>
      <c r="O4219" s="64" t="s">
        <v>2236</v>
      </c>
      <c r="AE4219" s="41"/>
      <c r="AF4219" s="41"/>
      <c r="AG4219" s="41" t="s">
        <v>2234</v>
      </c>
      <c r="AL4219" s="41"/>
      <c r="AN4219" s="41"/>
    </row>
    <row r="4220" spans="1:40" s="40" customFormat="1" ht="15" x14ac:dyDescent="0.25">
      <c r="A4220" s="65"/>
      <c r="B4220" s="90"/>
      <c r="C4220" s="91"/>
      <c r="D4220" s="92" t="s">
        <v>64</v>
      </c>
      <c r="E4220" s="92"/>
      <c r="F4220" s="92"/>
      <c r="G4220" s="60"/>
      <c r="H4220" s="93"/>
      <c r="I4220" s="93"/>
      <c r="J4220" s="93"/>
      <c r="K4220" s="94"/>
      <c r="L4220" s="93"/>
      <c r="M4220" s="95">
        <v>10</v>
      </c>
      <c r="N4220" s="85"/>
      <c r="O4220" s="99">
        <v>81.599999999999994</v>
      </c>
      <c r="AE4220" s="41"/>
      <c r="AF4220" s="41"/>
      <c r="AG4220" s="41"/>
      <c r="AL4220" s="41" t="s">
        <v>64</v>
      </c>
      <c r="AN4220" s="41"/>
    </row>
    <row r="4221" spans="1:40" s="40" customFormat="1" ht="34.5" x14ac:dyDescent="0.25">
      <c r="A4221" s="59" t="s">
        <v>2237</v>
      </c>
      <c r="B4221" s="60" t="s">
        <v>2237</v>
      </c>
      <c r="C4221" s="61" t="s">
        <v>596</v>
      </c>
      <c r="D4221" s="62" t="s">
        <v>597</v>
      </c>
      <c r="E4221" s="62"/>
      <c r="F4221" s="62"/>
      <c r="G4221" s="60" t="s">
        <v>598</v>
      </c>
      <c r="H4221" s="60">
        <v>0.1</v>
      </c>
      <c r="I4221" s="60" t="s">
        <v>24</v>
      </c>
      <c r="J4221" s="60" t="s">
        <v>259</v>
      </c>
      <c r="K4221" s="63"/>
      <c r="L4221" s="60"/>
      <c r="M4221" s="63"/>
      <c r="N4221" s="60"/>
      <c r="O4221" s="64"/>
      <c r="AE4221" s="41"/>
      <c r="AF4221" s="41"/>
      <c r="AG4221" s="41" t="s">
        <v>597</v>
      </c>
      <c r="AL4221" s="41"/>
      <c r="AN4221" s="41"/>
    </row>
    <row r="4222" spans="1:40" s="40" customFormat="1" ht="15" x14ac:dyDescent="0.25">
      <c r="A4222" s="65"/>
      <c r="B4222" s="66"/>
      <c r="C4222" s="67"/>
      <c r="D4222" s="44" t="s">
        <v>1427</v>
      </c>
      <c r="E4222" s="44"/>
      <c r="F4222" s="44"/>
      <c r="G4222" s="44"/>
      <c r="H4222" s="44"/>
      <c r="I4222" s="44"/>
      <c r="J4222" s="44"/>
      <c r="K4222" s="44"/>
      <c r="L4222" s="44"/>
      <c r="M4222" s="44"/>
      <c r="N4222" s="44"/>
      <c r="O4222" s="68"/>
      <c r="AE4222" s="41"/>
      <c r="AF4222" s="41"/>
      <c r="AG4222" s="41"/>
      <c r="AH4222" s="42" t="s">
        <v>1427</v>
      </c>
      <c r="AL4222" s="41"/>
      <c r="AN4222" s="41"/>
    </row>
    <row r="4223" spans="1:40" s="40" customFormat="1" ht="33.75" x14ac:dyDescent="0.25">
      <c r="A4223" s="65"/>
      <c r="B4223" s="66"/>
      <c r="C4223" s="67" t="s">
        <v>81</v>
      </c>
      <c r="D4223" s="44" t="s">
        <v>82</v>
      </c>
      <c r="E4223" s="44"/>
      <c r="F4223" s="44"/>
      <c r="G4223" s="44"/>
      <c r="H4223" s="44"/>
      <c r="I4223" s="44"/>
      <c r="J4223" s="44"/>
      <c r="K4223" s="44"/>
      <c r="L4223" s="44"/>
      <c r="M4223" s="44"/>
      <c r="N4223" s="44"/>
      <c r="O4223" s="68"/>
      <c r="AE4223" s="41"/>
      <c r="AF4223" s="41"/>
      <c r="AG4223" s="41"/>
      <c r="AH4223" s="42" t="s">
        <v>82</v>
      </c>
      <c r="AL4223" s="41"/>
      <c r="AN4223" s="41"/>
    </row>
    <row r="4224" spans="1:40" s="40" customFormat="1" ht="57" x14ac:dyDescent="0.25">
      <c r="A4224" s="65"/>
      <c r="B4224" s="66"/>
      <c r="C4224" s="67" t="s">
        <v>47</v>
      </c>
      <c r="D4224" s="44" t="s">
        <v>48</v>
      </c>
      <c r="E4224" s="44"/>
      <c r="F4224" s="44"/>
      <c r="G4224" s="44"/>
      <c r="H4224" s="44"/>
      <c r="I4224" s="44"/>
      <c r="J4224" s="44"/>
      <c r="K4224" s="44"/>
      <c r="L4224" s="44"/>
      <c r="M4224" s="44"/>
      <c r="N4224" s="44"/>
      <c r="O4224" s="68"/>
      <c r="AE4224" s="41"/>
      <c r="AF4224" s="41"/>
      <c r="AG4224" s="41"/>
      <c r="AH4224" s="42" t="s">
        <v>48</v>
      </c>
      <c r="AL4224" s="41"/>
      <c r="AN4224" s="41"/>
    </row>
    <row r="4225" spans="1:40" s="40" customFormat="1" ht="15" x14ac:dyDescent="0.25">
      <c r="A4225" s="65"/>
      <c r="B4225" s="69"/>
      <c r="C4225" s="67" t="s">
        <v>24</v>
      </c>
      <c r="D4225" s="33" t="s">
        <v>49</v>
      </c>
      <c r="E4225" s="33"/>
      <c r="F4225" s="33"/>
      <c r="G4225" s="70"/>
      <c r="H4225" s="71"/>
      <c r="I4225" s="71"/>
      <c r="J4225" s="71"/>
      <c r="K4225" s="72">
        <v>37.549999999999997</v>
      </c>
      <c r="L4225" s="77">
        <v>0.66125</v>
      </c>
      <c r="M4225" s="72">
        <v>2.48</v>
      </c>
      <c r="N4225" s="73">
        <v>44.77</v>
      </c>
      <c r="O4225" s="75">
        <v>111.03</v>
      </c>
      <c r="AE4225" s="41"/>
      <c r="AF4225" s="41"/>
      <c r="AG4225" s="41"/>
      <c r="AI4225" s="42" t="s">
        <v>49</v>
      </c>
      <c r="AL4225" s="41"/>
      <c r="AN4225" s="41"/>
    </row>
    <row r="4226" spans="1:40" s="40" customFormat="1" ht="15" x14ac:dyDescent="0.25">
      <c r="A4226" s="65"/>
      <c r="B4226" s="69"/>
      <c r="C4226" s="67" t="s">
        <v>50</v>
      </c>
      <c r="D4226" s="33" t="s">
        <v>51</v>
      </c>
      <c r="E4226" s="33"/>
      <c r="F4226" s="33"/>
      <c r="G4226" s="70"/>
      <c r="H4226" s="71"/>
      <c r="I4226" s="71"/>
      <c r="J4226" s="71"/>
      <c r="K4226" s="72">
        <v>226.03</v>
      </c>
      <c r="L4226" s="77">
        <v>0.71875</v>
      </c>
      <c r="M4226" s="72">
        <v>16.25</v>
      </c>
      <c r="N4226" s="73">
        <v>13.24</v>
      </c>
      <c r="O4226" s="75">
        <v>215.15</v>
      </c>
      <c r="AE4226" s="41"/>
      <c r="AF4226" s="41"/>
      <c r="AG4226" s="41"/>
      <c r="AI4226" s="42" t="s">
        <v>51</v>
      </c>
      <c r="AL4226" s="41"/>
      <c r="AN4226" s="41"/>
    </row>
    <row r="4227" spans="1:40" s="40" customFormat="1" ht="15" x14ac:dyDescent="0.25">
      <c r="A4227" s="65"/>
      <c r="B4227" s="69"/>
      <c r="C4227" s="67" t="s">
        <v>52</v>
      </c>
      <c r="D4227" s="33" t="s">
        <v>53</v>
      </c>
      <c r="E4227" s="33"/>
      <c r="F4227" s="33"/>
      <c r="G4227" s="70"/>
      <c r="H4227" s="71"/>
      <c r="I4227" s="71"/>
      <c r="J4227" s="71"/>
      <c r="K4227" s="72">
        <v>30.5</v>
      </c>
      <c r="L4227" s="77">
        <v>0.71875</v>
      </c>
      <c r="M4227" s="72">
        <v>2.19</v>
      </c>
      <c r="N4227" s="73">
        <v>44.77</v>
      </c>
      <c r="O4227" s="75">
        <v>98.05</v>
      </c>
      <c r="AE4227" s="41"/>
      <c r="AF4227" s="41"/>
      <c r="AG4227" s="41"/>
      <c r="AI4227" s="42" t="s">
        <v>53</v>
      </c>
      <c r="AL4227" s="41"/>
      <c r="AN4227" s="41"/>
    </row>
    <row r="4228" spans="1:40" s="40" customFormat="1" ht="15" x14ac:dyDescent="0.25">
      <c r="A4228" s="76"/>
      <c r="B4228" s="69"/>
      <c r="C4228" s="67"/>
      <c r="D4228" s="33" t="s">
        <v>54</v>
      </c>
      <c r="E4228" s="33"/>
      <c r="F4228" s="33"/>
      <c r="G4228" s="70" t="s">
        <v>55</v>
      </c>
      <c r="H4228" s="73">
        <v>4.1399999999999997</v>
      </c>
      <c r="I4228" s="77">
        <v>0.66125</v>
      </c>
      <c r="J4228" s="98">
        <v>0.27375749999999999</v>
      </c>
      <c r="K4228" s="78"/>
      <c r="L4228" s="71"/>
      <c r="M4228" s="78"/>
      <c r="N4228" s="71"/>
      <c r="O4228" s="79"/>
      <c r="AE4228" s="41"/>
      <c r="AF4228" s="41"/>
      <c r="AG4228" s="41"/>
      <c r="AJ4228" s="42" t="s">
        <v>54</v>
      </c>
      <c r="AL4228" s="41"/>
      <c r="AN4228" s="41"/>
    </row>
    <row r="4229" spans="1:40" s="40" customFormat="1" ht="15" x14ac:dyDescent="0.25">
      <c r="A4229" s="76"/>
      <c r="B4229" s="69"/>
      <c r="C4229" s="67"/>
      <c r="D4229" s="33" t="s">
        <v>56</v>
      </c>
      <c r="E4229" s="33"/>
      <c r="F4229" s="33"/>
      <c r="G4229" s="70" t="s">
        <v>55</v>
      </c>
      <c r="H4229" s="73">
        <v>2.2599999999999998</v>
      </c>
      <c r="I4229" s="77">
        <v>0.71875</v>
      </c>
      <c r="J4229" s="98">
        <v>0.16243750000000001</v>
      </c>
      <c r="K4229" s="78"/>
      <c r="L4229" s="71"/>
      <c r="M4229" s="78"/>
      <c r="N4229" s="71"/>
      <c r="O4229" s="79"/>
      <c r="AE4229" s="41"/>
      <c r="AF4229" s="41"/>
      <c r="AG4229" s="41"/>
      <c r="AJ4229" s="42" t="s">
        <v>56</v>
      </c>
      <c r="AL4229" s="41"/>
      <c r="AN4229" s="41"/>
    </row>
    <row r="4230" spans="1:40" s="40" customFormat="1" ht="15" x14ac:dyDescent="0.25">
      <c r="A4230" s="82"/>
      <c r="B4230" s="70"/>
      <c r="C4230" s="67"/>
      <c r="D4230" s="83" t="s">
        <v>57</v>
      </c>
      <c r="E4230" s="83"/>
      <c r="F4230" s="83"/>
      <c r="G4230" s="84"/>
      <c r="H4230" s="85"/>
      <c r="I4230" s="85"/>
      <c r="J4230" s="85"/>
      <c r="K4230" s="87">
        <v>263.58</v>
      </c>
      <c r="L4230" s="85"/>
      <c r="M4230" s="87">
        <v>18.73</v>
      </c>
      <c r="N4230" s="85"/>
      <c r="O4230" s="104">
        <v>326.18</v>
      </c>
      <c r="AE4230" s="41"/>
      <c r="AF4230" s="41"/>
      <c r="AG4230" s="41"/>
      <c r="AK4230" s="42" t="s">
        <v>57</v>
      </c>
      <c r="AL4230" s="41"/>
      <c r="AN4230" s="41"/>
    </row>
    <row r="4231" spans="1:40" s="40" customFormat="1" ht="15" x14ac:dyDescent="0.25">
      <c r="A4231" s="76"/>
      <c r="B4231" s="69"/>
      <c r="C4231" s="67"/>
      <c r="D4231" s="33" t="s">
        <v>58</v>
      </c>
      <c r="E4231" s="33"/>
      <c r="F4231" s="33"/>
      <c r="G4231" s="70"/>
      <c r="H4231" s="71"/>
      <c r="I4231" s="71"/>
      <c r="J4231" s="71"/>
      <c r="K4231" s="78"/>
      <c r="L4231" s="71"/>
      <c r="M4231" s="72">
        <v>4.67</v>
      </c>
      <c r="N4231" s="71"/>
      <c r="O4231" s="75">
        <v>209.08</v>
      </c>
      <c r="AE4231" s="41"/>
      <c r="AF4231" s="41"/>
      <c r="AG4231" s="41"/>
      <c r="AJ4231" s="42" t="s">
        <v>58</v>
      </c>
      <c r="AL4231" s="41"/>
      <c r="AN4231" s="41"/>
    </row>
    <row r="4232" spans="1:40" s="40" customFormat="1" ht="45" x14ac:dyDescent="0.25">
      <c r="A4232" s="76"/>
      <c r="B4232" s="69"/>
      <c r="C4232" s="67" t="s">
        <v>171</v>
      </c>
      <c r="D4232" s="33" t="s">
        <v>172</v>
      </c>
      <c r="E4232" s="33"/>
      <c r="F4232" s="33"/>
      <c r="G4232" s="70" t="s">
        <v>61</v>
      </c>
      <c r="H4232" s="89">
        <v>117</v>
      </c>
      <c r="I4232" s="71"/>
      <c r="J4232" s="89">
        <v>117</v>
      </c>
      <c r="K4232" s="78"/>
      <c r="L4232" s="71"/>
      <c r="M4232" s="72">
        <v>5.46</v>
      </c>
      <c r="N4232" s="71"/>
      <c r="O4232" s="75">
        <v>244.62</v>
      </c>
      <c r="AE4232" s="41"/>
      <c r="AF4232" s="41"/>
      <c r="AG4232" s="41"/>
      <c r="AJ4232" s="42" t="s">
        <v>172</v>
      </c>
      <c r="AL4232" s="41"/>
      <c r="AN4232" s="41"/>
    </row>
    <row r="4233" spans="1:40" s="40" customFormat="1" ht="90" x14ac:dyDescent="0.25">
      <c r="A4233" s="76"/>
      <c r="B4233" s="69"/>
      <c r="C4233" s="67" t="s">
        <v>173</v>
      </c>
      <c r="D4233" s="33" t="s">
        <v>174</v>
      </c>
      <c r="E4233" s="33"/>
      <c r="F4233" s="33"/>
      <c r="G4233" s="70" t="s">
        <v>61</v>
      </c>
      <c r="H4233" s="89">
        <v>74</v>
      </c>
      <c r="I4233" s="73">
        <v>0.85</v>
      </c>
      <c r="J4233" s="80">
        <v>62.9</v>
      </c>
      <c r="K4233" s="78"/>
      <c r="L4233" s="71"/>
      <c r="M4233" s="72">
        <v>2.94</v>
      </c>
      <c r="N4233" s="71"/>
      <c r="O4233" s="75">
        <v>131.51</v>
      </c>
      <c r="AE4233" s="41"/>
      <c r="AF4233" s="41"/>
      <c r="AG4233" s="41"/>
      <c r="AJ4233" s="42" t="s">
        <v>174</v>
      </c>
      <c r="AL4233" s="41"/>
      <c r="AN4233" s="41"/>
    </row>
    <row r="4234" spans="1:40" s="40" customFormat="1" ht="15" x14ac:dyDescent="0.25">
      <c r="A4234" s="65"/>
      <c r="B4234" s="90"/>
      <c r="C4234" s="91"/>
      <c r="D4234" s="92" t="s">
        <v>64</v>
      </c>
      <c r="E4234" s="92"/>
      <c r="F4234" s="92"/>
      <c r="G4234" s="60"/>
      <c r="H4234" s="93"/>
      <c r="I4234" s="93"/>
      <c r="J4234" s="93"/>
      <c r="K4234" s="94"/>
      <c r="L4234" s="93"/>
      <c r="M4234" s="95">
        <v>27.13</v>
      </c>
      <c r="N4234" s="85"/>
      <c r="O4234" s="99">
        <v>702.31</v>
      </c>
      <c r="AE4234" s="41"/>
      <c r="AF4234" s="41"/>
      <c r="AG4234" s="41"/>
      <c r="AL4234" s="41" t="s">
        <v>64</v>
      </c>
      <c r="AN4234" s="41"/>
    </row>
    <row r="4235" spans="1:40" s="40" customFormat="1" ht="57" x14ac:dyDescent="0.25">
      <c r="A4235" s="59" t="s">
        <v>2238</v>
      </c>
      <c r="B4235" s="60" t="s">
        <v>2238</v>
      </c>
      <c r="C4235" s="61" t="s">
        <v>678</v>
      </c>
      <c r="D4235" s="62" t="s">
        <v>679</v>
      </c>
      <c r="E4235" s="62"/>
      <c r="F4235" s="62"/>
      <c r="G4235" s="60" t="s">
        <v>227</v>
      </c>
      <c r="H4235" s="60">
        <v>1</v>
      </c>
      <c r="I4235" s="60" t="s">
        <v>24</v>
      </c>
      <c r="J4235" s="60" t="s">
        <v>24</v>
      </c>
      <c r="K4235" s="63" t="s">
        <v>680</v>
      </c>
      <c r="L4235" s="60"/>
      <c r="M4235" s="63" t="s">
        <v>680</v>
      </c>
      <c r="N4235" s="60" t="s">
        <v>105</v>
      </c>
      <c r="O4235" s="64" t="s">
        <v>681</v>
      </c>
      <c r="AE4235" s="41"/>
      <c r="AF4235" s="41"/>
      <c r="AG4235" s="41" t="s">
        <v>679</v>
      </c>
      <c r="AL4235" s="41"/>
      <c r="AN4235" s="41"/>
    </row>
    <row r="4236" spans="1:40" s="40" customFormat="1" ht="15" x14ac:dyDescent="0.25">
      <c r="A4236" s="65"/>
      <c r="B4236" s="90"/>
      <c r="C4236" s="91"/>
      <c r="D4236" s="92" t="s">
        <v>64</v>
      </c>
      <c r="E4236" s="92"/>
      <c r="F4236" s="92"/>
      <c r="G4236" s="60"/>
      <c r="H4236" s="93"/>
      <c r="I4236" s="93"/>
      <c r="J4236" s="93"/>
      <c r="K4236" s="94"/>
      <c r="L4236" s="93"/>
      <c r="M4236" s="95">
        <v>107.99</v>
      </c>
      <c r="N4236" s="85"/>
      <c r="O4236" s="99">
        <v>881.2</v>
      </c>
      <c r="AE4236" s="41"/>
      <c r="AF4236" s="41"/>
      <c r="AG4236" s="41"/>
      <c r="AL4236" s="41" t="s">
        <v>64</v>
      </c>
      <c r="AN4236" s="41"/>
    </row>
    <row r="4237" spans="1:40" s="40" customFormat="1" ht="45.75" x14ac:dyDescent="0.25">
      <c r="A4237" s="59" t="s">
        <v>2239</v>
      </c>
      <c r="B4237" s="60" t="s">
        <v>2239</v>
      </c>
      <c r="C4237" s="61" t="s">
        <v>683</v>
      </c>
      <c r="D4237" s="62" t="s">
        <v>684</v>
      </c>
      <c r="E4237" s="62"/>
      <c r="F4237" s="62"/>
      <c r="G4237" s="60" t="s">
        <v>227</v>
      </c>
      <c r="H4237" s="60">
        <v>1</v>
      </c>
      <c r="I4237" s="60" t="s">
        <v>24</v>
      </c>
      <c r="J4237" s="60" t="s">
        <v>24</v>
      </c>
      <c r="K4237" s="63" t="s">
        <v>685</v>
      </c>
      <c r="L4237" s="60"/>
      <c r="M4237" s="63" t="s">
        <v>685</v>
      </c>
      <c r="N4237" s="60" t="s">
        <v>105</v>
      </c>
      <c r="O4237" s="64" t="s">
        <v>686</v>
      </c>
      <c r="AE4237" s="41"/>
      <c r="AF4237" s="41"/>
      <c r="AG4237" s="41" t="s">
        <v>684</v>
      </c>
      <c r="AL4237" s="41"/>
      <c r="AN4237" s="41"/>
    </row>
    <row r="4238" spans="1:40" s="40" customFormat="1" ht="15" x14ac:dyDescent="0.25">
      <c r="A4238" s="65"/>
      <c r="B4238" s="90"/>
      <c r="C4238" s="91"/>
      <c r="D4238" s="92" t="s">
        <v>64</v>
      </c>
      <c r="E4238" s="92"/>
      <c r="F4238" s="92"/>
      <c r="G4238" s="60"/>
      <c r="H4238" s="93"/>
      <c r="I4238" s="93"/>
      <c r="J4238" s="93"/>
      <c r="K4238" s="94"/>
      <c r="L4238" s="93"/>
      <c r="M4238" s="95">
        <v>45</v>
      </c>
      <c r="N4238" s="85"/>
      <c r="O4238" s="99">
        <v>367.2</v>
      </c>
      <c r="AE4238" s="41"/>
      <c r="AF4238" s="41"/>
      <c r="AG4238" s="41"/>
      <c r="AL4238" s="41" t="s">
        <v>64</v>
      </c>
      <c r="AN4238" s="41"/>
    </row>
    <row r="4239" spans="1:40" s="40" customFormat="1" ht="23.25" x14ac:dyDescent="0.25">
      <c r="A4239" s="59" t="s">
        <v>2240</v>
      </c>
      <c r="B4239" s="60" t="s">
        <v>2240</v>
      </c>
      <c r="C4239" s="61" t="s">
        <v>637</v>
      </c>
      <c r="D4239" s="62" t="s">
        <v>703</v>
      </c>
      <c r="E4239" s="62"/>
      <c r="F4239" s="62"/>
      <c r="G4239" s="60" t="s">
        <v>598</v>
      </c>
      <c r="H4239" s="60">
        <v>0.2</v>
      </c>
      <c r="I4239" s="60" t="s">
        <v>24</v>
      </c>
      <c r="J4239" s="60" t="s">
        <v>639</v>
      </c>
      <c r="K4239" s="63"/>
      <c r="L4239" s="60"/>
      <c r="M4239" s="63"/>
      <c r="N4239" s="60"/>
      <c r="O4239" s="64"/>
      <c r="AE4239" s="41"/>
      <c r="AF4239" s="41"/>
      <c r="AG4239" s="41" t="s">
        <v>703</v>
      </c>
      <c r="AL4239" s="41"/>
      <c r="AN4239" s="41"/>
    </row>
    <row r="4240" spans="1:40" s="40" customFormat="1" ht="57" x14ac:dyDescent="0.25">
      <c r="A4240" s="65"/>
      <c r="B4240" s="66"/>
      <c r="C4240" s="67" t="s">
        <v>47</v>
      </c>
      <c r="D4240" s="44" t="s">
        <v>48</v>
      </c>
      <c r="E4240" s="44"/>
      <c r="F4240" s="44"/>
      <c r="G4240" s="44"/>
      <c r="H4240" s="44"/>
      <c r="I4240" s="44"/>
      <c r="J4240" s="44"/>
      <c r="K4240" s="44"/>
      <c r="L4240" s="44"/>
      <c r="M4240" s="44"/>
      <c r="N4240" s="44"/>
      <c r="O4240" s="68"/>
      <c r="AE4240" s="41"/>
      <c r="AF4240" s="41"/>
      <c r="AG4240" s="41"/>
      <c r="AH4240" s="42" t="s">
        <v>48</v>
      </c>
      <c r="AL4240" s="41"/>
      <c r="AN4240" s="41"/>
    </row>
    <row r="4241" spans="1:40" s="40" customFormat="1" ht="15" x14ac:dyDescent="0.25">
      <c r="A4241" s="65"/>
      <c r="B4241" s="69"/>
      <c r="C4241" s="67" t="s">
        <v>24</v>
      </c>
      <c r="D4241" s="33" t="s">
        <v>49</v>
      </c>
      <c r="E4241" s="33"/>
      <c r="F4241" s="33"/>
      <c r="G4241" s="70"/>
      <c r="H4241" s="71"/>
      <c r="I4241" s="71"/>
      <c r="J4241" s="71"/>
      <c r="K4241" s="72">
        <v>84.35</v>
      </c>
      <c r="L4241" s="73">
        <v>1.1499999999999999</v>
      </c>
      <c r="M4241" s="72">
        <v>19.399999999999999</v>
      </c>
      <c r="N4241" s="73">
        <v>44.77</v>
      </c>
      <c r="O4241" s="75">
        <v>868.54</v>
      </c>
      <c r="AE4241" s="41"/>
      <c r="AF4241" s="41"/>
      <c r="AG4241" s="41"/>
      <c r="AI4241" s="42" t="s">
        <v>49</v>
      </c>
      <c r="AL4241" s="41"/>
      <c r="AN4241" s="41"/>
    </row>
    <row r="4242" spans="1:40" s="40" customFormat="1" ht="15" x14ac:dyDescent="0.25">
      <c r="A4242" s="65"/>
      <c r="B4242" s="69"/>
      <c r="C4242" s="67" t="s">
        <v>50</v>
      </c>
      <c r="D4242" s="33" t="s">
        <v>51</v>
      </c>
      <c r="E4242" s="33"/>
      <c r="F4242" s="33"/>
      <c r="G4242" s="70"/>
      <c r="H4242" s="71"/>
      <c r="I4242" s="71"/>
      <c r="J4242" s="71"/>
      <c r="K4242" s="72">
        <v>0.37</v>
      </c>
      <c r="L4242" s="73">
        <v>1.1499999999999999</v>
      </c>
      <c r="M4242" s="72">
        <v>0.09</v>
      </c>
      <c r="N4242" s="73">
        <v>13.24</v>
      </c>
      <c r="O4242" s="75">
        <v>1.19</v>
      </c>
      <c r="AE4242" s="41"/>
      <c r="AF4242" s="41"/>
      <c r="AG4242" s="41"/>
      <c r="AI4242" s="42" t="s">
        <v>51</v>
      </c>
      <c r="AL4242" s="41"/>
      <c r="AN4242" s="41"/>
    </row>
    <row r="4243" spans="1:40" s="40" customFormat="1" ht="15" x14ac:dyDescent="0.25">
      <c r="A4243" s="65"/>
      <c r="B4243" s="69"/>
      <c r="C4243" s="67" t="s">
        <v>68</v>
      </c>
      <c r="D4243" s="33" t="s">
        <v>69</v>
      </c>
      <c r="E4243" s="33"/>
      <c r="F4243" s="33"/>
      <c r="G4243" s="70"/>
      <c r="H4243" s="71"/>
      <c r="I4243" s="71"/>
      <c r="J4243" s="71"/>
      <c r="K4243" s="72">
        <v>1.37</v>
      </c>
      <c r="L4243" s="71"/>
      <c r="M4243" s="72">
        <v>0.27</v>
      </c>
      <c r="N4243" s="73">
        <v>8.16</v>
      </c>
      <c r="O4243" s="75">
        <v>2.2000000000000002</v>
      </c>
      <c r="AE4243" s="41"/>
      <c r="AF4243" s="41"/>
      <c r="AG4243" s="41"/>
      <c r="AI4243" s="42" t="s">
        <v>69</v>
      </c>
      <c r="AL4243" s="41"/>
      <c r="AN4243" s="41"/>
    </row>
    <row r="4244" spans="1:40" s="40" customFormat="1" ht="15" x14ac:dyDescent="0.25">
      <c r="A4244" s="76"/>
      <c r="B4244" s="69"/>
      <c r="C4244" s="67"/>
      <c r="D4244" s="33" t="s">
        <v>54</v>
      </c>
      <c r="E4244" s="33"/>
      <c r="F4244" s="33"/>
      <c r="G4244" s="70" t="s">
        <v>55</v>
      </c>
      <c r="H4244" s="80">
        <v>9.3000000000000007</v>
      </c>
      <c r="I4244" s="73">
        <v>1.1499999999999999</v>
      </c>
      <c r="J4244" s="105">
        <v>2.1389999999999998</v>
      </c>
      <c r="K4244" s="78"/>
      <c r="L4244" s="71"/>
      <c r="M4244" s="78"/>
      <c r="N4244" s="71"/>
      <c r="O4244" s="79"/>
      <c r="AE4244" s="41"/>
      <c r="AF4244" s="41"/>
      <c r="AG4244" s="41"/>
      <c r="AJ4244" s="42" t="s">
        <v>54</v>
      </c>
      <c r="AL4244" s="41"/>
      <c r="AN4244" s="41"/>
    </row>
    <row r="4245" spans="1:40" s="40" customFormat="1" ht="15" x14ac:dyDescent="0.25">
      <c r="A4245" s="82"/>
      <c r="B4245" s="70"/>
      <c r="C4245" s="67"/>
      <c r="D4245" s="83" t="s">
        <v>57</v>
      </c>
      <c r="E4245" s="83"/>
      <c r="F4245" s="83"/>
      <c r="G4245" s="84"/>
      <c r="H4245" s="85"/>
      <c r="I4245" s="85"/>
      <c r="J4245" s="85"/>
      <c r="K4245" s="87">
        <v>86.09</v>
      </c>
      <c r="L4245" s="85"/>
      <c r="M4245" s="87">
        <v>19.760000000000002</v>
      </c>
      <c r="N4245" s="85"/>
      <c r="O4245" s="104">
        <v>871.93</v>
      </c>
      <c r="AE4245" s="41"/>
      <c r="AF4245" s="41"/>
      <c r="AG4245" s="41"/>
      <c r="AK4245" s="42" t="s">
        <v>57</v>
      </c>
      <c r="AL4245" s="41"/>
      <c r="AN4245" s="41"/>
    </row>
    <row r="4246" spans="1:40" s="40" customFormat="1" ht="15" x14ac:dyDescent="0.25">
      <c r="A4246" s="76"/>
      <c r="B4246" s="69"/>
      <c r="C4246" s="67"/>
      <c r="D4246" s="33" t="s">
        <v>58</v>
      </c>
      <c r="E4246" s="33"/>
      <c r="F4246" s="33"/>
      <c r="G4246" s="70"/>
      <c r="H4246" s="71"/>
      <c r="I4246" s="71"/>
      <c r="J4246" s="71"/>
      <c r="K4246" s="78"/>
      <c r="L4246" s="71"/>
      <c r="M4246" s="72">
        <v>19.399999999999999</v>
      </c>
      <c r="N4246" s="71"/>
      <c r="O4246" s="75">
        <v>868.54</v>
      </c>
      <c r="AE4246" s="41"/>
      <c r="AF4246" s="41"/>
      <c r="AG4246" s="41"/>
      <c r="AJ4246" s="42" t="s">
        <v>58</v>
      </c>
      <c r="AL4246" s="41"/>
      <c r="AN4246" s="41"/>
    </row>
    <row r="4247" spans="1:40" s="40" customFormat="1" ht="23.25" x14ac:dyDescent="0.25">
      <c r="A4247" s="76"/>
      <c r="B4247" s="69"/>
      <c r="C4247" s="67" t="s">
        <v>627</v>
      </c>
      <c r="D4247" s="33" t="s">
        <v>628</v>
      </c>
      <c r="E4247" s="33"/>
      <c r="F4247" s="33"/>
      <c r="G4247" s="70" t="s">
        <v>61</v>
      </c>
      <c r="H4247" s="89">
        <v>146</v>
      </c>
      <c r="I4247" s="71"/>
      <c r="J4247" s="89">
        <v>146</v>
      </c>
      <c r="K4247" s="78"/>
      <c r="L4247" s="71"/>
      <c r="M4247" s="72">
        <v>28.32</v>
      </c>
      <c r="N4247" s="71"/>
      <c r="O4247" s="74">
        <v>1268.07</v>
      </c>
      <c r="AE4247" s="41"/>
      <c r="AF4247" s="41"/>
      <c r="AG4247" s="41"/>
      <c r="AJ4247" s="42" t="s">
        <v>628</v>
      </c>
      <c r="AL4247" s="41"/>
      <c r="AN4247" s="41"/>
    </row>
    <row r="4248" spans="1:40" s="40" customFormat="1" ht="56.25" x14ac:dyDescent="0.25">
      <c r="A4248" s="76"/>
      <c r="B4248" s="69"/>
      <c r="C4248" s="67" t="s">
        <v>629</v>
      </c>
      <c r="D4248" s="33" t="s">
        <v>630</v>
      </c>
      <c r="E4248" s="33"/>
      <c r="F4248" s="33"/>
      <c r="G4248" s="70" t="s">
        <v>61</v>
      </c>
      <c r="H4248" s="89">
        <v>75</v>
      </c>
      <c r="I4248" s="73">
        <v>0.85</v>
      </c>
      <c r="J4248" s="73">
        <v>63.75</v>
      </c>
      <c r="K4248" s="78"/>
      <c r="L4248" s="71"/>
      <c r="M4248" s="72">
        <v>12.37</v>
      </c>
      <c r="N4248" s="71"/>
      <c r="O4248" s="75">
        <v>553.69000000000005</v>
      </c>
      <c r="AE4248" s="41"/>
      <c r="AF4248" s="41"/>
      <c r="AG4248" s="41"/>
      <c r="AJ4248" s="42" t="s">
        <v>630</v>
      </c>
      <c r="AL4248" s="41"/>
      <c r="AN4248" s="41"/>
    </row>
    <row r="4249" spans="1:40" s="40" customFormat="1" ht="15" x14ac:dyDescent="0.25">
      <c r="A4249" s="65"/>
      <c r="B4249" s="90"/>
      <c r="C4249" s="91"/>
      <c r="D4249" s="92" t="s">
        <v>64</v>
      </c>
      <c r="E4249" s="92"/>
      <c r="F4249" s="92"/>
      <c r="G4249" s="60"/>
      <c r="H4249" s="93"/>
      <c r="I4249" s="93"/>
      <c r="J4249" s="93"/>
      <c r="K4249" s="94"/>
      <c r="L4249" s="93"/>
      <c r="M4249" s="95">
        <v>60.45</v>
      </c>
      <c r="N4249" s="85"/>
      <c r="O4249" s="96">
        <v>2693.69</v>
      </c>
      <c r="AE4249" s="41"/>
      <c r="AF4249" s="41"/>
      <c r="AG4249" s="41"/>
      <c r="AL4249" s="41" t="s">
        <v>64</v>
      </c>
      <c r="AN4249" s="41"/>
    </row>
    <row r="4250" spans="1:40" s="40" customFormat="1" ht="45.75" x14ac:dyDescent="0.25">
      <c r="A4250" s="59" t="s">
        <v>2241</v>
      </c>
      <c r="B4250" s="60" t="s">
        <v>2241</v>
      </c>
      <c r="C4250" s="61" t="s">
        <v>632</v>
      </c>
      <c r="D4250" s="62" t="s">
        <v>633</v>
      </c>
      <c r="E4250" s="62"/>
      <c r="F4250" s="62"/>
      <c r="G4250" s="60" t="s">
        <v>227</v>
      </c>
      <c r="H4250" s="60">
        <v>2</v>
      </c>
      <c r="I4250" s="60" t="s">
        <v>24</v>
      </c>
      <c r="J4250" s="60" t="s">
        <v>50</v>
      </c>
      <c r="K4250" s="63" t="s">
        <v>634</v>
      </c>
      <c r="L4250" s="60"/>
      <c r="M4250" s="63" t="s">
        <v>2242</v>
      </c>
      <c r="N4250" s="60" t="s">
        <v>105</v>
      </c>
      <c r="O4250" s="64" t="s">
        <v>2243</v>
      </c>
      <c r="AE4250" s="41"/>
      <c r="AF4250" s="41"/>
      <c r="AG4250" s="41" t="s">
        <v>633</v>
      </c>
      <c r="AL4250" s="41"/>
      <c r="AN4250" s="41"/>
    </row>
    <row r="4251" spans="1:40" s="40" customFormat="1" ht="15" x14ac:dyDescent="0.25">
      <c r="A4251" s="65"/>
      <c r="B4251" s="90"/>
      <c r="C4251" s="91"/>
      <c r="D4251" s="92" t="s">
        <v>64</v>
      </c>
      <c r="E4251" s="92"/>
      <c r="F4251" s="92"/>
      <c r="G4251" s="60"/>
      <c r="H4251" s="93"/>
      <c r="I4251" s="93"/>
      <c r="J4251" s="93"/>
      <c r="K4251" s="94"/>
      <c r="L4251" s="93"/>
      <c r="M4251" s="95">
        <v>268.45999999999998</v>
      </c>
      <c r="N4251" s="85"/>
      <c r="O4251" s="96">
        <v>2190.63</v>
      </c>
      <c r="AE4251" s="41"/>
      <c r="AF4251" s="41"/>
      <c r="AG4251" s="41"/>
      <c r="AL4251" s="41" t="s">
        <v>64</v>
      </c>
      <c r="AN4251" s="41"/>
    </row>
    <row r="4252" spans="1:40" s="40" customFormat="1" ht="23.25" x14ac:dyDescent="0.25">
      <c r="A4252" s="59" t="s">
        <v>2244</v>
      </c>
      <c r="B4252" s="60" t="s">
        <v>2244</v>
      </c>
      <c r="C4252" s="61" t="s">
        <v>2245</v>
      </c>
      <c r="D4252" s="62" t="s">
        <v>2246</v>
      </c>
      <c r="E4252" s="62"/>
      <c r="F4252" s="62"/>
      <c r="G4252" s="60" t="s">
        <v>598</v>
      </c>
      <c r="H4252" s="60">
        <v>0.1</v>
      </c>
      <c r="I4252" s="60" t="s">
        <v>24</v>
      </c>
      <c r="J4252" s="60" t="s">
        <v>259</v>
      </c>
      <c r="K4252" s="63"/>
      <c r="L4252" s="60"/>
      <c r="M4252" s="63"/>
      <c r="N4252" s="60"/>
      <c r="O4252" s="64"/>
      <c r="AE4252" s="41"/>
      <c r="AF4252" s="41"/>
      <c r="AG4252" s="41" t="s">
        <v>2246</v>
      </c>
      <c r="AL4252" s="41"/>
      <c r="AN4252" s="41"/>
    </row>
    <row r="4253" spans="1:40" s="40" customFormat="1" ht="57" x14ac:dyDescent="0.25">
      <c r="A4253" s="65"/>
      <c r="B4253" s="66"/>
      <c r="C4253" s="67" t="s">
        <v>47</v>
      </c>
      <c r="D4253" s="44" t="s">
        <v>48</v>
      </c>
      <c r="E4253" s="44"/>
      <c r="F4253" s="44"/>
      <c r="G4253" s="44"/>
      <c r="H4253" s="44"/>
      <c r="I4253" s="44"/>
      <c r="J4253" s="44"/>
      <c r="K4253" s="44"/>
      <c r="L4253" s="44"/>
      <c r="M4253" s="44"/>
      <c r="N4253" s="44"/>
      <c r="O4253" s="68"/>
      <c r="AE4253" s="41"/>
      <c r="AF4253" s="41"/>
      <c r="AG4253" s="41"/>
      <c r="AH4253" s="42" t="s">
        <v>48</v>
      </c>
      <c r="AL4253" s="41"/>
      <c r="AN4253" s="41"/>
    </row>
    <row r="4254" spans="1:40" s="40" customFormat="1" ht="15" x14ac:dyDescent="0.25">
      <c r="A4254" s="65"/>
      <c r="B4254" s="69"/>
      <c r="C4254" s="67" t="s">
        <v>24</v>
      </c>
      <c r="D4254" s="33" t="s">
        <v>49</v>
      </c>
      <c r="E4254" s="33"/>
      <c r="F4254" s="33"/>
      <c r="G4254" s="70"/>
      <c r="H4254" s="71"/>
      <c r="I4254" s="71"/>
      <c r="J4254" s="71"/>
      <c r="K4254" s="72">
        <v>74.010000000000005</v>
      </c>
      <c r="L4254" s="73">
        <v>1.1499999999999999</v>
      </c>
      <c r="M4254" s="72">
        <v>8.51</v>
      </c>
      <c r="N4254" s="73">
        <v>44.77</v>
      </c>
      <c r="O4254" s="75">
        <v>380.99</v>
      </c>
      <c r="AE4254" s="41"/>
      <c r="AF4254" s="41"/>
      <c r="AG4254" s="41"/>
      <c r="AI4254" s="42" t="s">
        <v>49</v>
      </c>
      <c r="AL4254" s="41"/>
      <c r="AN4254" s="41"/>
    </row>
    <row r="4255" spans="1:40" s="40" customFormat="1" ht="15" x14ac:dyDescent="0.25">
      <c r="A4255" s="65"/>
      <c r="B4255" s="69"/>
      <c r="C4255" s="67" t="s">
        <v>50</v>
      </c>
      <c r="D4255" s="33" t="s">
        <v>51</v>
      </c>
      <c r="E4255" s="33"/>
      <c r="F4255" s="33"/>
      <c r="G4255" s="70"/>
      <c r="H4255" s="71"/>
      <c r="I4255" s="71"/>
      <c r="J4255" s="71"/>
      <c r="K4255" s="72">
        <v>0.28000000000000003</v>
      </c>
      <c r="L4255" s="73">
        <v>1.1499999999999999</v>
      </c>
      <c r="M4255" s="72">
        <v>0.03</v>
      </c>
      <c r="N4255" s="73">
        <v>13.24</v>
      </c>
      <c r="O4255" s="75">
        <v>0.4</v>
      </c>
      <c r="AE4255" s="41"/>
      <c r="AF4255" s="41"/>
      <c r="AG4255" s="41"/>
      <c r="AI4255" s="42" t="s">
        <v>51</v>
      </c>
      <c r="AL4255" s="41"/>
      <c r="AN4255" s="41"/>
    </row>
    <row r="4256" spans="1:40" s="40" customFormat="1" ht="15" x14ac:dyDescent="0.25">
      <c r="A4256" s="65"/>
      <c r="B4256" s="69"/>
      <c r="C4256" s="67" t="s">
        <v>68</v>
      </c>
      <c r="D4256" s="33" t="s">
        <v>69</v>
      </c>
      <c r="E4256" s="33"/>
      <c r="F4256" s="33"/>
      <c r="G4256" s="70"/>
      <c r="H4256" s="71"/>
      <c r="I4256" s="71"/>
      <c r="J4256" s="71"/>
      <c r="K4256" s="72">
        <v>0.47</v>
      </c>
      <c r="L4256" s="71"/>
      <c r="M4256" s="72">
        <v>0.05</v>
      </c>
      <c r="N4256" s="73">
        <v>8.16</v>
      </c>
      <c r="O4256" s="75">
        <v>0.41</v>
      </c>
      <c r="AE4256" s="41"/>
      <c r="AF4256" s="41"/>
      <c r="AG4256" s="41"/>
      <c r="AI4256" s="42" t="s">
        <v>69</v>
      </c>
      <c r="AL4256" s="41"/>
      <c r="AN4256" s="41"/>
    </row>
    <row r="4257" spans="1:40" s="40" customFormat="1" ht="15" x14ac:dyDescent="0.25">
      <c r="A4257" s="76"/>
      <c r="B4257" s="69"/>
      <c r="C4257" s="67"/>
      <c r="D4257" s="33" t="s">
        <v>54</v>
      </c>
      <c r="E4257" s="33"/>
      <c r="F4257" s="33"/>
      <c r="G4257" s="70" t="s">
        <v>55</v>
      </c>
      <c r="H4257" s="73">
        <v>8.16</v>
      </c>
      <c r="I4257" s="73">
        <v>1.1499999999999999</v>
      </c>
      <c r="J4257" s="81">
        <v>0.93840000000000001</v>
      </c>
      <c r="K4257" s="78"/>
      <c r="L4257" s="71"/>
      <c r="M4257" s="78"/>
      <c r="N4257" s="71"/>
      <c r="O4257" s="79"/>
      <c r="AE4257" s="41"/>
      <c r="AF4257" s="41"/>
      <c r="AG4257" s="41"/>
      <c r="AJ4257" s="42" t="s">
        <v>54</v>
      </c>
      <c r="AL4257" s="41"/>
      <c r="AN4257" s="41"/>
    </row>
    <row r="4258" spans="1:40" s="40" customFormat="1" ht="15" x14ac:dyDescent="0.25">
      <c r="A4258" s="82"/>
      <c r="B4258" s="70"/>
      <c r="C4258" s="67"/>
      <c r="D4258" s="83" t="s">
        <v>57</v>
      </c>
      <c r="E4258" s="83"/>
      <c r="F4258" s="83"/>
      <c r="G4258" s="84"/>
      <c r="H4258" s="85"/>
      <c r="I4258" s="85"/>
      <c r="J4258" s="85"/>
      <c r="K4258" s="87">
        <v>74.760000000000005</v>
      </c>
      <c r="L4258" s="85"/>
      <c r="M4258" s="87">
        <v>8.59</v>
      </c>
      <c r="N4258" s="85"/>
      <c r="O4258" s="104">
        <v>381.8</v>
      </c>
      <c r="AE4258" s="41"/>
      <c r="AF4258" s="41"/>
      <c r="AG4258" s="41"/>
      <c r="AK4258" s="42" t="s">
        <v>57</v>
      </c>
      <c r="AL4258" s="41"/>
      <c r="AN4258" s="41"/>
    </row>
    <row r="4259" spans="1:40" s="40" customFormat="1" ht="15" x14ac:dyDescent="0.25">
      <c r="A4259" s="76"/>
      <c r="B4259" s="69"/>
      <c r="C4259" s="67"/>
      <c r="D4259" s="33" t="s">
        <v>58</v>
      </c>
      <c r="E4259" s="33"/>
      <c r="F4259" s="33"/>
      <c r="G4259" s="70"/>
      <c r="H4259" s="71"/>
      <c r="I4259" s="71"/>
      <c r="J4259" s="71"/>
      <c r="K4259" s="78"/>
      <c r="L4259" s="71"/>
      <c r="M4259" s="72">
        <v>8.51</v>
      </c>
      <c r="N4259" s="71"/>
      <c r="O4259" s="75">
        <v>380.99</v>
      </c>
      <c r="AE4259" s="41"/>
      <c r="AF4259" s="41"/>
      <c r="AG4259" s="41"/>
      <c r="AJ4259" s="42" t="s">
        <v>58</v>
      </c>
      <c r="AL4259" s="41"/>
      <c r="AN4259" s="41"/>
    </row>
    <row r="4260" spans="1:40" s="40" customFormat="1" ht="23.25" x14ac:dyDescent="0.25">
      <c r="A4260" s="76"/>
      <c r="B4260" s="69"/>
      <c r="C4260" s="67" t="s">
        <v>627</v>
      </c>
      <c r="D4260" s="33" t="s">
        <v>628</v>
      </c>
      <c r="E4260" s="33"/>
      <c r="F4260" s="33"/>
      <c r="G4260" s="70" t="s">
        <v>61</v>
      </c>
      <c r="H4260" s="89">
        <v>146</v>
      </c>
      <c r="I4260" s="71"/>
      <c r="J4260" s="89">
        <v>146</v>
      </c>
      <c r="K4260" s="78"/>
      <c r="L4260" s="71"/>
      <c r="M4260" s="72">
        <v>12.42</v>
      </c>
      <c r="N4260" s="71"/>
      <c r="O4260" s="75">
        <v>556.25</v>
      </c>
      <c r="AE4260" s="41"/>
      <c r="AF4260" s="41"/>
      <c r="AG4260" s="41"/>
      <c r="AJ4260" s="42" t="s">
        <v>628</v>
      </c>
      <c r="AL4260" s="41"/>
      <c r="AN4260" s="41"/>
    </row>
    <row r="4261" spans="1:40" s="40" customFormat="1" ht="56.25" x14ac:dyDescent="0.25">
      <c r="A4261" s="76"/>
      <c r="B4261" s="69"/>
      <c r="C4261" s="67" t="s">
        <v>629</v>
      </c>
      <c r="D4261" s="33" t="s">
        <v>630</v>
      </c>
      <c r="E4261" s="33"/>
      <c r="F4261" s="33"/>
      <c r="G4261" s="70" t="s">
        <v>61</v>
      </c>
      <c r="H4261" s="89">
        <v>75</v>
      </c>
      <c r="I4261" s="73">
        <v>0.85</v>
      </c>
      <c r="J4261" s="73">
        <v>63.75</v>
      </c>
      <c r="K4261" s="78"/>
      <c r="L4261" s="71"/>
      <c r="M4261" s="72">
        <v>5.43</v>
      </c>
      <c r="N4261" s="71"/>
      <c r="O4261" s="75">
        <v>242.88</v>
      </c>
      <c r="AE4261" s="41"/>
      <c r="AF4261" s="41"/>
      <c r="AG4261" s="41"/>
      <c r="AJ4261" s="42" t="s">
        <v>630</v>
      </c>
      <c r="AL4261" s="41"/>
      <c r="AN4261" s="41"/>
    </row>
    <row r="4262" spans="1:40" s="40" customFormat="1" ht="15" x14ac:dyDescent="0.25">
      <c r="A4262" s="65"/>
      <c r="B4262" s="90"/>
      <c r="C4262" s="91"/>
      <c r="D4262" s="92" t="s">
        <v>64</v>
      </c>
      <c r="E4262" s="92"/>
      <c r="F4262" s="92"/>
      <c r="G4262" s="60"/>
      <c r="H4262" s="93"/>
      <c r="I4262" s="93"/>
      <c r="J4262" s="93"/>
      <c r="K4262" s="94"/>
      <c r="L4262" s="93"/>
      <c r="M4262" s="95">
        <v>26.44</v>
      </c>
      <c r="N4262" s="85"/>
      <c r="O4262" s="96">
        <v>1180.93</v>
      </c>
      <c r="AE4262" s="41"/>
      <c r="AF4262" s="41"/>
      <c r="AG4262" s="41"/>
      <c r="AL4262" s="41" t="s">
        <v>64</v>
      </c>
      <c r="AN4262" s="41"/>
    </row>
    <row r="4263" spans="1:40" s="40" customFormat="1" ht="45.75" x14ac:dyDescent="0.25">
      <c r="A4263" s="59" t="s">
        <v>2247</v>
      </c>
      <c r="B4263" s="60" t="s">
        <v>2247</v>
      </c>
      <c r="C4263" s="61" t="s">
        <v>2248</v>
      </c>
      <c r="D4263" s="62" t="s">
        <v>2249</v>
      </c>
      <c r="E4263" s="62"/>
      <c r="F4263" s="62"/>
      <c r="G4263" s="60" t="s">
        <v>227</v>
      </c>
      <c r="H4263" s="60">
        <v>1</v>
      </c>
      <c r="I4263" s="60" t="s">
        <v>24</v>
      </c>
      <c r="J4263" s="60" t="s">
        <v>24</v>
      </c>
      <c r="K4263" s="63" t="s">
        <v>2250</v>
      </c>
      <c r="L4263" s="60"/>
      <c r="M4263" s="63" t="s">
        <v>2250</v>
      </c>
      <c r="N4263" s="60" t="s">
        <v>105</v>
      </c>
      <c r="O4263" s="64" t="s">
        <v>2251</v>
      </c>
      <c r="AE4263" s="41"/>
      <c r="AF4263" s="41"/>
      <c r="AG4263" s="41" t="s">
        <v>2249</v>
      </c>
      <c r="AL4263" s="41"/>
      <c r="AN4263" s="41"/>
    </row>
    <row r="4264" spans="1:40" s="40" customFormat="1" ht="15" x14ac:dyDescent="0.25">
      <c r="A4264" s="65"/>
      <c r="B4264" s="90"/>
      <c r="C4264" s="91"/>
      <c r="D4264" s="92" t="s">
        <v>64</v>
      </c>
      <c r="E4264" s="92"/>
      <c r="F4264" s="92"/>
      <c r="G4264" s="60"/>
      <c r="H4264" s="93"/>
      <c r="I4264" s="93"/>
      <c r="J4264" s="93"/>
      <c r="K4264" s="94"/>
      <c r="L4264" s="93"/>
      <c r="M4264" s="95">
        <v>94.45</v>
      </c>
      <c r="N4264" s="85"/>
      <c r="O4264" s="99">
        <v>770.71</v>
      </c>
      <c r="AE4264" s="41"/>
      <c r="AF4264" s="41"/>
      <c r="AG4264" s="41"/>
      <c r="AL4264" s="41" t="s">
        <v>64</v>
      </c>
      <c r="AN4264" s="41"/>
    </row>
    <row r="4265" spans="1:40" s="40" customFormat="1" ht="15" x14ac:dyDescent="0.25">
      <c r="A4265" s="56" t="s">
        <v>2205</v>
      </c>
      <c r="B4265" s="57"/>
      <c r="C4265" s="57"/>
      <c r="D4265" s="57"/>
      <c r="E4265" s="57"/>
      <c r="F4265" s="57"/>
      <c r="G4265" s="57"/>
      <c r="H4265" s="57"/>
      <c r="I4265" s="57"/>
      <c r="J4265" s="57"/>
      <c r="K4265" s="57"/>
      <c r="L4265" s="57"/>
      <c r="M4265" s="57"/>
      <c r="N4265" s="57"/>
      <c r="O4265" s="58"/>
      <c r="AE4265" s="41"/>
      <c r="AF4265" s="41" t="s">
        <v>2205</v>
      </c>
      <c r="AG4265" s="41"/>
      <c r="AL4265" s="41"/>
      <c r="AN4265" s="41"/>
    </row>
    <row r="4266" spans="1:40" s="40" customFormat="1" ht="23.25" x14ac:dyDescent="0.25">
      <c r="A4266" s="59" t="s">
        <v>2252</v>
      </c>
      <c r="B4266" s="60" t="s">
        <v>2252</v>
      </c>
      <c r="C4266" s="61" t="s">
        <v>166</v>
      </c>
      <c r="D4266" s="62" t="s">
        <v>530</v>
      </c>
      <c r="E4266" s="62"/>
      <c r="F4266" s="62"/>
      <c r="G4266" s="60" t="s">
        <v>101</v>
      </c>
      <c r="H4266" s="60">
        <v>0.115</v>
      </c>
      <c r="I4266" s="60" t="s">
        <v>24</v>
      </c>
      <c r="J4266" s="60" t="s">
        <v>1982</v>
      </c>
      <c r="K4266" s="63"/>
      <c r="L4266" s="60"/>
      <c r="M4266" s="63"/>
      <c r="N4266" s="60"/>
      <c r="O4266" s="64"/>
      <c r="AE4266" s="41"/>
      <c r="AF4266" s="41"/>
      <c r="AG4266" s="41" t="s">
        <v>530</v>
      </c>
      <c r="AL4266" s="41"/>
      <c r="AN4266" s="41"/>
    </row>
    <row r="4267" spans="1:40" s="40" customFormat="1" ht="33.75" x14ac:dyDescent="0.25">
      <c r="A4267" s="65"/>
      <c r="B4267" s="66"/>
      <c r="C4267" s="67" t="s">
        <v>81</v>
      </c>
      <c r="D4267" s="44" t="s">
        <v>82</v>
      </c>
      <c r="E4267" s="44"/>
      <c r="F4267" s="44"/>
      <c r="G4267" s="44"/>
      <c r="H4267" s="44"/>
      <c r="I4267" s="44"/>
      <c r="J4267" s="44"/>
      <c r="K4267" s="44"/>
      <c r="L4267" s="44"/>
      <c r="M4267" s="44"/>
      <c r="N4267" s="44"/>
      <c r="O4267" s="68"/>
      <c r="AE4267" s="41"/>
      <c r="AF4267" s="41"/>
      <c r="AG4267" s="41"/>
      <c r="AH4267" s="42" t="s">
        <v>82</v>
      </c>
      <c r="AL4267" s="41"/>
      <c r="AN4267" s="41"/>
    </row>
    <row r="4268" spans="1:40" s="40" customFormat="1" ht="57" x14ac:dyDescent="0.25">
      <c r="A4268" s="65"/>
      <c r="B4268" s="66"/>
      <c r="C4268" s="67" t="s">
        <v>47</v>
      </c>
      <c r="D4268" s="44" t="s">
        <v>48</v>
      </c>
      <c r="E4268" s="44"/>
      <c r="F4268" s="44"/>
      <c r="G4268" s="44"/>
      <c r="H4268" s="44"/>
      <c r="I4268" s="44"/>
      <c r="J4268" s="44"/>
      <c r="K4268" s="44"/>
      <c r="L4268" s="44"/>
      <c r="M4268" s="44"/>
      <c r="N4268" s="44"/>
      <c r="O4268" s="68"/>
      <c r="AE4268" s="41"/>
      <c r="AF4268" s="41"/>
      <c r="AG4268" s="41"/>
      <c r="AH4268" s="42" t="s">
        <v>48</v>
      </c>
      <c r="AL4268" s="41"/>
      <c r="AN4268" s="41"/>
    </row>
    <row r="4269" spans="1:40" s="40" customFormat="1" ht="15" x14ac:dyDescent="0.25">
      <c r="A4269" s="65"/>
      <c r="B4269" s="69"/>
      <c r="C4269" s="67" t="s">
        <v>24</v>
      </c>
      <c r="D4269" s="33" t="s">
        <v>49</v>
      </c>
      <c r="E4269" s="33"/>
      <c r="F4269" s="33"/>
      <c r="G4269" s="70"/>
      <c r="H4269" s="71"/>
      <c r="I4269" s="71"/>
      <c r="J4269" s="71"/>
      <c r="K4269" s="72">
        <v>266.14</v>
      </c>
      <c r="L4269" s="81">
        <v>1.3225</v>
      </c>
      <c r="M4269" s="72">
        <v>40.479999999999997</v>
      </c>
      <c r="N4269" s="73">
        <v>44.77</v>
      </c>
      <c r="O4269" s="74">
        <v>1812.29</v>
      </c>
      <c r="AE4269" s="41"/>
      <c r="AF4269" s="41"/>
      <c r="AG4269" s="41"/>
      <c r="AI4269" s="42" t="s">
        <v>49</v>
      </c>
      <c r="AL4269" s="41"/>
      <c r="AN4269" s="41"/>
    </row>
    <row r="4270" spans="1:40" s="40" customFormat="1" ht="15" x14ac:dyDescent="0.25">
      <c r="A4270" s="65"/>
      <c r="B4270" s="69"/>
      <c r="C4270" s="67" t="s">
        <v>50</v>
      </c>
      <c r="D4270" s="33" t="s">
        <v>51</v>
      </c>
      <c r="E4270" s="33"/>
      <c r="F4270" s="33"/>
      <c r="G4270" s="70"/>
      <c r="H4270" s="71"/>
      <c r="I4270" s="71"/>
      <c r="J4270" s="71"/>
      <c r="K4270" s="72">
        <v>291.12</v>
      </c>
      <c r="L4270" s="81">
        <v>1.4375</v>
      </c>
      <c r="M4270" s="72">
        <v>48.13</v>
      </c>
      <c r="N4270" s="73">
        <v>13.24</v>
      </c>
      <c r="O4270" s="75">
        <v>637.24</v>
      </c>
      <c r="AE4270" s="41"/>
      <c r="AF4270" s="41"/>
      <c r="AG4270" s="41"/>
      <c r="AI4270" s="42" t="s">
        <v>51</v>
      </c>
      <c r="AL4270" s="41"/>
      <c r="AN4270" s="41"/>
    </row>
    <row r="4271" spans="1:40" s="40" customFormat="1" ht="15" x14ac:dyDescent="0.25">
      <c r="A4271" s="65"/>
      <c r="B4271" s="69"/>
      <c r="C4271" s="67" t="s">
        <v>52</v>
      </c>
      <c r="D4271" s="33" t="s">
        <v>53</v>
      </c>
      <c r="E4271" s="33"/>
      <c r="F4271" s="33"/>
      <c r="G4271" s="70"/>
      <c r="H4271" s="71"/>
      <c r="I4271" s="71"/>
      <c r="J4271" s="71"/>
      <c r="K4271" s="72">
        <v>30.84</v>
      </c>
      <c r="L4271" s="81">
        <v>1.4375</v>
      </c>
      <c r="M4271" s="72">
        <v>5.0999999999999996</v>
      </c>
      <c r="N4271" s="73">
        <v>44.77</v>
      </c>
      <c r="O4271" s="75">
        <v>228.33</v>
      </c>
      <c r="AE4271" s="41"/>
      <c r="AF4271" s="41"/>
      <c r="AG4271" s="41"/>
      <c r="AI4271" s="42" t="s">
        <v>53</v>
      </c>
      <c r="AL4271" s="41"/>
      <c r="AN4271" s="41"/>
    </row>
    <row r="4272" spans="1:40" s="40" customFormat="1" ht="15" x14ac:dyDescent="0.25">
      <c r="A4272" s="65"/>
      <c r="B4272" s="69"/>
      <c r="C4272" s="67" t="s">
        <v>68</v>
      </c>
      <c r="D4272" s="33" t="s">
        <v>69</v>
      </c>
      <c r="E4272" s="33"/>
      <c r="F4272" s="33"/>
      <c r="G4272" s="70"/>
      <c r="H4272" s="71"/>
      <c r="I4272" s="71"/>
      <c r="J4272" s="71"/>
      <c r="K4272" s="97">
        <v>7096.02</v>
      </c>
      <c r="L4272" s="71"/>
      <c r="M4272" s="72">
        <v>816.04</v>
      </c>
      <c r="N4272" s="73">
        <v>8.16</v>
      </c>
      <c r="O4272" s="74">
        <v>6658.89</v>
      </c>
      <c r="AE4272" s="41"/>
      <c r="AF4272" s="41"/>
      <c r="AG4272" s="41"/>
      <c r="AI4272" s="42" t="s">
        <v>69</v>
      </c>
      <c r="AL4272" s="41"/>
      <c r="AN4272" s="41"/>
    </row>
    <row r="4273" spans="1:40" s="40" customFormat="1" ht="15" x14ac:dyDescent="0.25">
      <c r="A4273" s="76"/>
      <c r="B4273" s="69"/>
      <c r="C4273" s="67"/>
      <c r="D4273" s="33" t="s">
        <v>54</v>
      </c>
      <c r="E4273" s="33"/>
      <c r="F4273" s="33"/>
      <c r="G4273" s="70" t="s">
        <v>55</v>
      </c>
      <c r="H4273" s="80">
        <v>31.2</v>
      </c>
      <c r="I4273" s="81">
        <v>1.3225</v>
      </c>
      <c r="J4273" s="77">
        <v>4.7451299999999996</v>
      </c>
      <c r="K4273" s="78"/>
      <c r="L4273" s="71"/>
      <c r="M4273" s="78"/>
      <c r="N4273" s="71"/>
      <c r="O4273" s="79"/>
      <c r="AE4273" s="41"/>
      <c r="AF4273" s="41"/>
      <c r="AG4273" s="41"/>
      <c r="AJ4273" s="42" t="s">
        <v>54</v>
      </c>
      <c r="AL4273" s="41"/>
      <c r="AN4273" s="41"/>
    </row>
    <row r="4274" spans="1:40" s="40" customFormat="1" ht="15" x14ac:dyDescent="0.25">
      <c r="A4274" s="76"/>
      <c r="B4274" s="69"/>
      <c r="C4274" s="67"/>
      <c r="D4274" s="33" t="s">
        <v>56</v>
      </c>
      <c r="E4274" s="33"/>
      <c r="F4274" s="33"/>
      <c r="G4274" s="70" t="s">
        <v>55</v>
      </c>
      <c r="H4274" s="73">
        <v>2.29</v>
      </c>
      <c r="I4274" s="81">
        <v>1.4375</v>
      </c>
      <c r="J4274" s="98">
        <v>0.3785656</v>
      </c>
      <c r="K4274" s="78"/>
      <c r="L4274" s="71"/>
      <c r="M4274" s="78"/>
      <c r="N4274" s="71"/>
      <c r="O4274" s="79"/>
      <c r="AE4274" s="41"/>
      <c r="AF4274" s="41"/>
      <c r="AG4274" s="41"/>
      <c r="AJ4274" s="42" t="s">
        <v>56</v>
      </c>
      <c r="AL4274" s="41"/>
      <c r="AN4274" s="41"/>
    </row>
    <row r="4275" spans="1:40" s="40" customFormat="1" ht="15" x14ac:dyDescent="0.25">
      <c r="A4275" s="82"/>
      <c r="B4275" s="70"/>
      <c r="C4275" s="67"/>
      <c r="D4275" s="83" t="s">
        <v>57</v>
      </c>
      <c r="E4275" s="83"/>
      <c r="F4275" s="83"/>
      <c r="G4275" s="84"/>
      <c r="H4275" s="85"/>
      <c r="I4275" s="85"/>
      <c r="J4275" s="85"/>
      <c r="K4275" s="86">
        <v>7653.28</v>
      </c>
      <c r="L4275" s="85"/>
      <c r="M4275" s="87">
        <v>904.65</v>
      </c>
      <c r="N4275" s="85"/>
      <c r="O4275" s="88">
        <v>9108.42</v>
      </c>
      <c r="AE4275" s="41"/>
      <c r="AF4275" s="41"/>
      <c r="AG4275" s="41"/>
      <c r="AK4275" s="42" t="s">
        <v>57</v>
      </c>
      <c r="AL4275" s="41"/>
      <c r="AN4275" s="41"/>
    </row>
    <row r="4276" spans="1:40" s="40" customFormat="1" ht="15" x14ac:dyDescent="0.25">
      <c r="A4276" s="76"/>
      <c r="B4276" s="69"/>
      <c r="C4276" s="67"/>
      <c r="D4276" s="33" t="s">
        <v>58</v>
      </c>
      <c r="E4276" s="33"/>
      <c r="F4276" s="33"/>
      <c r="G4276" s="70"/>
      <c r="H4276" s="71"/>
      <c r="I4276" s="71"/>
      <c r="J4276" s="71"/>
      <c r="K4276" s="78"/>
      <c r="L4276" s="71"/>
      <c r="M4276" s="72">
        <v>45.58</v>
      </c>
      <c r="N4276" s="71"/>
      <c r="O4276" s="74">
        <v>2040.62</v>
      </c>
      <c r="AE4276" s="41"/>
      <c r="AF4276" s="41"/>
      <c r="AG4276" s="41"/>
      <c r="AJ4276" s="42" t="s">
        <v>58</v>
      </c>
      <c r="AL4276" s="41"/>
      <c r="AN4276" s="41"/>
    </row>
    <row r="4277" spans="1:40" s="40" customFormat="1" ht="45" x14ac:dyDescent="0.25">
      <c r="A4277" s="76"/>
      <c r="B4277" s="69"/>
      <c r="C4277" s="67" t="s">
        <v>171</v>
      </c>
      <c r="D4277" s="33" t="s">
        <v>172</v>
      </c>
      <c r="E4277" s="33"/>
      <c r="F4277" s="33"/>
      <c r="G4277" s="70" t="s">
        <v>61</v>
      </c>
      <c r="H4277" s="89">
        <v>117</v>
      </c>
      <c r="I4277" s="71"/>
      <c r="J4277" s="89">
        <v>117</v>
      </c>
      <c r="K4277" s="78"/>
      <c r="L4277" s="71"/>
      <c r="M4277" s="72">
        <v>53.33</v>
      </c>
      <c r="N4277" s="71"/>
      <c r="O4277" s="74">
        <v>2387.5300000000002</v>
      </c>
      <c r="AE4277" s="41"/>
      <c r="AF4277" s="41"/>
      <c r="AG4277" s="41"/>
      <c r="AJ4277" s="42" t="s">
        <v>172</v>
      </c>
      <c r="AL4277" s="41"/>
      <c r="AN4277" s="41"/>
    </row>
    <row r="4278" spans="1:40" s="40" customFormat="1" ht="90" x14ac:dyDescent="0.25">
      <c r="A4278" s="76"/>
      <c r="B4278" s="69"/>
      <c r="C4278" s="67" t="s">
        <v>173</v>
      </c>
      <c r="D4278" s="33" t="s">
        <v>174</v>
      </c>
      <c r="E4278" s="33"/>
      <c r="F4278" s="33"/>
      <c r="G4278" s="70" t="s">
        <v>61</v>
      </c>
      <c r="H4278" s="89">
        <v>74</v>
      </c>
      <c r="I4278" s="73">
        <v>0.85</v>
      </c>
      <c r="J4278" s="80">
        <v>62.9</v>
      </c>
      <c r="K4278" s="78"/>
      <c r="L4278" s="71"/>
      <c r="M4278" s="72">
        <v>28.67</v>
      </c>
      <c r="N4278" s="71"/>
      <c r="O4278" s="74">
        <v>1283.55</v>
      </c>
      <c r="AE4278" s="41"/>
      <c r="AF4278" s="41"/>
      <c r="AG4278" s="41"/>
      <c r="AJ4278" s="42" t="s">
        <v>174</v>
      </c>
      <c r="AL4278" s="41"/>
      <c r="AN4278" s="41"/>
    </row>
    <row r="4279" spans="1:40" s="40" customFormat="1" ht="15" x14ac:dyDescent="0.25">
      <c r="A4279" s="65"/>
      <c r="B4279" s="90"/>
      <c r="C4279" s="91"/>
      <c r="D4279" s="92" t="s">
        <v>64</v>
      </c>
      <c r="E4279" s="92"/>
      <c r="F4279" s="92"/>
      <c r="G4279" s="60"/>
      <c r="H4279" s="93"/>
      <c r="I4279" s="93"/>
      <c r="J4279" s="93"/>
      <c r="K4279" s="94"/>
      <c r="L4279" s="93"/>
      <c r="M4279" s="95">
        <v>986.65</v>
      </c>
      <c r="N4279" s="85"/>
      <c r="O4279" s="96">
        <v>12779.5</v>
      </c>
      <c r="AE4279" s="41"/>
      <c r="AF4279" s="41"/>
      <c r="AG4279" s="41"/>
      <c r="AL4279" s="41" t="s">
        <v>64</v>
      </c>
      <c r="AN4279" s="41"/>
    </row>
    <row r="4280" spans="1:40" s="40" customFormat="1" ht="45.75" x14ac:dyDescent="0.25">
      <c r="A4280" s="59" t="s">
        <v>2253</v>
      </c>
      <c r="B4280" s="60" t="s">
        <v>2253</v>
      </c>
      <c r="C4280" s="61" t="s">
        <v>533</v>
      </c>
      <c r="D4280" s="62" t="s">
        <v>534</v>
      </c>
      <c r="E4280" s="62"/>
      <c r="F4280" s="62"/>
      <c r="G4280" s="60" t="s">
        <v>101</v>
      </c>
      <c r="H4280" s="60">
        <v>-0.115</v>
      </c>
      <c r="I4280" s="60" t="s">
        <v>24</v>
      </c>
      <c r="J4280" s="60" t="s">
        <v>2254</v>
      </c>
      <c r="K4280" s="63" t="s">
        <v>536</v>
      </c>
      <c r="L4280" s="60"/>
      <c r="M4280" s="63" t="s">
        <v>2255</v>
      </c>
      <c r="N4280" s="60" t="s">
        <v>105</v>
      </c>
      <c r="O4280" s="64" t="s">
        <v>2256</v>
      </c>
      <c r="AE4280" s="41"/>
      <c r="AF4280" s="41"/>
      <c r="AG4280" s="41" t="s">
        <v>534</v>
      </c>
      <c r="AL4280" s="41"/>
      <c r="AN4280" s="41"/>
    </row>
    <row r="4281" spans="1:40" s="40" customFormat="1" ht="15" x14ac:dyDescent="0.25">
      <c r="A4281" s="65"/>
      <c r="B4281" s="90"/>
      <c r="C4281" s="91"/>
      <c r="D4281" s="92" t="s">
        <v>64</v>
      </c>
      <c r="E4281" s="92"/>
      <c r="F4281" s="92"/>
      <c r="G4281" s="60"/>
      <c r="H4281" s="93"/>
      <c r="I4281" s="93"/>
      <c r="J4281" s="93"/>
      <c r="K4281" s="94"/>
      <c r="L4281" s="93"/>
      <c r="M4281" s="95">
        <v>-766.81</v>
      </c>
      <c r="N4281" s="85"/>
      <c r="O4281" s="96">
        <v>-6257.17</v>
      </c>
      <c r="AE4281" s="41"/>
      <c r="AF4281" s="41"/>
      <c r="AG4281" s="41"/>
      <c r="AL4281" s="41" t="s">
        <v>64</v>
      </c>
      <c r="AN4281" s="41"/>
    </row>
    <row r="4282" spans="1:40" s="40" customFormat="1" ht="57" x14ac:dyDescent="0.25">
      <c r="A4282" s="59" t="s">
        <v>2257</v>
      </c>
      <c r="B4282" s="60" t="s">
        <v>2257</v>
      </c>
      <c r="C4282" s="61" t="s">
        <v>2258</v>
      </c>
      <c r="D4282" s="62" t="s">
        <v>2259</v>
      </c>
      <c r="E4282" s="62"/>
      <c r="F4282" s="62"/>
      <c r="G4282" s="60" t="s">
        <v>227</v>
      </c>
      <c r="H4282" s="60">
        <v>1</v>
      </c>
      <c r="I4282" s="60" t="s">
        <v>24</v>
      </c>
      <c r="J4282" s="60" t="s">
        <v>24</v>
      </c>
      <c r="K4282" s="63" t="s">
        <v>2260</v>
      </c>
      <c r="L4282" s="60"/>
      <c r="M4282" s="63" t="s">
        <v>2260</v>
      </c>
      <c r="N4282" s="60" t="s">
        <v>105</v>
      </c>
      <c r="O4282" s="64" t="s">
        <v>2261</v>
      </c>
      <c r="AE4282" s="41"/>
      <c r="AF4282" s="41"/>
      <c r="AG4282" s="41" t="s">
        <v>2259</v>
      </c>
      <c r="AL4282" s="41"/>
      <c r="AN4282" s="41"/>
    </row>
    <row r="4283" spans="1:40" s="40" customFormat="1" ht="15" x14ac:dyDescent="0.25">
      <c r="A4283" s="65"/>
      <c r="B4283" s="90"/>
      <c r="C4283" s="91"/>
      <c r="D4283" s="92" t="s">
        <v>64</v>
      </c>
      <c r="E4283" s="92"/>
      <c r="F4283" s="92"/>
      <c r="G4283" s="60"/>
      <c r="H4283" s="93"/>
      <c r="I4283" s="93"/>
      <c r="J4283" s="93"/>
      <c r="K4283" s="94"/>
      <c r="L4283" s="93"/>
      <c r="M4283" s="101">
        <v>3389.07</v>
      </c>
      <c r="N4283" s="85"/>
      <c r="O4283" s="96">
        <v>27654.81</v>
      </c>
      <c r="AE4283" s="41"/>
      <c r="AF4283" s="41"/>
      <c r="AG4283" s="41"/>
      <c r="AL4283" s="41" t="s">
        <v>64</v>
      </c>
      <c r="AN4283" s="41"/>
    </row>
    <row r="4284" spans="1:40" s="40" customFormat="1" ht="57" x14ac:dyDescent="0.25">
      <c r="A4284" s="59" t="s">
        <v>2262</v>
      </c>
      <c r="B4284" s="60" t="s">
        <v>2262</v>
      </c>
      <c r="C4284" s="61" t="s">
        <v>553</v>
      </c>
      <c r="D4284" s="62" t="s">
        <v>554</v>
      </c>
      <c r="E4284" s="62"/>
      <c r="F4284" s="62"/>
      <c r="G4284" s="60" t="s">
        <v>227</v>
      </c>
      <c r="H4284" s="60">
        <v>1</v>
      </c>
      <c r="I4284" s="60" t="s">
        <v>24</v>
      </c>
      <c r="J4284" s="60" t="s">
        <v>24</v>
      </c>
      <c r="K4284" s="63"/>
      <c r="L4284" s="60"/>
      <c r="M4284" s="63"/>
      <c r="N4284" s="60"/>
      <c r="O4284" s="64"/>
      <c r="AE4284" s="41"/>
      <c r="AF4284" s="41"/>
      <c r="AG4284" s="41" t="s">
        <v>554</v>
      </c>
      <c r="AL4284" s="41"/>
      <c r="AN4284" s="41"/>
    </row>
    <row r="4285" spans="1:40" s="40" customFormat="1" ht="33.75" x14ac:dyDescent="0.25">
      <c r="A4285" s="65"/>
      <c r="B4285" s="66"/>
      <c r="C4285" s="67" t="s">
        <v>81</v>
      </c>
      <c r="D4285" s="44" t="s">
        <v>82</v>
      </c>
      <c r="E4285" s="44"/>
      <c r="F4285" s="44"/>
      <c r="G4285" s="44"/>
      <c r="H4285" s="44"/>
      <c r="I4285" s="44"/>
      <c r="J4285" s="44"/>
      <c r="K4285" s="44"/>
      <c r="L4285" s="44"/>
      <c r="M4285" s="44"/>
      <c r="N4285" s="44"/>
      <c r="O4285" s="68"/>
      <c r="AE4285" s="41"/>
      <c r="AF4285" s="41"/>
      <c r="AG4285" s="41"/>
      <c r="AH4285" s="42" t="s">
        <v>82</v>
      </c>
      <c r="AL4285" s="41"/>
      <c r="AN4285" s="41"/>
    </row>
    <row r="4286" spans="1:40" s="40" customFormat="1" ht="57" x14ac:dyDescent="0.25">
      <c r="A4286" s="65"/>
      <c r="B4286" s="66"/>
      <c r="C4286" s="67" t="s">
        <v>47</v>
      </c>
      <c r="D4286" s="44" t="s">
        <v>48</v>
      </c>
      <c r="E4286" s="44"/>
      <c r="F4286" s="44"/>
      <c r="G4286" s="44"/>
      <c r="H4286" s="44"/>
      <c r="I4286" s="44"/>
      <c r="J4286" s="44"/>
      <c r="K4286" s="44"/>
      <c r="L4286" s="44"/>
      <c r="M4286" s="44"/>
      <c r="N4286" s="44"/>
      <c r="O4286" s="68"/>
      <c r="AE4286" s="41"/>
      <c r="AF4286" s="41"/>
      <c r="AG4286" s="41"/>
      <c r="AH4286" s="42" t="s">
        <v>48</v>
      </c>
      <c r="AL4286" s="41"/>
      <c r="AN4286" s="41"/>
    </row>
    <row r="4287" spans="1:40" s="40" customFormat="1" ht="15" x14ac:dyDescent="0.25">
      <c r="A4287" s="65"/>
      <c r="B4287" s="69"/>
      <c r="C4287" s="67" t="s">
        <v>24</v>
      </c>
      <c r="D4287" s="33" t="s">
        <v>49</v>
      </c>
      <c r="E4287" s="33"/>
      <c r="F4287" s="33"/>
      <c r="G4287" s="70"/>
      <c r="H4287" s="71"/>
      <c r="I4287" s="71"/>
      <c r="J4287" s="71"/>
      <c r="K4287" s="72">
        <v>73.11</v>
      </c>
      <c r="L4287" s="81">
        <v>1.3225</v>
      </c>
      <c r="M4287" s="72">
        <v>96.69</v>
      </c>
      <c r="N4287" s="73">
        <v>44.77</v>
      </c>
      <c r="O4287" s="74">
        <v>4328.8100000000004</v>
      </c>
      <c r="AE4287" s="41"/>
      <c r="AF4287" s="41"/>
      <c r="AG4287" s="41"/>
      <c r="AI4287" s="42" t="s">
        <v>49</v>
      </c>
      <c r="AL4287" s="41"/>
      <c r="AN4287" s="41"/>
    </row>
    <row r="4288" spans="1:40" s="40" customFormat="1" ht="15" x14ac:dyDescent="0.25">
      <c r="A4288" s="65"/>
      <c r="B4288" s="69"/>
      <c r="C4288" s="67" t="s">
        <v>50</v>
      </c>
      <c r="D4288" s="33" t="s">
        <v>51</v>
      </c>
      <c r="E4288" s="33"/>
      <c r="F4288" s="33"/>
      <c r="G4288" s="70"/>
      <c r="H4288" s="71"/>
      <c r="I4288" s="71"/>
      <c r="J4288" s="71"/>
      <c r="K4288" s="72">
        <v>24.3</v>
      </c>
      <c r="L4288" s="81">
        <v>1.4375</v>
      </c>
      <c r="M4288" s="72">
        <v>34.93</v>
      </c>
      <c r="N4288" s="73">
        <v>13.24</v>
      </c>
      <c r="O4288" s="75">
        <v>462.47</v>
      </c>
      <c r="AE4288" s="41"/>
      <c r="AF4288" s="41"/>
      <c r="AG4288" s="41"/>
      <c r="AI4288" s="42" t="s">
        <v>51</v>
      </c>
      <c r="AL4288" s="41"/>
      <c r="AN4288" s="41"/>
    </row>
    <row r="4289" spans="1:40" s="40" customFormat="1" ht="15" x14ac:dyDescent="0.25">
      <c r="A4289" s="65"/>
      <c r="B4289" s="69"/>
      <c r="C4289" s="67" t="s">
        <v>52</v>
      </c>
      <c r="D4289" s="33" t="s">
        <v>53</v>
      </c>
      <c r="E4289" s="33"/>
      <c r="F4289" s="33"/>
      <c r="G4289" s="70"/>
      <c r="H4289" s="71"/>
      <c r="I4289" s="71"/>
      <c r="J4289" s="71"/>
      <c r="K4289" s="72">
        <v>3.83</v>
      </c>
      <c r="L4289" s="81">
        <v>1.4375</v>
      </c>
      <c r="M4289" s="72">
        <v>5.51</v>
      </c>
      <c r="N4289" s="73">
        <v>44.77</v>
      </c>
      <c r="O4289" s="75">
        <v>246.68</v>
      </c>
      <c r="AE4289" s="41"/>
      <c r="AF4289" s="41"/>
      <c r="AG4289" s="41"/>
      <c r="AI4289" s="42" t="s">
        <v>53</v>
      </c>
      <c r="AL4289" s="41"/>
      <c r="AN4289" s="41"/>
    </row>
    <row r="4290" spans="1:40" s="40" customFormat="1" ht="15" x14ac:dyDescent="0.25">
      <c r="A4290" s="65"/>
      <c r="B4290" s="69"/>
      <c r="C4290" s="67" t="s">
        <v>68</v>
      </c>
      <c r="D4290" s="33" t="s">
        <v>69</v>
      </c>
      <c r="E4290" s="33"/>
      <c r="F4290" s="33"/>
      <c r="G4290" s="70"/>
      <c r="H4290" s="71"/>
      <c r="I4290" s="71"/>
      <c r="J4290" s="71"/>
      <c r="K4290" s="72">
        <v>141.19</v>
      </c>
      <c r="L4290" s="71"/>
      <c r="M4290" s="72">
        <v>141.19</v>
      </c>
      <c r="N4290" s="73">
        <v>8.16</v>
      </c>
      <c r="O4290" s="74">
        <v>1152.1099999999999</v>
      </c>
      <c r="AE4290" s="41"/>
      <c r="AF4290" s="41"/>
      <c r="AG4290" s="41"/>
      <c r="AI4290" s="42" t="s">
        <v>69</v>
      </c>
      <c r="AL4290" s="41"/>
      <c r="AN4290" s="41"/>
    </row>
    <row r="4291" spans="1:40" s="40" customFormat="1" ht="15" x14ac:dyDescent="0.25">
      <c r="A4291" s="76"/>
      <c r="B4291" s="69"/>
      <c r="C4291" s="67"/>
      <c r="D4291" s="33" t="s">
        <v>54</v>
      </c>
      <c r="E4291" s="33"/>
      <c r="F4291" s="33"/>
      <c r="G4291" s="70" t="s">
        <v>55</v>
      </c>
      <c r="H4291" s="73">
        <v>7.87</v>
      </c>
      <c r="I4291" s="81">
        <v>1.3225</v>
      </c>
      <c r="J4291" s="100">
        <v>10.408075</v>
      </c>
      <c r="K4291" s="78"/>
      <c r="L4291" s="71"/>
      <c r="M4291" s="78"/>
      <c r="N4291" s="71"/>
      <c r="O4291" s="79"/>
      <c r="AE4291" s="41"/>
      <c r="AF4291" s="41"/>
      <c r="AG4291" s="41"/>
      <c r="AJ4291" s="42" t="s">
        <v>54</v>
      </c>
      <c r="AL4291" s="41"/>
      <c r="AN4291" s="41"/>
    </row>
    <row r="4292" spans="1:40" s="40" customFormat="1" ht="15" x14ac:dyDescent="0.25">
      <c r="A4292" s="76"/>
      <c r="B4292" s="69"/>
      <c r="C4292" s="67"/>
      <c r="D4292" s="33" t="s">
        <v>56</v>
      </c>
      <c r="E4292" s="33"/>
      <c r="F4292" s="33"/>
      <c r="G4292" s="70" t="s">
        <v>55</v>
      </c>
      <c r="H4292" s="73">
        <v>0.31</v>
      </c>
      <c r="I4292" s="81">
        <v>1.4375</v>
      </c>
      <c r="J4292" s="100">
        <v>0.44562499999999999</v>
      </c>
      <c r="K4292" s="78"/>
      <c r="L4292" s="71"/>
      <c r="M4292" s="78"/>
      <c r="N4292" s="71"/>
      <c r="O4292" s="79"/>
      <c r="AE4292" s="41"/>
      <c r="AF4292" s="41"/>
      <c r="AG4292" s="41"/>
      <c r="AJ4292" s="42" t="s">
        <v>56</v>
      </c>
      <c r="AL4292" s="41"/>
      <c r="AN4292" s="41"/>
    </row>
    <row r="4293" spans="1:40" s="40" customFormat="1" ht="15" x14ac:dyDescent="0.25">
      <c r="A4293" s="82"/>
      <c r="B4293" s="70"/>
      <c r="C4293" s="67"/>
      <c r="D4293" s="83" t="s">
        <v>57</v>
      </c>
      <c r="E4293" s="83"/>
      <c r="F4293" s="83"/>
      <c r="G4293" s="84"/>
      <c r="H4293" s="85"/>
      <c r="I4293" s="85"/>
      <c r="J4293" s="85"/>
      <c r="K4293" s="87">
        <v>238.6</v>
      </c>
      <c r="L4293" s="85"/>
      <c r="M4293" s="87">
        <v>272.81</v>
      </c>
      <c r="N4293" s="85"/>
      <c r="O4293" s="88">
        <v>5943.39</v>
      </c>
      <c r="AE4293" s="41"/>
      <c r="AF4293" s="41"/>
      <c r="AG4293" s="41"/>
      <c r="AK4293" s="42" t="s">
        <v>57</v>
      </c>
      <c r="AL4293" s="41"/>
      <c r="AN4293" s="41"/>
    </row>
    <row r="4294" spans="1:40" s="40" customFormat="1" ht="15" x14ac:dyDescent="0.25">
      <c r="A4294" s="76"/>
      <c r="B4294" s="69"/>
      <c r="C4294" s="67"/>
      <c r="D4294" s="33" t="s">
        <v>58</v>
      </c>
      <c r="E4294" s="33"/>
      <c r="F4294" s="33"/>
      <c r="G4294" s="70"/>
      <c r="H4294" s="71"/>
      <c r="I4294" s="71"/>
      <c r="J4294" s="71"/>
      <c r="K4294" s="78"/>
      <c r="L4294" s="71"/>
      <c r="M4294" s="72">
        <v>102.2</v>
      </c>
      <c r="N4294" s="71"/>
      <c r="O4294" s="74">
        <v>4575.49</v>
      </c>
      <c r="AE4294" s="41"/>
      <c r="AF4294" s="41"/>
      <c r="AG4294" s="41"/>
      <c r="AJ4294" s="42" t="s">
        <v>58</v>
      </c>
      <c r="AL4294" s="41"/>
      <c r="AN4294" s="41"/>
    </row>
    <row r="4295" spans="1:40" s="40" customFormat="1" ht="57" x14ac:dyDescent="0.25">
      <c r="A4295" s="76"/>
      <c r="B4295" s="69"/>
      <c r="C4295" s="67" t="s">
        <v>555</v>
      </c>
      <c r="D4295" s="33" t="s">
        <v>556</v>
      </c>
      <c r="E4295" s="33"/>
      <c r="F4295" s="33"/>
      <c r="G4295" s="70" t="s">
        <v>61</v>
      </c>
      <c r="H4295" s="89">
        <v>121</v>
      </c>
      <c r="I4295" s="71"/>
      <c r="J4295" s="89">
        <v>121</v>
      </c>
      <c r="K4295" s="78"/>
      <c r="L4295" s="71"/>
      <c r="M4295" s="72">
        <v>123.66</v>
      </c>
      <c r="N4295" s="71"/>
      <c r="O4295" s="74">
        <v>5536.34</v>
      </c>
      <c r="AE4295" s="41"/>
      <c r="AF4295" s="41"/>
      <c r="AG4295" s="41"/>
      <c r="AJ4295" s="42" t="s">
        <v>556</v>
      </c>
      <c r="AL4295" s="41"/>
      <c r="AN4295" s="41"/>
    </row>
    <row r="4296" spans="1:40" s="40" customFormat="1" ht="57" x14ac:dyDescent="0.25">
      <c r="A4296" s="76"/>
      <c r="B4296" s="69"/>
      <c r="C4296" s="67" t="s">
        <v>557</v>
      </c>
      <c r="D4296" s="33" t="s">
        <v>558</v>
      </c>
      <c r="E4296" s="33"/>
      <c r="F4296" s="33"/>
      <c r="G4296" s="70" t="s">
        <v>61</v>
      </c>
      <c r="H4296" s="89">
        <v>72</v>
      </c>
      <c r="I4296" s="73">
        <v>0.85</v>
      </c>
      <c r="J4296" s="80">
        <v>61.2</v>
      </c>
      <c r="K4296" s="78"/>
      <c r="L4296" s="71"/>
      <c r="M4296" s="72">
        <v>62.55</v>
      </c>
      <c r="N4296" s="71"/>
      <c r="O4296" s="74">
        <v>2800.2</v>
      </c>
      <c r="AE4296" s="41"/>
      <c r="AF4296" s="41"/>
      <c r="AG4296" s="41"/>
      <c r="AJ4296" s="42" t="s">
        <v>558</v>
      </c>
      <c r="AL4296" s="41"/>
      <c r="AN4296" s="41"/>
    </row>
    <row r="4297" spans="1:40" s="40" customFormat="1" ht="15" x14ac:dyDescent="0.25">
      <c r="A4297" s="65"/>
      <c r="B4297" s="90"/>
      <c r="C4297" s="91"/>
      <c r="D4297" s="92" t="s">
        <v>64</v>
      </c>
      <c r="E4297" s="92"/>
      <c r="F4297" s="92"/>
      <c r="G4297" s="60"/>
      <c r="H4297" s="93"/>
      <c r="I4297" s="93"/>
      <c r="J4297" s="93"/>
      <c r="K4297" s="94"/>
      <c r="L4297" s="93"/>
      <c r="M4297" s="95">
        <v>459.02</v>
      </c>
      <c r="N4297" s="85"/>
      <c r="O4297" s="96">
        <v>14279.93</v>
      </c>
      <c r="AE4297" s="41"/>
      <c r="AF4297" s="41"/>
      <c r="AG4297" s="41"/>
      <c r="AL4297" s="41" t="s">
        <v>64</v>
      </c>
      <c r="AN4297" s="41"/>
    </row>
    <row r="4298" spans="1:40" s="40" customFormat="1" ht="57" x14ac:dyDescent="0.25">
      <c r="A4298" s="59" t="s">
        <v>2263</v>
      </c>
      <c r="B4298" s="60" t="s">
        <v>2263</v>
      </c>
      <c r="C4298" s="61" t="s">
        <v>2264</v>
      </c>
      <c r="D4298" s="62" t="s">
        <v>2265</v>
      </c>
      <c r="E4298" s="62"/>
      <c r="F4298" s="62"/>
      <c r="G4298" s="60" t="s">
        <v>227</v>
      </c>
      <c r="H4298" s="60">
        <v>1</v>
      </c>
      <c r="I4298" s="60" t="s">
        <v>24</v>
      </c>
      <c r="J4298" s="60" t="s">
        <v>24</v>
      </c>
      <c r="K4298" s="63" t="s">
        <v>2266</v>
      </c>
      <c r="L4298" s="60"/>
      <c r="M4298" s="63" t="s">
        <v>2266</v>
      </c>
      <c r="N4298" s="60" t="s">
        <v>105</v>
      </c>
      <c r="O4298" s="64" t="s">
        <v>2267</v>
      </c>
      <c r="AE4298" s="41"/>
      <c r="AF4298" s="41"/>
      <c r="AG4298" s="41" t="s">
        <v>2265</v>
      </c>
      <c r="AL4298" s="41"/>
      <c r="AN4298" s="41"/>
    </row>
    <row r="4299" spans="1:40" s="40" customFormat="1" ht="15" x14ac:dyDescent="0.25">
      <c r="A4299" s="65"/>
      <c r="B4299" s="90"/>
      <c r="C4299" s="91"/>
      <c r="D4299" s="92" t="s">
        <v>64</v>
      </c>
      <c r="E4299" s="92"/>
      <c r="F4299" s="92"/>
      <c r="G4299" s="60"/>
      <c r="H4299" s="93"/>
      <c r="I4299" s="93"/>
      <c r="J4299" s="93"/>
      <c r="K4299" s="94"/>
      <c r="L4299" s="93"/>
      <c r="M4299" s="101">
        <v>15430.96</v>
      </c>
      <c r="N4299" s="85"/>
      <c r="O4299" s="96">
        <v>125916.63</v>
      </c>
      <c r="AE4299" s="41"/>
      <c r="AF4299" s="41"/>
      <c r="AG4299" s="41"/>
      <c r="AL4299" s="41" t="s">
        <v>64</v>
      </c>
      <c r="AN4299" s="41"/>
    </row>
    <row r="4300" spans="1:40" s="40" customFormat="1" ht="57" x14ac:dyDescent="0.25">
      <c r="A4300" s="59" t="s">
        <v>2268</v>
      </c>
      <c r="B4300" s="60" t="s">
        <v>2268</v>
      </c>
      <c r="C4300" s="61" t="s">
        <v>566</v>
      </c>
      <c r="D4300" s="62" t="s">
        <v>567</v>
      </c>
      <c r="E4300" s="62"/>
      <c r="F4300" s="62"/>
      <c r="G4300" s="60" t="s">
        <v>227</v>
      </c>
      <c r="H4300" s="60">
        <v>2</v>
      </c>
      <c r="I4300" s="60" t="s">
        <v>24</v>
      </c>
      <c r="J4300" s="60" t="s">
        <v>50</v>
      </c>
      <c r="K4300" s="63"/>
      <c r="L4300" s="60"/>
      <c r="M4300" s="63"/>
      <c r="N4300" s="60"/>
      <c r="O4300" s="64"/>
      <c r="AE4300" s="41"/>
      <c r="AF4300" s="41"/>
      <c r="AG4300" s="41" t="s">
        <v>567</v>
      </c>
      <c r="AL4300" s="41"/>
      <c r="AN4300" s="41"/>
    </row>
    <row r="4301" spans="1:40" s="40" customFormat="1" ht="33.75" x14ac:dyDescent="0.25">
      <c r="A4301" s="65"/>
      <c r="B4301" s="66"/>
      <c r="C4301" s="67" t="s">
        <v>81</v>
      </c>
      <c r="D4301" s="44" t="s">
        <v>82</v>
      </c>
      <c r="E4301" s="44"/>
      <c r="F4301" s="44"/>
      <c r="G4301" s="44"/>
      <c r="H4301" s="44"/>
      <c r="I4301" s="44"/>
      <c r="J4301" s="44"/>
      <c r="K4301" s="44"/>
      <c r="L4301" s="44"/>
      <c r="M4301" s="44"/>
      <c r="N4301" s="44"/>
      <c r="O4301" s="68"/>
      <c r="AE4301" s="41"/>
      <c r="AF4301" s="41"/>
      <c r="AG4301" s="41"/>
      <c r="AH4301" s="42" t="s">
        <v>82</v>
      </c>
      <c r="AL4301" s="41"/>
      <c r="AN4301" s="41"/>
    </row>
    <row r="4302" spans="1:40" s="40" customFormat="1" ht="57" x14ac:dyDescent="0.25">
      <c r="A4302" s="65"/>
      <c r="B4302" s="66"/>
      <c r="C4302" s="67" t="s">
        <v>47</v>
      </c>
      <c r="D4302" s="44" t="s">
        <v>48</v>
      </c>
      <c r="E4302" s="44"/>
      <c r="F4302" s="44"/>
      <c r="G4302" s="44"/>
      <c r="H4302" s="44"/>
      <c r="I4302" s="44"/>
      <c r="J4302" s="44"/>
      <c r="K4302" s="44"/>
      <c r="L4302" s="44"/>
      <c r="M4302" s="44"/>
      <c r="N4302" s="44"/>
      <c r="O4302" s="68"/>
      <c r="AE4302" s="41"/>
      <c r="AF4302" s="41"/>
      <c r="AG4302" s="41"/>
      <c r="AH4302" s="42" t="s">
        <v>48</v>
      </c>
      <c r="AL4302" s="41"/>
      <c r="AN4302" s="41"/>
    </row>
    <row r="4303" spans="1:40" s="40" customFormat="1" ht="15" x14ac:dyDescent="0.25">
      <c r="A4303" s="65"/>
      <c r="B4303" s="69"/>
      <c r="C4303" s="67" t="s">
        <v>24</v>
      </c>
      <c r="D4303" s="33" t="s">
        <v>49</v>
      </c>
      <c r="E4303" s="33"/>
      <c r="F4303" s="33"/>
      <c r="G4303" s="70"/>
      <c r="H4303" s="71"/>
      <c r="I4303" s="71"/>
      <c r="J4303" s="71"/>
      <c r="K4303" s="72">
        <v>38.369999999999997</v>
      </c>
      <c r="L4303" s="81">
        <v>1.3225</v>
      </c>
      <c r="M4303" s="72">
        <v>101.49</v>
      </c>
      <c r="N4303" s="73">
        <v>44.77</v>
      </c>
      <c r="O4303" s="74">
        <v>4543.71</v>
      </c>
      <c r="AE4303" s="41"/>
      <c r="AF4303" s="41"/>
      <c r="AG4303" s="41"/>
      <c r="AI4303" s="42" t="s">
        <v>49</v>
      </c>
      <c r="AL4303" s="41"/>
      <c r="AN4303" s="41"/>
    </row>
    <row r="4304" spans="1:40" s="40" customFormat="1" ht="15" x14ac:dyDescent="0.25">
      <c r="A4304" s="65"/>
      <c r="B4304" s="69"/>
      <c r="C4304" s="67" t="s">
        <v>50</v>
      </c>
      <c r="D4304" s="33" t="s">
        <v>51</v>
      </c>
      <c r="E4304" s="33"/>
      <c r="F4304" s="33"/>
      <c r="G4304" s="70"/>
      <c r="H4304" s="71"/>
      <c r="I4304" s="71"/>
      <c r="J4304" s="71"/>
      <c r="K4304" s="72">
        <v>7.33</v>
      </c>
      <c r="L4304" s="81">
        <v>1.4375</v>
      </c>
      <c r="M4304" s="72">
        <v>21.07</v>
      </c>
      <c r="N4304" s="73">
        <v>13.24</v>
      </c>
      <c r="O4304" s="75">
        <v>278.97000000000003</v>
      </c>
      <c r="AE4304" s="41"/>
      <c r="AF4304" s="41"/>
      <c r="AG4304" s="41"/>
      <c r="AI4304" s="42" t="s">
        <v>51</v>
      </c>
      <c r="AL4304" s="41"/>
      <c r="AN4304" s="41"/>
    </row>
    <row r="4305" spans="1:40" s="40" customFormat="1" ht="15" x14ac:dyDescent="0.25">
      <c r="A4305" s="65"/>
      <c r="B4305" s="69"/>
      <c r="C4305" s="67" t="s">
        <v>52</v>
      </c>
      <c r="D4305" s="33" t="s">
        <v>53</v>
      </c>
      <c r="E4305" s="33"/>
      <c r="F4305" s="33"/>
      <c r="G4305" s="70"/>
      <c r="H4305" s="71"/>
      <c r="I4305" s="71"/>
      <c r="J4305" s="71"/>
      <c r="K4305" s="72">
        <v>1.1200000000000001</v>
      </c>
      <c r="L4305" s="81">
        <v>1.4375</v>
      </c>
      <c r="M4305" s="72">
        <v>3.22</v>
      </c>
      <c r="N4305" s="73">
        <v>44.77</v>
      </c>
      <c r="O4305" s="75">
        <v>144.16</v>
      </c>
      <c r="AE4305" s="41"/>
      <c r="AF4305" s="41"/>
      <c r="AG4305" s="41"/>
      <c r="AI4305" s="42" t="s">
        <v>53</v>
      </c>
      <c r="AL4305" s="41"/>
      <c r="AN4305" s="41"/>
    </row>
    <row r="4306" spans="1:40" s="40" customFormat="1" ht="15" x14ac:dyDescent="0.25">
      <c r="A4306" s="65"/>
      <c r="B4306" s="69"/>
      <c r="C4306" s="67" t="s">
        <v>68</v>
      </c>
      <c r="D4306" s="33" t="s">
        <v>69</v>
      </c>
      <c r="E4306" s="33"/>
      <c r="F4306" s="33"/>
      <c r="G4306" s="70"/>
      <c r="H4306" s="71"/>
      <c r="I4306" s="71"/>
      <c r="J4306" s="71"/>
      <c r="K4306" s="72">
        <v>84.3</v>
      </c>
      <c r="L4306" s="71"/>
      <c r="M4306" s="72">
        <v>168.6</v>
      </c>
      <c r="N4306" s="73">
        <v>8.16</v>
      </c>
      <c r="O4306" s="74">
        <v>1375.78</v>
      </c>
      <c r="AE4306" s="41"/>
      <c r="AF4306" s="41"/>
      <c r="AG4306" s="41"/>
      <c r="AI4306" s="42" t="s">
        <v>69</v>
      </c>
      <c r="AL4306" s="41"/>
      <c r="AN4306" s="41"/>
    </row>
    <row r="4307" spans="1:40" s="40" customFormat="1" ht="15" x14ac:dyDescent="0.25">
      <c r="A4307" s="76"/>
      <c r="B4307" s="69"/>
      <c r="C4307" s="67"/>
      <c r="D4307" s="33" t="s">
        <v>54</v>
      </c>
      <c r="E4307" s="33"/>
      <c r="F4307" s="33"/>
      <c r="G4307" s="70" t="s">
        <v>55</v>
      </c>
      <c r="H4307" s="73">
        <v>4.2300000000000004</v>
      </c>
      <c r="I4307" s="81">
        <v>1.3225</v>
      </c>
      <c r="J4307" s="77">
        <v>11.18835</v>
      </c>
      <c r="K4307" s="78"/>
      <c r="L4307" s="71"/>
      <c r="M4307" s="78"/>
      <c r="N4307" s="71"/>
      <c r="O4307" s="79"/>
      <c r="AE4307" s="41"/>
      <c r="AF4307" s="41"/>
      <c r="AG4307" s="41"/>
      <c r="AJ4307" s="42" t="s">
        <v>54</v>
      </c>
      <c r="AL4307" s="41"/>
      <c r="AN4307" s="41"/>
    </row>
    <row r="4308" spans="1:40" s="40" customFormat="1" ht="15" x14ac:dyDescent="0.25">
      <c r="A4308" s="76"/>
      <c r="B4308" s="69"/>
      <c r="C4308" s="67"/>
      <c r="D4308" s="33" t="s">
        <v>56</v>
      </c>
      <c r="E4308" s="33"/>
      <c r="F4308" s="33"/>
      <c r="G4308" s="70" t="s">
        <v>55</v>
      </c>
      <c r="H4308" s="73">
        <v>0.09</v>
      </c>
      <c r="I4308" s="81">
        <v>1.4375</v>
      </c>
      <c r="J4308" s="77">
        <v>0.25874999999999998</v>
      </c>
      <c r="K4308" s="78"/>
      <c r="L4308" s="71"/>
      <c r="M4308" s="78"/>
      <c r="N4308" s="71"/>
      <c r="O4308" s="79"/>
      <c r="AE4308" s="41"/>
      <c r="AF4308" s="41"/>
      <c r="AG4308" s="41"/>
      <c r="AJ4308" s="42" t="s">
        <v>56</v>
      </c>
      <c r="AL4308" s="41"/>
      <c r="AN4308" s="41"/>
    </row>
    <row r="4309" spans="1:40" s="40" customFormat="1" ht="15" x14ac:dyDescent="0.25">
      <c r="A4309" s="82"/>
      <c r="B4309" s="70"/>
      <c r="C4309" s="67"/>
      <c r="D4309" s="83" t="s">
        <v>57</v>
      </c>
      <c r="E4309" s="83"/>
      <c r="F4309" s="83"/>
      <c r="G4309" s="84"/>
      <c r="H4309" s="85"/>
      <c r="I4309" s="85"/>
      <c r="J4309" s="85"/>
      <c r="K4309" s="87">
        <v>130</v>
      </c>
      <c r="L4309" s="85"/>
      <c r="M4309" s="87">
        <v>291.16000000000003</v>
      </c>
      <c r="N4309" s="85"/>
      <c r="O4309" s="88">
        <v>6198.46</v>
      </c>
      <c r="AE4309" s="41"/>
      <c r="AF4309" s="41"/>
      <c r="AG4309" s="41"/>
      <c r="AK4309" s="42" t="s">
        <v>57</v>
      </c>
      <c r="AL4309" s="41"/>
      <c r="AN4309" s="41"/>
    </row>
    <row r="4310" spans="1:40" s="40" customFormat="1" ht="15" x14ac:dyDescent="0.25">
      <c r="A4310" s="76"/>
      <c r="B4310" s="69"/>
      <c r="C4310" s="67"/>
      <c r="D4310" s="33" t="s">
        <v>58</v>
      </c>
      <c r="E4310" s="33"/>
      <c r="F4310" s="33"/>
      <c r="G4310" s="70"/>
      <c r="H4310" s="71"/>
      <c r="I4310" s="71"/>
      <c r="J4310" s="71"/>
      <c r="K4310" s="78"/>
      <c r="L4310" s="71"/>
      <c r="M4310" s="72">
        <v>104.71</v>
      </c>
      <c r="N4310" s="71"/>
      <c r="O4310" s="74">
        <v>4687.87</v>
      </c>
      <c r="AE4310" s="41"/>
      <c r="AF4310" s="41"/>
      <c r="AG4310" s="41"/>
      <c r="AJ4310" s="42" t="s">
        <v>58</v>
      </c>
      <c r="AL4310" s="41"/>
      <c r="AN4310" s="41"/>
    </row>
    <row r="4311" spans="1:40" s="40" customFormat="1" ht="57" x14ac:dyDescent="0.25">
      <c r="A4311" s="76"/>
      <c r="B4311" s="69"/>
      <c r="C4311" s="67" t="s">
        <v>555</v>
      </c>
      <c r="D4311" s="33" t="s">
        <v>556</v>
      </c>
      <c r="E4311" s="33"/>
      <c r="F4311" s="33"/>
      <c r="G4311" s="70" t="s">
        <v>61</v>
      </c>
      <c r="H4311" s="89">
        <v>121</v>
      </c>
      <c r="I4311" s="71"/>
      <c r="J4311" s="89">
        <v>121</v>
      </c>
      <c r="K4311" s="78"/>
      <c r="L4311" s="71"/>
      <c r="M4311" s="72">
        <v>126.7</v>
      </c>
      <c r="N4311" s="71"/>
      <c r="O4311" s="74">
        <v>5672.32</v>
      </c>
      <c r="AE4311" s="41"/>
      <c r="AF4311" s="41"/>
      <c r="AG4311" s="41"/>
      <c r="AJ4311" s="42" t="s">
        <v>556</v>
      </c>
      <c r="AL4311" s="41"/>
      <c r="AN4311" s="41"/>
    </row>
    <row r="4312" spans="1:40" s="40" customFormat="1" ht="57" x14ac:dyDescent="0.25">
      <c r="A4312" s="76"/>
      <c r="B4312" s="69"/>
      <c r="C4312" s="67" t="s">
        <v>557</v>
      </c>
      <c r="D4312" s="33" t="s">
        <v>558</v>
      </c>
      <c r="E4312" s="33"/>
      <c r="F4312" s="33"/>
      <c r="G4312" s="70" t="s">
        <v>61</v>
      </c>
      <c r="H4312" s="89">
        <v>72</v>
      </c>
      <c r="I4312" s="73">
        <v>0.85</v>
      </c>
      <c r="J4312" s="80">
        <v>61.2</v>
      </c>
      <c r="K4312" s="78"/>
      <c r="L4312" s="71"/>
      <c r="M4312" s="72">
        <v>64.08</v>
      </c>
      <c r="N4312" s="71"/>
      <c r="O4312" s="74">
        <v>2868.98</v>
      </c>
      <c r="AE4312" s="41"/>
      <c r="AF4312" s="41"/>
      <c r="AG4312" s="41"/>
      <c r="AJ4312" s="42" t="s">
        <v>558</v>
      </c>
      <c r="AL4312" s="41"/>
      <c r="AN4312" s="41"/>
    </row>
    <row r="4313" spans="1:40" s="40" customFormat="1" ht="15" x14ac:dyDescent="0.25">
      <c r="A4313" s="65"/>
      <c r="B4313" s="90"/>
      <c r="C4313" s="91"/>
      <c r="D4313" s="92" t="s">
        <v>64</v>
      </c>
      <c r="E4313" s="92"/>
      <c r="F4313" s="92"/>
      <c r="G4313" s="60"/>
      <c r="H4313" s="93"/>
      <c r="I4313" s="93"/>
      <c r="J4313" s="93"/>
      <c r="K4313" s="94"/>
      <c r="L4313" s="93"/>
      <c r="M4313" s="95">
        <v>481.94</v>
      </c>
      <c r="N4313" s="85"/>
      <c r="O4313" s="96">
        <v>14739.76</v>
      </c>
      <c r="AE4313" s="41"/>
      <c r="AF4313" s="41"/>
      <c r="AG4313" s="41"/>
      <c r="AL4313" s="41" t="s">
        <v>64</v>
      </c>
      <c r="AN4313" s="41"/>
    </row>
    <row r="4314" spans="1:40" s="40" customFormat="1" ht="68.25" x14ac:dyDescent="0.25">
      <c r="A4314" s="59" t="s">
        <v>2269</v>
      </c>
      <c r="B4314" s="60" t="s">
        <v>2269</v>
      </c>
      <c r="C4314" s="61" t="s">
        <v>569</v>
      </c>
      <c r="D4314" s="62" t="s">
        <v>570</v>
      </c>
      <c r="E4314" s="62"/>
      <c r="F4314" s="62"/>
      <c r="G4314" s="60" t="s">
        <v>227</v>
      </c>
      <c r="H4314" s="60">
        <v>2</v>
      </c>
      <c r="I4314" s="60" t="s">
        <v>24</v>
      </c>
      <c r="J4314" s="60" t="s">
        <v>50</v>
      </c>
      <c r="K4314" s="63" t="s">
        <v>571</v>
      </c>
      <c r="L4314" s="60"/>
      <c r="M4314" s="63" t="s">
        <v>2270</v>
      </c>
      <c r="N4314" s="60" t="s">
        <v>105</v>
      </c>
      <c r="O4314" s="64" t="s">
        <v>2271</v>
      </c>
      <c r="AE4314" s="41"/>
      <c r="AF4314" s="41"/>
      <c r="AG4314" s="41" t="s">
        <v>570</v>
      </c>
      <c r="AL4314" s="41"/>
      <c r="AN4314" s="41"/>
    </row>
    <row r="4315" spans="1:40" s="40" customFormat="1" ht="15" x14ac:dyDescent="0.25">
      <c r="A4315" s="65"/>
      <c r="B4315" s="90"/>
      <c r="C4315" s="91"/>
      <c r="D4315" s="92" t="s">
        <v>64</v>
      </c>
      <c r="E4315" s="92"/>
      <c r="F4315" s="92"/>
      <c r="G4315" s="60"/>
      <c r="H4315" s="93"/>
      <c r="I4315" s="93"/>
      <c r="J4315" s="93"/>
      <c r="K4315" s="94"/>
      <c r="L4315" s="93"/>
      <c r="M4315" s="101">
        <v>7554.84</v>
      </c>
      <c r="N4315" s="85"/>
      <c r="O4315" s="96">
        <v>61647.49</v>
      </c>
      <c r="AE4315" s="41"/>
      <c r="AF4315" s="41"/>
      <c r="AG4315" s="41"/>
      <c r="AL4315" s="41" t="s">
        <v>64</v>
      </c>
      <c r="AN4315" s="41"/>
    </row>
    <row r="4316" spans="1:40" s="40" customFormat="1" ht="34.5" x14ac:dyDescent="0.25">
      <c r="A4316" s="59" t="s">
        <v>2272</v>
      </c>
      <c r="B4316" s="60" t="s">
        <v>2272</v>
      </c>
      <c r="C4316" s="61" t="s">
        <v>596</v>
      </c>
      <c r="D4316" s="62" t="s">
        <v>597</v>
      </c>
      <c r="E4316" s="62"/>
      <c r="F4316" s="62"/>
      <c r="G4316" s="60" t="s">
        <v>598</v>
      </c>
      <c r="H4316" s="60">
        <v>0.2</v>
      </c>
      <c r="I4316" s="60" t="s">
        <v>24</v>
      </c>
      <c r="J4316" s="60" t="s">
        <v>639</v>
      </c>
      <c r="K4316" s="63"/>
      <c r="L4316" s="60"/>
      <c r="M4316" s="63"/>
      <c r="N4316" s="60"/>
      <c r="O4316" s="64"/>
      <c r="AE4316" s="41"/>
      <c r="AF4316" s="41"/>
      <c r="AG4316" s="41" t="s">
        <v>597</v>
      </c>
      <c r="AL4316" s="41"/>
      <c r="AN4316" s="41"/>
    </row>
    <row r="4317" spans="1:40" s="40" customFormat="1" ht="15" x14ac:dyDescent="0.25">
      <c r="A4317" s="65"/>
      <c r="B4317" s="66"/>
      <c r="C4317" s="67"/>
      <c r="D4317" s="44" t="s">
        <v>1213</v>
      </c>
      <c r="E4317" s="44"/>
      <c r="F4317" s="44"/>
      <c r="G4317" s="44"/>
      <c r="H4317" s="44"/>
      <c r="I4317" s="44"/>
      <c r="J4317" s="44"/>
      <c r="K4317" s="44"/>
      <c r="L4317" s="44"/>
      <c r="M4317" s="44"/>
      <c r="N4317" s="44"/>
      <c r="O4317" s="68"/>
      <c r="AE4317" s="41"/>
      <c r="AF4317" s="41"/>
      <c r="AG4317" s="41"/>
      <c r="AH4317" s="42" t="s">
        <v>1213</v>
      </c>
      <c r="AL4317" s="41"/>
      <c r="AN4317" s="41"/>
    </row>
    <row r="4318" spans="1:40" s="40" customFormat="1" ht="33.75" x14ac:dyDescent="0.25">
      <c r="A4318" s="65"/>
      <c r="B4318" s="66"/>
      <c r="C4318" s="67" t="s">
        <v>81</v>
      </c>
      <c r="D4318" s="44" t="s">
        <v>82</v>
      </c>
      <c r="E4318" s="44"/>
      <c r="F4318" s="44"/>
      <c r="G4318" s="44"/>
      <c r="H4318" s="44"/>
      <c r="I4318" s="44"/>
      <c r="J4318" s="44"/>
      <c r="K4318" s="44"/>
      <c r="L4318" s="44"/>
      <c r="M4318" s="44"/>
      <c r="N4318" s="44"/>
      <c r="O4318" s="68"/>
      <c r="AE4318" s="41"/>
      <c r="AF4318" s="41"/>
      <c r="AG4318" s="41"/>
      <c r="AH4318" s="42" t="s">
        <v>82</v>
      </c>
      <c r="AL4318" s="41"/>
      <c r="AN4318" s="41"/>
    </row>
    <row r="4319" spans="1:40" s="40" customFormat="1" ht="57" x14ac:dyDescent="0.25">
      <c r="A4319" s="65"/>
      <c r="B4319" s="66"/>
      <c r="C4319" s="67" t="s">
        <v>47</v>
      </c>
      <c r="D4319" s="44" t="s">
        <v>48</v>
      </c>
      <c r="E4319" s="44"/>
      <c r="F4319" s="44"/>
      <c r="G4319" s="44"/>
      <c r="H4319" s="44"/>
      <c r="I4319" s="44"/>
      <c r="J4319" s="44"/>
      <c r="K4319" s="44"/>
      <c r="L4319" s="44"/>
      <c r="M4319" s="44"/>
      <c r="N4319" s="44"/>
      <c r="O4319" s="68"/>
      <c r="AE4319" s="41"/>
      <c r="AF4319" s="41"/>
      <c r="AG4319" s="41"/>
      <c r="AH4319" s="42" t="s">
        <v>48</v>
      </c>
      <c r="AL4319" s="41"/>
      <c r="AN4319" s="41"/>
    </row>
    <row r="4320" spans="1:40" s="40" customFormat="1" ht="15" x14ac:dyDescent="0.25">
      <c r="A4320" s="65"/>
      <c r="B4320" s="69"/>
      <c r="C4320" s="67" t="s">
        <v>24</v>
      </c>
      <c r="D4320" s="33" t="s">
        <v>49</v>
      </c>
      <c r="E4320" s="33"/>
      <c r="F4320" s="33"/>
      <c r="G4320" s="70"/>
      <c r="H4320" s="71"/>
      <c r="I4320" s="71"/>
      <c r="J4320" s="71"/>
      <c r="K4320" s="72">
        <v>37.549999999999997</v>
      </c>
      <c r="L4320" s="77">
        <v>0.66125</v>
      </c>
      <c r="M4320" s="72">
        <v>4.97</v>
      </c>
      <c r="N4320" s="73">
        <v>44.77</v>
      </c>
      <c r="O4320" s="75">
        <v>222.51</v>
      </c>
      <c r="AE4320" s="41"/>
      <c r="AF4320" s="41"/>
      <c r="AG4320" s="41"/>
      <c r="AI4320" s="42" t="s">
        <v>49</v>
      </c>
      <c r="AL4320" s="41"/>
      <c r="AN4320" s="41"/>
    </row>
    <row r="4321" spans="1:40" s="40" customFormat="1" ht="15" x14ac:dyDescent="0.25">
      <c r="A4321" s="65"/>
      <c r="B4321" s="69"/>
      <c r="C4321" s="67" t="s">
        <v>50</v>
      </c>
      <c r="D4321" s="33" t="s">
        <v>51</v>
      </c>
      <c r="E4321" s="33"/>
      <c r="F4321" s="33"/>
      <c r="G4321" s="70"/>
      <c r="H4321" s="71"/>
      <c r="I4321" s="71"/>
      <c r="J4321" s="71"/>
      <c r="K4321" s="72">
        <v>226.03</v>
      </c>
      <c r="L4321" s="77">
        <v>0.71875</v>
      </c>
      <c r="M4321" s="72">
        <v>32.49</v>
      </c>
      <c r="N4321" s="73">
        <v>13.24</v>
      </c>
      <c r="O4321" s="75">
        <v>430.17</v>
      </c>
      <c r="AE4321" s="41"/>
      <c r="AF4321" s="41"/>
      <c r="AG4321" s="41"/>
      <c r="AI4321" s="42" t="s">
        <v>51</v>
      </c>
      <c r="AL4321" s="41"/>
      <c r="AN4321" s="41"/>
    </row>
    <row r="4322" spans="1:40" s="40" customFormat="1" ht="15" x14ac:dyDescent="0.25">
      <c r="A4322" s="65"/>
      <c r="B4322" s="69"/>
      <c r="C4322" s="67" t="s">
        <v>52</v>
      </c>
      <c r="D4322" s="33" t="s">
        <v>53</v>
      </c>
      <c r="E4322" s="33"/>
      <c r="F4322" s="33"/>
      <c r="G4322" s="70"/>
      <c r="H4322" s="71"/>
      <c r="I4322" s="71"/>
      <c r="J4322" s="71"/>
      <c r="K4322" s="72">
        <v>30.5</v>
      </c>
      <c r="L4322" s="77">
        <v>0.71875</v>
      </c>
      <c r="M4322" s="72">
        <v>4.38</v>
      </c>
      <c r="N4322" s="73">
        <v>44.77</v>
      </c>
      <c r="O4322" s="75">
        <v>196.09</v>
      </c>
      <c r="AE4322" s="41"/>
      <c r="AF4322" s="41"/>
      <c r="AG4322" s="41"/>
      <c r="AI4322" s="42" t="s">
        <v>53</v>
      </c>
      <c r="AL4322" s="41"/>
      <c r="AN4322" s="41"/>
    </row>
    <row r="4323" spans="1:40" s="40" customFormat="1" ht="15" x14ac:dyDescent="0.25">
      <c r="A4323" s="76"/>
      <c r="B4323" s="69"/>
      <c r="C4323" s="67"/>
      <c r="D4323" s="33" t="s">
        <v>54</v>
      </c>
      <c r="E4323" s="33"/>
      <c r="F4323" s="33"/>
      <c r="G4323" s="70" t="s">
        <v>55</v>
      </c>
      <c r="H4323" s="73">
        <v>4.1399999999999997</v>
      </c>
      <c r="I4323" s="77">
        <v>0.66125</v>
      </c>
      <c r="J4323" s="100">
        <v>0.54751499999999997</v>
      </c>
      <c r="K4323" s="78"/>
      <c r="L4323" s="71"/>
      <c r="M4323" s="78"/>
      <c r="N4323" s="71"/>
      <c r="O4323" s="79"/>
      <c r="AE4323" s="41"/>
      <c r="AF4323" s="41"/>
      <c r="AG4323" s="41"/>
      <c r="AJ4323" s="42" t="s">
        <v>54</v>
      </c>
      <c r="AL4323" s="41"/>
      <c r="AN4323" s="41"/>
    </row>
    <row r="4324" spans="1:40" s="40" customFormat="1" ht="15" x14ac:dyDescent="0.25">
      <c r="A4324" s="76"/>
      <c r="B4324" s="69"/>
      <c r="C4324" s="67"/>
      <c r="D4324" s="33" t="s">
        <v>56</v>
      </c>
      <c r="E4324" s="33"/>
      <c r="F4324" s="33"/>
      <c r="G4324" s="70" t="s">
        <v>55</v>
      </c>
      <c r="H4324" s="73">
        <v>2.2599999999999998</v>
      </c>
      <c r="I4324" s="77">
        <v>0.71875</v>
      </c>
      <c r="J4324" s="100">
        <v>0.32487500000000002</v>
      </c>
      <c r="K4324" s="78"/>
      <c r="L4324" s="71"/>
      <c r="M4324" s="78"/>
      <c r="N4324" s="71"/>
      <c r="O4324" s="79"/>
      <c r="AE4324" s="41"/>
      <c r="AF4324" s="41"/>
      <c r="AG4324" s="41"/>
      <c r="AJ4324" s="42" t="s">
        <v>56</v>
      </c>
      <c r="AL4324" s="41"/>
      <c r="AN4324" s="41"/>
    </row>
    <row r="4325" spans="1:40" s="40" customFormat="1" ht="15" x14ac:dyDescent="0.25">
      <c r="A4325" s="82"/>
      <c r="B4325" s="70"/>
      <c r="C4325" s="67"/>
      <c r="D4325" s="83" t="s">
        <v>57</v>
      </c>
      <c r="E4325" s="83"/>
      <c r="F4325" s="83"/>
      <c r="G4325" s="84"/>
      <c r="H4325" s="85"/>
      <c r="I4325" s="85"/>
      <c r="J4325" s="85"/>
      <c r="K4325" s="87">
        <v>263.58</v>
      </c>
      <c r="L4325" s="85"/>
      <c r="M4325" s="87">
        <v>37.46</v>
      </c>
      <c r="N4325" s="85"/>
      <c r="O4325" s="104">
        <v>652.67999999999995</v>
      </c>
      <c r="AE4325" s="41"/>
      <c r="AF4325" s="41"/>
      <c r="AG4325" s="41"/>
      <c r="AK4325" s="42" t="s">
        <v>57</v>
      </c>
      <c r="AL4325" s="41"/>
      <c r="AN4325" s="41"/>
    </row>
    <row r="4326" spans="1:40" s="40" customFormat="1" ht="15" x14ac:dyDescent="0.25">
      <c r="A4326" s="76"/>
      <c r="B4326" s="69"/>
      <c r="C4326" s="67"/>
      <c r="D4326" s="33" t="s">
        <v>58</v>
      </c>
      <c r="E4326" s="33"/>
      <c r="F4326" s="33"/>
      <c r="G4326" s="70"/>
      <c r="H4326" s="71"/>
      <c r="I4326" s="71"/>
      <c r="J4326" s="71"/>
      <c r="K4326" s="78"/>
      <c r="L4326" s="71"/>
      <c r="M4326" s="72">
        <v>9.35</v>
      </c>
      <c r="N4326" s="71"/>
      <c r="O4326" s="75">
        <v>418.6</v>
      </c>
      <c r="AE4326" s="41"/>
      <c r="AF4326" s="41"/>
      <c r="AG4326" s="41"/>
      <c r="AJ4326" s="42" t="s">
        <v>58</v>
      </c>
      <c r="AL4326" s="41"/>
      <c r="AN4326" s="41"/>
    </row>
    <row r="4327" spans="1:40" s="40" customFormat="1" ht="45" x14ac:dyDescent="0.25">
      <c r="A4327" s="76"/>
      <c r="B4327" s="69"/>
      <c r="C4327" s="67" t="s">
        <v>171</v>
      </c>
      <c r="D4327" s="33" t="s">
        <v>172</v>
      </c>
      <c r="E4327" s="33"/>
      <c r="F4327" s="33"/>
      <c r="G4327" s="70" t="s">
        <v>61</v>
      </c>
      <c r="H4327" s="89">
        <v>117</v>
      </c>
      <c r="I4327" s="71"/>
      <c r="J4327" s="89">
        <v>117</v>
      </c>
      <c r="K4327" s="78"/>
      <c r="L4327" s="71"/>
      <c r="M4327" s="72">
        <v>10.94</v>
      </c>
      <c r="N4327" s="71"/>
      <c r="O4327" s="75">
        <v>489.76</v>
      </c>
      <c r="AE4327" s="41"/>
      <c r="AF4327" s="41"/>
      <c r="AG4327" s="41"/>
      <c r="AJ4327" s="42" t="s">
        <v>172</v>
      </c>
      <c r="AL4327" s="41"/>
      <c r="AN4327" s="41"/>
    </row>
    <row r="4328" spans="1:40" s="40" customFormat="1" ht="90" x14ac:dyDescent="0.25">
      <c r="A4328" s="76"/>
      <c r="B4328" s="69"/>
      <c r="C4328" s="67" t="s">
        <v>173</v>
      </c>
      <c r="D4328" s="33" t="s">
        <v>174</v>
      </c>
      <c r="E4328" s="33"/>
      <c r="F4328" s="33"/>
      <c r="G4328" s="70" t="s">
        <v>61</v>
      </c>
      <c r="H4328" s="89">
        <v>74</v>
      </c>
      <c r="I4328" s="73">
        <v>0.85</v>
      </c>
      <c r="J4328" s="80">
        <v>62.9</v>
      </c>
      <c r="K4328" s="78"/>
      <c r="L4328" s="71"/>
      <c r="M4328" s="72">
        <v>5.88</v>
      </c>
      <c r="N4328" s="71"/>
      <c r="O4328" s="75">
        <v>263.3</v>
      </c>
      <c r="AE4328" s="41"/>
      <c r="AF4328" s="41"/>
      <c r="AG4328" s="41"/>
      <c r="AJ4328" s="42" t="s">
        <v>174</v>
      </c>
      <c r="AL4328" s="41"/>
      <c r="AN4328" s="41"/>
    </row>
    <row r="4329" spans="1:40" s="40" customFormat="1" ht="15" x14ac:dyDescent="0.25">
      <c r="A4329" s="65"/>
      <c r="B4329" s="90"/>
      <c r="C4329" s="91"/>
      <c r="D4329" s="92" t="s">
        <v>64</v>
      </c>
      <c r="E4329" s="92"/>
      <c r="F4329" s="92"/>
      <c r="G4329" s="60"/>
      <c r="H4329" s="93"/>
      <c r="I4329" s="93"/>
      <c r="J4329" s="93"/>
      <c r="K4329" s="94"/>
      <c r="L4329" s="93"/>
      <c r="M4329" s="95">
        <v>54.28</v>
      </c>
      <c r="N4329" s="85"/>
      <c r="O4329" s="96">
        <v>1405.74</v>
      </c>
      <c r="AE4329" s="41"/>
      <c r="AF4329" s="41"/>
      <c r="AG4329" s="41"/>
      <c r="AL4329" s="41" t="s">
        <v>64</v>
      </c>
      <c r="AN4329" s="41"/>
    </row>
    <row r="4330" spans="1:40" s="40" customFormat="1" ht="56.25" x14ac:dyDescent="0.25">
      <c r="A4330" s="59" t="s">
        <v>2273</v>
      </c>
      <c r="B4330" s="60" t="s">
        <v>2273</v>
      </c>
      <c r="C4330" s="61" t="s">
        <v>2605</v>
      </c>
      <c r="D4330" s="62" t="s">
        <v>600</v>
      </c>
      <c r="E4330" s="62"/>
      <c r="F4330" s="62"/>
      <c r="G4330" s="60" t="s">
        <v>227</v>
      </c>
      <c r="H4330" s="60">
        <v>2</v>
      </c>
      <c r="I4330" s="60" t="s">
        <v>24</v>
      </c>
      <c r="J4330" s="60" t="s">
        <v>50</v>
      </c>
      <c r="K4330" s="63" t="s">
        <v>601</v>
      </c>
      <c r="L4330" s="60" t="s">
        <v>547</v>
      </c>
      <c r="M4330" s="63" t="s">
        <v>666</v>
      </c>
      <c r="N4330" s="60" t="s">
        <v>105</v>
      </c>
      <c r="O4330" s="64" t="s">
        <v>667</v>
      </c>
      <c r="P4330" s="43"/>
      <c r="AE4330" s="41"/>
      <c r="AF4330" s="41"/>
      <c r="AG4330" s="41" t="s">
        <v>600</v>
      </c>
      <c r="AL4330" s="41"/>
      <c r="AN4330" s="41"/>
    </row>
    <row r="4331" spans="1:40" s="40" customFormat="1" ht="15" x14ac:dyDescent="0.25">
      <c r="A4331" s="102"/>
      <c r="B4331" s="90"/>
      <c r="C4331" s="91"/>
      <c r="D4331" s="33" t="s">
        <v>604</v>
      </c>
      <c r="E4331" s="33"/>
      <c r="F4331" s="33"/>
      <c r="G4331" s="33"/>
      <c r="H4331" s="33"/>
      <c r="I4331" s="33"/>
      <c r="J4331" s="33"/>
      <c r="K4331" s="33"/>
      <c r="L4331" s="33"/>
      <c r="M4331" s="33"/>
      <c r="N4331" s="33"/>
      <c r="O4331" s="103"/>
      <c r="AE4331" s="41"/>
      <c r="AF4331" s="41"/>
      <c r="AG4331" s="41"/>
      <c r="AL4331" s="41"/>
      <c r="AM4331" s="42" t="s">
        <v>604</v>
      </c>
      <c r="AN4331" s="41"/>
    </row>
    <row r="4332" spans="1:40" s="40" customFormat="1" ht="15" x14ac:dyDescent="0.25">
      <c r="A4332" s="65"/>
      <c r="B4332" s="66"/>
      <c r="C4332" s="67"/>
      <c r="D4332" s="44" t="s">
        <v>551</v>
      </c>
      <c r="E4332" s="44"/>
      <c r="F4332" s="44"/>
      <c r="G4332" s="44"/>
      <c r="H4332" s="44"/>
      <c r="I4332" s="44"/>
      <c r="J4332" s="44"/>
      <c r="K4332" s="44"/>
      <c r="L4332" s="44"/>
      <c r="M4332" s="44"/>
      <c r="N4332" s="44"/>
      <c r="O4332" s="68"/>
      <c r="AE4332" s="41"/>
      <c r="AF4332" s="41"/>
      <c r="AG4332" s="41"/>
      <c r="AH4332" s="42" t="s">
        <v>551</v>
      </c>
      <c r="AL4332" s="41"/>
      <c r="AN4332" s="41"/>
    </row>
    <row r="4333" spans="1:40" s="40" customFormat="1" ht="15" x14ac:dyDescent="0.25">
      <c r="A4333" s="65"/>
      <c r="B4333" s="66"/>
      <c r="C4333" s="67"/>
      <c r="D4333" s="44" t="s">
        <v>268</v>
      </c>
      <c r="E4333" s="44"/>
      <c r="F4333" s="44"/>
      <c r="G4333" s="44"/>
      <c r="H4333" s="44"/>
      <c r="I4333" s="44"/>
      <c r="J4333" s="44"/>
      <c r="K4333" s="44"/>
      <c r="L4333" s="44"/>
      <c r="M4333" s="44"/>
      <c r="N4333" s="44"/>
      <c r="O4333" s="68"/>
      <c r="AE4333" s="41"/>
      <c r="AF4333" s="41"/>
      <c r="AG4333" s="41"/>
      <c r="AH4333" s="42" t="s">
        <v>268</v>
      </c>
      <c r="AL4333" s="41"/>
      <c r="AN4333" s="41"/>
    </row>
    <row r="4334" spans="1:40" s="40" customFormat="1" ht="15" x14ac:dyDescent="0.25">
      <c r="A4334" s="65"/>
      <c r="B4334" s="90"/>
      <c r="C4334" s="91"/>
      <c r="D4334" s="92" t="s">
        <v>64</v>
      </c>
      <c r="E4334" s="92"/>
      <c r="F4334" s="92"/>
      <c r="G4334" s="60"/>
      <c r="H4334" s="93"/>
      <c r="I4334" s="93"/>
      <c r="J4334" s="93"/>
      <c r="K4334" s="94"/>
      <c r="L4334" s="93"/>
      <c r="M4334" s="101">
        <v>1845.21</v>
      </c>
      <c r="N4334" s="85"/>
      <c r="O4334" s="96">
        <v>15056.91</v>
      </c>
      <c r="AE4334" s="41"/>
      <c r="AF4334" s="41"/>
      <c r="AG4334" s="41"/>
      <c r="AL4334" s="41" t="s">
        <v>64</v>
      </c>
      <c r="AN4334" s="41"/>
    </row>
    <row r="4335" spans="1:40" s="40" customFormat="1" ht="56.25" x14ac:dyDescent="0.25">
      <c r="A4335" s="59" t="s">
        <v>2274</v>
      </c>
      <c r="B4335" s="60" t="s">
        <v>2274</v>
      </c>
      <c r="C4335" s="61" t="s">
        <v>2606</v>
      </c>
      <c r="D4335" s="62" t="s">
        <v>606</v>
      </c>
      <c r="E4335" s="62"/>
      <c r="F4335" s="62"/>
      <c r="G4335" s="60" t="s">
        <v>227</v>
      </c>
      <c r="H4335" s="60">
        <v>2</v>
      </c>
      <c r="I4335" s="60" t="s">
        <v>24</v>
      </c>
      <c r="J4335" s="60" t="s">
        <v>50</v>
      </c>
      <c r="K4335" s="63" t="s">
        <v>607</v>
      </c>
      <c r="L4335" s="60" t="s">
        <v>547</v>
      </c>
      <c r="M4335" s="63" t="s">
        <v>669</v>
      </c>
      <c r="N4335" s="60" t="s">
        <v>105</v>
      </c>
      <c r="O4335" s="64" t="s">
        <v>670</v>
      </c>
      <c r="P4335" s="43"/>
      <c r="AE4335" s="41"/>
      <c r="AF4335" s="41"/>
      <c r="AG4335" s="41" t="s">
        <v>606</v>
      </c>
      <c r="AL4335" s="41"/>
      <c r="AN4335" s="41"/>
    </row>
    <row r="4336" spans="1:40" s="40" customFormat="1" ht="15" x14ac:dyDescent="0.25">
      <c r="A4336" s="102"/>
      <c r="B4336" s="90"/>
      <c r="C4336" s="91"/>
      <c r="D4336" s="33" t="s">
        <v>610</v>
      </c>
      <c r="E4336" s="33"/>
      <c r="F4336" s="33"/>
      <c r="G4336" s="33"/>
      <c r="H4336" s="33"/>
      <c r="I4336" s="33"/>
      <c r="J4336" s="33"/>
      <c r="K4336" s="33"/>
      <c r="L4336" s="33"/>
      <c r="M4336" s="33"/>
      <c r="N4336" s="33"/>
      <c r="O4336" s="103"/>
      <c r="AE4336" s="41"/>
      <c r="AF4336" s="41"/>
      <c r="AG4336" s="41"/>
      <c r="AL4336" s="41"/>
      <c r="AM4336" s="42" t="s">
        <v>610</v>
      </c>
      <c r="AN4336" s="41"/>
    </row>
    <row r="4337" spans="1:40" s="40" customFormat="1" ht="15" x14ac:dyDescent="0.25">
      <c r="A4337" s="65"/>
      <c r="B4337" s="66"/>
      <c r="C4337" s="67"/>
      <c r="D4337" s="44" t="s">
        <v>551</v>
      </c>
      <c r="E4337" s="44"/>
      <c r="F4337" s="44"/>
      <c r="G4337" s="44"/>
      <c r="H4337" s="44"/>
      <c r="I4337" s="44"/>
      <c r="J4337" s="44"/>
      <c r="K4337" s="44"/>
      <c r="L4337" s="44"/>
      <c r="M4337" s="44"/>
      <c r="N4337" s="44"/>
      <c r="O4337" s="68"/>
      <c r="AE4337" s="41"/>
      <c r="AF4337" s="41"/>
      <c r="AG4337" s="41"/>
      <c r="AH4337" s="42" t="s">
        <v>551</v>
      </c>
      <c r="AL4337" s="41"/>
      <c r="AN4337" s="41"/>
    </row>
    <row r="4338" spans="1:40" s="40" customFormat="1" ht="15" x14ac:dyDescent="0.25">
      <c r="A4338" s="65"/>
      <c r="B4338" s="66"/>
      <c r="C4338" s="67"/>
      <c r="D4338" s="44" t="s">
        <v>268</v>
      </c>
      <c r="E4338" s="44"/>
      <c r="F4338" s="44"/>
      <c r="G4338" s="44"/>
      <c r="H4338" s="44"/>
      <c r="I4338" s="44"/>
      <c r="J4338" s="44"/>
      <c r="K4338" s="44"/>
      <c r="L4338" s="44"/>
      <c r="M4338" s="44"/>
      <c r="N4338" s="44"/>
      <c r="O4338" s="68"/>
      <c r="AE4338" s="41"/>
      <c r="AF4338" s="41"/>
      <c r="AG4338" s="41"/>
      <c r="AH4338" s="42" t="s">
        <v>268</v>
      </c>
      <c r="AL4338" s="41"/>
      <c r="AN4338" s="41"/>
    </row>
    <row r="4339" spans="1:40" s="40" customFormat="1" ht="15" x14ac:dyDescent="0.25">
      <c r="A4339" s="65"/>
      <c r="B4339" s="90"/>
      <c r="C4339" s="91"/>
      <c r="D4339" s="92" t="s">
        <v>64</v>
      </c>
      <c r="E4339" s="92"/>
      <c r="F4339" s="92"/>
      <c r="G4339" s="60"/>
      <c r="H4339" s="93"/>
      <c r="I4339" s="93"/>
      <c r="J4339" s="93"/>
      <c r="K4339" s="94"/>
      <c r="L4339" s="93"/>
      <c r="M4339" s="101">
        <v>1049.5899999999999</v>
      </c>
      <c r="N4339" s="85"/>
      <c r="O4339" s="96">
        <v>8564.65</v>
      </c>
      <c r="AE4339" s="41"/>
      <c r="AF4339" s="41"/>
      <c r="AG4339" s="41"/>
      <c r="AL4339" s="41" t="s">
        <v>64</v>
      </c>
      <c r="AN4339" s="41"/>
    </row>
    <row r="4340" spans="1:40" s="40" customFormat="1" ht="34.5" x14ac:dyDescent="0.25">
      <c r="A4340" s="59" t="s">
        <v>2275</v>
      </c>
      <c r="B4340" s="60" t="s">
        <v>2275</v>
      </c>
      <c r="C4340" s="61" t="s">
        <v>596</v>
      </c>
      <c r="D4340" s="62" t="s">
        <v>597</v>
      </c>
      <c r="E4340" s="62"/>
      <c r="F4340" s="62"/>
      <c r="G4340" s="60" t="s">
        <v>598</v>
      </c>
      <c r="H4340" s="60">
        <v>0.2</v>
      </c>
      <c r="I4340" s="60" t="s">
        <v>24</v>
      </c>
      <c r="J4340" s="60" t="s">
        <v>639</v>
      </c>
      <c r="K4340" s="63"/>
      <c r="L4340" s="60"/>
      <c r="M4340" s="63"/>
      <c r="N4340" s="60"/>
      <c r="O4340" s="64"/>
      <c r="AE4340" s="41"/>
      <c r="AF4340" s="41"/>
      <c r="AG4340" s="41" t="s">
        <v>597</v>
      </c>
      <c r="AL4340" s="41"/>
      <c r="AN4340" s="41"/>
    </row>
    <row r="4341" spans="1:40" s="40" customFormat="1" ht="15" x14ac:dyDescent="0.25">
      <c r="A4341" s="65"/>
      <c r="B4341" s="66"/>
      <c r="C4341" s="67"/>
      <c r="D4341" s="44" t="s">
        <v>1213</v>
      </c>
      <c r="E4341" s="44"/>
      <c r="F4341" s="44"/>
      <c r="G4341" s="44"/>
      <c r="H4341" s="44"/>
      <c r="I4341" s="44"/>
      <c r="J4341" s="44"/>
      <c r="K4341" s="44"/>
      <c r="L4341" s="44"/>
      <c r="M4341" s="44"/>
      <c r="N4341" s="44"/>
      <c r="O4341" s="68"/>
      <c r="AE4341" s="41"/>
      <c r="AF4341" s="41"/>
      <c r="AG4341" s="41"/>
      <c r="AH4341" s="42" t="s">
        <v>1213</v>
      </c>
      <c r="AL4341" s="41"/>
      <c r="AN4341" s="41"/>
    </row>
    <row r="4342" spans="1:40" s="40" customFormat="1" ht="33.75" x14ac:dyDescent="0.25">
      <c r="A4342" s="65"/>
      <c r="B4342" s="66"/>
      <c r="C4342" s="67" t="s">
        <v>81</v>
      </c>
      <c r="D4342" s="44" t="s">
        <v>82</v>
      </c>
      <c r="E4342" s="44"/>
      <c r="F4342" s="44"/>
      <c r="G4342" s="44"/>
      <c r="H4342" s="44"/>
      <c r="I4342" s="44"/>
      <c r="J4342" s="44"/>
      <c r="K4342" s="44"/>
      <c r="L4342" s="44"/>
      <c r="M4342" s="44"/>
      <c r="N4342" s="44"/>
      <c r="O4342" s="68"/>
      <c r="AE4342" s="41"/>
      <c r="AF4342" s="41"/>
      <c r="AG4342" s="41"/>
      <c r="AH4342" s="42" t="s">
        <v>82</v>
      </c>
      <c r="AL4342" s="41"/>
      <c r="AN4342" s="41"/>
    </row>
    <row r="4343" spans="1:40" s="40" customFormat="1" ht="57" x14ac:dyDescent="0.25">
      <c r="A4343" s="65"/>
      <c r="B4343" s="66"/>
      <c r="C4343" s="67" t="s">
        <v>47</v>
      </c>
      <c r="D4343" s="44" t="s">
        <v>48</v>
      </c>
      <c r="E4343" s="44"/>
      <c r="F4343" s="44"/>
      <c r="G4343" s="44"/>
      <c r="H4343" s="44"/>
      <c r="I4343" s="44"/>
      <c r="J4343" s="44"/>
      <c r="K4343" s="44"/>
      <c r="L4343" s="44"/>
      <c r="M4343" s="44"/>
      <c r="N4343" s="44"/>
      <c r="O4343" s="68"/>
      <c r="AE4343" s="41"/>
      <c r="AF4343" s="41"/>
      <c r="AG4343" s="41"/>
      <c r="AH4343" s="42" t="s">
        <v>48</v>
      </c>
      <c r="AL4343" s="41"/>
      <c r="AN4343" s="41"/>
    </row>
    <row r="4344" spans="1:40" s="40" customFormat="1" ht="15" x14ac:dyDescent="0.25">
      <c r="A4344" s="65"/>
      <c r="B4344" s="69"/>
      <c r="C4344" s="67" t="s">
        <v>24</v>
      </c>
      <c r="D4344" s="33" t="s">
        <v>49</v>
      </c>
      <c r="E4344" s="33"/>
      <c r="F4344" s="33"/>
      <c r="G4344" s="70"/>
      <c r="H4344" s="71"/>
      <c r="I4344" s="71"/>
      <c r="J4344" s="71"/>
      <c r="K4344" s="72">
        <v>37.549999999999997</v>
      </c>
      <c r="L4344" s="77">
        <v>0.66125</v>
      </c>
      <c r="M4344" s="72">
        <v>4.97</v>
      </c>
      <c r="N4344" s="73">
        <v>44.77</v>
      </c>
      <c r="O4344" s="75">
        <v>222.51</v>
      </c>
      <c r="AE4344" s="41"/>
      <c r="AF4344" s="41"/>
      <c r="AG4344" s="41"/>
      <c r="AI4344" s="42" t="s">
        <v>49</v>
      </c>
      <c r="AL4344" s="41"/>
      <c r="AN4344" s="41"/>
    </row>
    <row r="4345" spans="1:40" s="40" customFormat="1" ht="15" x14ac:dyDescent="0.25">
      <c r="A4345" s="65"/>
      <c r="B4345" s="69"/>
      <c r="C4345" s="67" t="s">
        <v>50</v>
      </c>
      <c r="D4345" s="33" t="s">
        <v>51</v>
      </c>
      <c r="E4345" s="33"/>
      <c r="F4345" s="33"/>
      <c r="G4345" s="70"/>
      <c r="H4345" s="71"/>
      <c r="I4345" s="71"/>
      <c r="J4345" s="71"/>
      <c r="K4345" s="72">
        <v>226.03</v>
      </c>
      <c r="L4345" s="77">
        <v>0.71875</v>
      </c>
      <c r="M4345" s="72">
        <v>32.49</v>
      </c>
      <c r="N4345" s="73">
        <v>13.24</v>
      </c>
      <c r="O4345" s="75">
        <v>430.17</v>
      </c>
      <c r="AE4345" s="41"/>
      <c r="AF4345" s="41"/>
      <c r="AG4345" s="41"/>
      <c r="AI4345" s="42" t="s">
        <v>51</v>
      </c>
      <c r="AL4345" s="41"/>
      <c r="AN4345" s="41"/>
    </row>
    <row r="4346" spans="1:40" s="40" customFormat="1" ht="15" x14ac:dyDescent="0.25">
      <c r="A4346" s="65"/>
      <c r="B4346" s="69"/>
      <c r="C4346" s="67" t="s">
        <v>52</v>
      </c>
      <c r="D4346" s="33" t="s">
        <v>53</v>
      </c>
      <c r="E4346" s="33"/>
      <c r="F4346" s="33"/>
      <c r="G4346" s="70"/>
      <c r="H4346" s="71"/>
      <c r="I4346" s="71"/>
      <c r="J4346" s="71"/>
      <c r="K4346" s="72">
        <v>30.5</v>
      </c>
      <c r="L4346" s="77">
        <v>0.71875</v>
      </c>
      <c r="M4346" s="72">
        <v>4.38</v>
      </c>
      <c r="N4346" s="73">
        <v>44.77</v>
      </c>
      <c r="O4346" s="75">
        <v>196.09</v>
      </c>
      <c r="AE4346" s="41"/>
      <c r="AF4346" s="41"/>
      <c r="AG4346" s="41"/>
      <c r="AI4346" s="42" t="s">
        <v>53</v>
      </c>
      <c r="AL4346" s="41"/>
      <c r="AN4346" s="41"/>
    </row>
    <row r="4347" spans="1:40" s="40" customFormat="1" ht="15" x14ac:dyDescent="0.25">
      <c r="A4347" s="76"/>
      <c r="B4347" s="69"/>
      <c r="C4347" s="67"/>
      <c r="D4347" s="33" t="s">
        <v>54</v>
      </c>
      <c r="E4347" s="33"/>
      <c r="F4347" s="33"/>
      <c r="G4347" s="70" t="s">
        <v>55</v>
      </c>
      <c r="H4347" s="73">
        <v>4.1399999999999997</v>
      </c>
      <c r="I4347" s="77">
        <v>0.66125</v>
      </c>
      <c r="J4347" s="100">
        <v>0.54751499999999997</v>
      </c>
      <c r="K4347" s="78"/>
      <c r="L4347" s="71"/>
      <c r="M4347" s="78"/>
      <c r="N4347" s="71"/>
      <c r="O4347" s="79"/>
      <c r="AE4347" s="41"/>
      <c r="AF4347" s="41"/>
      <c r="AG4347" s="41"/>
      <c r="AJ4347" s="42" t="s">
        <v>54</v>
      </c>
      <c r="AL4347" s="41"/>
      <c r="AN4347" s="41"/>
    </row>
    <row r="4348" spans="1:40" s="40" customFormat="1" ht="15" x14ac:dyDescent="0.25">
      <c r="A4348" s="76"/>
      <c r="B4348" s="69"/>
      <c r="C4348" s="67"/>
      <c r="D4348" s="33" t="s">
        <v>56</v>
      </c>
      <c r="E4348" s="33"/>
      <c r="F4348" s="33"/>
      <c r="G4348" s="70" t="s">
        <v>55</v>
      </c>
      <c r="H4348" s="73">
        <v>2.2599999999999998</v>
      </c>
      <c r="I4348" s="77">
        <v>0.71875</v>
      </c>
      <c r="J4348" s="100">
        <v>0.32487500000000002</v>
      </c>
      <c r="K4348" s="78"/>
      <c r="L4348" s="71"/>
      <c r="M4348" s="78"/>
      <c r="N4348" s="71"/>
      <c r="O4348" s="79"/>
      <c r="AE4348" s="41"/>
      <c r="AF4348" s="41"/>
      <c r="AG4348" s="41"/>
      <c r="AJ4348" s="42" t="s">
        <v>56</v>
      </c>
      <c r="AL4348" s="41"/>
      <c r="AN4348" s="41"/>
    </row>
    <row r="4349" spans="1:40" s="40" customFormat="1" ht="15" x14ac:dyDescent="0.25">
      <c r="A4349" s="82"/>
      <c r="B4349" s="70"/>
      <c r="C4349" s="67"/>
      <c r="D4349" s="83" t="s">
        <v>57</v>
      </c>
      <c r="E4349" s="83"/>
      <c r="F4349" s="83"/>
      <c r="G4349" s="84"/>
      <c r="H4349" s="85"/>
      <c r="I4349" s="85"/>
      <c r="J4349" s="85"/>
      <c r="K4349" s="87">
        <v>263.58</v>
      </c>
      <c r="L4349" s="85"/>
      <c r="M4349" s="87">
        <v>37.46</v>
      </c>
      <c r="N4349" s="85"/>
      <c r="O4349" s="104">
        <v>652.67999999999995</v>
      </c>
      <c r="AE4349" s="41"/>
      <c r="AF4349" s="41"/>
      <c r="AG4349" s="41"/>
      <c r="AK4349" s="42" t="s">
        <v>57</v>
      </c>
      <c r="AL4349" s="41"/>
      <c r="AN4349" s="41"/>
    </row>
    <row r="4350" spans="1:40" s="40" customFormat="1" ht="15" x14ac:dyDescent="0.25">
      <c r="A4350" s="76"/>
      <c r="B4350" s="69"/>
      <c r="C4350" s="67"/>
      <c r="D4350" s="33" t="s">
        <v>58</v>
      </c>
      <c r="E4350" s="33"/>
      <c r="F4350" s="33"/>
      <c r="G4350" s="70"/>
      <c r="H4350" s="71"/>
      <c r="I4350" s="71"/>
      <c r="J4350" s="71"/>
      <c r="K4350" s="78"/>
      <c r="L4350" s="71"/>
      <c r="M4350" s="72">
        <v>9.35</v>
      </c>
      <c r="N4350" s="71"/>
      <c r="O4350" s="75">
        <v>418.6</v>
      </c>
      <c r="AE4350" s="41"/>
      <c r="AF4350" s="41"/>
      <c r="AG4350" s="41"/>
      <c r="AJ4350" s="42" t="s">
        <v>58</v>
      </c>
      <c r="AL4350" s="41"/>
      <c r="AN4350" s="41"/>
    </row>
    <row r="4351" spans="1:40" s="40" customFormat="1" ht="45" x14ac:dyDescent="0.25">
      <c r="A4351" s="76"/>
      <c r="B4351" s="69"/>
      <c r="C4351" s="67" t="s">
        <v>171</v>
      </c>
      <c r="D4351" s="33" t="s">
        <v>172</v>
      </c>
      <c r="E4351" s="33"/>
      <c r="F4351" s="33"/>
      <c r="G4351" s="70" t="s">
        <v>61</v>
      </c>
      <c r="H4351" s="89">
        <v>117</v>
      </c>
      <c r="I4351" s="71"/>
      <c r="J4351" s="89">
        <v>117</v>
      </c>
      <c r="K4351" s="78"/>
      <c r="L4351" s="71"/>
      <c r="M4351" s="72">
        <v>10.94</v>
      </c>
      <c r="N4351" s="71"/>
      <c r="O4351" s="75">
        <v>489.76</v>
      </c>
      <c r="AE4351" s="41"/>
      <c r="AF4351" s="41"/>
      <c r="AG4351" s="41"/>
      <c r="AJ4351" s="42" t="s">
        <v>172</v>
      </c>
      <c r="AL4351" s="41"/>
      <c r="AN4351" s="41"/>
    </row>
    <row r="4352" spans="1:40" s="40" customFormat="1" ht="90" x14ac:dyDescent="0.25">
      <c r="A4352" s="76"/>
      <c r="B4352" s="69"/>
      <c r="C4352" s="67" t="s">
        <v>173</v>
      </c>
      <c r="D4352" s="33" t="s">
        <v>174</v>
      </c>
      <c r="E4352" s="33"/>
      <c r="F4352" s="33"/>
      <c r="G4352" s="70" t="s">
        <v>61</v>
      </c>
      <c r="H4352" s="89">
        <v>74</v>
      </c>
      <c r="I4352" s="73">
        <v>0.85</v>
      </c>
      <c r="J4352" s="80">
        <v>62.9</v>
      </c>
      <c r="K4352" s="78"/>
      <c r="L4352" s="71"/>
      <c r="M4352" s="72">
        <v>5.88</v>
      </c>
      <c r="N4352" s="71"/>
      <c r="O4352" s="75">
        <v>263.3</v>
      </c>
      <c r="AE4352" s="41"/>
      <c r="AF4352" s="41"/>
      <c r="AG4352" s="41"/>
      <c r="AJ4352" s="42" t="s">
        <v>174</v>
      </c>
      <c r="AL4352" s="41"/>
      <c r="AN4352" s="41"/>
    </row>
    <row r="4353" spans="1:40" s="40" customFormat="1" ht="15" x14ac:dyDescent="0.25">
      <c r="A4353" s="65"/>
      <c r="B4353" s="90"/>
      <c r="C4353" s="91"/>
      <c r="D4353" s="92" t="s">
        <v>64</v>
      </c>
      <c r="E4353" s="92"/>
      <c r="F4353" s="92"/>
      <c r="G4353" s="60"/>
      <c r="H4353" s="93"/>
      <c r="I4353" s="93"/>
      <c r="J4353" s="93"/>
      <c r="K4353" s="94"/>
      <c r="L4353" s="93"/>
      <c r="M4353" s="95">
        <v>54.28</v>
      </c>
      <c r="N4353" s="85"/>
      <c r="O4353" s="96">
        <v>1405.74</v>
      </c>
      <c r="AE4353" s="41"/>
      <c r="AF4353" s="41"/>
      <c r="AG4353" s="41"/>
      <c r="AL4353" s="41" t="s">
        <v>64</v>
      </c>
      <c r="AN4353" s="41"/>
    </row>
    <row r="4354" spans="1:40" s="40" customFormat="1" ht="45.75" x14ac:dyDescent="0.25">
      <c r="A4354" s="59" t="s">
        <v>2276</v>
      </c>
      <c r="B4354" s="60" t="s">
        <v>2276</v>
      </c>
      <c r="C4354" s="61" t="s">
        <v>613</v>
      </c>
      <c r="D4354" s="62" t="s">
        <v>614</v>
      </c>
      <c r="E4354" s="62"/>
      <c r="F4354" s="62"/>
      <c r="G4354" s="60" t="s">
        <v>227</v>
      </c>
      <c r="H4354" s="60">
        <v>2</v>
      </c>
      <c r="I4354" s="60" t="s">
        <v>24</v>
      </c>
      <c r="J4354" s="60" t="s">
        <v>50</v>
      </c>
      <c r="K4354" s="63" t="s">
        <v>615</v>
      </c>
      <c r="L4354" s="60"/>
      <c r="M4354" s="63" t="s">
        <v>2277</v>
      </c>
      <c r="N4354" s="60" t="s">
        <v>105</v>
      </c>
      <c r="O4354" s="64" t="s">
        <v>2278</v>
      </c>
      <c r="AE4354" s="41"/>
      <c r="AF4354" s="41"/>
      <c r="AG4354" s="41" t="s">
        <v>614</v>
      </c>
      <c r="AL4354" s="41"/>
      <c r="AN4354" s="41"/>
    </row>
    <row r="4355" spans="1:40" s="40" customFormat="1" ht="15" x14ac:dyDescent="0.25">
      <c r="A4355" s="65"/>
      <c r="B4355" s="90"/>
      <c r="C4355" s="91"/>
      <c r="D4355" s="92" t="s">
        <v>64</v>
      </c>
      <c r="E4355" s="92"/>
      <c r="F4355" s="92"/>
      <c r="G4355" s="60"/>
      <c r="H4355" s="93"/>
      <c r="I4355" s="93"/>
      <c r="J4355" s="93"/>
      <c r="K4355" s="94"/>
      <c r="L4355" s="93"/>
      <c r="M4355" s="95">
        <v>243.72</v>
      </c>
      <c r="N4355" s="85"/>
      <c r="O4355" s="96">
        <v>1988.76</v>
      </c>
      <c r="AE4355" s="41"/>
      <c r="AF4355" s="41"/>
      <c r="AG4355" s="41"/>
      <c r="AL4355" s="41" t="s">
        <v>64</v>
      </c>
      <c r="AN4355" s="41"/>
    </row>
    <row r="4356" spans="1:40" s="40" customFormat="1" ht="45.75" x14ac:dyDescent="0.25">
      <c r="A4356" s="59" t="s">
        <v>2279</v>
      </c>
      <c r="B4356" s="60" t="s">
        <v>2279</v>
      </c>
      <c r="C4356" s="61" t="s">
        <v>591</v>
      </c>
      <c r="D4356" s="62" t="s">
        <v>592</v>
      </c>
      <c r="E4356" s="62"/>
      <c r="F4356" s="62"/>
      <c r="G4356" s="60" t="s">
        <v>227</v>
      </c>
      <c r="H4356" s="60">
        <v>2</v>
      </c>
      <c r="I4356" s="60" t="s">
        <v>24</v>
      </c>
      <c r="J4356" s="60" t="s">
        <v>50</v>
      </c>
      <c r="K4356" s="63" t="s">
        <v>593</v>
      </c>
      <c r="L4356" s="60"/>
      <c r="M4356" s="63" t="s">
        <v>2280</v>
      </c>
      <c r="N4356" s="60" t="s">
        <v>105</v>
      </c>
      <c r="O4356" s="64" t="s">
        <v>2281</v>
      </c>
      <c r="AE4356" s="41"/>
      <c r="AF4356" s="41"/>
      <c r="AG4356" s="41" t="s">
        <v>592</v>
      </c>
      <c r="AL4356" s="41"/>
      <c r="AN4356" s="41"/>
    </row>
    <row r="4357" spans="1:40" s="40" customFormat="1" ht="15" x14ac:dyDescent="0.25">
      <c r="A4357" s="65"/>
      <c r="B4357" s="90"/>
      <c r="C4357" s="91"/>
      <c r="D4357" s="92" t="s">
        <v>64</v>
      </c>
      <c r="E4357" s="92"/>
      <c r="F4357" s="92"/>
      <c r="G4357" s="60"/>
      <c r="H4357" s="93"/>
      <c r="I4357" s="93"/>
      <c r="J4357" s="93"/>
      <c r="K4357" s="94"/>
      <c r="L4357" s="93"/>
      <c r="M4357" s="95">
        <v>150</v>
      </c>
      <c r="N4357" s="85"/>
      <c r="O4357" s="96">
        <v>1224</v>
      </c>
      <c r="AE4357" s="41"/>
      <c r="AF4357" s="41"/>
      <c r="AG4357" s="41"/>
      <c r="AL4357" s="41" t="s">
        <v>64</v>
      </c>
      <c r="AN4357" s="41"/>
    </row>
    <row r="4358" spans="1:40" s="40" customFormat="1" ht="34.5" x14ac:dyDescent="0.25">
      <c r="A4358" s="59" t="s">
        <v>2282</v>
      </c>
      <c r="B4358" s="60" t="s">
        <v>2282</v>
      </c>
      <c r="C4358" s="61" t="s">
        <v>596</v>
      </c>
      <c r="D4358" s="62" t="s">
        <v>597</v>
      </c>
      <c r="E4358" s="62"/>
      <c r="F4358" s="62"/>
      <c r="G4358" s="60" t="s">
        <v>598</v>
      </c>
      <c r="H4358" s="60">
        <v>0.1</v>
      </c>
      <c r="I4358" s="60" t="s">
        <v>24</v>
      </c>
      <c r="J4358" s="60" t="s">
        <v>259</v>
      </c>
      <c r="K4358" s="63"/>
      <c r="L4358" s="60"/>
      <c r="M4358" s="63"/>
      <c r="N4358" s="60"/>
      <c r="O4358" s="64"/>
      <c r="AE4358" s="41"/>
      <c r="AF4358" s="41"/>
      <c r="AG4358" s="41" t="s">
        <v>597</v>
      </c>
      <c r="AL4358" s="41"/>
      <c r="AN4358" s="41"/>
    </row>
    <row r="4359" spans="1:40" s="40" customFormat="1" ht="33.75" x14ac:dyDescent="0.25">
      <c r="A4359" s="65"/>
      <c r="B4359" s="66"/>
      <c r="C4359" s="67" t="s">
        <v>81</v>
      </c>
      <c r="D4359" s="44" t="s">
        <v>82</v>
      </c>
      <c r="E4359" s="44"/>
      <c r="F4359" s="44"/>
      <c r="G4359" s="44"/>
      <c r="H4359" s="44"/>
      <c r="I4359" s="44"/>
      <c r="J4359" s="44"/>
      <c r="K4359" s="44"/>
      <c r="L4359" s="44"/>
      <c r="M4359" s="44"/>
      <c r="N4359" s="44"/>
      <c r="O4359" s="68"/>
      <c r="AE4359" s="41"/>
      <c r="AF4359" s="41"/>
      <c r="AG4359" s="41"/>
      <c r="AH4359" s="42" t="s">
        <v>82</v>
      </c>
      <c r="AL4359" s="41"/>
      <c r="AN4359" s="41"/>
    </row>
    <row r="4360" spans="1:40" s="40" customFormat="1" ht="57" x14ac:dyDescent="0.25">
      <c r="A4360" s="65"/>
      <c r="B4360" s="66"/>
      <c r="C4360" s="67" t="s">
        <v>47</v>
      </c>
      <c r="D4360" s="44" t="s">
        <v>48</v>
      </c>
      <c r="E4360" s="44"/>
      <c r="F4360" s="44"/>
      <c r="G4360" s="44"/>
      <c r="H4360" s="44"/>
      <c r="I4360" s="44"/>
      <c r="J4360" s="44"/>
      <c r="K4360" s="44"/>
      <c r="L4360" s="44"/>
      <c r="M4360" s="44"/>
      <c r="N4360" s="44"/>
      <c r="O4360" s="68"/>
      <c r="AE4360" s="41"/>
      <c r="AF4360" s="41"/>
      <c r="AG4360" s="41"/>
      <c r="AH4360" s="42" t="s">
        <v>48</v>
      </c>
      <c r="AL4360" s="41"/>
      <c r="AN4360" s="41"/>
    </row>
    <row r="4361" spans="1:40" s="40" customFormat="1" ht="15" x14ac:dyDescent="0.25">
      <c r="A4361" s="65"/>
      <c r="B4361" s="69"/>
      <c r="C4361" s="67" t="s">
        <v>24</v>
      </c>
      <c r="D4361" s="33" t="s">
        <v>49</v>
      </c>
      <c r="E4361" s="33"/>
      <c r="F4361" s="33"/>
      <c r="G4361" s="70"/>
      <c r="H4361" s="71"/>
      <c r="I4361" s="71"/>
      <c r="J4361" s="71"/>
      <c r="K4361" s="72">
        <v>37.549999999999997</v>
      </c>
      <c r="L4361" s="81">
        <v>1.3225</v>
      </c>
      <c r="M4361" s="72">
        <v>4.97</v>
      </c>
      <c r="N4361" s="73">
        <v>44.77</v>
      </c>
      <c r="O4361" s="75">
        <v>222.51</v>
      </c>
      <c r="AE4361" s="41"/>
      <c r="AF4361" s="41"/>
      <c r="AG4361" s="41"/>
      <c r="AI4361" s="42" t="s">
        <v>49</v>
      </c>
      <c r="AL4361" s="41"/>
      <c r="AN4361" s="41"/>
    </row>
    <row r="4362" spans="1:40" s="40" customFormat="1" ht="15" x14ac:dyDescent="0.25">
      <c r="A4362" s="65"/>
      <c r="B4362" s="69"/>
      <c r="C4362" s="67" t="s">
        <v>50</v>
      </c>
      <c r="D4362" s="33" t="s">
        <v>51</v>
      </c>
      <c r="E4362" s="33"/>
      <c r="F4362" s="33"/>
      <c r="G4362" s="70"/>
      <c r="H4362" s="71"/>
      <c r="I4362" s="71"/>
      <c r="J4362" s="71"/>
      <c r="K4362" s="72">
        <v>226.03</v>
      </c>
      <c r="L4362" s="81">
        <v>1.4375</v>
      </c>
      <c r="M4362" s="72">
        <v>32.49</v>
      </c>
      <c r="N4362" s="73">
        <v>13.24</v>
      </c>
      <c r="O4362" s="75">
        <v>430.17</v>
      </c>
      <c r="AE4362" s="41"/>
      <c r="AF4362" s="41"/>
      <c r="AG4362" s="41"/>
      <c r="AI4362" s="42" t="s">
        <v>51</v>
      </c>
      <c r="AL4362" s="41"/>
      <c r="AN4362" s="41"/>
    </row>
    <row r="4363" spans="1:40" s="40" customFormat="1" ht="15" x14ac:dyDescent="0.25">
      <c r="A4363" s="65"/>
      <c r="B4363" s="69"/>
      <c r="C4363" s="67" t="s">
        <v>52</v>
      </c>
      <c r="D4363" s="33" t="s">
        <v>53</v>
      </c>
      <c r="E4363" s="33"/>
      <c r="F4363" s="33"/>
      <c r="G4363" s="70"/>
      <c r="H4363" s="71"/>
      <c r="I4363" s="71"/>
      <c r="J4363" s="71"/>
      <c r="K4363" s="72">
        <v>30.5</v>
      </c>
      <c r="L4363" s="81">
        <v>1.4375</v>
      </c>
      <c r="M4363" s="72">
        <v>4.38</v>
      </c>
      <c r="N4363" s="73">
        <v>44.77</v>
      </c>
      <c r="O4363" s="75">
        <v>196.09</v>
      </c>
      <c r="AE4363" s="41"/>
      <c r="AF4363" s="41"/>
      <c r="AG4363" s="41"/>
      <c r="AI4363" s="42" t="s">
        <v>53</v>
      </c>
      <c r="AL4363" s="41"/>
      <c r="AN4363" s="41"/>
    </row>
    <row r="4364" spans="1:40" s="40" customFormat="1" ht="15" x14ac:dyDescent="0.25">
      <c r="A4364" s="76"/>
      <c r="B4364" s="69"/>
      <c r="C4364" s="67"/>
      <c r="D4364" s="33" t="s">
        <v>54</v>
      </c>
      <c r="E4364" s="33"/>
      <c r="F4364" s="33"/>
      <c r="G4364" s="70" t="s">
        <v>55</v>
      </c>
      <c r="H4364" s="73">
        <v>4.1399999999999997</v>
      </c>
      <c r="I4364" s="81">
        <v>1.3225</v>
      </c>
      <c r="J4364" s="100">
        <v>0.54751499999999997</v>
      </c>
      <c r="K4364" s="78"/>
      <c r="L4364" s="71"/>
      <c r="M4364" s="78"/>
      <c r="N4364" s="71"/>
      <c r="O4364" s="79"/>
      <c r="AE4364" s="41"/>
      <c r="AF4364" s="41"/>
      <c r="AG4364" s="41"/>
      <c r="AJ4364" s="42" t="s">
        <v>54</v>
      </c>
      <c r="AL4364" s="41"/>
      <c r="AN4364" s="41"/>
    </row>
    <row r="4365" spans="1:40" s="40" customFormat="1" ht="15" x14ac:dyDescent="0.25">
      <c r="A4365" s="76"/>
      <c r="B4365" s="69"/>
      <c r="C4365" s="67"/>
      <c r="D4365" s="33" t="s">
        <v>56</v>
      </c>
      <c r="E4365" s="33"/>
      <c r="F4365" s="33"/>
      <c r="G4365" s="70" t="s">
        <v>55</v>
      </c>
      <c r="H4365" s="73">
        <v>2.2599999999999998</v>
      </c>
      <c r="I4365" s="81">
        <v>1.4375</v>
      </c>
      <c r="J4365" s="100">
        <v>0.32487500000000002</v>
      </c>
      <c r="K4365" s="78"/>
      <c r="L4365" s="71"/>
      <c r="M4365" s="78"/>
      <c r="N4365" s="71"/>
      <c r="O4365" s="79"/>
      <c r="AE4365" s="41"/>
      <c r="AF4365" s="41"/>
      <c r="AG4365" s="41"/>
      <c r="AJ4365" s="42" t="s">
        <v>56</v>
      </c>
      <c r="AL4365" s="41"/>
      <c r="AN4365" s="41"/>
    </row>
    <row r="4366" spans="1:40" s="40" customFormat="1" ht="15" x14ac:dyDescent="0.25">
      <c r="A4366" s="82"/>
      <c r="B4366" s="70"/>
      <c r="C4366" s="67"/>
      <c r="D4366" s="83" t="s">
        <v>57</v>
      </c>
      <c r="E4366" s="83"/>
      <c r="F4366" s="83"/>
      <c r="G4366" s="84"/>
      <c r="H4366" s="85"/>
      <c r="I4366" s="85"/>
      <c r="J4366" s="85"/>
      <c r="K4366" s="87">
        <v>263.58</v>
      </c>
      <c r="L4366" s="85"/>
      <c r="M4366" s="87">
        <v>37.46</v>
      </c>
      <c r="N4366" s="85"/>
      <c r="O4366" s="104">
        <v>652.67999999999995</v>
      </c>
      <c r="AE4366" s="41"/>
      <c r="AF4366" s="41"/>
      <c r="AG4366" s="41"/>
      <c r="AK4366" s="42" t="s">
        <v>57</v>
      </c>
      <c r="AL4366" s="41"/>
      <c r="AN4366" s="41"/>
    </row>
    <row r="4367" spans="1:40" s="40" customFormat="1" ht="15" x14ac:dyDescent="0.25">
      <c r="A4367" s="76"/>
      <c r="B4367" s="69"/>
      <c r="C4367" s="67"/>
      <c r="D4367" s="33" t="s">
        <v>58</v>
      </c>
      <c r="E4367" s="33"/>
      <c r="F4367" s="33"/>
      <c r="G4367" s="70"/>
      <c r="H4367" s="71"/>
      <c r="I4367" s="71"/>
      <c r="J4367" s="71"/>
      <c r="K4367" s="78"/>
      <c r="L4367" s="71"/>
      <c r="M4367" s="72">
        <v>9.35</v>
      </c>
      <c r="N4367" s="71"/>
      <c r="O4367" s="75">
        <v>418.6</v>
      </c>
      <c r="AE4367" s="41"/>
      <c r="AF4367" s="41"/>
      <c r="AG4367" s="41"/>
      <c r="AJ4367" s="42" t="s">
        <v>58</v>
      </c>
      <c r="AL4367" s="41"/>
      <c r="AN4367" s="41"/>
    </row>
    <row r="4368" spans="1:40" s="40" customFormat="1" ht="45" x14ac:dyDescent="0.25">
      <c r="A4368" s="76"/>
      <c r="B4368" s="69"/>
      <c r="C4368" s="67" t="s">
        <v>171</v>
      </c>
      <c r="D4368" s="33" t="s">
        <v>172</v>
      </c>
      <c r="E4368" s="33"/>
      <c r="F4368" s="33"/>
      <c r="G4368" s="70" t="s">
        <v>61</v>
      </c>
      <c r="H4368" s="89">
        <v>117</v>
      </c>
      <c r="I4368" s="71"/>
      <c r="J4368" s="89">
        <v>117</v>
      </c>
      <c r="K4368" s="78"/>
      <c r="L4368" s="71"/>
      <c r="M4368" s="72">
        <v>10.94</v>
      </c>
      <c r="N4368" s="71"/>
      <c r="O4368" s="75">
        <v>489.76</v>
      </c>
      <c r="AE4368" s="41"/>
      <c r="AF4368" s="41"/>
      <c r="AG4368" s="41"/>
      <c r="AJ4368" s="42" t="s">
        <v>172</v>
      </c>
      <c r="AL4368" s="41"/>
      <c r="AN4368" s="41"/>
    </row>
    <row r="4369" spans="1:40" s="40" customFormat="1" ht="90" x14ac:dyDescent="0.25">
      <c r="A4369" s="76"/>
      <c r="B4369" s="69"/>
      <c r="C4369" s="67" t="s">
        <v>173</v>
      </c>
      <c r="D4369" s="33" t="s">
        <v>174</v>
      </c>
      <c r="E4369" s="33"/>
      <c r="F4369" s="33"/>
      <c r="G4369" s="70" t="s">
        <v>61</v>
      </c>
      <c r="H4369" s="89">
        <v>74</v>
      </c>
      <c r="I4369" s="73">
        <v>0.85</v>
      </c>
      <c r="J4369" s="80">
        <v>62.9</v>
      </c>
      <c r="K4369" s="78"/>
      <c r="L4369" s="71"/>
      <c r="M4369" s="72">
        <v>5.88</v>
      </c>
      <c r="N4369" s="71"/>
      <c r="O4369" s="75">
        <v>263.3</v>
      </c>
      <c r="AE4369" s="41"/>
      <c r="AF4369" s="41"/>
      <c r="AG4369" s="41"/>
      <c r="AJ4369" s="42" t="s">
        <v>174</v>
      </c>
      <c r="AL4369" s="41"/>
      <c r="AN4369" s="41"/>
    </row>
    <row r="4370" spans="1:40" s="40" customFormat="1" ht="15" x14ac:dyDescent="0.25">
      <c r="A4370" s="65"/>
      <c r="B4370" s="90"/>
      <c r="C4370" s="91"/>
      <c r="D4370" s="92" t="s">
        <v>64</v>
      </c>
      <c r="E4370" s="92"/>
      <c r="F4370" s="92"/>
      <c r="G4370" s="60"/>
      <c r="H4370" s="93"/>
      <c r="I4370" s="93"/>
      <c r="J4370" s="93"/>
      <c r="K4370" s="94"/>
      <c r="L4370" s="93"/>
      <c r="M4370" s="95">
        <v>54.28</v>
      </c>
      <c r="N4370" s="85"/>
      <c r="O4370" s="96">
        <v>1405.74</v>
      </c>
      <c r="AE4370" s="41"/>
      <c r="AF4370" s="41"/>
      <c r="AG4370" s="41"/>
      <c r="AL4370" s="41" t="s">
        <v>64</v>
      </c>
      <c r="AN4370" s="41"/>
    </row>
    <row r="4371" spans="1:40" s="40" customFormat="1" ht="33.75" x14ac:dyDescent="0.25">
      <c r="A4371" s="59" t="s">
        <v>2283</v>
      </c>
      <c r="B4371" s="60" t="s">
        <v>2283</v>
      </c>
      <c r="C4371" s="61" t="s">
        <v>619</v>
      </c>
      <c r="D4371" s="62" t="s">
        <v>620</v>
      </c>
      <c r="E4371" s="62"/>
      <c r="F4371" s="62"/>
      <c r="G4371" s="60" t="s">
        <v>227</v>
      </c>
      <c r="H4371" s="60">
        <v>1</v>
      </c>
      <c r="I4371" s="60" t="s">
        <v>24</v>
      </c>
      <c r="J4371" s="60" t="s">
        <v>24</v>
      </c>
      <c r="K4371" s="63" t="s">
        <v>621</v>
      </c>
      <c r="L4371" s="60"/>
      <c r="M4371" s="63" t="s">
        <v>621</v>
      </c>
      <c r="N4371" s="60" t="s">
        <v>105</v>
      </c>
      <c r="O4371" s="64" t="s">
        <v>2213</v>
      </c>
      <c r="AE4371" s="41"/>
      <c r="AF4371" s="41"/>
      <c r="AG4371" s="41" t="s">
        <v>620</v>
      </c>
      <c r="AL4371" s="41"/>
      <c r="AN4371" s="41"/>
    </row>
    <row r="4372" spans="1:40" s="40" customFormat="1" ht="15" x14ac:dyDescent="0.25">
      <c r="A4372" s="65"/>
      <c r="B4372" s="90"/>
      <c r="C4372" s="91"/>
      <c r="D4372" s="92" t="s">
        <v>64</v>
      </c>
      <c r="E4372" s="92"/>
      <c r="F4372" s="92"/>
      <c r="G4372" s="60"/>
      <c r="H4372" s="93"/>
      <c r="I4372" s="93"/>
      <c r="J4372" s="93"/>
      <c r="K4372" s="94"/>
      <c r="L4372" s="93"/>
      <c r="M4372" s="95">
        <v>388.44</v>
      </c>
      <c r="N4372" s="85"/>
      <c r="O4372" s="96">
        <v>3169.67</v>
      </c>
      <c r="AE4372" s="41"/>
      <c r="AF4372" s="41"/>
      <c r="AG4372" s="41"/>
      <c r="AL4372" s="41" t="s">
        <v>64</v>
      </c>
      <c r="AN4372" s="41"/>
    </row>
    <row r="4373" spans="1:40" s="40" customFormat="1" ht="23.25" x14ac:dyDescent="0.25">
      <c r="A4373" s="59" t="s">
        <v>2284</v>
      </c>
      <c r="B4373" s="60" t="s">
        <v>2284</v>
      </c>
      <c r="C4373" s="61" t="s">
        <v>637</v>
      </c>
      <c r="D4373" s="62" t="s">
        <v>638</v>
      </c>
      <c r="E4373" s="62"/>
      <c r="F4373" s="62"/>
      <c r="G4373" s="60" t="s">
        <v>598</v>
      </c>
      <c r="H4373" s="60">
        <v>0.4</v>
      </c>
      <c r="I4373" s="60" t="s">
        <v>24</v>
      </c>
      <c r="J4373" s="60" t="s">
        <v>2285</v>
      </c>
      <c r="K4373" s="63"/>
      <c r="L4373" s="60"/>
      <c r="M4373" s="63"/>
      <c r="N4373" s="60"/>
      <c r="O4373" s="64"/>
      <c r="AE4373" s="41"/>
      <c r="AF4373" s="41"/>
      <c r="AG4373" s="41" t="s">
        <v>638</v>
      </c>
      <c r="AL4373" s="41"/>
      <c r="AN4373" s="41"/>
    </row>
    <row r="4374" spans="1:40" s="40" customFormat="1" ht="57" x14ac:dyDescent="0.25">
      <c r="A4374" s="65"/>
      <c r="B4374" s="66"/>
      <c r="C4374" s="67" t="s">
        <v>47</v>
      </c>
      <c r="D4374" s="44" t="s">
        <v>48</v>
      </c>
      <c r="E4374" s="44"/>
      <c r="F4374" s="44"/>
      <c r="G4374" s="44"/>
      <c r="H4374" s="44"/>
      <c r="I4374" s="44"/>
      <c r="J4374" s="44"/>
      <c r="K4374" s="44"/>
      <c r="L4374" s="44"/>
      <c r="M4374" s="44"/>
      <c r="N4374" s="44"/>
      <c r="O4374" s="68"/>
      <c r="AE4374" s="41"/>
      <c r="AF4374" s="41"/>
      <c r="AG4374" s="41"/>
      <c r="AH4374" s="42" t="s">
        <v>48</v>
      </c>
      <c r="AL4374" s="41"/>
      <c r="AN4374" s="41"/>
    </row>
    <row r="4375" spans="1:40" s="40" customFormat="1" ht="15" x14ac:dyDescent="0.25">
      <c r="A4375" s="65"/>
      <c r="B4375" s="69"/>
      <c r="C4375" s="67" t="s">
        <v>24</v>
      </c>
      <c r="D4375" s="33" t="s">
        <v>49</v>
      </c>
      <c r="E4375" s="33"/>
      <c r="F4375" s="33"/>
      <c r="G4375" s="70"/>
      <c r="H4375" s="71"/>
      <c r="I4375" s="71"/>
      <c r="J4375" s="71"/>
      <c r="K4375" s="72">
        <v>84.35</v>
      </c>
      <c r="L4375" s="73">
        <v>1.1499999999999999</v>
      </c>
      <c r="M4375" s="72">
        <v>38.799999999999997</v>
      </c>
      <c r="N4375" s="73">
        <v>44.77</v>
      </c>
      <c r="O4375" s="74">
        <v>1737.08</v>
      </c>
      <c r="AE4375" s="41"/>
      <c r="AF4375" s="41"/>
      <c r="AG4375" s="41"/>
      <c r="AI4375" s="42" t="s">
        <v>49</v>
      </c>
      <c r="AL4375" s="41"/>
      <c r="AN4375" s="41"/>
    </row>
    <row r="4376" spans="1:40" s="40" customFormat="1" ht="15" x14ac:dyDescent="0.25">
      <c r="A4376" s="65"/>
      <c r="B4376" s="69"/>
      <c r="C4376" s="67" t="s">
        <v>50</v>
      </c>
      <c r="D4376" s="33" t="s">
        <v>51</v>
      </c>
      <c r="E4376" s="33"/>
      <c r="F4376" s="33"/>
      <c r="G4376" s="70"/>
      <c r="H4376" s="71"/>
      <c r="I4376" s="71"/>
      <c r="J4376" s="71"/>
      <c r="K4376" s="72">
        <v>0.37</v>
      </c>
      <c r="L4376" s="73">
        <v>1.1499999999999999</v>
      </c>
      <c r="M4376" s="72">
        <v>0.17</v>
      </c>
      <c r="N4376" s="73">
        <v>13.24</v>
      </c>
      <c r="O4376" s="75">
        <v>2.25</v>
      </c>
      <c r="AE4376" s="41"/>
      <c r="AF4376" s="41"/>
      <c r="AG4376" s="41"/>
      <c r="AI4376" s="42" t="s">
        <v>51</v>
      </c>
      <c r="AL4376" s="41"/>
      <c r="AN4376" s="41"/>
    </row>
    <row r="4377" spans="1:40" s="40" customFormat="1" ht="15" x14ac:dyDescent="0.25">
      <c r="A4377" s="65"/>
      <c r="B4377" s="69"/>
      <c r="C4377" s="67" t="s">
        <v>68</v>
      </c>
      <c r="D4377" s="33" t="s">
        <v>69</v>
      </c>
      <c r="E4377" s="33"/>
      <c r="F4377" s="33"/>
      <c r="G4377" s="70"/>
      <c r="H4377" s="71"/>
      <c r="I4377" s="71"/>
      <c r="J4377" s="71"/>
      <c r="K4377" s="72">
        <v>1.37</v>
      </c>
      <c r="L4377" s="71"/>
      <c r="M4377" s="72">
        <v>0.55000000000000004</v>
      </c>
      <c r="N4377" s="73">
        <v>8.16</v>
      </c>
      <c r="O4377" s="75">
        <v>4.49</v>
      </c>
      <c r="AE4377" s="41"/>
      <c r="AF4377" s="41"/>
      <c r="AG4377" s="41"/>
      <c r="AI4377" s="42" t="s">
        <v>69</v>
      </c>
      <c r="AL4377" s="41"/>
      <c r="AN4377" s="41"/>
    </row>
    <row r="4378" spans="1:40" s="40" customFormat="1" ht="15" x14ac:dyDescent="0.25">
      <c r="A4378" s="76"/>
      <c r="B4378" s="69"/>
      <c r="C4378" s="67"/>
      <c r="D4378" s="33" t="s">
        <v>54</v>
      </c>
      <c r="E4378" s="33"/>
      <c r="F4378" s="33"/>
      <c r="G4378" s="70" t="s">
        <v>55</v>
      </c>
      <c r="H4378" s="80">
        <v>9.3000000000000007</v>
      </c>
      <c r="I4378" s="73">
        <v>1.1499999999999999</v>
      </c>
      <c r="J4378" s="105">
        <v>4.2779999999999996</v>
      </c>
      <c r="K4378" s="78"/>
      <c r="L4378" s="71"/>
      <c r="M4378" s="78"/>
      <c r="N4378" s="71"/>
      <c r="O4378" s="79"/>
      <c r="AE4378" s="41"/>
      <c r="AF4378" s="41"/>
      <c r="AG4378" s="41"/>
      <c r="AJ4378" s="42" t="s">
        <v>54</v>
      </c>
      <c r="AL4378" s="41"/>
      <c r="AN4378" s="41"/>
    </row>
    <row r="4379" spans="1:40" s="40" customFormat="1" ht="15" x14ac:dyDescent="0.25">
      <c r="A4379" s="82"/>
      <c r="B4379" s="70"/>
      <c r="C4379" s="67"/>
      <c r="D4379" s="83" t="s">
        <v>57</v>
      </c>
      <c r="E4379" s="83"/>
      <c r="F4379" s="83"/>
      <c r="G4379" s="84"/>
      <c r="H4379" s="85"/>
      <c r="I4379" s="85"/>
      <c r="J4379" s="85"/>
      <c r="K4379" s="87">
        <v>86.09</v>
      </c>
      <c r="L4379" s="85"/>
      <c r="M4379" s="87">
        <v>39.520000000000003</v>
      </c>
      <c r="N4379" s="85"/>
      <c r="O4379" s="88">
        <v>1743.82</v>
      </c>
      <c r="AE4379" s="41"/>
      <c r="AF4379" s="41"/>
      <c r="AG4379" s="41"/>
      <c r="AK4379" s="42" t="s">
        <v>57</v>
      </c>
      <c r="AL4379" s="41"/>
      <c r="AN4379" s="41"/>
    </row>
    <row r="4380" spans="1:40" s="40" customFormat="1" ht="15" x14ac:dyDescent="0.25">
      <c r="A4380" s="76"/>
      <c r="B4380" s="69"/>
      <c r="C4380" s="67"/>
      <c r="D4380" s="33" t="s">
        <v>58</v>
      </c>
      <c r="E4380" s="33"/>
      <c r="F4380" s="33"/>
      <c r="G4380" s="70"/>
      <c r="H4380" s="71"/>
      <c r="I4380" s="71"/>
      <c r="J4380" s="71"/>
      <c r="K4380" s="78"/>
      <c r="L4380" s="71"/>
      <c r="M4380" s="72">
        <v>38.799999999999997</v>
      </c>
      <c r="N4380" s="71"/>
      <c r="O4380" s="74">
        <v>1737.08</v>
      </c>
      <c r="AE4380" s="41"/>
      <c r="AF4380" s="41"/>
      <c r="AG4380" s="41"/>
      <c r="AJ4380" s="42" t="s">
        <v>58</v>
      </c>
      <c r="AL4380" s="41"/>
      <c r="AN4380" s="41"/>
    </row>
    <row r="4381" spans="1:40" s="40" customFormat="1" ht="23.25" x14ac:dyDescent="0.25">
      <c r="A4381" s="76"/>
      <c r="B4381" s="69"/>
      <c r="C4381" s="67" t="s">
        <v>627</v>
      </c>
      <c r="D4381" s="33" t="s">
        <v>628</v>
      </c>
      <c r="E4381" s="33"/>
      <c r="F4381" s="33"/>
      <c r="G4381" s="70" t="s">
        <v>61</v>
      </c>
      <c r="H4381" s="89">
        <v>146</v>
      </c>
      <c r="I4381" s="71"/>
      <c r="J4381" s="89">
        <v>146</v>
      </c>
      <c r="K4381" s="78"/>
      <c r="L4381" s="71"/>
      <c r="M4381" s="72">
        <v>56.65</v>
      </c>
      <c r="N4381" s="71"/>
      <c r="O4381" s="74">
        <v>2536.14</v>
      </c>
      <c r="AE4381" s="41"/>
      <c r="AF4381" s="41"/>
      <c r="AG4381" s="41"/>
      <c r="AJ4381" s="42" t="s">
        <v>628</v>
      </c>
      <c r="AL4381" s="41"/>
      <c r="AN4381" s="41"/>
    </row>
    <row r="4382" spans="1:40" s="40" customFormat="1" ht="56.25" x14ac:dyDescent="0.25">
      <c r="A4382" s="76"/>
      <c r="B4382" s="69"/>
      <c r="C4382" s="67" t="s">
        <v>629</v>
      </c>
      <c r="D4382" s="33" t="s">
        <v>630</v>
      </c>
      <c r="E4382" s="33"/>
      <c r="F4382" s="33"/>
      <c r="G4382" s="70" t="s">
        <v>61</v>
      </c>
      <c r="H4382" s="89">
        <v>75</v>
      </c>
      <c r="I4382" s="73">
        <v>0.85</v>
      </c>
      <c r="J4382" s="73">
        <v>63.75</v>
      </c>
      <c r="K4382" s="78"/>
      <c r="L4382" s="71"/>
      <c r="M4382" s="72">
        <v>24.74</v>
      </c>
      <c r="N4382" s="71"/>
      <c r="O4382" s="74">
        <v>1107.3900000000001</v>
      </c>
      <c r="AE4382" s="41"/>
      <c r="AF4382" s="41"/>
      <c r="AG4382" s="41"/>
      <c r="AJ4382" s="42" t="s">
        <v>630</v>
      </c>
      <c r="AL4382" s="41"/>
      <c r="AN4382" s="41"/>
    </row>
    <row r="4383" spans="1:40" s="40" customFormat="1" ht="15" x14ac:dyDescent="0.25">
      <c r="A4383" s="65"/>
      <c r="B4383" s="90"/>
      <c r="C4383" s="91"/>
      <c r="D4383" s="92" t="s">
        <v>64</v>
      </c>
      <c r="E4383" s="92"/>
      <c r="F4383" s="92"/>
      <c r="G4383" s="60"/>
      <c r="H4383" s="93"/>
      <c r="I4383" s="93"/>
      <c r="J4383" s="93"/>
      <c r="K4383" s="94"/>
      <c r="L4383" s="93"/>
      <c r="M4383" s="95">
        <v>120.91</v>
      </c>
      <c r="N4383" s="85"/>
      <c r="O4383" s="96">
        <v>5387.35</v>
      </c>
      <c r="AE4383" s="41"/>
      <c r="AF4383" s="41"/>
      <c r="AG4383" s="41"/>
      <c r="AL4383" s="41" t="s">
        <v>64</v>
      </c>
      <c r="AN4383" s="41"/>
    </row>
    <row r="4384" spans="1:40" s="40" customFormat="1" ht="45.75" x14ac:dyDescent="0.25">
      <c r="A4384" s="59" t="s">
        <v>2286</v>
      </c>
      <c r="B4384" s="60" t="s">
        <v>2286</v>
      </c>
      <c r="C4384" s="61" t="s">
        <v>641</v>
      </c>
      <c r="D4384" s="62" t="s">
        <v>642</v>
      </c>
      <c r="E4384" s="62"/>
      <c r="F4384" s="62"/>
      <c r="G4384" s="60" t="s">
        <v>227</v>
      </c>
      <c r="H4384" s="60">
        <v>2</v>
      </c>
      <c r="I4384" s="60" t="s">
        <v>24</v>
      </c>
      <c r="J4384" s="60" t="s">
        <v>50</v>
      </c>
      <c r="K4384" s="63" t="s">
        <v>643</v>
      </c>
      <c r="L4384" s="60"/>
      <c r="M4384" s="63" t="s">
        <v>644</v>
      </c>
      <c r="N4384" s="60" t="s">
        <v>105</v>
      </c>
      <c r="O4384" s="64" t="s">
        <v>645</v>
      </c>
      <c r="AE4384" s="41"/>
      <c r="AF4384" s="41"/>
      <c r="AG4384" s="41" t="s">
        <v>642</v>
      </c>
      <c r="AL4384" s="41"/>
      <c r="AN4384" s="41"/>
    </row>
    <row r="4385" spans="1:40" s="40" customFormat="1" ht="15" x14ac:dyDescent="0.25">
      <c r="A4385" s="65"/>
      <c r="B4385" s="90"/>
      <c r="C4385" s="91"/>
      <c r="D4385" s="92" t="s">
        <v>64</v>
      </c>
      <c r="E4385" s="92"/>
      <c r="F4385" s="92"/>
      <c r="G4385" s="60"/>
      <c r="H4385" s="93"/>
      <c r="I4385" s="93"/>
      <c r="J4385" s="93"/>
      <c r="K4385" s="94"/>
      <c r="L4385" s="93"/>
      <c r="M4385" s="95">
        <v>704.92</v>
      </c>
      <c r="N4385" s="85"/>
      <c r="O4385" s="96">
        <v>5752.15</v>
      </c>
      <c r="AE4385" s="41"/>
      <c r="AF4385" s="41"/>
      <c r="AG4385" s="41"/>
      <c r="AL4385" s="41" t="s">
        <v>64</v>
      </c>
      <c r="AN4385" s="41"/>
    </row>
    <row r="4386" spans="1:40" s="40" customFormat="1" ht="45.75" x14ac:dyDescent="0.25">
      <c r="A4386" s="59" t="s">
        <v>2287</v>
      </c>
      <c r="B4386" s="60" t="s">
        <v>2287</v>
      </c>
      <c r="C4386" s="61" t="s">
        <v>632</v>
      </c>
      <c r="D4386" s="62" t="s">
        <v>633</v>
      </c>
      <c r="E4386" s="62"/>
      <c r="F4386" s="62"/>
      <c r="G4386" s="60" t="s">
        <v>227</v>
      </c>
      <c r="H4386" s="60">
        <v>2</v>
      </c>
      <c r="I4386" s="60" t="s">
        <v>24</v>
      </c>
      <c r="J4386" s="60" t="s">
        <v>50</v>
      </c>
      <c r="K4386" s="63" t="s">
        <v>634</v>
      </c>
      <c r="L4386" s="60"/>
      <c r="M4386" s="63" t="s">
        <v>2242</v>
      </c>
      <c r="N4386" s="60" t="s">
        <v>105</v>
      </c>
      <c r="O4386" s="64" t="s">
        <v>2243</v>
      </c>
      <c r="AE4386" s="41"/>
      <c r="AF4386" s="41"/>
      <c r="AG4386" s="41" t="s">
        <v>633</v>
      </c>
      <c r="AL4386" s="41"/>
      <c r="AN4386" s="41"/>
    </row>
    <row r="4387" spans="1:40" s="40" customFormat="1" ht="15" x14ac:dyDescent="0.25">
      <c r="A4387" s="65"/>
      <c r="B4387" s="90"/>
      <c r="C4387" s="91"/>
      <c r="D4387" s="92" t="s">
        <v>64</v>
      </c>
      <c r="E4387" s="92"/>
      <c r="F4387" s="92"/>
      <c r="G4387" s="60"/>
      <c r="H4387" s="93"/>
      <c r="I4387" s="93"/>
      <c r="J4387" s="93"/>
      <c r="K4387" s="94"/>
      <c r="L4387" s="93"/>
      <c r="M4387" s="95">
        <v>268.45999999999998</v>
      </c>
      <c r="N4387" s="85"/>
      <c r="O4387" s="96">
        <v>2190.63</v>
      </c>
      <c r="AE4387" s="41"/>
      <c r="AF4387" s="41"/>
      <c r="AG4387" s="41"/>
      <c r="AL4387" s="41" t="s">
        <v>64</v>
      </c>
      <c r="AN4387" s="41"/>
    </row>
    <row r="4388" spans="1:40" s="40" customFormat="1" ht="15" x14ac:dyDescent="0.25">
      <c r="A4388" s="106"/>
      <c r="B4388" s="14"/>
      <c r="C4388" s="63"/>
      <c r="D4388" s="92" t="s">
        <v>2288</v>
      </c>
      <c r="E4388" s="92"/>
      <c r="F4388" s="92"/>
      <c r="G4388" s="92"/>
      <c r="H4388" s="92"/>
      <c r="I4388" s="92"/>
      <c r="J4388" s="92"/>
      <c r="K4388" s="92"/>
      <c r="L4388" s="92"/>
      <c r="M4388" s="107">
        <v>79177.86</v>
      </c>
      <c r="N4388" s="108"/>
      <c r="O4388" s="109"/>
      <c r="AE4388" s="41"/>
      <c r="AF4388" s="41"/>
      <c r="AG4388" s="41"/>
      <c r="AL4388" s="41"/>
      <c r="AN4388" s="41" t="s">
        <v>2288</v>
      </c>
    </row>
    <row r="4389" spans="1:40" s="40" customFormat="1" ht="15" x14ac:dyDescent="0.25">
      <c r="A4389" s="56" t="s">
        <v>2289</v>
      </c>
      <c r="B4389" s="57"/>
      <c r="C4389" s="57"/>
      <c r="D4389" s="57"/>
      <c r="E4389" s="57"/>
      <c r="F4389" s="57"/>
      <c r="G4389" s="57"/>
      <c r="H4389" s="57"/>
      <c r="I4389" s="57"/>
      <c r="J4389" s="57"/>
      <c r="K4389" s="57"/>
      <c r="L4389" s="57"/>
      <c r="M4389" s="57"/>
      <c r="N4389" s="57"/>
      <c r="O4389" s="58"/>
      <c r="AE4389" s="41" t="s">
        <v>2289</v>
      </c>
      <c r="AF4389" s="41"/>
      <c r="AG4389" s="41"/>
      <c r="AL4389" s="41"/>
      <c r="AN4389" s="41"/>
    </row>
    <row r="4390" spans="1:40" s="40" customFormat="1" ht="15" x14ac:dyDescent="0.25">
      <c r="A4390" s="56" t="s">
        <v>236</v>
      </c>
      <c r="B4390" s="57"/>
      <c r="C4390" s="57"/>
      <c r="D4390" s="57"/>
      <c r="E4390" s="57"/>
      <c r="F4390" s="57"/>
      <c r="G4390" s="57"/>
      <c r="H4390" s="57"/>
      <c r="I4390" s="57"/>
      <c r="J4390" s="57"/>
      <c r="K4390" s="57"/>
      <c r="L4390" s="57"/>
      <c r="M4390" s="57"/>
      <c r="N4390" s="57"/>
      <c r="O4390" s="58"/>
      <c r="AE4390" s="41"/>
      <c r="AF4390" s="41" t="s">
        <v>236</v>
      </c>
      <c r="AG4390" s="41"/>
      <c r="AL4390" s="41"/>
      <c r="AN4390" s="41"/>
    </row>
    <row r="4391" spans="1:40" s="40" customFormat="1" ht="45.75" x14ac:dyDescent="0.25">
      <c r="A4391" s="59" t="s">
        <v>2290</v>
      </c>
      <c r="B4391" s="60" t="s">
        <v>2290</v>
      </c>
      <c r="C4391" s="61" t="s">
        <v>247</v>
      </c>
      <c r="D4391" s="62" t="s">
        <v>2291</v>
      </c>
      <c r="E4391" s="62"/>
      <c r="F4391" s="62"/>
      <c r="G4391" s="60" t="s">
        <v>133</v>
      </c>
      <c r="H4391" s="60">
        <v>3.7999999999999999E-2</v>
      </c>
      <c r="I4391" s="60" t="s">
        <v>24</v>
      </c>
      <c r="J4391" s="60" t="s">
        <v>2292</v>
      </c>
      <c r="K4391" s="63"/>
      <c r="L4391" s="60"/>
      <c r="M4391" s="63"/>
      <c r="N4391" s="60"/>
      <c r="O4391" s="64"/>
      <c r="AE4391" s="41"/>
      <c r="AF4391" s="41"/>
      <c r="AG4391" s="41" t="s">
        <v>2291</v>
      </c>
      <c r="AL4391" s="41"/>
      <c r="AN4391" s="41"/>
    </row>
    <row r="4392" spans="1:40" s="40" customFormat="1" ht="33.75" x14ac:dyDescent="0.25">
      <c r="A4392" s="65"/>
      <c r="B4392" s="66"/>
      <c r="C4392" s="67" t="s">
        <v>81</v>
      </c>
      <c r="D4392" s="44" t="s">
        <v>82</v>
      </c>
      <c r="E4392" s="44"/>
      <c r="F4392" s="44"/>
      <c r="G4392" s="44"/>
      <c r="H4392" s="44"/>
      <c r="I4392" s="44"/>
      <c r="J4392" s="44"/>
      <c r="K4392" s="44"/>
      <c r="L4392" s="44"/>
      <c r="M4392" s="44"/>
      <c r="N4392" s="44"/>
      <c r="O4392" s="68"/>
      <c r="AE4392" s="41"/>
      <c r="AF4392" s="41"/>
      <c r="AG4392" s="41"/>
      <c r="AH4392" s="42" t="s">
        <v>82</v>
      </c>
      <c r="AL4392" s="41"/>
      <c r="AN4392" s="41"/>
    </row>
    <row r="4393" spans="1:40" s="40" customFormat="1" ht="57" x14ac:dyDescent="0.25">
      <c r="A4393" s="65"/>
      <c r="B4393" s="66"/>
      <c r="C4393" s="67" t="s">
        <v>47</v>
      </c>
      <c r="D4393" s="44" t="s">
        <v>48</v>
      </c>
      <c r="E4393" s="44"/>
      <c r="F4393" s="44"/>
      <c r="G4393" s="44"/>
      <c r="H4393" s="44"/>
      <c r="I4393" s="44"/>
      <c r="J4393" s="44"/>
      <c r="K4393" s="44"/>
      <c r="L4393" s="44"/>
      <c r="M4393" s="44"/>
      <c r="N4393" s="44"/>
      <c r="O4393" s="68"/>
      <c r="AE4393" s="41"/>
      <c r="AF4393" s="41"/>
      <c r="AG4393" s="41"/>
      <c r="AH4393" s="42" t="s">
        <v>48</v>
      </c>
      <c r="AL4393" s="41"/>
      <c r="AN4393" s="41"/>
    </row>
    <row r="4394" spans="1:40" s="40" customFormat="1" ht="15" x14ac:dyDescent="0.25">
      <c r="A4394" s="65"/>
      <c r="B4394" s="69"/>
      <c r="C4394" s="67" t="s">
        <v>24</v>
      </c>
      <c r="D4394" s="33" t="s">
        <v>49</v>
      </c>
      <c r="E4394" s="33"/>
      <c r="F4394" s="33"/>
      <c r="G4394" s="70"/>
      <c r="H4394" s="71"/>
      <c r="I4394" s="71"/>
      <c r="J4394" s="71"/>
      <c r="K4394" s="97">
        <v>1201.2</v>
      </c>
      <c r="L4394" s="81">
        <v>1.3225</v>
      </c>
      <c r="M4394" s="72">
        <v>60.37</v>
      </c>
      <c r="N4394" s="73">
        <v>44.77</v>
      </c>
      <c r="O4394" s="74">
        <v>2702.76</v>
      </c>
      <c r="AE4394" s="41"/>
      <c r="AF4394" s="41"/>
      <c r="AG4394" s="41"/>
      <c r="AI4394" s="42" t="s">
        <v>49</v>
      </c>
      <c r="AL4394" s="41"/>
      <c r="AN4394" s="41"/>
    </row>
    <row r="4395" spans="1:40" s="40" customFormat="1" ht="15" x14ac:dyDescent="0.25">
      <c r="A4395" s="76"/>
      <c r="B4395" s="69"/>
      <c r="C4395" s="67"/>
      <c r="D4395" s="33" t="s">
        <v>54</v>
      </c>
      <c r="E4395" s="33"/>
      <c r="F4395" s="33"/>
      <c r="G4395" s="70" t="s">
        <v>55</v>
      </c>
      <c r="H4395" s="89">
        <v>154</v>
      </c>
      <c r="I4395" s="81">
        <v>1.3225</v>
      </c>
      <c r="J4395" s="77">
        <v>7.7392700000000003</v>
      </c>
      <c r="K4395" s="78"/>
      <c r="L4395" s="71"/>
      <c r="M4395" s="78"/>
      <c r="N4395" s="71"/>
      <c r="O4395" s="79"/>
      <c r="AE4395" s="41"/>
      <c r="AF4395" s="41"/>
      <c r="AG4395" s="41"/>
      <c r="AJ4395" s="42" t="s">
        <v>54</v>
      </c>
      <c r="AL4395" s="41"/>
      <c r="AN4395" s="41"/>
    </row>
    <row r="4396" spans="1:40" s="40" customFormat="1" ht="15" x14ac:dyDescent="0.25">
      <c r="A4396" s="82"/>
      <c r="B4396" s="70"/>
      <c r="C4396" s="67"/>
      <c r="D4396" s="83" t="s">
        <v>57</v>
      </c>
      <c r="E4396" s="83"/>
      <c r="F4396" s="83"/>
      <c r="G4396" s="84"/>
      <c r="H4396" s="85"/>
      <c r="I4396" s="85"/>
      <c r="J4396" s="85"/>
      <c r="K4396" s="86">
        <v>1201.2</v>
      </c>
      <c r="L4396" s="85"/>
      <c r="M4396" s="87">
        <v>60.37</v>
      </c>
      <c r="N4396" s="85"/>
      <c r="O4396" s="88">
        <v>2702.76</v>
      </c>
      <c r="AE4396" s="41"/>
      <c r="AF4396" s="41"/>
      <c r="AG4396" s="41"/>
      <c r="AK4396" s="42" t="s">
        <v>57</v>
      </c>
      <c r="AL4396" s="41"/>
      <c r="AN4396" s="41"/>
    </row>
    <row r="4397" spans="1:40" s="40" customFormat="1" ht="15" x14ac:dyDescent="0.25">
      <c r="A4397" s="76"/>
      <c r="B4397" s="69"/>
      <c r="C4397" s="67"/>
      <c r="D4397" s="33" t="s">
        <v>58</v>
      </c>
      <c r="E4397" s="33"/>
      <c r="F4397" s="33"/>
      <c r="G4397" s="70"/>
      <c r="H4397" s="71"/>
      <c r="I4397" s="71"/>
      <c r="J4397" s="71"/>
      <c r="K4397" s="78"/>
      <c r="L4397" s="71"/>
      <c r="M4397" s="72">
        <v>60.37</v>
      </c>
      <c r="N4397" s="71"/>
      <c r="O4397" s="74">
        <v>2702.76</v>
      </c>
      <c r="AE4397" s="41"/>
      <c r="AF4397" s="41"/>
      <c r="AG4397" s="41"/>
      <c r="AJ4397" s="42" t="s">
        <v>58</v>
      </c>
      <c r="AL4397" s="41"/>
      <c r="AN4397" s="41"/>
    </row>
    <row r="4398" spans="1:40" s="40" customFormat="1" ht="45" x14ac:dyDescent="0.25">
      <c r="A4398" s="76"/>
      <c r="B4398" s="69"/>
      <c r="C4398" s="67" t="s">
        <v>251</v>
      </c>
      <c r="D4398" s="33" t="s">
        <v>252</v>
      </c>
      <c r="E4398" s="33"/>
      <c r="F4398" s="33"/>
      <c r="G4398" s="70" t="s">
        <v>61</v>
      </c>
      <c r="H4398" s="89">
        <v>89</v>
      </c>
      <c r="I4398" s="71"/>
      <c r="J4398" s="89">
        <v>89</v>
      </c>
      <c r="K4398" s="78"/>
      <c r="L4398" s="71"/>
      <c r="M4398" s="72">
        <v>53.73</v>
      </c>
      <c r="N4398" s="71"/>
      <c r="O4398" s="74">
        <v>2405.46</v>
      </c>
      <c r="AE4398" s="41"/>
      <c r="AF4398" s="41"/>
      <c r="AG4398" s="41"/>
      <c r="AJ4398" s="42" t="s">
        <v>252</v>
      </c>
      <c r="AL4398" s="41"/>
      <c r="AN4398" s="41"/>
    </row>
    <row r="4399" spans="1:40" s="40" customFormat="1" ht="90" x14ac:dyDescent="0.25">
      <c r="A4399" s="76"/>
      <c r="B4399" s="69"/>
      <c r="C4399" s="67" t="s">
        <v>253</v>
      </c>
      <c r="D4399" s="33" t="s">
        <v>254</v>
      </c>
      <c r="E4399" s="33"/>
      <c r="F4399" s="33"/>
      <c r="G4399" s="70" t="s">
        <v>61</v>
      </c>
      <c r="H4399" s="89">
        <v>40</v>
      </c>
      <c r="I4399" s="73">
        <v>0.85</v>
      </c>
      <c r="J4399" s="89">
        <v>34</v>
      </c>
      <c r="K4399" s="78"/>
      <c r="L4399" s="71"/>
      <c r="M4399" s="72">
        <v>20.53</v>
      </c>
      <c r="N4399" s="71"/>
      <c r="O4399" s="75">
        <v>918.94</v>
      </c>
      <c r="AE4399" s="41"/>
      <c r="AF4399" s="41"/>
      <c r="AG4399" s="41"/>
      <c r="AJ4399" s="42" t="s">
        <v>254</v>
      </c>
      <c r="AL4399" s="41"/>
      <c r="AN4399" s="41"/>
    </row>
    <row r="4400" spans="1:40" s="40" customFormat="1" ht="15" x14ac:dyDescent="0.25">
      <c r="A4400" s="65"/>
      <c r="B4400" s="90"/>
      <c r="C4400" s="91"/>
      <c r="D4400" s="92" t="s">
        <v>64</v>
      </c>
      <c r="E4400" s="92"/>
      <c r="F4400" s="92"/>
      <c r="G4400" s="60"/>
      <c r="H4400" s="93"/>
      <c r="I4400" s="93"/>
      <c r="J4400" s="93"/>
      <c r="K4400" s="94"/>
      <c r="L4400" s="93"/>
      <c r="M4400" s="95">
        <v>134.63</v>
      </c>
      <c r="N4400" s="85"/>
      <c r="O4400" s="96">
        <v>6027.16</v>
      </c>
      <c r="AE4400" s="41"/>
      <c r="AF4400" s="41"/>
      <c r="AG4400" s="41"/>
      <c r="AL4400" s="41" t="s">
        <v>64</v>
      </c>
      <c r="AN4400" s="41"/>
    </row>
    <row r="4401" spans="1:40" s="40" customFormat="1" ht="57" x14ac:dyDescent="0.25">
      <c r="A4401" s="59" t="s">
        <v>2293</v>
      </c>
      <c r="B4401" s="60" t="s">
        <v>2293</v>
      </c>
      <c r="C4401" s="61" t="s">
        <v>2294</v>
      </c>
      <c r="D4401" s="62" t="s">
        <v>2295</v>
      </c>
      <c r="E4401" s="62"/>
      <c r="F4401" s="62"/>
      <c r="G4401" s="60" t="s">
        <v>240</v>
      </c>
      <c r="H4401" s="60">
        <v>1.5E-3</v>
      </c>
      <c r="I4401" s="60" t="s">
        <v>24</v>
      </c>
      <c r="J4401" s="60" t="s">
        <v>2296</v>
      </c>
      <c r="K4401" s="63"/>
      <c r="L4401" s="60"/>
      <c r="M4401" s="63"/>
      <c r="N4401" s="60"/>
      <c r="O4401" s="64"/>
      <c r="AE4401" s="41"/>
      <c r="AF4401" s="41"/>
      <c r="AG4401" s="41" t="s">
        <v>2295</v>
      </c>
      <c r="AL4401" s="41"/>
      <c r="AN4401" s="41"/>
    </row>
    <row r="4402" spans="1:40" s="40" customFormat="1" ht="33.75" x14ac:dyDescent="0.25">
      <c r="A4402" s="65"/>
      <c r="B4402" s="66"/>
      <c r="C4402" s="67" t="s">
        <v>81</v>
      </c>
      <c r="D4402" s="44" t="s">
        <v>82</v>
      </c>
      <c r="E4402" s="44"/>
      <c r="F4402" s="44"/>
      <c r="G4402" s="44"/>
      <c r="H4402" s="44"/>
      <c r="I4402" s="44"/>
      <c r="J4402" s="44"/>
      <c r="K4402" s="44"/>
      <c r="L4402" s="44"/>
      <c r="M4402" s="44"/>
      <c r="N4402" s="44"/>
      <c r="O4402" s="68"/>
      <c r="AE4402" s="41"/>
      <c r="AF4402" s="41"/>
      <c r="AG4402" s="41"/>
      <c r="AH4402" s="42" t="s">
        <v>82</v>
      </c>
      <c r="AL4402" s="41"/>
      <c r="AN4402" s="41"/>
    </row>
    <row r="4403" spans="1:40" s="40" customFormat="1" ht="57" x14ac:dyDescent="0.25">
      <c r="A4403" s="65"/>
      <c r="B4403" s="66"/>
      <c r="C4403" s="67" t="s">
        <v>47</v>
      </c>
      <c r="D4403" s="44" t="s">
        <v>48</v>
      </c>
      <c r="E4403" s="44"/>
      <c r="F4403" s="44"/>
      <c r="G4403" s="44"/>
      <c r="H4403" s="44"/>
      <c r="I4403" s="44"/>
      <c r="J4403" s="44"/>
      <c r="K4403" s="44"/>
      <c r="L4403" s="44"/>
      <c r="M4403" s="44"/>
      <c r="N4403" s="44"/>
      <c r="O4403" s="68"/>
      <c r="AE4403" s="41"/>
      <c r="AF4403" s="41"/>
      <c r="AG4403" s="41"/>
      <c r="AH4403" s="42" t="s">
        <v>48</v>
      </c>
      <c r="AL4403" s="41"/>
      <c r="AN4403" s="41"/>
    </row>
    <row r="4404" spans="1:40" s="40" customFormat="1" ht="15" x14ac:dyDescent="0.25">
      <c r="A4404" s="65"/>
      <c r="B4404" s="69"/>
      <c r="C4404" s="67" t="s">
        <v>50</v>
      </c>
      <c r="D4404" s="33" t="s">
        <v>51</v>
      </c>
      <c r="E4404" s="33"/>
      <c r="F4404" s="33"/>
      <c r="G4404" s="70"/>
      <c r="H4404" s="71"/>
      <c r="I4404" s="71"/>
      <c r="J4404" s="71"/>
      <c r="K4404" s="97">
        <v>3150</v>
      </c>
      <c r="L4404" s="81">
        <v>1.4375</v>
      </c>
      <c r="M4404" s="72">
        <v>6.79</v>
      </c>
      <c r="N4404" s="73">
        <v>13.24</v>
      </c>
      <c r="O4404" s="75">
        <v>89.9</v>
      </c>
      <c r="AE4404" s="41"/>
      <c r="AF4404" s="41"/>
      <c r="AG4404" s="41"/>
      <c r="AI4404" s="42" t="s">
        <v>51</v>
      </c>
      <c r="AL4404" s="41"/>
      <c r="AN4404" s="41"/>
    </row>
    <row r="4405" spans="1:40" s="40" customFormat="1" ht="15" x14ac:dyDescent="0.25">
      <c r="A4405" s="65"/>
      <c r="B4405" s="69"/>
      <c r="C4405" s="67" t="s">
        <v>52</v>
      </c>
      <c r="D4405" s="33" t="s">
        <v>53</v>
      </c>
      <c r="E4405" s="33"/>
      <c r="F4405" s="33"/>
      <c r="G4405" s="70"/>
      <c r="H4405" s="71"/>
      <c r="I4405" s="71"/>
      <c r="J4405" s="71"/>
      <c r="K4405" s="72">
        <v>425.25</v>
      </c>
      <c r="L4405" s="81">
        <v>1.4375</v>
      </c>
      <c r="M4405" s="72">
        <v>0.92</v>
      </c>
      <c r="N4405" s="73">
        <v>44.77</v>
      </c>
      <c r="O4405" s="75">
        <v>41.19</v>
      </c>
      <c r="AE4405" s="41"/>
      <c r="AF4405" s="41"/>
      <c r="AG4405" s="41"/>
      <c r="AI4405" s="42" t="s">
        <v>53</v>
      </c>
      <c r="AL4405" s="41"/>
      <c r="AN4405" s="41"/>
    </row>
    <row r="4406" spans="1:40" s="40" customFormat="1" ht="15" x14ac:dyDescent="0.25">
      <c r="A4406" s="76"/>
      <c r="B4406" s="69"/>
      <c r="C4406" s="67"/>
      <c r="D4406" s="33" t="s">
        <v>56</v>
      </c>
      <c r="E4406" s="33"/>
      <c r="F4406" s="33"/>
      <c r="G4406" s="70" t="s">
        <v>55</v>
      </c>
      <c r="H4406" s="80">
        <v>31.5</v>
      </c>
      <c r="I4406" s="81">
        <v>1.4375</v>
      </c>
      <c r="J4406" s="98">
        <v>6.7921899999999993E-2</v>
      </c>
      <c r="K4406" s="78"/>
      <c r="L4406" s="71"/>
      <c r="M4406" s="78"/>
      <c r="N4406" s="71"/>
      <c r="O4406" s="79"/>
      <c r="AE4406" s="41"/>
      <c r="AF4406" s="41"/>
      <c r="AG4406" s="41"/>
      <c r="AJ4406" s="42" t="s">
        <v>56</v>
      </c>
      <c r="AL4406" s="41"/>
      <c r="AN4406" s="41"/>
    </row>
    <row r="4407" spans="1:40" s="40" customFormat="1" ht="15" x14ac:dyDescent="0.25">
      <c r="A4407" s="82"/>
      <c r="B4407" s="70"/>
      <c r="C4407" s="67"/>
      <c r="D4407" s="83" t="s">
        <v>57</v>
      </c>
      <c r="E4407" s="83"/>
      <c r="F4407" s="83"/>
      <c r="G4407" s="84"/>
      <c r="H4407" s="85"/>
      <c r="I4407" s="85"/>
      <c r="J4407" s="85"/>
      <c r="K4407" s="86">
        <v>3150</v>
      </c>
      <c r="L4407" s="85"/>
      <c r="M4407" s="87">
        <v>6.79</v>
      </c>
      <c r="N4407" s="85"/>
      <c r="O4407" s="104">
        <v>89.9</v>
      </c>
      <c r="AE4407" s="41"/>
      <c r="AF4407" s="41"/>
      <c r="AG4407" s="41"/>
      <c r="AK4407" s="42" t="s">
        <v>57</v>
      </c>
      <c r="AL4407" s="41"/>
      <c r="AN4407" s="41"/>
    </row>
    <row r="4408" spans="1:40" s="40" customFormat="1" ht="15" x14ac:dyDescent="0.25">
      <c r="A4408" s="76"/>
      <c r="B4408" s="69"/>
      <c r="C4408" s="67"/>
      <c r="D4408" s="33" t="s">
        <v>58</v>
      </c>
      <c r="E4408" s="33"/>
      <c r="F4408" s="33"/>
      <c r="G4408" s="70"/>
      <c r="H4408" s="71"/>
      <c r="I4408" s="71"/>
      <c r="J4408" s="71"/>
      <c r="K4408" s="78"/>
      <c r="L4408" s="71"/>
      <c r="M4408" s="72">
        <v>0.92</v>
      </c>
      <c r="N4408" s="71"/>
      <c r="O4408" s="75">
        <v>41.19</v>
      </c>
      <c r="AE4408" s="41"/>
      <c r="AF4408" s="41"/>
      <c r="AG4408" s="41"/>
      <c r="AJ4408" s="42" t="s">
        <v>58</v>
      </c>
      <c r="AL4408" s="41"/>
      <c r="AN4408" s="41"/>
    </row>
    <row r="4409" spans="1:40" s="40" customFormat="1" ht="45" x14ac:dyDescent="0.25">
      <c r="A4409" s="76"/>
      <c r="B4409" s="69"/>
      <c r="C4409" s="67" t="s">
        <v>242</v>
      </c>
      <c r="D4409" s="33" t="s">
        <v>243</v>
      </c>
      <c r="E4409" s="33"/>
      <c r="F4409" s="33"/>
      <c r="G4409" s="70" t="s">
        <v>61</v>
      </c>
      <c r="H4409" s="89">
        <v>92</v>
      </c>
      <c r="I4409" s="71"/>
      <c r="J4409" s="89">
        <v>92</v>
      </c>
      <c r="K4409" s="78"/>
      <c r="L4409" s="71"/>
      <c r="M4409" s="72">
        <v>0.85</v>
      </c>
      <c r="N4409" s="71"/>
      <c r="O4409" s="75">
        <v>37.89</v>
      </c>
      <c r="AE4409" s="41"/>
      <c r="AF4409" s="41"/>
      <c r="AG4409" s="41"/>
      <c r="AJ4409" s="42" t="s">
        <v>243</v>
      </c>
      <c r="AL4409" s="41"/>
      <c r="AN4409" s="41"/>
    </row>
    <row r="4410" spans="1:40" s="40" customFormat="1" ht="90" x14ac:dyDescent="0.25">
      <c r="A4410" s="76"/>
      <c r="B4410" s="69"/>
      <c r="C4410" s="67" t="s">
        <v>244</v>
      </c>
      <c r="D4410" s="33" t="s">
        <v>245</v>
      </c>
      <c r="E4410" s="33"/>
      <c r="F4410" s="33"/>
      <c r="G4410" s="70" t="s">
        <v>61</v>
      </c>
      <c r="H4410" s="89">
        <v>46</v>
      </c>
      <c r="I4410" s="73">
        <v>0.85</v>
      </c>
      <c r="J4410" s="80">
        <v>39.1</v>
      </c>
      <c r="K4410" s="78"/>
      <c r="L4410" s="71"/>
      <c r="M4410" s="72">
        <v>0.36</v>
      </c>
      <c r="N4410" s="71"/>
      <c r="O4410" s="75">
        <v>16.11</v>
      </c>
      <c r="AE4410" s="41"/>
      <c r="AF4410" s="41"/>
      <c r="AG4410" s="41"/>
      <c r="AJ4410" s="42" t="s">
        <v>245</v>
      </c>
      <c r="AL4410" s="41"/>
      <c r="AN4410" s="41"/>
    </row>
    <row r="4411" spans="1:40" s="40" customFormat="1" ht="15" x14ac:dyDescent="0.25">
      <c r="A4411" s="65"/>
      <c r="B4411" s="90"/>
      <c r="C4411" s="91"/>
      <c r="D4411" s="92" t="s">
        <v>64</v>
      </c>
      <c r="E4411" s="92"/>
      <c r="F4411" s="92"/>
      <c r="G4411" s="60"/>
      <c r="H4411" s="93"/>
      <c r="I4411" s="93"/>
      <c r="J4411" s="93"/>
      <c r="K4411" s="94"/>
      <c r="L4411" s="93"/>
      <c r="M4411" s="95">
        <v>8</v>
      </c>
      <c r="N4411" s="85"/>
      <c r="O4411" s="99">
        <v>143.9</v>
      </c>
      <c r="AE4411" s="41"/>
      <c r="AF4411" s="41"/>
      <c r="AG4411" s="41"/>
      <c r="AL4411" s="41" t="s">
        <v>64</v>
      </c>
      <c r="AN4411" s="41"/>
    </row>
    <row r="4412" spans="1:40" s="40" customFormat="1" ht="45.75" x14ac:dyDescent="0.25">
      <c r="A4412" s="59" t="s">
        <v>2297</v>
      </c>
      <c r="B4412" s="60" t="s">
        <v>2297</v>
      </c>
      <c r="C4412" s="61" t="s">
        <v>285</v>
      </c>
      <c r="D4412" s="62" t="s">
        <v>286</v>
      </c>
      <c r="E4412" s="62"/>
      <c r="F4412" s="62"/>
      <c r="G4412" s="60" t="s">
        <v>240</v>
      </c>
      <c r="H4412" s="60">
        <v>3.1300000000000001E-2</v>
      </c>
      <c r="I4412" s="60" t="s">
        <v>24</v>
      </c>
      <c r="J4412" s="60" t="s">
        <v>2298</v>
      </c>
      <c r="K4412" s="63"/>
      <c r="L4412" s="60"/>
      <c r="M4412" s="63"/>
      <c r="N4412" s="60"/>
      <c r="O4412" s="64"/>
      <c r="AE4412" s="41"/>
      <c r="AF4412" s="41"/>
      <c r="AG4412" s="41" t="s">
        <v>286</v>
      </c>
      <c r="AL4412" s="41"/>
      <c r="AN4412" s="41"/>
    </row>
    <row r="4413" spans="1:40" s="40" customFormat="1" ht="33.75" x14ac:dyDescent="0.25">
      <c r="A4413" s="65"/>
      <c r="B4413" s="66"/>
      <c r="C4413" s="67" t="s">
        <v>81</v>
      </c>
      <c r="D4413" s="44" t="s">
        <v>82</v>
      </c>
      <c r="E4413" s="44"/>
      <c r="F4413" s="44"/>
      <c r="G4413" s="44"/>
      <c r="H4413" s="44"/>
      <c r="I4413" s="44"/>
      <c r="J4413" s="44"/>
      <c r="K4413" s="44"/>
      <c r="L4413" s="44"/>
      <c r="M4413" s="44"/>
      <c r="N4413" s="44"/>
      <c r="O4413" s="68"/>
      <c r="AE4413" s="41"/>
      <c r="AF4413" s="41"/>
      <c r="AG4413" s="41"/>
      <c r="AH4413" s="42" t="s">
        <v>82</v>
      </c>
      <c r="AL4413" s="41"/>
      <c r="AN4413" s="41"/>
    </row>
    <row r="4414" spans="1:40" s="40" customFormat="1" ht="57" x14ac:dyDescent="0.25">
      <c r="A4414" s="65"/>
      <c r="B4414" s="66"/>
      <c r="C4414" s="67" t="s">
        <v>47</v>
      </c>
      <c r="D4414" s="44" t="s">
        <v>48</v>
      </c>
      <c r="E4414" s="44"/>
      <c r="F4414" s="44"/>
      <c r="G4414" s="44"/>
      <c r="H4414" s="44"/>
      <c r="I4414" s="44"/>
      <c r="J4414" s="44"/>
      <c r="K4414" s="44"/>
      <c r="L4414" s="44"/>
      <c r="M4414" s="44"/>
      <c r="N4414" s="44"/>
      <c r="O4414" s="68"/>
      <c r="AE4414" s="41"/>
      <c r="AF4414" s="41"/>
      <c r="AG4414" s="41"/>
      <c r="AH4414" s="42" t="s">
        <v>48</v>
      </c>
      <c r="AL4414" s="41"/>
      <c r="AN4414" s="41"/>
    </row>
    <row r="4415" spans="1:40" s="40" customFormat="1" ht="15" x14ac:dyDescent="0.25">
      <c r="A4415" s="65"/>
      <c r="B4415" s="69"/>
      <c r="C4415" s="67" t="s">
        <v>50</v>
      </c>
      <c r="D4415" s="33" t="s">
        <v>51</v>
      </c>
      <c r="E4415" s="33"/>
      <c r="F4415" s="33"/>
      <c r="G4415" s="70"/>
      <c r="H4415" s="71"/>
      <c r="I4415" s="71"/>
      <c r="J4415" s="71"/>
      <c r="K4415" s="97">
        <v>2550</v>
      </c>
      <c r="L4415" s="81">
        <v>1.4375</v>
      </c>
      <c r="M4415" s="72">
        <v>114.73</v>
      </c>
      <c r="N4415" s="73">
        <v>13.24</v>
      </c>
      <c r="O4415" s="74">
        <v>1519.03</v>
      </c>
      <c r="AE4415" s="41"/>
      <c r="AF4415" s="41"/>
      <c r="AG4415" s="41"/>
      <c r="AI4415" s="42" t="s">
        <v>51</v>
      </c>
      <c r="AL4415" s="41"/>
      <c r="AN4415" s="41"/>
    </row>
    <row r="4416" spans="1:40" s="40" customFormat="1" ht="15" x14ac:dyDescent="0.25">
      <c r="A4416" s="65"/>
      <c r="B4416" s="69"/>
      <c r="C4416" s="67" t="s">
        <v>52</v>
      </c>
      <c r="D4416" s="33" t="s">
        <v>53</v>
      </c>
      <c r="E4416" s="33"/>
      <c r="F4416" s="33"/>
      <c r="G4416" s="70"/>
      <c r="H4416" s="71"/>
      <c r="I4416" s="71"/>
      <c r="J4416" s="71"/>
      <c r="K4416" s="72">
        <v>344.25</v>
      </c>
      <c r="L4416" s="81">
        <v>1.4375</v>
      </c>
      <c r="M4416" s="72">
        <v>15.49</v>
      </c>
      <c r="N4416" s="73">
        <v>44.77</v>
      </c>
      <c r="O4416" s="75">
        <v>693.49</v>
      </c>
      <c r="AE4416" s="41"/>
      <c r="AF4416" s="41"/>
      <c r="AG4416" s="41"/>
      <c r="AI4416" s="42" t="s">
        <v>53</v>
      </c>
      <c r="AL4416" s="41"/>
      <c r="AN4416" s="41"/>
    </row>
    <row r="4417" spans="1:40" s="40" customFormat="1" ht="15" x14ac:dyDescent="0.25">
      <c r="A4417" s="76"/>
      <c r="B4417" s="69"/>
      <c r="C4417" s="67"/>
      <c r="D4417" s="33" t="s">
        <v>56</v>
      </c>
      <c r="E4417" s="33"/>
      <c r="F4417" s="33"/>
      <c r="G4417" s="70" t="s">
        <v>55</v>
      </c>
      <c r="H4417" s="80">
        <v>25.5</v>
      </c>
      <c r="I4417" s="81">
        <v>1.4375</v>
      </c>
      <c r="J4417" s="98">
        <v>1.1473405999999999</v>
      </c>
      <c r="K4417" s="78"/>
      <c r="L4417" s="71"/>
      <c r="M4417" s="78"/>
      <c r="N4417" s="71"/>
      <c r="O4417" s="79"/>
      <c r="AE4417" s="41"/>
      <c r="AF4417" s="41"/>
      <c r="AG4417" s="41"/>
      <c r="AJ4417" s="42" t="s">
        <v>56</v>
      </c>
      <c r="AL4417" s="41"/>
      <c r="AN4417" s="41"/>
    </row>
    <row r="4418" spans="1:40" s="40" customFormat="1" ht="15" x14ac:dyDescent="0.25">
      <c r="A4418" s="82"/>
      <c r="B4418" s="70"/>
      <c r="C4418" s="67"/>
      <c r="D4418" s="83" t="s">
        <v>57</v>
      </c>
      <c r="E4418" s="83"/>
      <c r="F4418" s="83"/>
      <c r="G4418" s="84"/>
      <c r="H4418" s="85"/>
      <c r="I4418" s="85"/>
      <c r="J4418" s="85"/>
      <c r="K4418" s="86">
        <v>2550</v>
      </c>
      <c r="L4418" s="85"/>
      <c r="M4418" s="87">
        <v>114.73</v>
      </c>
      <c r="N4418" s="85"/>
      <c r="O4418" s="88">
        <v>1519.03</v>
      </c>
      <c r="AE4418" s="41"/>
      <c r="AF4418" s="41"/>
      <c r="AG4418" s="41"/>
      <c r="AK4418" s="42" t="s">
        <v>57</v>
      </c>
      <c r="AL4418" s="41"/>
      <c r="AN4418" s="41"/>
    </row>
    <row r="4419" spans="1:40" s="40" customFormat="1" ht="15" x14ac:dyDescent="0.25">
      <c r="A4419" s="76"/>
      <c r="B4419" s="69"/>
      <c r="C4419" s="67"/>
      <c r="D4419" s="33" t="s">
        <v>58</v>
      </c>
      <c r="E4419" s="33"/>
      <c r="F4419" s="33"/>
      <c r="G4419" s="70"/>
      <c r="H4419" s="71"/>
      <c r="I4419" s="71"/>
      <c r="J4419" s="71"/>
      <c r="K4419" s="78"/>
      <c r="L4419" s="71"/>
      <c r="M4419" s="72">
        <v>15.49</v>
      </c>
      <c r="N4419" s="71"/>
      <c r="O4419" s="75">
        <v>693.49</v>
      </c>
      <c r="AE4419" s="41"/>
      <c r="AF4419" s="41"/>
      <c r="AG4419" s="41"/>
      <c r="AJ4419" s="42" t="s">
        <v>58</v>
      </c>
      <c r="AL4419" s="41"/>
      <c r="AN4419" s="41"/>
    </row>
    <row r="4420" spans="1:40" s="40" customFormat="1" ht="45" x14ac:dyDescent="0.25">
      <c r="A4420" s="76"/>
      <c r="B4420" s="69"/>
      <c r="C4420" s="67" t="s">
        <v>242</v>
      </c>
      <c r="D4420" s="33" t="s">
        <v>243</v>
      </c>
      <c r="E4420" s="33"/>
      <c r="F4420" s="33"/>
      <c r="G4420" s="70" t="s">
        <v>61</v>
      </c>
      <c r="H4420" s="89">
        <v>92</v>
      </c>
      <c r="I4420" s="71"/>
      <c r="J4420" s="89">
        <v>92</v>
      </c>
      <c r="K4420" s="78"/>
      <c r="L4420" s="71"/>
      <c r="M4420" s="72">
        <v>14.25</v>
      </c>
      <c r="N4420" s="71"/>
      <c r="O4420" s="75">
        <v>638.01</v>
      </c>
      <c r="AE4420" s="41"/>
      <c r="AF4420" s="41"/>
      <c r="AG4420" s="41"/>
      <c r="AJ4420" s="42" t="s">
        <v>243</v>
      </c>
      <c r="AL4420" s="41"/>
      <c r="AN4420" s="41"/>
    </row>
    <row r="4421" spans="1:40" s="40" customFormat="1" ht="90" x14ac:dyDescent="0.25">
      <c r="A4421" s="76"/>
      <c r="B4421" s="69"/>
      <c r="C4421" s="67" t="s">
        <v>244</v>
      </c>
      <c r="D4421" s="33" t="s">
        <v>245</v>
      </c>
      <c r="E4421" s="33"/>
      <c r="F4421" s="33"/>
      <c r="G4421" s="70" t="s">
        <v>61</v>
      </c>
      <c r="H4421" s="89">
        <v>46</v>
      </c>
      <c r="I4421" s="73">
        <v>0.85</v>
      </c>
      <c r="J4421" s="80">
        <v>39.1</v>
      </c>
      <c r="K4421" s="78"/>
      <c r="L4421" s="71"/>
      <c r="M4421" s="72">
        <v>6.06</v>
      </c>
      <c r="N4421" s="71"/>
      <c r="O4421" s="75">
        <v>271.14999999999998</v>
      </c>
      <c r="AE4421" s="41"/>
      <c r="AF4421" s="41"/>
      <c r="AG4421" s="41"/>
      <c r="AJ4421" s="42" t="s">
        <v>245</v>
      </c>
      <c r="AL4421" s="41"/>
      <c r="AN4421" s="41"/>
    </row>
    <row r="4422" spans="1:40" s="40" customFormat="1" ht="15" x14ac:dyDescent="0.25">
      <c r="A4422" s="65"/>
      <c r="B4422" s="90"/>
      <c r="C4422" s="91"/>
      <c r="D4422" s="92" t="s">
        <v>64</v>
      </c>
      <c r="E4422" s="92"/>
      <c r="F4422" s="92"/>
      <c r="G4422" s="60"/>
      <c r="H4422" s="93"/>
      <c r="I4422" s="93"/>
      <c r="J4422" s="93"/>
      <c r="K4422" s="94"/>
      <c r="L4422" s="93"/>
      <c r="M4422" s="95">
        <v>135.04</v>
      </c>
      <c r="N4422" s="85"/>
      <c r="O4422" s="96">
        <v>2428.19</v>
      </c>
      <c r="AE4422" s="41"/>
      <c r="AF4422" s="41"/>
      <c r="AG4422" s="41"/>
      <c r="AL4422" s="41" t="s">
        <v>64</v>
      </c>
      <c r="AN4422" s="41"/>
    </row>
    <row r="4423" spans="1:40" s="40" customFormat="1" ht="45.75" x14ac:dyDescent="0.25">
      <c r="A4423" s="59" t="s">
        <v>2299</v>
      </c>
      <c r="B4423" s="60" t="s">
        <v>2299</v>
      </c>
      <c r="C4423" s="61" t="s">
        <v>247</v>
      </c>
      <c r="D4423" s="62" t="s">
        <v>248</v>
      </c>
      <c r="E4423" s="62"/>
      <c r="F4423" s="62"/>
      <c r="G4423" s="60" t="s">
        <v>133</v>
      </c>
      <c r="H4423" s="60">
        <v>0.01</v>
      </c>
      <c r="I4423" s="60" t="s">
        <v>24</v>
      </c>
      <c r="J4423" s="60" t="s">
        <v>179</v>
      </c>
      <c r="K4423" s="63"/>
      <c r="L4423" s="60"/>
      <c r="M4423" s="63"/>
      <c r="N4423" s="60"/>
      <c r="O4423" s="64"/>
      <c r="AE4423" s="41"/>
      <c r="AF4423" s="41"/>
      <c r="AG4423" s="41" t="s">
        <v>248</v>
      </c>
      <c r="AL4423" s="41"/>
      <c r="AN4423" s="41"/>
    </row>
    <row r="4424" spans="1:40" s="40" customFormat="1" ht="22.5" x14ac:dyDescent="0.25">
      <c r="A4424" s="65"/>
      <c r="B4424" s="66"/>
      <c r="C4424" s="67" t="s">
        <v>249</v>
      </c>
      <c r="D4424" s="44" t="s">
        <v>250</v>
      </c>
      <c r="E4424" s="44"/>
      <c r="F4424" s="44"/>
      <c r="G4424" s="44"/>
      <c r="H4424" s="44"/>
      <c r="I4424" s="44"/>
      <c r="J4424" s="44"/>
      <c r="K4424" s="44"/>
      <c r="L4424" s="44"/>
      <c r="M4424" s="44"/>
      <c r="N4424" s="44"/>
      <c r="O4424" s="68"/>
      <c r="AE4424" s="41"/>
      <c r="AF4424" s="41"/>
      <c r="AG4424" s="41"/>
      <c r="AH4424" s="42" t="s">
        <v>250</v>
      </c>
      <c r="AL4424" s="41"/>
      <c r="AN4424" s="41"/>
    </row>
    <row r="4425" spans="1:40" s="40" customFormat="1" ht="33.75" x14ac:dyDescent="0.25">
      <c r="A4425" s="65"/>
      <c r="B4425" s="66"/>
      <c r="C4425" s="67" t="s">
        <v>81</v>
      </c>
      <c r="D4425" s="44" t="s">
        <v>82</v>
      </c>
      <c r="E4425" s="44"/>
      <c r="F4425" s="44"/>
      <c r="G4425" s="44"/>
      <c r="H4425" s="44"/>
      <c r="I4425" s="44"/>
      <c r="J4425" s="44"/>
      <c r="K4425" s="44"/>
      <c r="L4425" s="44"/>
      <c r="M4425" s="44"/>
      <c r="N4425" s="44"/>
      <c r="O4425" s="68"/>
      <c r="AE4425" s="41"/>
      <c r="AF4425" s="41"/>
      <c r="AG4425" s="41"/>
      <c r="AH4425" s="42" t="s">
        <v>82</v>
      </c>
      <c r="AL4425" s="41"/>
      <c r="AN4425" s="41"/>
    </row>
    <row r="4426" spans="1:40" s="40" customFormat="1" ht="57" x14ac:dyDescent="0.25">
      <c r="A4426" s="65"/>
      <c r="B4426" s="66"/>
      <c r="C4426" s="67" t="s">
        <v>47</v>
      </c>
      <c r="D4426" s="44" t="s">
        <v>48</v>
      </c>
      <c r="E4426" s="44"/>
      <c r="F4426" s="44"/>
      <c r="G4426" s="44"/>
      <c r="H4426" s="44"/>
      <c r="I4426" s="44"/>
      <c r="J4426" s="44"/>
      <c r="K4426" s="44"/>
      <c r="L4426" s="44"/>
      <c r="M4426" s="44"/>
      <c r="N4426" s="44"/>
      <c r="O4426" s="68"/>
      <c r="AE4426" s="41"/>
      <c r="AF4426" s="41"/>
      <c r="AG4426" s="41"/>
      <c r="AH4426" s="42" t="s">
        <v>48</v>
      </c>
      <c r="AL4426" s="41"/>
      <c r="AN4426" s="41"/>
    </row>
    <row r="4427" spans="1:40" s="40" customFormat="1" ht="15" x14ac:dyDescent="0.25">
      <c r="A4427" s="65"/>
      <c r="B4427" s="69"/>
      <c r="C4427" s="67" t="s">
        <v>24</v>
      </c>
      <c r="D4427" s="33" t="s">
        <v>49</v>
      </c>
      <c r="E4427" s="33"/>
      <c r="F4427" s="33"/>
      <c r="G4427" s="70"/>
      <c r="H4427" s="71"/>
      <c r="I4427" s="71"/>
      <c r="J4427" s="71"/>
      <c r="K4427" s="97">
        <v>1201.2</v>
      </c>
      <c r="L4427" s="105">
        <v>1.587</v>
      </c>
      <c r="M4427" s="72">
        <v>19.059999999999999</v>
      </c>
      <c r="N4427" s="73">
        <v>44.77</v>
      </c>
      <c r="O4427" s="75">
        <v>853.32</v>
      </c>
      <c r="AE4427" s="41"/>
      <c r="AF4427" s="41"/>
      <c r="AG4427" s="41"/>
      <c r="AI4427" s="42" t="s">
        <v>49</v>
      </c>
      <c r="AL4427" s="41"/>
      <c r="AN4427" s="41"/>
    </row>
    <row r="4428" spans="1:40" s="40" customFormat="1" ht="15" x14ac:dyDescent="0.25">
      <c r="A4428" s="76"/>
      <c r="B4428" s="69"/>
      <c r="C4428" s="67"/>
      <c r="D4428" s="33" t="s">
        <v>54</v>
      </c>
      <c r="E4428" s="33"/>
      <c r="F4428" s="33"/>
      <c r="G4428" s="70" t="s">
        <v>55</v>
      </c>
      <c r="H4428" s="89">
        <v>154</v>
      </c>
      <c r="I4428" s="105">
        <v>1.587</v>
      </c>
      <c r="J4428" s="77">
        <v>2.4439799999999998</v>
      </c>
      <c r="K4428" s="78"/>
      <c r="L4428" s="71"/>
      <c r="M4428" s="78"/>
      <c r="N4428" s="71"/>
      <c r="O4428" s="79"/>
      <c r="AE4428" s="41"/>
      <c r="AF4428" s="41"/>
      <c r="AG4428" s="41"/>
      <c r="AJ4428" s="42" t="s">
        <v>54</v>
      </c>
      <c r="AL4428" s="41"/>
      <c r="AN4428" s="41"/>
    </row>
    <row r="4429" spans="1:40" s="40" customFormat="1" ht="15" x14ac:dyDescent="0.25">
      <c r="A4429" s="82"/>
      <c r="B4429" s="70"/>
      <c r="C4429" s="67"/>
      <c r="D4429" s="83" t="s">
        <v>57</v>
      </c>
      <c r="E4429" s="83"/>
      <c r="F4429" s="83"/>
      <c r="G4429" s="84"/>
      <c r="H4429" s="85"/>
      <c r="I4429" s="85"/>
      <c r="J4429" s="85"/>
      <c r="K4429" s="86">
        <v>1201.2</v>
      </c>
      <c r="L4429" s="85"/>
      <c r="M4429" s="87">
        <v>19.059999999999999</v>
      </c>
      <c r="N4429" s="85"/>
      <c r="O4429" s="104">
        <v>853.32</v>
      </c>
      <c r="AE4429" s="41"/>
      <c r="AF4429" s="41"/>
      <c r="AG4429" s="41"/>
      <c r="AK4429" s="42" t="s">
        <v>57</v>
      </c>
      <c r="AL4429" s="41"/>
      <c r="AN4429" s="41"/>
    </row>
    <row r="4430" spans="1:40" s="40" customFormat="1" ht="15" x14ac:dyDescent="0.25">
      <c r="A4430" s="76"/>
      <c r="B4430" s="69"/>
      <c r="C4430" s="67"/>
      <c r="D4430" s="33" t="s">
        <v>58</v>
      </c>
      <c r="E4430" s="33"/>
      <c r="F4430" s="33"/>
      <c r="G4430" s="70"/>
      <c r="H4430" s="71"/>
      <c r="I4430" s="71"/>
      <c r="J4430" s="71"/>
      <c r="K4430" s="78"/>
      <c r="L4430" s="71"/>
      <c r="M4430" s="72">
        <v>19.059999999999999</v>
      </c>
      <c r="N4430" s="71"/>
      <c r="O4430" s="75">
        <v>853.32</v>
      </c>
      <c r="AE4430" s="41"/>
      <c r="AF4430" s="41"/>
      <c r="AG4430" s="41"/>
      <c r="AJ4430" s="42" t="s">
        <v>58</v>
      </c>
      <c r="AL4430" s="41"/>
      <c r="AN4430" s="41"/>
    </row>
    <row r="4431" spans="1:40" s="40" customFormat="1" ht="45" x14ac:dyDescent="0.25">
      <c r="A4431" s="76"/>
      <c r="B4431" s="69"/>
      <c r="C4431" s="67" t="s">
        <v>251</v>
      </c>
      <c r="D4431" s="33" t="s">
        <v>252</v>
      </c>
      <c r="E4431" s="33"/>
      <c r="F4431" s="33"/>
      <c r="G4431" s="70" t="s">
        <v>61</v>
      </c>
      <c r="H4431" s="89">
        <v>89</v>
      </c>
      <c r="I4431" s="71"/>
      <c r="J4431" s="89">
        <v>89</v>
      </c>
      <c r="K4431" s="78"/>
      <c r="L4431" s="71"/>
      <c r="M4431" s="72">
        <v>16.96</v>
      </c>
      <c r="N4431" s="71"/>
      <c r="O4431" s="75">
        <v>759.45</v>
      </c>
      <c r="AE4431" s="41"/>
      <c r="AF4431" s="41"/>
      <c r="AG4431" s="41"/>
      <c r="AJ4431" s="42" t="s">
        <v>252</v>
      </c>
      <c r="AL4431" s="41"/>
      <c r="AN4431" s="41"/>
    </row>
    <row r="4432" spans="1:40" s="40" customFormat="1" ht="90" x14ac:dyDescent="0.25">
      <c r="A4432" s="76"/>
      <c r="B4432" s="69"/>
      <c r="C4432" s="67" t="s">
        <v>253</v>
      </c>
      <c r="D4432" s="33" t="s">
        <v>254</v>
      </c>
      <c r="E4432" s="33"/>
      <c r="F4432" s="33"/>
      <c r="G4432" s="70" t="s">
        <v>61</v>
      </c>
      <c r="H4432" s="89">
        <v>40</v>
      </c>
      <c r="I4432" s="73">
        <v>0.85</v>
      </c>
      <c r="J4432" s="89">
        <v>34</v>
      </c>
      <c r="K4432" s="78"/>
      <c r="L4432" s="71"/>
      <c r="M4432" s="72">
        <v>6.48</v>
      </c>
      <c r="N4432" s="71"/>
      <c r="O4432" s="75">
        <v>290.13</v>
      </c>
      <c r="AE4432" s="41"/>
      <c r="AF4432" s="41"/>
      <c r="AG4432" s="41"/>
      <c r="AJ4432" s="42" t="s">
        <v>254</v>
      </c>
      <c r="AL4432" s="41"/>
      <c r="AN4432" s="41"/>
    </row>
    <row r="4433" spans="1:40" s="40" customFormat="1" ht="15" x14ac:dyDescent="0.25">
      <c r="A4433" s="65"/>
      <c r="B4433" s="90"/>
      <c r="C4433" s="91"/>
      <c r="D4433" s="92" t="s">
        <v>64</v>
      </c>
      <c r="E4433" s="92"/>
      <c r="F4433" s="92"/>
      <c r="G4433" s="60"/>
      <c r="H4433" s="93"/>
      <c r="I4433" s="93"/>
      <c r="J4433" s="93"/>
      <c r="K4433" s="94"/>
      <c r="L4433" s="93"/>
      <c r="M4433" s="95">
        <v>42.5</v>
      </c>
      <c r="N4433" s="85"/>
      <c r="O4433" s="96">
        <v>1902.9</v>
      </c>
      <c r="AE4433" s="41"/>
      <c r="AF4433" s="41"/>
      <c r="AG4433" s="41"/>
      <c r="AL4433" s="41" t="s">
        <v>64</v>
      </c>
      <c r="AN4433" s="41"/>
    </row>
    <row r="4434" spans="1:40" s="40" customFormat="1" ht="15" x14ac:dyDescent="0.25">
      <c r="A4434" s="56" t="s">
        <v>1580</v>
      </c>
      <c r="B4434" s="57"/>
      <c r="C4434" s="57"/>
      <c r="D4434" s="57"/>
      <c r="E4434" s="57"/>
      <c r="F4434" s="57"/>
      <c r="G4434" s="57"/>
      <c r="H4434" s="57"/>
      <c r="I4434" s="57"/>
      <c r="J4434" s="57"/>
      <c r="K4434" s="57"/>
      <c r="L4434" s="57"/>
      <c r="M4434" s="57"/>
      <c r="N4434" s="57"/>
      <c r="O4434" s="58"/>
      <c r="AE4434" s="41"/>
      <c r="AF4434" s="41" t="s">
        <v>1580</v>
      </c>
      <c r="AG4434" s="41"/>
      <c r="AL4434" s="41"/>
      <c r="AN4434" s="41"/>
    </row>
    <row r="4435" spans="1:40" s="40" customFormat="1" ht="23.25" x14ac:dyDescent="0.25">
      <c r="A4435" s="59" t="s">
        <v>2300</v>
      </c>
      <c r="B4435" s="60" t="s">
        <v>2300</v>
      </c>
      <c r="C4435" s="61" t="s">
        <v>1041</v>
      </c>
      <c r="D4435" s="62" t="s">
        <v>1042</v>
      </c>
      <c r="E4435" s="62"/>
      <c r="F4435" s="62"/>
      <c r="G4435" s="60" t="s">
        <v>202</v>
      </c>
      <c r="H4435" s="60">
        <v>0.127</v>
      </c>
      <c r="I4435" s="60" t="s">
        <v>24</v>
      </c>
      <c r="J4435" s="60" t="s">
        <v>2301</v>
      </c>
      <c r="K4435" s="63"/>
      <c r="L4435" s="60"/>
      <c r="M4435" s="63"/>
      <c r="N4435" s="60"/>
      <c r="O4435" s="64"/>
      <c r="AE4435" s="41"/>
      <c r="AF4435" s="41"/>
      <c r="AG4435" s="41" t="s">
        <v>1042</v>
      </c>
      <c r="AL4435" s="41"/>
      <c r="AN4435" s="41"/>
    </row>
    <row r="4436" spans="1:40" s="40" customFormat="1" ht="33.75" x14ac:dyDescent="0.25">
      <c r="A4436" s="65"/>
      <c r="B4436" s="66"/>
      <c r="C4436" s="67" t="s">
        <v>81</v>
      </c>
      <c r="D4436" s="44" t="s">
        <v>82</v>
      </c>
      <c r="E4436" s="44"/>
      <c r="F4436" s="44"/>
      <c r="G4436" s="44"/>
      <c r="H4436" s="44"/>
      <c r="I4436" s="44"/>
      <c r="J4436" s="44"/>
      <c r="K4436" s="44"/>
      <c r="L4436" s="44"/>
      <c r="M4436" s="44"/>
      <c r="N4436" s="44"/>
      <c r="O4436" s="68"/>
      <c r="AE4436" s="41"/>
      <c r="AF4436" s="41"/>
      <c r="AG4436" s="41"/>
      <c r="AH4436" s="42" t="s">
        <v>82</v>
      </c>
      <c r="AL4436" s="41"/>
      <c r="AN4436" s="41"/>
    </row>
    <row r="4437" spans="1:40" s="40" customFormat="1" ht="57" x14ac:dyDescent="0.25">
      <c r="A4437" s="65"/>
      <c r="B4437" s="66"/>
      <c r="C4437" s="67" t="s">
        <v>47</v>
      </c>
      <c r="D4437" s="44" t="s">
        <v>48</v>
      </c>
      <c r="E4437" s="44"/>
      <c r="F4437" s="44"/>
      <c r="G4437" s="44"/>
      <c r="H4437" s="44"/>
      <c r="I4437" s="44"/>
      <c r="J4437" s="44"/>
      <c r="K4437" s="44"/>
      <c r="L4437" s="44"/>
      <c r="M4437" s="44"/>
      <c r="N4437" s="44"/>
      <c r="O4437" s="68"/>
      <c r="AE4437" s="41"/>
      <c r="AF4437" s="41"/>
      <c r="AG4437" s="41"/>
      <c r="AH4437" s="42" t="s">
        <v>48</v>
      </c>
      <c r="AL4437" s="41"/>
      <c r="AN4437" s="41"/>
    </row>
    <row r="4438" spans="1:40" s="40" customFormat="1" ht="15" x14ac:dyDescent="0.25">
      <c r="A4438" s="65"/>
      <c r="B4438" s="69"/>
      <c r="C4438" s="67" t="s">
        <v>24</v>
      </c>
      <c r="D4438" s="33" t="s">
        <v>49</v>
      </c>
      <c r="E4438" s="33"/>
      <c r="F4438" s="33"/>
      <c r="G4438" s="70"/>
      <c r="H4438" s="71"/>
      <c r="I4438" s="71"/>
      <c r="J4438" s="71"/>
      <c r="K4438" s="72">
        <v>83.33</v>
      </c>
      <c r="L4438" s="81">
        <v>1.3225</v>
      </c>
      <c r="M4438" s="72">
        <v>14</v>
      </c>
      <c r="N4438" s="73">
        <v>44.77</v>
      </c>
      <c r="O4438" s="75">
        <v>626.78</v>
      </c>
      <c r="AE4438" s="41"/>
      <c r="AF4438" s="41"/>
      <c r="AG4438" s="41"/>
      <c r="AI4438" s="42" t="s">
        <v>49</v>
      </c>
      <c r="AL4438" s="41"/>
      <c r="AN4438" s="41"/>
    </row>
    <row r="4439" spans="1:40" s="40" customFormat="1" ht="15" x14ac:dyDescent="0.25">
      <c r="A4439" s="65"/>
      <c r="B4439" s="69"/>
      <c r="C4439" s="67" t="s">
        <v>50</v>
      </c>
      <c r="D4439" s="33" t="s">
        <v>51</v>
      </c>
      <c r="E4439" s="33"/>
      <c r="F4439" s="33"/>
      <c r="G4439" s="70"/>
      <c r="H4439" s="71"/>
      <c r="I4439" s="71"/>
      <c r="J4439" s="71"/>
      <c r="K4439" s="72">
        <v>28.8</v>
      </c>
      <c r="L4439" s="81">
        <v>1.4375</v>
      </c>
      <c r="M4439" s="72">
        <v>5.26</v>
      </c>
      <c r="N4439" s="73">
        <v>13.24</v>
      </c>
      <c r="O4439" s="75">
        <v>69.64</v>
      </c>
      <c r="AE4439" s="41"/>
      <c r="AF4439" s="41"/>
      <c r="AG4439" s="41"/>
      <c r="AI4439" s="42" t="s">
        <v>51</v>
      </c>
      <c r="AL4439" s="41"/>
      <c r="AN4439" s="41"/>
    </row>
    <row r="4440" spans="1:40" s="40" customFormat="1" ht="15" x14ac:dyDescent="0.25">
      <c r="A4440" s="65"/>
      <c r="B4440" s="69"/>
      <c r="C4440" s="67" t="s">
        <v>52</v>
      </c>
      <c r="D4440" s="33" t="s">
        <v>53</v>
      </c>
      <c r="E4440" s="33"/>
      <c r="F4440" s="33"/>
      <c r="G4440" s="70"/>
      <c r="H4440" s="71"/>
      <c r="I4440" s="71"/>
      <c r="J4440" s="71"/>
      <c r="K4440" s="72">
        <v>3.22</v>
      </c>
      <c r="L4440" s="81">
        <v>1.4375</v>
      </c>
      <c r="M4440" s="72">
        <v>0.59</v>
      </c>
      <c r="N4440" s="73">
        <v>44.77</v>
      </c>
      <c r="O4440" s="75">
        <v>26.41</v>
      </c>
      <c r="AE4440" s="41"/>
      <c r="AF4440" s="41"/>
      <c r="AG4440" s="41"/>
      <c r="AI4440" s="42" t="s">
        <v>53</v>
      </c>
      <c r="AL4440" s="41"/>
      <c r="AN4440" s="41"/>
    </row>
    <row r="4441" spans="1:40" s="40" customFormat="1" ht="15" x14ac:dyDescent="0.25">
      <c r="A4441" s="76"/>
      <c r="B4441" s="69"/>
      <c r="C4441" s="67"/>
      <c r="D4441" s="33" t="s">
        <v>54</v>
      </c>
      <c r="E4441" s="33"/>
      <c r="F4441" s="33"/>
      <c r="G4441" s="70" t="s">
        <v>55</v>
      </c>
      <c r="H4441" s="80">
        <v>10.199999999999999</v>
      </c>
      <c r="I4441" s="81">
        <v>1.3225</v>
      </c>
      <c r="J4441" s="98">
        <v>1.7131665</v>
      </c>
      <c r="K4441" s="78"/>
      <c r="L4441" s="71"/>
      <c r="M4441" s="78"/>
      <c r="N4441" s="71"/>
      <c r="O4441" s="79"/>
      <c r="AE4441" s="41"/>
      <c r="AF4441" s="41"/>
      <c r="AG4441" s="41"/>
      <c r="AJ4441" s="42" t="s">
        <v>54</v>
      </c>
      <c r="AL4441" s="41"/>
      <c r="AN4441" s="41"/>
    </row>
    <row r="4442" spans="1:40" s="40" customFormat="1" ht="15" x14ac:dyDescent="0.25">
      <c r="A4442" s="76"/>
      <c r="B4442" s="69"/>
      <c r="C4442" s="67"/>
      <c r="D4442" s="33" t="s">
        <v>56</v>
      </c>
      <c r="E4442" s="33"/>
      <c r="F4442" s="33"/>
      <c r="G4442" s="70" t="s">
        <v>55</v>
      </c>
      <c r="H4442" s="73">
        <v>0.32</v>
      </c>
      <c r="I4442" s="81">
        <v>1.4375</v>
      </c>
      <c r="J4442" s="77">
        <v>5.842E-2</v>
      </c>
      <c r="K4442" s="78"/>
      <c r="L4442" s="71"/>
      <c r="M4442" s="78"/>
      <c r="N4442" s="71"/>
      <c r="O4442" s="79"/>
      <c r="AE4442" s="41"/>
      <c r="AF4442" s="41"/>
      <c r="AG4442" s="41"/>
      <c r="AJ4442" s="42" t="s">
        <v>56</v>
      </c>
      <c r="AL4442" s="41"/>
      <c r="AN4442" s="41"/>
    </row>
    <row r="4443" spans="1:40" s="40" customFormat="1" ht="15" x14ac:dyDescent="0.25">
      <c r="A4443" s="82"/>
      <c r="B4443" s="70"/>
      <c r="C4443" s="67"/>
      <c r="D4443" s="83" t="s">
        <v>57</v>
      </c>
      <c r="E4443" s="83"/>
      <c r="F4443" s="83"/>
      <c r="G4443" s="84"/>
      <c r="H4443" s="85"/>
      <c r="I4443" s="85"/>
      <c r="J4443" s="85"/>
      <c r="K4443" s="87">
        <v>112.13</v>
      </c>
      <c r="L4443" s="85"/>
      <c r="M4443" s="87">
        <v>19.260000000000002</v>
      </c>
      <c r="N4443" s="85"/>
      <c r="O4443" s="104">
        <v>696.42</v>
      </c>
      <c r="AE4443" s="41"/>
      <c r="AF4443" s="41"/>
      <c r="AG4443" s="41"/>
      <c r="AK4443" s="42" t="s">
        <v>57</v>
      </c>
      <c r="AL4443" s="41"/>
      <c r="AN4443" s="41"/>
    </row>
    <row r="4444" spans="1:40" s="40" customFormat="1" ht="15" x14ac:dyDescent="0.25">
      <c r="A4444" s="76"/>
      <c r="B4444" s="69"/>
      <c r="C4444" s="67"/>
      <c r="D4444" s="33" t="s">
        <v>58</v>
      </c>
      <c r="E4444" s="33"/>
      <c r="F4444" s="33"/>
      <c r="G4444" s="70"/>
      <c r="H4444" s="71"/>
      <c r="I4444" s="71"/>
      <c r="J4444" s="71"/>
      <c r="K4444" s="78"/>
      <c r="L4444" s="71"/>
      <c r="M4444" s="72">
        <v>14.59</v>
      </c>
      <c r="N4444" s="71"/>
      <c r="O4444" s="75">
        <v>653.19000000000005</v>
      </c>
      <c r="AE4444" s="41"/>
      <c r="AF4444" s="41"/>
      <c r="AG4444" s="41"/>
      <c r="AJ4444" s="42" t="s">
        <v>58</v>
      </c>
      <c r="AL4444" s="41"/>
      <c r="AN4444" s="41"/>
    </row>
    <row r="4445" spans="1:40" s="40" customFormat="1" ht="45" x14ac:dyDescent="0.25">
      <c r="A4445" s="76"/>
      <c r="B4445" s="69"/>
      <c r="C4445" s="67" t="s">
        <v>171</v>
      </c>
      <c r="D4445" s="33" t="s">
        <v>172</v>
      </c>
      <c r="E4445" s="33"/>
      <c r="F4445" s="33"/>
      <c r="G4445" s="70" t="s">
        <v>61</v>
      </c>
      <c r="H4445" s="89">
        <v>117</v>
      </c>
      <c r="I4445" s="71"/>
      <c r="J4445" s="89">
        <v>117</v>
      </c>
      <c r="K4445" s="78"/>
      <c r="L4445" s="71"/>
      <c r="M4445" s="72">
        <v>17.07</v>
      </c>
      <c r="N4445" s="71"/>
      <c r="O4445" s="75">
        <v>764.23</v>
      </c>
      <c r="AE4445" s="41"/>
      <c r="AF4445" s="41"/>
      <c r="AG4445" s="41"/>
      <c r="AJ4445" s="42" t="s">
        <v>172</v>
      </c>
      <c r="AL4445" s="41"/>
      <c r="AN4445" s="41"/>
    </row>
    <row r="4446" spans="1:40" s="40" customFormat="1" ht="90" x14ac:dyDescent="0.25">
      <c r="A4446" s="76"/>
      <c r="B4446" s="69"/>
      <c r="C4446" s="67" t="s">
        <v>173</v>
      </c>
      <c r="D4446" s="33" t="s">
        <v>174</v>
      </c>
      <c r="E4446" s="33"/>
      <c r="F4446" s="33"/>
      <c r="G4446" s="70" t="s">
        <v>61</v>
      </c>
      <c r="H4446" s="89">
        <v>74</v>
      </c>
      <c r="I4446" s="73">
        <v>0.85</v>
      </c>
      <c r="J4446" s="80">
        <v>62.9</v>
      </c>
      <c r="K4446" s="78"/>
      <c r="L4446" s="71"/>
      <c r="M4446" s="72">
        <v>9.18</v>
      </c>
      <c r="N4446" s="71"/>
      <c r="O4446" s="75">
        <v>410.86</v>
      </c>
      <c r="AE4446" s="41"/>
      <c r="AF4446" s="41"/>
      <c r="AG4446" s="41"/>
      <c r="AJ4446" s="42" t="s">
        <v>174</v>
      </c>
      <c r="AL4446" s="41"/>
      <c r="AN4446" s="41"/>
    </row>
    <row r="4447" spans="1:40" s="40" customFormat="1" ht="15" x14ac:dyDescent="0.25">
      <c r="A4447" s="65"/>
      <c r="B4447" s="90"/>
      <c r="C4447" s="91"/>
      <c r="D4447" s="92" t="s">
        <v>64</v>
      </c>
      <c r="E4447" s="92"/>
      <c r="F4447" s="92"/>
      <c r="G4447" s="60"/>
      <c r="H4447" s="93"/>
      <c r="I4447" s="93"/>
      <c r="J4447" s="93"/>
      <c r="K4447" s="94"/>
      <c r="L4447" s="93"/>
      <c r="M4447" s="95">
        <v>45.51</v>
      </c>
      <c r="N4447" s="85"/>
      <c r="O4447" s="96">
        <v>1871.51</v>
      </c>
      <c r="AE4447" s="41"/>
      <c r="AF4447" s="41"/>
      <c r="AG4447" s="41"/>
      <c r="AL4447" s="41" t="s">
        <v>64</v>
      </c>
      <c r="AN4447" s="41"/>
    </row>
    <row r="4448" spans="1:40" s="40" customFormat="1" ht="56.25" x14ac:dyDescent="0.25">
      <c r="A4448" s="59" t="s">
        <v>2302</v>
      </c>
      <c r="B4448" s="60" t="s">
        <v>2302</v>
      </c>
      <c r="C4448" s="61" t="s">
        <v>2607</v>
      </c>
      <c r="D4448" s="62" t="s">
        <v>261</v>
      </c>
      <c r="E4448" s="62"/>
      <c r="F4448" s="62"/>
      <c r="G4448" s="60" t="s">
        <v>125</v>
      </c>
      <c r="H4448" s="60">
        <v>1.4</v>
      </c>
      <c r="I4448" s="60" t="s">
        <v>24</v>
      </c>
      <c r="J4448" s="60" t="s">
        <v>2303</v>
      </c>
      <c r="K4448" s="63" t="s">
        <v>263</v>
      </c>
      <c r="L4448" s="60" t="s">
        <v>264</v>
      </c>
      <c r="M4448" s="63" t="s">
        <v>2304</v>
      </c>
      <c r="N4448" s="60" t="s">
        <v>105</v>
      </c>
      <c r="O4448" s="64" t="s">
        <v>2305</v>
      </c>
      <c r="P4448" s="43"/>
      <c r="AE4448" s="41"/>
      <c r="AF4448" s="41"/>
      <c r="AG4448" s="41" t="s">
        <v>261</v>
      </c>
      <c r="AL4448" s="41"/>
      <c r="AN4448" s="41"/>
    </row>
    <row r="4449" spans="1:40" s="40" customFormat="1" ht="15" x14ac:dyDescent="0.25">
      <c r="A4449" s="102"/>
      <c r="B4449" s="90"/>
      <c r="C4449" s="91"/>
      <c r="D4449" s="33" t="s">
        <v>267</v>
      </c>
      <c r="E4449" s="33"/>
      <c r="F4449" s="33"/>
      <c r="G4449" s="33"/>
      <c r="H4449" s="33"/>
      <c r="I4449" s="33"/>
      <c r="J4449" s="33"/>
      <c r="K4449" s="33"/>
      <c r="L4449" s="33"/>
      <c r="M4449" s="33"/>
      <c r="N4449" s="33"/>
      <c r="O4449" s="103"/>
      <c r="AE4449" s="41"/>
      <c r="AF4449" s="41"/>
      <c r="AG4449" s="41"/>
      <c r="AL4449" s="41"/>
      <c r="AM4449" s="42" t="s">
        <v>267</v>
      </c>
      <c r="AN4449" s="41"/>
    </row>
    <row r="4450" spans="1:40" s="40" customFormat="1" ht="15" x14ac:dyDescent="0.25">
      <c r="A4450" s="65"/>
      <c r="B4450" s="66"/>
      <c r="C4450" s="67"/>
      <c r="D4450" s="44" t="s">
        <v>1048</v>
      </c>
      <c r="E4450" s="44"/>
      <c r="F4450" s="44"/>
      <c r="G4450" s="44"/>
      <c r="H4450" s="44"/>
      <c r="I4450" s="44"/>
      <c r="J4450" s="44"/>
      <c r="K4450" s="44"/>
      <c r="L4450" s="44"/>
      <c r="M4450" s="44"/>
      <c r="N4450" s="44"/>
      <c r="O4450" s="68"/>
      <c r="AE4450" s="41"/>
      <c r="AF4450" s="41"/>
      <c r="AG4450" s="41"/>
      <c r="AH4450" s="42" t="s">
        <v>1048</v>
      </c>
      <c r="AL4450" s="41"/>
      <c r="AN4450" s="41"/>
    </row>
    <row r="4451" spans="1:40" s="40" customFormat="1" ht="15" x14ac:dyDescent="0.25">
      <c r="A4451" s="65"/>
      <c r="B4451" s="90"/>
      <c r="C4451" s="91"/>
      <c r="D4451" s="92" t="s">
        <v>64</v>
      </c>
      <c r="E4451" s="92"/>
      <c r="F4451" s="92"/>
      <c r="G4451" s="60"/>
      <c r="H4451" s="93"/>
      <c r="I4451" s="93"/>
      <c r="J4451" s="93"/>
      <c r="K4451" s="94"/>
      <c r="L4451" s="93"/>
      <c r="M4451" s="95">
        <v>141.65</v>
      </c>
      <c r="N4451" s="85"/>
      <c r="O4451" s="96">
        <v>1155.8599999999999</v>
      </c>
      <c r="AE4451" s="41"/>
      <c r="AF4451" s="41"/>
      <c r="AG4451" s="41"/>
      <c r="AL4451" s="41" t="s">
        <v>64</v>
      </c>
      <c r="AN4451" s="41"/>
    </row>
    <row r="4452" spans="1:40" s="40" customFormat="1" ht="15" x14ac:dyDescent="0.25">
      <c r="A4452" s="56" t="s">
        <v>290</v>
      </c>
      <c r="B4452" s="57"/>
      <c r="C4452" s="57"/>
      <c r="D4452" s="57"/>
      <c r="E4452" s="57"/>
      <c r="F4452" s="57"/>
      <c r="G4452" s="57"/>
      <c r="H4452" s="57"/>
      <c r="I4452" s="57"/>
      <c r="J4452" s="57"/>
      <c r="K4452" s="57"/>
      <c r="L4452" s="57"/>
      <c r="M4452" s="57"/>
      <c r="N4452" s="57"/>
      <c r="O4452" s="58"/>
      <c r="AE4452" s="41"/>
      <c r="AF4452" s="41" t="s">
        <v>290</v>
      </c>
      <c r="AG4452" s="41"/>
      <c r="AL4452" s="41"/>
      <c r="AN4452" s="41"/>
    </row>
    <row r="4453" spans="1:40" s="40" customFormat="1" ht="23.25" x14ac:dyDescent="0.25">
      <c r="A4453" s="59" t="s">
        <v>2306</v>
      </c>
      <c r="B4453" s="60" t="s">
        <v>2306</v>
      </c>
      <c r="C4453" s="61" t="s">
        <v>257</v>
      </c>
      <c r="D4453" s="62" t="s">
        <v>258</v>
      </c>
      <c r="E4453" s="62"/>
      <c r="F4453" s="62"/>
      <c r="G4453" s="60" t="s">
        <v>133</v>
      </c>
      <c r="H4453" s="60">
        <v>0.14399999999999999</v>
      </c>
      <c r="I4453" s="60" t="s">
        <v>24</v>
      </c>
      <c r="J4453" s="60" t="s">
        <v>2307</v>
      </c>
      <c r="K4453" s="63"/>
      <c r="L4453" s="60"/>
      <c r="M4453" s="63"/>
      <c r="N4453" s="60"/>
      <c r="O4453" s="64"/>
      <c r="AE4453" s="41"/>
      <c r="AF4453" s="41"/>
      <c r="AG4453" s="41" t="s">
        <v>258</v>
      </c>
      <c r="AL4453" s="41"/>
      <c r="AN4453" s="41"/>
    </row>
    <row r="4454" spans="1:40" s="40" customFormat="1" ht="33.75" x14ac:dyDescent="0.25">
      <c r="A4454" s="65"/>
      <c r="B4454" s="66"/>
      <c r="C4454" s="67" t="s">
        <v>81</v>
      </c>
      <c r="D4454" s="44" t="s">
        <v>82</v>
      </c>
      <c r="E4454" s="44"/>
      <c r="F4454" s="44"/>
      <c r="G4454" s="44"/>
      <c r="H4454" s="44"/>
      <c r="I4454" s="44"/>
      <c r="J4454" s="44"/>
      <c r="K4454" s="44"/>
      <c r="L4454" s="44"/>
      <c r="M4454" s="44"/>
      <c r="N4454" s="44"/>
      <c r="O4454" s="68"/>
      <c r="AE4454" s="41"/>
      <c r="AF4454" s="41"/>
      <c r="AG4454" s="41"/>
      <c r="AH4454" s="42" t="s">
        <v>82</v>
      </c>
      <c r="AL4454" s="41"/>
      <c r="AN4454" s="41"/>
    </row>
    <row r="4455" spans="1:40" s="40" customFormat="1" ht="57" x14ac:dyDescent="0.25">
      <c r="A4455" s="65"/>
      <c r="B4455" s="66"/>
      <c r="C4455" s="67" t="s">
        <v>47</v>
      </c>
      <c r="D4455" s="44" t="s">
        <v>48</v>
      </c>
      <c r="E4455" s="44"/>
      <c r="F4455" s="44"/>
      <c r="G4455" s="44"/>
      <c r="H4455" s="44"/>
      <c r="I4455" s="44"/>
      <c r="J4455" s="44"/>
      <c r="K4455" s="44"/>
      <c r="L4455" s="44"/>
      <c r="M4455" s="44"/>
      <c r="N4455" s="44"/>
      <c r="O4455" s="68"/>
      <c r="AE4455" s="41"/>
      <c r="AF4455" s="41"/>
      <c r="AG4455" s="41"/>
      <c r="AH4455" s="42" t="s">
        <v>48</v>
      </c>
      <c r="AL4455" s="41"/>
      <c r="AN4455" s="41"/>
    </row>
    <row r="4456" spans="1:40" s="40" customFormat="1" ht="15" x14ac:dyDescent="0.25">
      <c r="A4456" s="65"/>
      <c r="B4456" s="69"/>
      <c r="C4456" s="67" t="s">
        <v>24</v>
      </c>
      <c r="D4456" s="33" t="s">
        <v>49</v>
      </c>
      <c r="E4456" s="33"/>
      <c r="F4456" s="33"/>
      <c r="G4456" s="70"/>
      <c r="H4456" s="71"/>
      <c r="I4456" s="71"/>
      <c r="J4456" s="71"/>
      <c r="K4456" s="72">
        <v>663.75</v>
      </c>
      <c r="L4456" s="81">
        <v>1.3225</v>
      </c>
      <c r="M4456" s="72">
        <v>126.4</v>
      </c>
      <c r="N4456" s="73">
        <v>44.77</v>
      </c>
      <c r="O4456" s="74">
        <v>5658.93</v>
      </c>
      <c r="AE4456" s="41"/>
      <c r="AF4456" s="41"/>
      <c r="AG4456" s="41"/>
      <c r="AI4456" s="42" t="s">
        <v>49</v>
      </c>
      <c r="AL4456" s="41"/>
      <c r="AN4456" s="41"/>
    </row>
    <row r="4457" spans="1:40" s="40" customFormat="1" ht="15" x14ac:dyDescent="0.25">
      <c r="A4457" s="76"/>
      <c r="B4457" s="69"/>
      <c r="C4457" s="67"/>
      <c r="D4457" s="33" t="s">
        <v>54</v>
      </c>
      <c r="E4457" s="33"/>
      <c r="F4457" s="33"/>
      <c r="G4457" s="70" t="s">
        <v>55</v>
      </c>
      <c r="H4457" s="80">
        <v>88.5</v>
      </c>
      <c r="I4457" s="81">
        <v>1.3225</v>
      </c>
      <c r="J4457" s="77">
        <v>16.853940000000001</v>
      </c>
      <c r="K4457" s="78"/>
      <c r="L4457" s="71"/>
      <c r="M4457" s="78"/>
      <c r="N4457" s="71"/>
      <c r="O4457" s="79"/>
      <c r="AE4457" s="41"/>
      <c r="AF4457" s="41"/>
      <c r="AG4457" s="41"/>
      <c r="AJ4457" s="42" t="s">
        <v>54</v>
      </c>
      <c r="AL4457" s="41"/>
      <c r="AN4457" s="41"/>
    </row>
    <row r="4458" spans="1:40" s="40" customFormat="1" ht="15" x14ac:dyDescent="0.25">
      <c r="A4458" s="82"/>
      <c r="B4458" s="70"/>
      <c r="C4458" s="67"/>
      <c r="D4458" s="83" t="s">
        <v>57</v>
      </c>
      <c r="E4458" s="83"/>
      <c r="F4458" s="83"/>
      <c r="G4458" s="84"/>
      <c r="H4458" s="85"/>
      <c r="I4458" s="85"/>
      <c r="J4458" s="85"/>
      <c r="K4458" s="87">
        <v>663.75</v>
      </c>
      <c r="L4458" s="85"/>
      <c r="M4458" s="87">
        <v>126.4</v>
      </c>
      <c r="N4458" s="85"/>
      <c r="O4458" s="88">
        <v>5658.93</v>
      </c>
      <c r="AE4458" s="41"/>
      <c r="AF4458" s="41"/>
      <c r="AG4458" s="41"/>
      <c r="AK4458" s="42" t="s">
        <v>57</v>
      </c>
      <c r="AL4458" s="41"/>
      <c r="AN4458" s="41"/>
    </row>
    <row r="4459" spans="1:40" s="40" customFormat="1" ht="15" x14ac:dyDescent="0.25">
      <c r="A4459" s="76"/>
      <c r="B4459" s="69"/>
      <c r="C4459" s="67"/>
      <c r="D4459" s="33" t="s">
        <v>58</v>
      </c>
      <c r="E4459" s="33"/>
      <c r="F4459" s="33"/>
      <c r="G4459" s="70"/>
      <c r="H4459" s="71"/>
      <c r="I4459" s="71"/>
      <c r="J4459" s="71"/>
      <c r="K4459" s="78"/>
      <c r="L4459" s="71"/>
      <c r="M4459" s="72">
        <v>126.4</v>
      </c>
      <c r="N4459" s="71"/>
      <c r="O4459" s="74">
        <v>5658.93</v>
      </c>
      <c r="AE4459" s="41"/>
      <c r="AF4459" s="41"/>
      <c r="AG4459" s="41"/>
      <c r="AJ4459" s="42" t="s">
        <v>58</v>
      </c>
      <c r="AL4459" s="41"/>
      <c r="AN4459" s="41"/>
    </row>
    <row r="4460" spans="1:40" s="40" customFormat="1" ht="45" x14ac:dyDescent="0.25">
      <c r="A4460" s="76"/>
      <c r="B4460" s="69"/>
      <c r="C4460" s="67" t="s">
        <v>251</v>
      </c>
      <c r="D4460" s="33" t="s">
        <v>252</v>
      </c>
      <c r="E4460" s="33"/>
      <c r="F4460" s="33"/>
      <c r="G4460" s="70" t="s">
        <v>61</v>
      </c>
      <c r="H4460" s="89">
        <v>89</v>
      </c>
      <c r="I4460" s="71"/>
      <c r="J4460" s="89">
        <v>89</v>
      </c>
      <c r="K4460" s="78"/>
      <c r="L4460" s="71"/>
      <c r="M4460" s="72">
        <v>112.5</v>
      </c>
      <c r="N4460" s="71"/>
      <c r="O4460" s="74">
        <v>5036.45</v>
      </c>
      <c r="AE4460" s="41"/>
      <c r="AF4460" s="41"/>
      <c r="AG4460" s="41"/>
      <c r="AJ4460" s="42" t="s">
        <v>252</v>
      </c>
      <c r="AL4460" s="41"/>
      <c r="AN4460" s="41"/>
    </row>
    <row r="4461" spans="1:40" s="40" customFormat="1" ht="90" x14ac:dyDescent="0.25">
      <c r="A4461" s="76"/>
      <c r="B4461" s="69"/>
      <c r="C4461" s="67" t="s">
        <v>253</v>
      </c>
      <c r="D4461" s="33" t="s">
        <v>254</v>
      </c>
      <c r="E4461" s="33"/>
      <c r="F4461" s="33"/>
      <c r="G4461" s="70" t="s">
        <v>61</v>
      </c>
      <c r="H4461" s="89">
        <v>40</v>
      </c>
      <c r="I4461" s="73">
        <v>0.85</v>
      </c>
      <c r="J4461" s="89">
        <v>34</v>
      </c>
      <c r="K4461" s="78"/>
      <c r="L4461" s="71"/>
      <c r="M4461" s="72">
        <v>42.98</v>
      </c>
      <c r="N4461" s="71"/>
      <c r="O4461" s="74">
        <v>1924.04</v>
      </c>
      <c r="AE4461" s="41"/>
      <c r="AF4461" s="41"/>
      <c r="AG4461" s="41"/>
      <c r="AJ4461" s="42" t="s">
        <v>254</v>
      </c>
      <c r="AL4461" s="41"/>
      <c r="AN4461" s="41"/>
    </row>
    <row r="4462" spans="1:40" s="40" customFormat="1" ht="15" x14ac:dyDescent="0.25">
      <c r="A4462" s="65"/>
      <c r="B4462" s="90"/>
      <c r="C4462" s="91"/>
      <c r="D4462" s="92" t="s">
        <v>64</v>
      </c>
      <c r="E4462" s="92"/>
      <c r="F4462" s="92"/>
      <c r="G4462" s="60"/>
      <c r="H4462" s="93"/>
      <c r="I4462" s="93"/>
      <c r="J4462" s="93"/>
      <c r="K4462" s="94"/>
      <c r="L4462" s="93"/>
      <c r="M4462" s="95">
        <v>281.88</v>
      </c>
      <c r="N4462" s="85"/>
      <c r="O4462" s="96">
        <v>12619.42</v>
      </c>
      <c r="AE4462" s="41"/>
      <c r="AF4462" s="41"/>
      <c r="AG4462" s="41"/>
      <c r="AL4462" s="41" t="s">
        <v>64</v>
      </c>
      <c r="AN4462" s="41"/>
    </row>
    <row r="4463" spans="1:40" s="40" customFormat="1" ht="56.25" x14ac:dyDescent="0.25">
      <c r="A4463" s="59" t="s">
        <v>2308</v>
      </c>
      <c r="B4463" s="60" t="s">
        <v>2308</v>
      </c>
      <c r="C4463" s="61" t="s">
        <v>2601</v>
      </c>
      <c r="D4463" s="62" t="s">
        <v>261</v>
      </c>
      <c r="E4463" s="62"/>
      <c r="F4463" s="62"/>
      <c r="G4463" s="60" t="s">
        <v>125</v>
      </c>
      <c r="H4463" s="60">
        <v>15.82</v>
      </c>
      <c r="I4463" s="60" t="s">
        <v>24</v>
      </c>
      <c r="J4463" s="60" t="s">
        <v>2309</v>
      </c>
      <c r="K4463" s="63" t="s">
        <v>263</v>
      </c>
      <c r="L4463" s="60" t="s">
        <v>264</v>
      </c>
      <c r="M4463" s="63" t="s">
        <v>2310</v>
      </c>
      <c r="N4463" s="60" t="s">
        <v>105</v>
      </c>
      <c r="O4463" s="64" t="s">
        <v>2311</v>
      </c>
      <c r="P4463" s="43"/>
      <c r="AE4463" s="41"/>
      <c r="AF4463" s="41"/>
      <c r="AG4463" s="41" t="s">
        <v>261</v>
      </c>
      <c r="AL4463" s="41"/>
      <c r="AN4463" s="41"/>
    </row>
    <row r="4464" spans="1:40" s="40" customFormat="1" ht="15" x14ac:dyDescent="0.25">
      <c r="A4464" s="102"/>
      <c r="B4464" s="90"/>
      <c r="C4464" s="91"/>
      <c r="D4464" s="33" t="s">
        <v>267</v>
      </c>
      <c r="E4464" s="33"/>
      <c r="F4464" s="33"/>
      <c r="G4464" s="33"/>
      <c r="H4464" s="33"/>
      <c r="I4464" s="33"/>
      <c r="J4464" s="33"/>
      <c r="K4464" s="33"/>
      <c r="L4464" s="33"/>
      <c r="M4464" s="33"/>
      <c r="N4464" s="33"/>
      <c r="O4464" s="103"/>
      <c r="AE4464" s="41"/>
      <c r="AF4464" s="41"/>
      <c r="AG4464" s="41"/>
      <c r="AL4464" s="41"/>
      <c r="AM4464" s="42" t="s">
        <v>267</v>
      </c>
      <c r="AN4464" s="41"/>
    </row>
    <row r="4465" spans="1:40" s="40" customFormat="1" ht="15" x14ac:dyDescent="0.25">
      <c r="A4465" s="65"/>
      <c r="B4465" s="66"/>
      <c r="C4465" s="67"/>
      <c r="D4465" s="44" t="s">
        <v>268</v>
      </c>
      <c r="E4465" s="44"/>
      <c r="F4465" s="44"/>
      <c r="G4465" s="44"/>
      <c r="H4465" s="44"/>
      <c r="I4465" s="44"/>
      <c r="J4465" s="44"/>
      <c r="K4465" s="44"/>
      <c r="L4465" s="44"/>
      <c r="M4465" s="44"/>
      <c r="N4465" s="44"/>
      <c r="O4465" s="68"/>
      <c r="AE4465" s="41"/>
      <c r="AF4465" s="41"/>
      <c r="AG4465" s="41"/>
      <c r="AH4465" s="42" t="s">
        <v>268</v>
      </c>
      <c r="AL4465" s="41"/>
      <c r="AN4465" s="41"/>
    </row>
    <row r="4466" spans="1:40" s="40" customFormat="1" ht="15" x14ac:dyDescent="0.25">
      <c r="A4466" s="65"/>
      <c r="B4466" s="90"/>
      <c r="C4466" s="91"/>
      <c r="D4466" s="92" t="s">
        <v>64</v>
      </c>
      <c r="E4466" s="92"/>
      <c r="F4466" s="92"/>
      <c r="G4466" s="60"/>
      <c r="H4466" s="93"/>
      <c r="I4466" s="93"/>
      <c r="J4466" s="93"/>
      <c r="K4466" s="94"/>
      <c r="L4466" s="93"/>
      <c r="M4466" s="101">
        <v>1600.66</v>
      </c>
      <c r="N4466" s="85"/>
      <c r="O4466" s="96">
        <v>13061.39</v>
      </c>
      <c r="AE4466" s="41"/>
      <c r="AF4466" s="41"/>
      <c r="AG4466" s="41"/>
      <c r="AL4466" s="41" t="s">
        <v>64</v>
      </c>
      <c r="AN4466" s="41"/>
    </row>
    <row r="4467" spans="1:40" s="40" customFormat="1" ht="23.25" x14ac:dyDescent="0.25">
      <c r="A4467" s="59" t="s">
        <v>2312</v>
      </c>
      <c r="B4467" s="60" t="s">
        <v>2312</v>
      </c>
      <c r="C4467" s="61" t="s">
        <v>270</v>
      </c>
      <c r="D4467" s="62" t="s">
        <v>271</v>
      </c>
      <c r="E4467" s="62"/>
      <c r="F4467" s="62"/>
      <c r="G4467" s="60" t="s">
        <v>76</v>
      </c>
      <c r="H4467" s="60">
        <v>1.29</v>
      </c>
      <c r="I4467" s="60" t="s">
        <v>24</v>
      </c>
      <c r="J4467" s="60" t="s">
        <v>2313</v>
      </c>
      <c r="K4467" s="63" t="s">
        <v>273</v>
      </c>
      <c r="L4467" s="60" t="s">
        <v>87</v>
      </c>
      <c r="M4467" s="63" t="s">
        <v>2314</v>
      </c>
      <c r="N4467" s="60" t="s">
        <v>89</v>
      </c>
      <c r="O4467" s="64" t="s">
        <v>2315</v>
      </c>
      <c r="AE4467" s="41"/>
      <c r="AF4467" s="41"/>
      <c r="AG4467" s="41" t="s">
        <v>271</v>
      </c>
      <c r="AL4467" s="41"/>
      <c r="AN4467" s="41"/>
    </row>
    <row r="4468" spans="1:40" s="40" customFormat="1" ht="33.75" x14ac:dyDescent="0.25">
      <c r="A4468" s="65"/>
      <c r="B4468" s="66"/>
      <c r="C4468" s="67" t="s">
        <v>81</v>
      </c>
      <c r="D4468" s="44" t="s">
        <v>82</v>
      </c>
      <c r="E4468" s="44"/>
      <c r="F4468" s="44"/>
      <c r="G4468" s="44"/>
      <c r="H4468" s="44"/>
      <c r="I4468" s="44"/>
      <c r="J4468" s="44"/>
      <c r="K4468" s="44"/>
      <c r="L4468" s="44"/>
      <c r="M4468" s="44"/>
      <c r="N4468" s="44"/>
      <c r="O4468" s="68"/>
      <c r="AE4468" s="41"/>
      <c r="AF4468" s="41"/>
      <c r="AG4468" s="41"/>
      <c r="AH4468" s="42" t="s">
        <v>82</v>
      </c>
      <c r="AL4468" s="41"/>
      <c r="AN4468" s="41"/>
    </row>
    <row r="4469" spans="1:40" s="40" customFormat="1" ht="57" x14ac:dyDescent="0.25">
      <c r="A4469" s="65"/>
      <c r="B4469" s="66"/>
      <c r="C4469" s="67" t="s">
        <v>47</v>
      </c>
      <c r="D4469" s="44" t="s">
        <v>48</v>
      </c>
      <c r="E4469" s="44"/>
      <c r="F4469" s="44"/>
      <c r="G4469" s="44"/>
      <c r="H4469" s="44"/>
      <c r="I4469" s="44"/>
      <c r="J4469" s="44"/>
      <c r="K4469" s="44"/>
      <c r="L4469" s="44"/>
      <c r="M4469" s="44"/>
      <c r="N4469" s="44"/>
      <c r="O4469" s="68"/>
      <c r="AE4469" s="41"/>
      <c r="AF4469" s="41"/>
      <c r="AG4469" s="41"/>
      <c r="AH4469" s="42" t="s">
        <v>48</v>
      </c>
      <c r="AL4469" s="41"/>
      <c r="AN4469" s="41"/>
    </row>
    <row r="4470" spans="1:40" s="40" customFormat="1" ht="15" x14ac:dyDescent="0.25">
      <c r="A4470" s="65"/>
      <c r="B4470" s="90"/>
      <c r="C4470" s="91"/>
      <c r="D4470" s="92" t="s">
        <v>64</v>
      </c>
      <c r="E4470" s="92"/>
      <c r="F4470" s="92"/>
      <c r="G4470" s="60"/>
      <c r="H4470" s="93"/>
      <c r="I4470" s="93"/>
      <c r="J4470" s="93"/>
      <c r="K4470" s="94"/>
      <c r="L4470" s="93"/>
      <c r="M4470" s="95">
        <v>111.26</v>
      </c>
      <c r="N4470" s="85"/>
      <c r="O4470" s="96">
        <v>1473.08</v>
      </c>
      <c r="AE4470" s="41"/>
      <c r="AF4470" s="41"/>
      <c r="AG4470" s="41"/>
      <c r="AL4470" s="41" t="s">
        <v>64</v>
      </c>
      <c r="AN4470" s="41"/>
    </row>
    <row r="4471" spans="1:40" s="40" customFormat="1" ht="45.75" x14ac:dyDescent="0.25">
      <c r="A4471" s="59" t="s">
        <v>2316</v>
      </c>
      <c r="B4471" s="60" t="s">
        <v>2316</v>
      </c>
      <c r="C4471" s="61" t="s">
        <v>302</v>
      </c>
      <c r="D4471" s="62" t="s">
        <v>303</v>
      </c>
      <c r="E4471" s="62"/>
      <c r="F4471" s="62"/>
      <c r="G4471" s="60" t="s">
        <v>240</v>
      </c>
      <c r="H4471" s="60">
        <v>2.7E-2</v>
      </c>
      <c r="I4471" s="60" t="s">
        <v>24</v>
      </c>
      <c r="J4471" s="60" t="s">
        <v>1180</v>
      </c>
      <c r="K4471" s="63"/>
      <c r="L4471" s="60"/>
      <c r="M4471" s="63"/>
      <c r="N4471" s="60"/>
      <c r="O4471" s="64"/>
      <c r="AE4471" s="41"/>
      <c r="AF4471" s="41"/>
      <c r="AG4471" s="41" t="s">
        <v>303</v>
      </c>
      <c r="AL4471" s="41"/>
      <c r="AN4471" s="41"/>
    </row>
    <row r="4472" spans="1:40" s="40" customFormat="1" ht="33.75" x14ac:dyDescent="0.25">
      <c r="A4472" s="65"/>
      <c r="B4472" s="66"/>
      <c r="C4472" s="67" t="s">
        <v>81</v>
      </c>
      <c r="D4472" s="44" t="s">
        <v>82</v>
      </c>
      <c r="E4472" s="44"/>
      <c r="F4472" s="44"/>
      <c r="G4472" s="44"/>
      <c r="H4472" s="44"/>
      <c r="I4472" s="44"/>
      <c r="J4472" s="44"/>
      <c r="K4472" s="44"/>
      <c r="L4472" s="44"/>
      <c r="M4472" s="44"/>
      <c r="N4472" s="44"/>
      <c r="O4472" s="68"/>
      <c r="AE4472" s="41"/>
      <c r="AF4472" s="41"/>
      <c r="AG4472" s="41"/>
      <c r="AH4472" s="42" t="s">
        <v>82</v>
      </c>
      <c r="AL4472" s="41"/>
      <c r="AN4472" s="41"/>
    </row>
    <row r="4473" spans="1:40" s="40" customFormat="1" ht="57" x14ac:dyDescent="0.25">
      <c r="A4473" s="65"/>
      <c r="B4473" s="66"/>
      <c r="C4473" s="67" t="s">
        <v>47</v>
      </c>
      <c r="D4473" s="44" t="s">
        <v>48</v>
      </c>
      <c r="E4473" s="44"/>
      <c r="F4473" s="44"/>
      <c r="G4473" s="44"/>
      <c r="H4473" s="44"/>
      <c r="I4473" s="44"/>
      <c r="J4473" s="44"/>
      <c r="K4473" s="44"/>
      <c r="L4473" s="44"/>
      <c r="M4473" s="44"/>
      <c r="N4473" s="44"/>
      <c r="O4473" s="68"/>
      <c r="AE4473" s="41"/>
      <c r="AF4473" s="41"/>
      <c r="AG4473" s="41"/>
      <c r="AH4473" s="42" t="s">
        <v>48</v>
      </c>
      <c r="AL4473" s="41"/>
      <c r="AN4473" s="41"/>
    </row>
    <row r="4474" spans="1:40" s="40" customFormat="1" ht="15" x14ac:dyDescent="0.25">
      <c r="A4474" s="65"/>
      <c r="B4474" s="69"/>
      <c r="C4474" s="67" t="s">
        <v>50</v>
      </c>
      <c r="D4474" s="33" t="s">
        <v>51</v>
      </c>
      <c r="E4474" s="33"/>
      <c r="F4474" s="33"/>
      <c r="G4474" s="70"/>
      <c r="H4474" s="71"/>
      <c r="I4474" s="71"/>
      <c r="J4474" s="71"/>
      <c r="K4474" s="97">
        <v>2100</v>
      </c>
      <c r="L4474" s="81">
        <v>1.4375</v>
      </c>
      <c r="M4474" s="72">
        <v>81.510000000000005</v>
      </c>
      <c r="N4474" s="73">
        <v>13.24</v>
      </c>
      <c r="O4474" s="74">
        <v>1079.19</v>
      </c>
      <c r="AE4474" s="41"/>
      <c r="AF4474" s="41"/>
      <c r="AG4474" s="41"/>
      <c r="AI4474" s="42" t="s">
        <v>51</v>
      </c>
      <c r="AL4474" s="41"/>
      <c r="AN4474" s="41"/>
    </row>
    <row r="4475" spans="1:40" s="40" customFormat="1" ht="15" x14ac:dyDescent="0.25">
      <c r="A4475" s="65"/>
      <c r="B4475" s="69"/>
      <c r="C4475" s="67" t="s">
        <v>52</v>
      </c>
      <c r="D4475" s="33" t="s">
        <v>53</v>
      </c>
      <c r="E4475" s="33"/>
      <c r="F4475" s="33"/>
      <c r="G4475" s="70"/>
      <c r="H4475" s="71"/>
      <c r="I4475" s="71"/>
      <c r="J4475" s="71"/>
      <c r="K4475" s="72">
        <v>283.5</v>
      </c>
      <c r="L4475" s="81">
        <v>1.4375</v>
      </c>
      <c r="M4475" s="72">
        <v>11</v>
      </c>
      <c r="N4475" s="73">
        <v>44.77</v>
      </c>
      <c r="O4475" s="75">
        <v>492.47</v>
      </c>
      <c r="AE4475" s="41"/>
      <c r="AF4475" s="41"/>
      <c r="AG4475" s="41"/>
      <c r="AI4475" s="42" t="s">
        <v>53</v>
      </c>
      <c r="AL4475" s="41"/>
      <c r="AN4475" s="41"/>
    </row>
    <row r="4476" spans="1:40" s="40" customFormat="1" ht="15" x14ac:dyDescent="0.25">
      <c r="A4476" s="76"/>
      <c r="B4476" s="69"/>
      <c r="C4476" s="67"/>
      <c r="D4476" s="33" t="s">
        <v>56</v>
      </c>
      <c r="E4476" s="33"/>
      <c r="F4476" s="33"/>
      <c r="G4476" s="70" t="s">
        <v>55</v>
      </c>
      <c r="H4476" s="89">
        <v>21</v>
      </c>
      <c r="I4476" s="81">
        <v>1.4375</v>
      </c>
      <c r="J4476" s="98">
        <v>0.81506250000000002</v>
      </c>
      <c r="K4476" s="78"/>
      <c r="L4476" s="71"/>
      <c r="M4476" s="78"/>
      <c r="N4476" s="71"/>
      <c r="O4476" s="79"/>
      <c r="AE4476" s="41"/>
      <c r="AF4476" s="41"/>
      <c r="AG4476" s="41"/>
      <c r="AJ4476" s="42" t="s">
        <v>56</v>
      </c>
      <c r="AL4476" s="41"/>
      <c r="AN4476" s="41"/>
    </row>
    <row r="4477" spans="1:40" s="40" customFormat="1" ht="15" x14ac:dyDescent="0.25">
      <c r="A4477" s="82"/>
      <c r="B4477" s="70"/>
      <c r="C4477" s="67"/>
      <c r="D4477" s="83" t="s">
        <v>57</v>
      </c>
      <c r="E4477" s="83"/>
      <c r="F4477" s="83"/>
      <c r="G4477" s="84"/>
      <c r="H4477" s="85"/>
      <c r="I4477" s="85"/>
      <c r="J4477" s="85"/>
      <c r="K4477" s="86">
        <v>2100</v>
      </c>
      <c r="L4477" s="85"/>
      <c r="M4477" s="87">
        <v>81.510000000000005</v>
      </c>
      <c r="N4477" s="85"/>
      <c r="O4477" s="88">
        <v>1079.19</v>
      </c>
      <c r="AE4477" s="41"/>
      <c r="AF4477" s="41"/>
      <c r="AG4477" s="41"/>
      <c r="AK4477" s="42" t="s">
        <v>57</v>
      </c>
      <c r="AL4477" s="41"/>
      <c r="AN4477" s="41"/>
    </row>
    <row r="4478" spans="1:40" s="40" customFormat="1" ht="15" x14ac:dyDescent="0.25">
      <c r="A4478" s="76"/>
      <c r="B4478" s="69"/>
      <c r="C4478" s="67"/>
      <c r="D4478" s="33" t="s">
        <v>58</v>
      </c>
      <c r="E4478" s="33"/>
      <c r="F4478" s="33"/>
      <c r="G4478" s="70"/>
      <c r="H4478" s="71"/>
      <c r="I4478" s="71"/>
      <c r="J4478" s="71"/>
      <c r="K4478" s="78"/>
      <c r="L4478" s="71"/>
      <c r="M4478" s="72">
        <v>11</v>
      </c>
      <c r="N4478" s="71"/>
      <c r="O4478" s="75">
        <v>492.47</v>
      </c>
      <c r="AE4478" s="41"/>
      <c r="AF4478" s="41"/>
      <c r="AG4478" s="41"/>
      <c r="AJ4478" s="42" t="s">
        <v>58</v>
      </c>
      <c r="AL4478" s="41"/>
      <c r="AN4478" s="41"/>
    </row>
    <row r="4479" spans="1:40" s="40" customFormat="1" ht="45" x14ac:dyDescent="0.25">
      <c r="A4479" s="76"/>
      <c r="B4479" s="69"/>
      <c r="C4479" s="67" t="s">
        <v>242</v>
      </c>
      <c r="D4479" s="33" t="s">
        <v>243</v>
      </c>
      <c r="E4479" s="33"/>
      <c r="F4479" s="33"/>
      <c r="G4479" s="70" t="s">
        <v>61</v>
      </c>
      <c r="H4479" s="89">
        <v>92</v>
      </c>
      <c r="I4479" s="71"/>
      <c r="J4479" s="89">
        <v>92</v>
      </c>
      <c r="K4479" s="78"/>
      <c r="L4479" s="71"/>
      <c r="M4479" s="72">
        <v>10.119999999999999</v>
      </c>
      <c r="N4479" s="71"/>
      <c r="O4479" s="75">
        <v>453.07</v>
      </c>
      <c r="AE4479" s="41"/>
      <c r="AF4479" s="41"/>
      <c r="AG4479" s="41"/>
      <c r="AJ4479" s="42" t="s">
        <v>243</v>
      </c>
      <c r="AL4479" s="41"/>
      <c r="AN4479" s="41"/>
    </row>
    <row r="4480" spans="1:40" s="40" customFormat="1" ht="90" x14ac:dyDescent="0.25">
      <c r="A4480" s="76"/>
      <c r="B4480" s="69"/>
      <c r="C4480" s="67" t="s">
        <v>244</v>
      </c>
      <c r="D4480" s="33" t="s">
        <v>245</v>
      </c>
      <c r="E4480" s="33"/>
      <c r="F4480" s="33"/>
      <c r="G4480" s="70" t="s">
        <v>61</v>
      </c>
      <c r="H4480" s="89">
        <v>46</v>
      </c>
      <c r="I4480" s="73">
        <v>0.85</v>
      </c>
      <c r="J4480" s="80">
        <v>39.1</v>
      </c>
      <c r="K4480" s="78"/>
      <c r="L4480" s="71"/>
      <c r="M4480" s="72">
        <v>4.3</v>
      </c>
      <c r="N4480" s="71"/>
      <c r="O4480" s="75">
        <v>192.56</v>
      </c>
      <c r="AE4480" s="41"/>
      <c r="AF4480" s="41"/>
      <c r="AG4480" s="41"/>
      <c r="AJ4480" s="42" t="s">
        <v>245</v>
      </c>
      <c r="AL4480" s="41"/>
      <c r="AN4480" s="41"/>
    </row>
    <row r="4481" spans="1:40" s="40" customFormat="1" ht="15" x14ac:dyDescent="0.25">
      <c r="A4481" s="65"/>
      <c r="B4481" s="90"/>
      <c r="C4481" s="91"/>
      <c r="D4481" s="92" t="s">
        <v>64</v>
      </c>
      <c r="E4481" s="92"/>
      <c r="F4481" s="92"/>
      <c r="G4481" s="60"/>
      <c r="H4481" s="93"/>
      <c r="I4481" s="93"/>
      <c r="J4481" s="93"/>
      <c r="K4481" s="94"/>
      <c r="L4481" s="93"/>
      <c r="M4481" s="95">
        <v>95.93</v>
      </c>
      <c r="N4481" s="85"/>
      <c r="O4481" s="96">
        <v>1724.82</v>
      </c>
      <c r="AE4481" s="41"/>
      <c r="AF4481" s="41"/>
      <c r="AG4481" s="41"/>
      <c r="AL4481" s="41" t="s">
        <v>64</v>
      </c>
      <c r="AN4481" s="41"/>
    </row>
    <row r="4482" spans="1:40" s="40" customFormat="1" ht="23.25" x14ac:dyDescent="0.25">
      <c r="A4482" s="59" t="s">
        <v>2317</v>
      </c>
      <c r="B4482" s="60" t="s">
        <v>2317</v>
      </c>
      <c r="C4482" s="61" t="s">
        <v>281</v>
      </c>
      <c r="D4482" s="62" t="s">
        <v>282</v>
      </c>
      <c r="E4482" s="62"/>
      <c r="F4482" s="62"/>
      <c r="G4482" s="60" t="s">
        <v>133</v>
      </c>
      <c r="H4482" s="60">
        <v>0.27</v>
      </c>
      <c r="I4482" s="60" t="s">
        <v>24</v>
      </c>
      <c r="J4482" s="60" t="s">
        <v>1050</v>
      </c>
      <c r="K4482" s="63"/>
      <c r="L4482" s="60"/>
      <c r="M4482" s="63"/>
      <c r="N4482" s="60"/>
      <c r="O4482" s="64"/>
      <c r="AE4482" s="41"/>
      <c r="AF4482" s="41"/>
      <c r="AG4482" s="41" t="s">
        <v>282</v>
      </c>
      <c r="AL4482" s="41"/>
      <c r="AN4482" s="41"/>
    </row>
    <row r="4483" spans="1:40" s="40" customFormat="1" ht="33.75" x14ac:dyDescent="0.25">
      <c r="A4483" s="65"/>
      <c r="B4483" s="66"/>
      <c r="C4483" s="67" t="s">
        <v>81</v>
      </c>
      <c r="D4483" s="44" t="s">
        <v>82</v>
      </c>
      <c r="E4483" s="44"/>
      <c r="F4483" s="44"/>
      <c r="G4483" s="44"/>
      <c r="H4483" s="44"/>
      <c r="I4483" s="44"/>
      <c r="J4483" s="44"/>
      <c r="K4483" s="44"/>
      <c r="L4483" s="44"/>
      <c r="M4483" s="44"/>
      <c r="N4483" s="44"/>
      <c r="O4483" s="68"/>
      <c r="AE4483" s="41"/>
      <c r="AF4483" s="41"/>
      <c r="AG4483" s="41"/>
      <c r="AH4483" s="42" t="s">
        <v>82</v>
      </c>
      <c r="AL4483" s="41"/>
      <c r="AN4483" s="41"/>
    </row>
    <row r="4484" spans="1:40" s="40" customFormat="1" ht="57" x14ac:dyDescent="0.25">
      <c r="A4484" s="65"/>
      <c r="B4484" s="66"/>
      <c r="C4484" s="67" t="s">
        <v>47</v>
      </c>
      <c r="D4484" s="44" t="s">
        <v>48</v>
      </c>
      <c r="E4484" s="44"/>
      <c r="F4484" s="44"/>
      <c r="G4484" s="44"/>
      <c r="H4484" s="44"/>
      <c r="I4484" s="44"/>
      <c r="J4484" s="44"/>
      <c r="K4484" s="44"/>
      <c r="L4484" s="44"/>
      <c r="M4484" s="44"/>
      <c r="N4484" s="44"/>
      <c r="O4484" s="68"/>
      <c r="AE4484" s="41"/>
      <c r="AF4484" s="41"/>
      <c r="AG4484" s="41"/>
      <c r="AH4484" s="42" t="s">
        <v>48</v>
      </c>
      <c r="AL4484" s="41"/>
      <c r="AN4484" s="41"/>
    </row>
    <row r="4485" spans="1:40" s="40" customFormat="1" ht="15" x14ac:dyDescent="0.25">
      <c r="A4485" s="65"/>
      <c r="B4485" s="69"/>
      <c r="C4485" s="67" t="s">
        <v>24</v>
      </c>
      <c r="D4485" s="33" t="s">
        <v>49</v>
      </c>
      <c r="E4485" s="33"/>
      <c r="F4485" s="33"/>
      <c r="G4485" s="70"/>
      <c r="H4485" s="71"/>
      <c r="I4485" s="71"/>
      <c r="J4485" s="71"/>
      <c r="K4485" s="72">
        <v>106.88</v>
      </c>
      <c r="L4485" s="81">
        <v>1.3225</v>
      </c>
      <c r="M4485" s="72">
        <v>38.159999999999997</v>
      </c>
      <c r="N4485" s="73">
        <v>44.77</v>
      </c>
      <c r="O4485" s="74">
        <v>1708.42</v>
      </c>
      <c r="AE4485" s="41"/>
      <c r="AF4485" s="41"/>
      <c r="AG4485" s="41"/>
      <c r="AI4485" s="42" t="s">
        <v>49</v>
      </c>
      <c r="AL4485" s="41"/>
      <c r="AN4485" s="41"/>
    </row>
    <row r="4486" spans="1:40" s="40" customFormat="1" ht="15" x14ac:dyDescent="0.25">
      <c r="A4486" s="65"/>
      <c r="B4486" s="69"/>
      <c r="C4486" s="67" t="s">
        <v>50</v>
      </c>
      <c r="D4486" s="33" t="s">
        <v>51</v>
      </c>
      <c r="E4486" s="33"/>
      <c r="F4486" s="33"/>
      <c r="G4486" s="70"/>
      <c r="H4486" s="71"/>
      <c r="I4486" s="71"/>
      <c r="J4486" s="71"/>
      <c r="K4486" s="72">
        <v>241.58</v>
      </c>
      <c r="L4486" s="81">
        <v>1.4375</v>
      </c>
      <c r="M4486" s="72">
        <v>93.76</v>
      </c>
      <c r="N4486" s="73">
        <v>13.24</v>
      </c>
      <c r="O4486" s="74">
        <v>1241.3800000000001</v>
      </c>
      <c r="AE4486" s="41"/>
      <c r="AF4486" s="41"/>
      <c r="AG4486" s="41"/>
      <c r="AI4486" s="42" t="s">
        <v>51</v>
      </c>
      <c r="AL4486" s="41"/>
      <c r="AN4486" s="41"/>
    </row>
    <row r="4487" spans="1:40" s="40" customFormat="1" ht="15" x14ac:dyDescent="0.25">
      <c r="A4487" s="65"/>
      <c r="B4487" s="69"/>
      <c r="C4487" s="67" t="s">
        <v>52</v>
      </c>
      <c r="D4487" s="33" t="s">
        <v>53</v>
      </c>
      <c r="E4487" s="33"/>
      <c r="F4487" s="33"/>
      <c r="G4487" s="70"/>
      <c r="H4487" s="71"/>
      <c r="I4487" s="71"/>
      <c r="J4487" s="71"/>
      <c r="K4487" s="72">
        <v>26.36</v>
      </c>
      <c r="L4487" s="81">
        <v>1.4375</v>
      </c>
      <c r="M4487" s="72">
        <v>10.23</v>
      </c>
      <c r="N4487" s="73">
        <v>44.77</v>
      </c>
      <c r="O4487" s="75">
        <v>458</v>
      </c>
      <c r="AE4487" s="41"/>
      <c r="AF4487" s="41"/>
      <c r="AG4487" s="41"/>
      <c r="AI4487" s="42" t="s">
        <v>53</v>
      </c>
      <c r="AL4487" s="41"/>
      <c r="AN4487" s="41"/>
    </row>
    <row r="4488" spans="1:40" s="40" customFormat="1" ht="15" x14ac:dyDescent="0.25">
      <c r="A4488" s="76"/>
      <c r="B4488" s="69"/>
      <c r="C4488" s="67"/>
      <c r="D4488" s="33" t="s">
        <v>54</v>
      </c>
      <c r="E4488" s="33"/>
      <c r="F4488" s="33"/>
      <c r="G4488" s="70" t="s">
        <v>55</v>
      </c>
      <c r="H4488" s="73">
        <v>12.53</v>
      </c>
      <c r="I4488" s="81">
        <v>1.3225</v>
      </c>
      <c r="J4488" s="98">
        <v>4.4741498000000002</v>
      </c>
      <c r="K4488" s="78"/>
      <c r="L4488" s="71"/>
      <c r="M4488" s="78"/>
      <c r="N4488" s="71"/>
      <c r="O4488" s="79"/>
      <c r="AE4488" s="41"/>
      <c r="AF4488" s="41"/>
      <c r="AG4488" s="41"/>
      <c r="AJ4488" s="42" t="s">
        <v>54</v>
      </c>
      <c r="AL4488" s="41"/>
      <c r="AN4488" s="41"/>
    </row>
    <row r="4489" spans="1:40" s="40" customFormat="1" ht="15" x14ac:dyDescent="0.25">
      <c r="A4489" s="76"/>
      <c r="B4489" s="69"/>
      <c r="C4489" s="67"/>
      <c r="D4489" s="33" t="s">
        <v>56</v>
      </c>
      <c r="E4489" s="33"/>
      <c r="F4489" s="33"/>
      <c r="G4489" s="70" t="s">
        <v>55</v>
      </c>
      <c r="H4489" s="73">
        <v>2.62</v>
      </c>
      <c r="I4489" s="81">
        <v>1.4375</v>
      </c>
      <c r="J4489" s="98">
        <v>1.0168874999999999</v>
      </c>
      <c r="K4489" s="78"/>
      <c r="L4489" s="71"/>
      <c r="M4489" s="78"/>
      <c r="N4489" s="71"/>
      <c r="O4489" s="79"/>
      <c r="AE4489" s="41"/>
      <c r="AF4489" s="41"/>
      <c r="AG4489" s="41"/>
      <c r="AJ4489" s="42" t="s">
        <v>56</v>
      </c>
      <c r="AL4489" s="41"/>
      <c r="AN4489" s="41"/>
    </row>
    <row r="4490" spans="1:40" s="40" customFormat="1" ht="15" x14ac:dyDescent="0.25">
      <c r="A4490" s="82"/>
      <c r="B4490" s="70"/>
      <c r="C4490" s="67"/>
      <c r="D4490" s="83" t="s">
        <v>57</v>
      </c>
      <c r="E4490" s="83"/>
      <c r="F4490" s="83"/>
      <c r="G4490" s="84"/>
      <c r="H4490" s="85"/>
      <c r="I4490" s="85"/>
      <c r="J4490" s="85"/>
      <c r="K4490" s="87">
        <v>348.46</v>
      </c>
      <c r="L4490" s="85"/>
      <c r="M4490" s="87">
        <v>131.91999999999999</v>
      </c>
      <c r="N4490" s="85"/>
      <c r="O4490" s="88">
        <v>2949.8</v>
      </c>
      <c r="AE4490" s="41"/>
      <c r="AF4490" s="41"/>
      <c r="AG4490" s="41"/>
      <c r="AK4490" s="42" t="s">
        <v>57</v>
      </c>
      <c r="AL4490" s="41"/>
      <c r="AN4490" s="41"/>
    </row>
    <row r="4491" spans="1:40" s="40" customFormat="1" ht="15" x14ac:dyDescent="0.25">
      <c r="A4491" s="76"/>
      <c r="B4491" s="69"/>
      <c r="C4491" s="67"/>
      <c r="D4491" s="33" t="s">
        <v>58</v>
      </c>
      <c r="E4491" s="33"/>
      <c r="F4491" s="33"/>
      <c r="G4491" s="70"/>
      <c r="H4491" s="71"/>
      <c r="I4491" s="71"/>
      <c r="J4491" s="71"/>
      <c r="K4491" s="78"/>
      <c r="L4491" s="71"/>
      <c r="M4491" s="72">
        <v>48.39</v>
      </c>
      <c r="N4491" s="71"/>
      <c r="O4491" s="74">
        <v>2166.42</v>
      </c>
      <c r="AE4491" s="41"/>
      <c r="AF4491" s="41"/>
      <c r="AG4491" s="41"/>
      <c r="AJ4491" s="42" t="s">
        <v>58</v>
      </c>
      <c r="AL4491" s="41"/>
      <c r="AN4491" s="41"/>
    </row>
    <row r="4492" spans="1:40" s="40" customFormat="1" ht="45" x14ac:dyDescent="0.25">
      <c r="A4492" s="76"/>
      <c r="B4492" s="69"/>
      <c r="C4492" s="67" t="s">
        <v>242</v>
      </c>
      <c r="D4492" s="33" t="s">
        <v>243</v>
      </c>
      <c r="E4492" s="33"/>
      <c r="F4492" s="33"/>
      <c r="G4492" s="70" t="s">
        <v>61</v>
      </c>
      <c r="H4492" s="89">
        <v>92</v>
      </c>
      <c r="I4492" s="71"/>
      <c r="J4492" s="89">
        <v>92</v>
      </c>
      <c r="K4492" s="78"/>
      <c r="L4492" s="71"/>
      <c r="M4492" s="72">
        <v>44.52</v>
      </c>
      <c r="N4492" s="71"/>
      <c r="O4492" s="74">
        <v>1993.11</v>
      </c>
      <c r="AE4492" s="41"/>
      <c r="AF4492" s="41"/>
      <c r="AG4492" s="41"/>
      <c r="AJ4492" s="42" t="s">
        <v>243</v>
      </c>
      <c r="AL4492" s="41"/>
      <c r="AN4492" s="41"/>
    </row>
    <row r="4493" spans="1:40" s="40" customFormat="1" ht="90" x14ac:dyDescent="0.25">
      <c r="A4493" s="76"/>
      <c r="B4493" s="69"/>
      <c r="C4493" s="67" t="s">
        <v>244</v>
      </c>
      <c r="D4493" s="33" t="s">
        <v>245</v>
      </c>
      <c r="E4493" s="33"/>
      <c r="F4493" s="33"/>
      <c r="G4493" s="70" t="s">
        <v>61</v>
      </c>
      <c r="H4493" s="89">
        <v>46</v>
      </c>
      <c r="I4493" s="73">
        <v>0.85</v>
      </c>
      <c r="J4493" s="80">
        <v>39.1</v>
      </c>
      <c r="K4493" s="78"/>
      <c r="L4493" s="71"/>
      <c r="M4493" s="72">
        <v>18.920000000000002</v>
      </c>
      <c r="N4493" s="71"/>
      <c r="O4493" s="75">
        <v>847.07</v>
      </c>
      <c r="AE4493" s="41"/>
      <c r="AF4493" s="41"/>
      <c r="AG4493" s="41"/>
      <c r="AJ4493" s="42" t="s">
        <v>245</v>
      </c>
      <c r="AL4493" s="41"/>
      <c r="AN4493" s="41"/>
    </row>
    <row r="4494" spans="1:40" s="40" customFormat="1" ht="15" x14ac:dyDescent="0.25">
      <c r="A4494" s="65"/>
      <c r="B4494" s="90"/>
      <c r="C4494" s="91"/>
      <c r="D4494" s="92" t="s">
        <v>64</v>
      </c>
      <c r="E4494" s="92"/>
      <c r="F4494" s="92"/>
      <c r="G4494" s="60"/>
      <c r="H4494" s="93"/>
      <c r="I4494" s="93"/>
      <c r="J4494" s="93"/>
      <c r="K4494" s="94"/>
      <c r="L4494" s="93"/>
      <c r="M4494" s="95">
        <v>195.36</v>
      </c>
      <c r="N4494" s="85"/>
      <c r="O4494" s="96">
        <v>5789.98</v>
      </c>
      <c r="AE4494" s="41"/>
      <c r="AF4494" s="41"/>
      <c r="AG4494" s="41"/>
      <c r="AL4494" s="41" t="s">
        <v>64</v>
      </c>
      <c r="AN4494" s="41"/>
    </row>
    <row r="4495" spans="1:40" s="40" customFormat="1" ht="15" x14ac:dyDescent="0.25">
      <c r="A4495" s="56" t="s">
        <v>148</v>
      </c>
      <c r="B4495" s="57"/>
      <c r="C4495" s="57"/>
      <c r="D4495" s="57"/>
      <c r="E4495" s="57"/>
      <c r="F4495" s="57"/>
      <c r="G4495" s="57"/>
      <c r="H4495" s="57"/>
      <c r="I4495" s="57"/>
      <c r="J4495" s="57"/>
      <c r="K4495" s="57"/>
      <c r="L4495" s="57"/>
      <c r="M4495" s="57"/>
      <c r="N4495" s="57"/>
      <c r="O4495" s="58"/>
      <c r="AE4495" s="41"/>
      <c r="AF4495" s="41" t="s">
        <v>148</v>
      </c>
      <c r="AG4495" s="41"/>
      <c r="AL4495" s="41"/>
      <c r="AN4495" s="41"/>
    </row>
    <row r="4496" spans="1:40" s="40" customFormat="1" ht="45" x14ac:dyDescent="0.25">
      <c r="A4496" s="59" t="s">
        <v>2318</v>
      </c>
      <c r="B4496" s="60" t="s">
        <v>2318</v>
      </c>
      <c r="C4496" s="61" t="s">
        <v>2600</v>
      </c>
      <c r="D4496" s="62" t="s">
        <v>158</v>
      </c>
      <c r="E4496" s="62"/>
      <c r="F4496" s="62"/>
      <c r="G4496" s="60" t="s">
        <v>125</v>
      </c>
      <c r="H4496" s="60">
        <v>1.5</v>
      </c>
      <c r="I4496" s="60" t="s">
        <v>24</v>
      </c>
      <c r="J4496" s="60" t="s">
        <v>693</v>
      </c>
      <c r="K4496" s="63" t="s">
        <v>160</v>
      </c>
      <c r="L4496" s="60"/>
      <c r="M4496" s="63" t="s">
        <v>2319</v>
      </c>
      <c r="N4496" s="60" t="s">
        <v>105</v>
      </c>
      <c r="O4496" s="64" t="s">
        <v>2320</v>
      </c>
      <c r="P4496" s="43"/>
      <c r="AE4496" s="41"/>
      <c r="AF4496" s="41"/>
      <c r="AG4496" s="41" t="s">
        <v>158</v>
      </c>
      <c r="AL4496" s="41"/>
      <c r="AN4496" s="41"/>
    </row>
    <row r="4497" spans="1:40" s="40" customFormat="1" ht="15" x14ac:dyDescent="0.25">
      <c r="A4497" s="102"/>
      <c r="B4497" s="90"/>
      <c r="C4497" s="91"/>
      <c r="D4497" s="33" t="s">
        <v>163</v>
      </c>
      <c r="E4497" s="33"/>
      <c r="F4497" s="33"/>
      <c r="G4497" s="33"/>
      <c r="H4497" s="33"/>
      <c r="I4497" s="33"/>
      <c r="J4497" s="33"/>
      <c r="K4497" s="33"/>
      <c r="L4497" s="33"/>
      <c r="M4497" s="33"/>
      <c r="N4497" s="33"/>
      <c r="O4497" s="103"/>
      <c r="AE4497" s="41"/>
      <c r="AF4497" s="41"/>
      <c r="AG4497" s="41"/>
      <c r="AL4497" s="41"/>
      <c r="AM4497" s="42" t="s">
        <v>163</v>
      </c>
      <c r="AN4497" s="41"/>
    </row>
    <row r="4498" spans="1:40" s="40" customFormat="1" ht="15" x14ac:dyDescent="0.25">
      <c r="A4498" s="65"/>
      <c r="B4498" s="90"/>
      <c r="C4498" s="91"/>
      <c r="D4498" s="92" t="s">
        <v>64</v>
      </c>
      <c r="E4498" s="92"/>
      <c r="F4498" s="92"/>
      <c r="G4498" s="60"/>
      <c r="H4498" s="93"/>
      <c r="I4498" s="93"/>
      <c r="J4498" s="93"/>
      <c r="K4498" s="94"/>
      <c r="L4498" s="93"/>
      <c r="M4498" s="95">
        <v>243.57</v>
      </c>
      <c r="N4498" s="85"/>
      <c r="O4498" s="96">
        <v>1987.53</v>
      </c>
      <c r="AE4498" s="41"/>
      <c r="AF4498" s="41"/>
      <c r="AG4498" s="41"/>
      <c r="AL4498" s="41" t="s">
        <v>64</v>
      </c>
      <c r="AN4498" s="41"/>
    </row>
    <row r="4499" spans="1:40" s="40" customFormat="1" ht="15" x14ac:dyDescent="0.25">
      <c r="A4499" s="56" t="s">
        <v>2321</v>
      </c>
      <c r="B4499" s="57"/>
      <c r="C4499" s="57"/>
      <c r="D4499" s="57"/>
      <c r="E4499" s="57"/>
      <c r="F4499" s="57"/>
      <c r="G4499" s="57"/>
      <c r="H4499" s="57"/>
      <c r="I4499" s="57"/>
      <c r="J4499" s="57"/>
      <c r="K4499" s="57"/>
      <c r="L4499" s="57"/>
      <c r="M4499" s="57"/>
      <c r="N4499" s="57"/>
      <c r="O4499" s="58"/>
      <c r="AE4499" s="41"/>
      <c r="AF4499" s="41" t="s">
        <v>2321</v>
      </c>
      <c r="AG4499" s="41"/>
      <c r="AL4499" s="41"/>
      <c r="AN4499" s="41"/>
    </row>
    <row r="4500" spans="1:40" s="40" customFormat="1" ht="23.25" x14ac:dyDescent="0.25">
      <c r="A4500" s="59" t="s">
        <v>2322</v>
      </c>
      <c r="B4500" s="60" t="s">
        <v>2322</v>
      </c>
      <c r="C4500" s="61" t="s">
        <v>894</v>
      </c>
      <c r="D4500" s="62" t="s">
        <v>895</v>
      </c>
      <c r="E4500" s="62"/>
      <c r="F4500" s="62"/>
      <c r="G4500" s="60" t="s">
        <v>459</v>
      </c>
      <c r="H4500" s="60">
        <v>0.79</v>
      </c>
      <c r="I4500" s="60" t="s">
        <v>24</v>
      </c>
      <c r="J4500" s="60" t="s">
        <v>2323</v>
      </c>
      <c r="K4500" s="63"/>
      <c r="L4500" s="60"/>
      <c r="M4500" s="63"/>
      <c r="N4500" s="60"/>
      <c r="O4500" s="64"/>
      <c r="AE4500" s="41"/>
      <c r="AF4500" s="41"/>
      <c r="AG4500" s="41" t="s">
        <v>895</v>
      </c>
      <c r="AL4500" s="41"/>
      <c r="AN4500" s="41"/>
    </row>
    <row r="4501" spans="1:40" s="40" customFormat="1" ht="33.75" x14ac:dyDescent="0.25">
      <c r="A4501" s="65"/>
      <c r="B4501" s="66"/>
      <c r="C4501" s="67" t="s">
        <v>81</v>
      </c>
      <c r="D4501" s="44" t="s">
        <v>82</v>
      </c>
      <c r="E4501" s="44"/>
      <c r="F4501" s="44"/>
      <c r="G4501" s="44"/>
      <c r="H4501" s="44"/>
      <c r="I4501" s="44"/>
      <c r="J4501" s="44"/>
      <c r="K4501" s="44"/>
      <c r="L4501" s="44"/>
      <c r="M4501" s="44"/>
      <c r="N4501" s="44"/>
      <c r="O4501" s="68"/>
      <c r="AE4501" s="41"/>
      <c r="AF4501" s="41"/>
      <c r="AG4501" s="41"/>
      <c r="AH4501" s="42" t="s">
        <v>82</v>
      </c>
      <c r="AL4501" s="41"/>
      <c r="AN4501" s="41"/>
    </row>
    <row r="4502" spans="1:40" s="40" customFormat="1" ht="57" x14ac:dyDescent="0.25">
      <c r="A4502" s="65"/>
      <c r="B4502" s="66"/>
      <c r="C4502" s="67" t="s">
        <v>47</v>
      </c>
      <c r="D4502" s="44" t="s">
        <v>48</v>
      </c>
      <c r="E4502" s="44"/>
      <c r="F4502" s="44"/>
      <c r="G4502" s="44"/>
      <c r="H4502" s="44"/>
      <c r="I4502" s="44"/>
      <c r="J4502" s="44"/>
      <c r="K4502" s="44"/>
      <c r="L4502" s="44"/>
      <c r="M4502" s="44"/>
      <c r="N4502" s="44"/>
      <c r="O4502" s="68"/>
      <c r="AE4502" s="41"/>
      <c r="AF4502" s="41"/>
      <c r="AG4502" s="41"/>
      <c r="AH4502" s="42" t="s">
        <v>48</v>
      </c>
      <c r="AL4502" s="41"/>
      <c r="AN4502" s="41"/>
    </row>
    <row r="4503" spans="1:40" s="40" customFormat="1" ht="15" x14ac:dyDescent="0.25">
      <c r="A4503" s="65"/>
      <c r="B4503" s="69"/>
      <c r="C4503" s="67" t="s">
        <v>24</v>
      </c>
      <c r="D4503" s="33" t="s">
        <v>49</v>
      </c>
      <c r="E4503" s="33"/>
      <c r="F4503" s="33"/>
      <c r="G4503" s="70"/>
      <c r="H4503" s="71"/>
      <c r="I4503" s="71"/>
      <c r="J4503" s="71"/>
      <c r="K4503" s="72">
        <v>42.14</v>
      </c>
      <c r="L4503" s="81">
        <v>1.3225</v>
      </c>
      <c r="M4503" s="72">
        <v>44.03</v>
      </c>
      <c r="N4503" s="73">
        <v>44.77</v>
      </c>
      <c r="O4503" s="74">
        <v>1971.22</v>
      </c>
      <c r="AE4503" s="41"/>
      <c r="AF4503" s="41"/>
      <c r="AG4503" s="41"/>
      <c r="AI4503" s="42" t="s">
        <v>49</v>
      </c>
      <c r="AL4503" s="41"/>
      <c r="AN4503" s="41"/>
    </row>
    <row r="4504" spans="1:40" s="40" customFormat="1" ht="15" x14ac:dyDescent="0.25">
      <c r="A4504" s="65"/>
      <c r="B4504" s="69"/>
      <c r="C4504" s="67" t="s">
        <v>50</v>
      </c>
      <c r="D4504" s="33" t="s">
        <v>51</v>
      </c>
      <c r="E4504" s="33"/>
      <c r="F4504" s="33"/>
      <c r="G4504" s="70"/>
      <c r="H4504" s="71"/>
      <c r="I4504" s="71"/>
      <c r="J4504" s="71"/>
      <c r="K4504" s="72">
        <v>218.88</v>
      </c>
      <c r="L4504" s="81">
        <v>1.4375</v>
      </c>
      <c r="M4504" s="72">
        <v>248.57</v>
      </c>
      <c r="N4504" s="73">
        <v>13.24</v>
      </c>
      <c r="O4504" s="74">
        <v>3291.07</v>
      </c>
      <c r="AE4504" s="41"/>
      <c r="AF4504" s="41"/>
      <c r="AG4504" s="41"/>
      <c r="AI4504" s="42" t="s">
        <v>51</v>
      </c>
      <c r="AL4504" s="41"/>
      <c r="AN4504" s="41"/>
    </row>
    <row r="4505" spans="1:40" s="40" customFormat="1" ht="15" x14ac:dyDescent="0.25">
      <c r="A4505" s="65"/>
      <c r="B4505" s="69"/>
      <c r="C4505" s="67" t="s">
        <v>52</v>
      </c>
      <c r="D4505" s="33" t="s">
        <v>53</v>
      </c>
      <c r="E4505" s="33"/>
      <c r="F4505" s="33"/>
      <c r="G4505" s="70"/>
      <c r="H4505" s="71"/>
      <c r="I4505" s="71"/>
      <c r="J4505" s="71"/>
      <c r="K4505" s="72">
        <v>24.14</v>
      </c>
      <c r="L4505" s="81">
        <v>1.4375</v>
      </c>
      <c r="M4505" s="72">
        <v>27.41</v>
      </c>
      <c r="N4505" s="73">
        <v>44.77</v>
      </c>
      <c r="O4505" s="74">
        <v>1227.1500000000001</v>
      </c>
      <c r="AE4505" s="41"/>
      <c r="AF4505" s="41"/>
      <c r="AG4505" s="41"/>
      <c r="AI4505" s="42" t="s">
        <v>53</v>
      </c>
      <c r="AL4505" s="41"/>
      <c r="AN4505" s="41"/>
    </row>
    <row r="4506" spans="1:40" s="40" customFormat="1" ht="15" x14ac:dyDescent="0.25">
      <c r="A4506" s="76"/>
      <c r="B4506" s="69"/>
      <c r="C4506" s="67"/>
      <c r="D4506" s="33" t="s">
        <v>54</v>
      </c>
      <c r="E4506" s="33"/>
      <c r="F4506" s="33"/>
      <c r="G4506" s="70" t="s">
        <v>55</v>
      </c>
      <c r="H4506" s="73">
        <v>4.9400000000000004</v>
      </c>
      <c r="I4506" s="81">
        <v>1.3225</v>
      </c>
      <c r="J4506" s="98">
        <v>5.1611884999999997</v>
      </c>
      <c r="K4506" s="78"/>
      <c r="L4506" s="71"/>
      <c r="M4506" s="78"/>
      <c r="N4506" s="71"/>
      <c r="O4506" s="79"/>
      <c r="AE4506" s="41"/>
      <c r="AF4506" s="41"/>
      <c r="AG4506" s="41"/>
      <c r="AJ4506" s="42" t="s">
        <v>54</v>
      </c>
      <c r="AL4506" s="41"/>
      <c r="AN4506" s="41"/>
    </row>
    <row r="4507" spans="1:40" s="40" customFormat="1" ht="15" x14ac:dyDescent="0.25">
      <c r="A4507" s="76"/>
      <c r="B4507" s="69"/>
      <c r="C4507" s="67"/>
      <c r="D4507" s="33" t="s">
        <v>56</v>
      </c>
      <c r="E4507" s="33"/>
      <c r="F4507" s="33"/>
      <c r="G4507" s="70" t="s">
        <v>55</v>
      </c>
      <c r="H4507" s="80">
        <v>2.4</v>
      </c>
      <c r="I4507" s="81">
        <v>1.4375</v>
      </c>
      <c r="J4507" s="81">
        <v>2.7254999999999998</v>
      </c>
      <c r="K4507" s="78"/>
      <c r="L4507" s="71"/>
      <c r="M4507" s="78"/>
      <c r="N4507" s="71"/>
      <c r="O4507" s="79"/>
      <c r="AE4507" s="41"/>
      <c r="AF4507" s="41"/>
      <c r="AG4507" s="41"/>
      <c r="AJ4507" s="42" t="s">
        <v>56</v>
      </c>
      <c r="AL4507" s="41"/>
      <c r="AN4507" s="41"/>
    </row>
    <row r="4508" spans="1:40" s="40" customFormat="1" ht="15" x14ac:dyDescent="0.25">
      <c r="A4508" s="82"/>
      <c r="B4508" s="70"/>
      <c r="C4508" s="67"/>
      <c r="D4508" s="83" t="s">
        <v>57</v>
      </c>
      <c r="E4508" s="83"/>
      <c r="F4508" s="83"/>
      <c r="G4508" s="84"/>
      <c r="H4508" s="85"/>
      <c r="I4508" s="85"/>
      <c r="J4508" s="85"/>
      <c r="K4508" s="87">
        <v>261.02</v>
      </c>
      <c r="L4508" s="85"/>
      <c r="M4508" s="87">
        <v>292.60000000000002</v>
      </c>
      <c r="N4508" s="85"/>
      <c r="O4508" s="88">
        <v>5262.29</v>
      </c>
      <c r="AE4508" s="41"/>
      <c r="AF4508" s="41"/>
      <c r="AG4508" s="41"/>
      <c r="AK4508" s="42" t="s">
        <v>57</v>
      </c>
      <c r="AL4508" s="41"/>
      <c r="AN4508" s="41"/>
    </row>
    <row r="4509" spans="1:40" s="40" customFormat="1" ht="15" x14ac:dyDescent="0.25">
      <c r="A4509" s="76"/>
      <c r="B4509" s="69"/>
      <c r="C4509" s="67"/>
      <c r="D4509" s="33" t="s">
        <v>58</v>
      </c>
      <c r="E4509" s="33"/>
      <c r="F4509" s="33"/>
      <c r="G4509" s="70"/>
      <c r="H4509" s="71"/>
      <c r="I4509" s="71"/>
      <c r="J4509" s="71"/>
      <c r="K4509" s="78"/>
      <c r="L4509" s="71"/>
      <c r="M4509" s="72">
        <v>71.44</v>
      </c>
      <c r="N4509" s="71"/>
      <c r="O4509" s="74">
        <v>3198.37</v>
      </c>
      <c r="AE4509" s="41"/>
      <c r="AF4509" s="41"/>
      <c r="AG4509" s="41"/>
      <c r="AJ4509" s="42" t="s">
        <v>58</v>
      </c>
      <c r="AL4509" s="41"/>
      <c r="AN4509" s="41"/>
    </row>
    <row r="4510" spans="1:40" s="40" customFormat="1" ht="23.25" x14ac:dyDescent="0.25">
      <c r="A4510" s="76"/>
      <c r="B4510" s="69"/>
      <c r="C4510" s="67" t="s">
        <v>897</v>
      </c>
      <c r="D4510" s="33" t="s">
        <v>898</v>
      </c>
      <c r="E4510" s="33"/>
      <c r="F4510" s="33"/>
      <c r="G4510" s="70" t="s">
        <v>61</v>
      </c>
      <c r="H4510" s="89">
        <v>98</v>
      </c>
      <c r="I4510" s="71"/>
      <c r="J4510" s="89">
        <v>98</v>
      </c>
      <c r="K4510" s="78"/>
      <c r="L4510" s="71"/>
      <c r="M4510" s="72">
        <v>70.010000000000005</v>
      </c>
      <c r="N4510" s="71"/>
      <c r="O4510" s="74">
        <v>3134.4</v>
      </c>
      <c r="AE4510" s="41"/>
      <c r="AF4510" s="41"/>
      <c r="AG4510" s="41"/>
      <c r="AJ4510" s="42" t="s">
        <v>898</v>
      </c>
      <c r="AL4510" s="41"/>
      <c r="AN4510" s="41"/>
    </row>
    <row r="4511" spans="1:40" s="40" customFormat="1" ht="56.25" x14ac:dyDescent="0.25">
      <c r="A4511" s="76"/>
      <c r="B4511" s="69"/>
      <c r="C4511" s="67" t="s">
        <v>899</v>
      </c>
      <c r="D4511" s="33" t="s">
        <v>900</v>
      </c>
      <c r="E4511" s="33"/>
      <c r="F4511" s="33"/>
      <c r="G4511" s="70" t="s">
        <v>61</v>
      </c>
      <c r="H4511" s="89">
        <v>58</v>
      </c>
      <c r="I4511" s="73">
        <v>0.85</v>
      </c>
      <c r="J4511" s="80">
        <v>49.3</v>
      </c>
      <c r="K4511" s="78"/>
      <c r="L4511" s="71"/>
      <c r="M4511" s="72">
        <v>35.22</v>
      </c>
      <c r="N4511" s="71"/>
      <c r="O4511" s="74">
        <v>1576.8</v>
      </c>
      <c r="AE4511" s="41"/>
      <c r="AF4511" s="41"/>
      <c r="AG4511" s="41"/>
      <c r="AJ4511" s="42" t="s">
        <v>900</v>
      </c>
      <c r="AL4511" s="41"/>
      <c r="AN4511" s="41"/>
    </row>
    <row r="4512" spans="1:40" s="40" customFormat="1" ht="15" x14ac:dyDescent="0.25">
      <c r="A4512" s="65"/>
      <c r="B4512" s="90"/>
      <c r="C4512" s="91"/>
      <c r="D4512" s="92" t="s">
        <v>64</v>
      </c>
      <c r="E4512" s="92"/>
      <c r="F4512" s="92"/>
      <c r="G4512" s="60"/>
      <c r="H4512" s="93"/>
      <c r="I4512" s="93"/>
      <c r="J4512" s="93"/>
      <c r="K4512" s="94"/>
      <c r="L4512" s="93"/>
      <c r="M4512" s="95">
        <v>397.83</v>
      </c>
      <c r="N4512" s="85"/>
      <c r="O4512" s="96">
        <v>9973.49</v>
      </c>
      <c r="AE4512" s="41"/>
      <c r="AF4512" s="41"/>
      <c r="AG4512" s="41"/>
      <c r="AL4512" s="41" t="s">
        <v>64</v>
      </c>
      <c r="AN4512" s="41"/>
    </row>
    <row r="4513" spans="1:40" s="40" customFormat="1" ht="23.25" x14ac:dyDescent="0.25">
      <c r="A4513" s="59" t="s">
        <v>2324</v>
      </c>
      <c r="B4513" s="60" t="s">
        <v>2324</v>
      </c>
      <c r="C4513" s="61" t="s">
        <v>637</v>
      </c>
      <c r="D4513" s="62" t="s">
        <v>638</v>
      </c>
      <c r="E4513" s="62"/>
      <c r="F4513" s="62"/>
      <c r="G4513" s="60" t="s">
        <v>598</v>
      </c>
      <c r="H4513" s="60">
        <v>0.1</v>
      </c>
      <c r="I4513" s="60" t="s">
        <v>24</v>
      </c>
      <c r="J4513" s="60" t="s">
        <v>259</v>
      </c>
      <c r="K4513" s="63"/>
      <c r="L4513" s="60"/>
      <c r="M4513" s="63"/>
      <c r="N4513" s="60"/>
      <c r="O4513" s="64"/>
      <c r="AE4513" s="41"/>
      <c r="AF4513" s="41"/>
      <c r="AG4513" s="41" t="s">
        <v>638</v>
      </c>
      <c r="AL4513" s="41"/>
      <c r="AN4513" s="41"/>
    </row>
    <row r="4514" spans="1:40" s="40" customFormat="1" ht="57" x14ac:dyDescent="0.25">
      <c r="A4514" s="65"/>
      <c r="B4514" s="66"/>
      <c r="C4514" s="67" t="s">
        <v>47</v>
      </c>
      <c r="D4514" s="44" t="s">
        <v>48</v>
      </c>
      <c r="E4514" s="44"/>
      <c r="F4514" s="44"/>
      <c r="G4514" s="44"/>
      <c r="H4514" s="44"/>
      <c r="I4514" s="44"/>
      <c r="J4514" s="44"/>
      <c r="K4514" s="44"/>
      <c r="L4514" s="44"/>
      <c r="M4514" s="44"/>
      <c r="N4514" s="44"/>
      <c r="O4514" s="68"/>
      <c r="AE4514" s="41"/>
      <c r="AF4514" s="41"/>
      <c r="AG4514" s="41"/>
      <c r="AH4514" s="42" t="s">
        <v>48</v>
      </c>
      <c r="AL4514" s="41"/>
      <c r="AN4514" s="41"/>
    </row>
    <row r="4515" spans="1:40" s="40" customFormat="1" ht="15" x14ac:dyDescent="0.25">
      <c r="A4515" s="65"/>
      <c r="B4515" s="69"/>
      <c r="C4515" s="67" t="s">
        <v>24</v>
      </c>
      <c r="D4515" s="33" t="s">
        <v>49</v>
      </c>
      <c r="E4515" s="33"/>
      <c r="F4515" s="33"/>
      <c r="G4515" s="70"/>
      <c r="H4515" s="71"/>
      <c r="I4515" s="71"/>
      <c r="J4515" s="71"/>
      <c r="K4515" s="72">
        <v>84.35</v>
      </c>
      <c r="L4515" s="73">
        <v>1.1499999999999999</v>
      </c>
      <c r="M4515" s="72">
        <v>9.6999999999999993</v>
      </c>
      <c r="N4515" s="73">
        <v>44.77</v>
      </c>
      <c r="O4515" s="75">
        <v>434.27</v>
      </c>
      <c r="AE4515" s="41"/>
      <c r="AF4515" s="41"/>
      <c r="AG4515" s="41"/>
      <c r="AI4515" s="42" t="s">
        <v>49</v>
      </c>
      <c r="AL4515" s="41"/>
      <c r="AN4515" s="41"/>
    </row>
    <row r="4516" spans="1:40" s="40" customFormat="1" ht="15" x14ac:dyDescent="0.25">
      <c r="A4516" s="65"/>
      <c r="B4516" s="69"/>
      <c r="C4516" s="67" t="s">
        <v>50</v>
      </c>
      <c r="D4516" s="33" t="s">
        <v>51</v>
      </c>
      <c r="E4516" s="33"/>
      <c r="F4516" s="33"/>
      <c r="G4516" s="70"/>
      <c r="H4516" s="71"/>
      <c r="I4516" s="71"/>
      <c r="J4516" s="71"/>
      <c r="K4516" s="72">
        <v>0.37</v>
      </c>
      <c r="L4516" s="73">
        <v>1.1499999999999999</v>
      </c>
      <c r="M4516" s="72">
        <v>0.04</v>
      </c>
      <c r="N4516" s="73">
        <v>13.24</v>
      </c>
      <c r="O4516" s="75">
        <v>0.53</v>
      </c>
      <c r="AE4516" s="41"/>
      <c r="AF4516" s="41"/>
      <c r="AG4516" s="41"/>
      <c r="AI4516" s="42" t="s">
        <v>51</v>
      </c>
      <c r="AL4516" s="41"/>
      <c r="AN4516" s="41"/>
    </row>
    <row r="4517" spans="1:40" s="40" customFormat="1" ht="15" x14ac:dyDescent="0.25">
      <c r="A4517" s="65"/>
      <c r="B4517" s="69"/>
      <c r="C4517" s="67" t="s">
        <v>68</v>
      </c>
      <c r="D4517" s="33" t="s">
        <v>69</v>
      </c>
      <c r="E4517" s="33"/>
      <c r="F4517" s="33"/>
      <c r="G4517" s="70"/>
      <c r="H4517" s="71"/>
      <c r="I4517" s="71"/>
      <c r="J4517" s="71"/>
      <c r="K4517" s="72">
        <v>1.37</v>
      </c>
      <c r="L4517" s="71"/>
      <c r="M4517" s="72">
        <v>0.14000000000000001</v>
      </c>
      <c r="N4517" s="73">
        <v>8.16</v>
      </c>
      <c r="O4517" s="75">
        <v>1.1399999999999999</v>
      </c>
      <c r="AE4517" s="41"/>
      <c r="AF4517" s="41"/>
      <c r="AG4517" s="41"/>
      <c r="AI4517" s="42" t="s">
        <v>69</v>
      </c>
      <c r="AL4517" s="41"/>
      <c r="AN4517" s="41"/>
    </row>
    <row r="4518" spans="1:40" s="40" customFormat="1" ht="15" x14ac:dyDescent="0.25">
      <c r="A4518" s="76"/>
      <c r="B4518" s="69"/>
      <c r="C4518" s="67"/>
      <c r="D4518" s="33" t="s">
        <v>54</v>
      </c>
      <c r="E4518" s="33"/>
      <c r="F4518" s="33"/>
      <c r="G4518" s="70" t="s">
        <v>55</v>
      </c>
      <c r="H4518" s="80">
        <v>9.3000000000000007</v>
      </c>
      <c r="I4518" s="73">
        <v>1.1499999999999999</v>
      </c>
      <c r="J4518" s="81">
        <v>1.0694999999999999</v>
      </c>
      <c r="K4518" s="78"/>
      <c r="L4518" s="71"/>
      <c r="M4518" s="78"/>
      <c r="N4518" s="71"/>
      <c r="O4518" s="79"/>
      <c r="AE4518" s="41"/>
      <c r="AF4518" s="41"/>
      <c r="AG4518" s="41"/>
      <c r="AJ4518" s="42" t="s">
        <v>54</v>
      </c>
      <c r="AL4518" s="41"/>
      <c r="AN4518" s="41"/>
    </row>
    <row r="4519" spans="1:40" s="40" customFormat="1" ht="15" x14ac:dyDescent="0.25">
      <c r="A4519" s="82"/>
      <c r="B4519" s="70"/>
      <c r="C4519" s="67"/>
      <c r="D4519" s="83" t="s">
        <v>57</v>
      </c>
      <c r="E4519" s="83"/>
      <c r="F4519" s="83"/>
      <c r="G4519" s="84"/>
      <c r="H4519" s="85"/>
      <c r="I4519" s="85"/>
      <c r="J4519" s="85"/>
      <c r="K4519" s="87">
        <v>86.09</v>
      </c>
      <c r="L4519" s="85"/>
      <c r="M4519" s="87">
        <v>9.8800000000000008</v>
      </c>
      <c r="N4519" s="85"/>
      <c r="O4519" s="104">
        <v>435.94</v>
      </c>
      <c r="AE4519" s="41"/>
      <c r="AF4519" s="41"/>
      <c r="AG4519" s="41"/>
      <c r="AK4519" s="42" t="s">
        <v>57</v>
      </c>
      <c r="AL4519" s="41"/>
      <c r="AN4519" s="41"/>
    </row>
    <row r="4520" spans="1:40" s="40" customFormat="1" ht="15" x14ac:dyDescent="0.25">
      <c r="A4520" s="76"/>
      <c r="B4520" s="69"/>
      <c r="C4520" s="67"/>
      <c r="D4520" s="33" t="s">
        <v>58</v>
      </c>
      <c r="E4520" s="33"/>
      <c r="F4520" s="33"/>
      <c r="G4520" s="70"/>
      <c r="H4520" s="71"/>
      <c r="I4520" s="71"/>
      <c r="J4520" s="71"/>
      <c r="K4520" s="78"/>
      <c r="L4520" s="71"/>
      <c r="M4520" s="72">
        <v>9.6999999999999993</v>
      </c>
      <c r="N4520" s="71"/>
      <c r="O4520" s="75">
        <v>434.27</v>
      </c>
      <c r="AE4520" s="41"/>
      <c r="AF4520" s="41"/>
      <c r="AG4520" s="41"/>
      <c r="AJ4520" s="42" t="s">
        <v>58</v>
      </c>
      <c r="AL4520" s="41"/>
      <c r="AN4520" s="41"/>
    </row>
    <row r="4521" spans="1:40" s="40" customFormat="1" ht="23.25" x14ac:dyDescent="0.25">
      <c r="A4521" s="76"/>
      <c r="B4521" s="69"/>
      <c r="C4521" s="67" t="s">
        <v>627</v>
      </c>
      <c r="D4521" s="33" t="s">
        <v>628</v>
      </c>
      <c r="E4521" s="33"/>
      <c r="F4521" s="33"/>
      <c r="G4521" s="70" t="s">
        <v>61</v>
      </c>
      <c r="H4521" s="89">
        <v>146</v>
      </c>
      <c r="I4521" s="71"/>
      <c r="J4521" s="89">
        <v>146</v>
      </c>
      <c r="K4521" s="78"/>
      <c r="L4521" s="71"/>
      <c r="M4521" s="72">
        <v>14.16</v>
      </c>
      <c r="N4521" s="71"/>
      <c r="O4521" s="75">
        <v>634.03</v>
      </c>
      <c r="AE4521" s="41"/>
      <c r="AF4521" s="41"/>
      <c r="AG4521" s="41"/>
      <c r="AJ4521" s="42" t="s">
        <v>628</v>
      </c>
      <c r="AL4521" s="41"/>
      <c r="AN4521" s="41"/>
    </row>
    <row r="4522" spans="1:40" s="40" customFormat="1" ht="56.25" x14ac:dyDescent="0.25">
      <c r="A4522" s="76"/>
      <c r="B4522" s="69"/>
      <c r="C4522" s="67" t="s">
        <v>629</v>
      </c>
      <c r="D4522" s="33" t="s">
        <v>630</v>
      </c>
      <c r="E4522" s="33"/>
      <c r="F4522" s="33"/>
      <c r="G4522" s="70" t="s">
        <v>61</v>
      </c>
      <c r="H4522" s="89">
        <v>75</v>
      </c>
      <c r="I4522" s="73">
        <v>0.85</v>
      </c>
      <c r="J4522" s="73">
        <v>63.75</v>
      </c>
      <c r="K4522" s="78"/>
      <c r="L4522" s="71"/>
      <c r="M4522" s="72">
        <v>6.18</v>
      </c>
      <c r="N4522" s="71"/>
      <c r="O4522" s="75">
        <v>276.85000000000002</v>
      </c>
      <c r="AE4522" s="41"/>
      <c r="AF4522" s="41"/>
      <c r="AG4522" s="41"/>
      <c r="AJ4522" s="42" t="s">
        <v>630</v>
      </c>
      <c r="AL4522" s="41"/>
      <c r="AN4522" s="41"/>
    </row>
    <row r="4523" spans="1:40" s="40" customFormat="1" ht="15" x14ac:dyDescent="0.25">
      <c r="A4523" s="65"/>
      <c r="B4523" s="90"/>
      <c r="C4523" s="91"/>
      <c r="D4523" s="92" t="s">
        <v>64</v>
      </c>
      <c r="E4523" s="92"/>
      <c r="F4523" s="92"/>
      <c r="G4523" s="60"/>
      <c r="H4523" s="93"/>
      <c r="I4523" s="93"/>
      <c r="J4523" s="93"/>
      <c r="K4523" s="94"/>
      <c r="L4523" s="93"/>
      <c r="M4523" s="95">
        <v>30.22</v>
      </c>
      <c r="N4523" s="85"/>
      <c r="O4523" s="96">
        <v>1346.82</v>
      </c>
      <c r="AE4523" s="41"/>
      <c r="AF4523" s="41"/>
      <c r="AG4523" s="41"/>
      <c r="AL4523" s="41" t="s">
        <v>64</v>
      </c>
      <c r="AN4523" s="41"/>
    </row>
    <row r="4524" spans="1:40" s="40" customFormat="1" ht="57" x14ac:dyDescent="0.25">
      <c r="A4524" s="59" t="s">
        <v>2325</v>
      </c>
      <c r="B4524" s="60" t="s">
        <v>2325</v>
      </c>
      <c r="C4524" s="61" t="s">
        <v>2326</v>
      </c>
      <c r="D4524" s="62" t="s">
        <v>2327</v>
      </c>
      <c r="E4524" s="62"/>
      <c r="F4524" s="62"/>
      <c r="G4524" s="60" t="s">
        <v>459</v>
      </c>
      <c r="H4524" s="60">
        <v>0.5</v>
      </c>
      <c r="I4524" s="60" t="s">
        <v>24</v>
      </c>
      <c r="J4524" s="60" t="s">
        <v>2328</v>
      </c>
      <c r="K4524" s="63" t="s">
        <v>2329</v>
      </c>
      <c r="L4524" s="60"/>
      <c r="M4524" s="63" t="s">
        <v>2330</v>
      </c>
      <c r="N4524" s="60" t="s">
        <v>105</v>
      </c>
      <c r="O4524" s="64" t="s">
        <v>2331</v>
      </c>
      <c r="AE4524" s="41"/>
      <c r="AF4524" s="41"/>
      <c r="AG4524" s="41" t="s">
        <v>2327</v>
      </c>
      <c r="AL4524" s="41"/>
      <c r="AN4524" s="41"/>
    </row>
    <row r="4525" spans="1:40" s="40" customFormat="1" ht="15" x14ac:dyDescent="0.25">
      <c r="A4525" s="65"/>
      <c r="B4525" s="90"/>
      <c r="C4525" s="91"/>
      <c r="D4525" s="92" t="s">
        <v>64</v>
      </c>
      <c r="E4525" s="92"/>
      <c r="F4525" s="92"/>
      <c r="G4525" s="60"/>
      <c r="H4525" s="93"/>
      <c r="I4525" s="93"/>
      <c r="J4525" s="93"/>
      <c r="K4525" s="94"/>
      <c r="L4525" s="93"/>
      <c r="M4525" s="95">
        <v>123.45</v>
      </c>
      <c r="N4525" s="85"/>
      <c r="O4525" s="96">
        <v>1007.35</v>
      </c>
      <c r="AE4525" s="41"/>
      <c r="AF4525" s="41"/>
      <c r="AG4525" s="41"/>
      <c r="AL4525" s="41" t="s">
        <v>64</v>
      </c>
      <c r="AN4525" s="41"/>
    </row>
    <row r="4526" spans="1:40" s="40" customFormat="1" ht="34.5" x14ac:dyDescent="0.25">
      <c r="A4526" s="59" t="s">
        <v>2332</v>
      </c>
      <c r="B4526" s="60" t="s">
        <v>2332</v>
      </c>
      <c r="C4526" s="61" t="s">
        <v>2168</v>
      </c>
      <c r="D4526" s="62" t="s">
        <v>2169</v>
      </c>
      <c r="E4526" s="62"/>
      <c r="F4526" s="62"/>
      <c r="G4526" s="60" t="s">
        <v>467</v>
      </c>
      <c r="H4526" s="60">
        <v>1.14E-2</v>
      </c>
      <c r="I4526" s="60" t="s">
        <v>24</v>
      </c>
      <c r="J4526" s="60" t="s">
        <v>2333</v>
      </c>
      <c r="K4526" s="63"/>
      <c r="L4526" s="60"/>
      <c r="M4526" s="63"/>
      <c r="N4526" s="60"/>
      <c r="O4526" s="64"/>
      <c r="AE4526" s="41"/>
      <c r="AF4526" s="41"/>
      <c r="AG4526" s="41" t="s">
        <v>2169</v>
      </c>
      <c r="AL4526" s="41"/>
      <c r="AN4526" s="41"/>
    </row>
    <row r="4527" spans="1:40" s="40" customFormat="1" ht="33.75" x14ac:dyDescent="0.25">
      <c r="A4527" s="65"/>
      <c r="B4527" s="66"/>
      <c r="C4527" s="67" t="s">
        <v>81</v>
      </c>
      <c r="D4527" s="44" t="s">
        <v>82</v>
      </c>
      <c r="E4527" s="44"/>
      <c r="F4527" s="44"/>
      <c r="G4527" s="44"/>
      <c r="H4527" s="44"/>
      <c r="I4527" s="44"/>
      <c r="J4527" s="44"/>
      <c r="K4527" s="44"/>
      <c r="L4527" s="44"/>
      <c r="M4527" s="44"/>
      <c r="N4527" s="44"/>
      <c r="O4527" s="68"/>
      <c r="AE4527" s="41"/>
      <c r="AF4527" s="41"/>
      <c r="AG4527" s="41"/>
      <c r="AH4527" s="42" t="s">
        <v>82</v>
      </c>
      <c r="AL4527" s="41"/>
      <c r="AN4527" s="41"/>
    </row>
    <row r="4528" spans="1:40" s="40" customFormat="1" ht="57" x14ac:dyDescent="0.25">
      <c r="A4528" s="65"/>
      <c r="B4528" s="66"/>
      <c r="C4528" s="67" t="s">
        <v>47</v>
      </c>
      <c r="D4528" s="44" t="s">
        <v>48</v>
      </c>
      <c r="E4528" s="44"/>
      <c r="F4528" s="44"/>
      <c r="G4528" s="44"/>
      <c r="H4528" s="44"/>
      <c r="I4528" s="44"/>
      <c r="J4528" s="44"/>
      <c r="K4528" s="44"/>
      <c r="L4528" s="44"/>
      <c r="M4528" s="44"/>
      <c r="N4528" s="44"/>
      <c r="O4528" s="68"/>
      <c r="AE4528" s="41"/>
      <c r="AF4528" s="41"/>
      <c r="AG4528" s="41"/>
      <c r="AH4528" s="42" t="s">
        <v>48</v>
      </c>
      <c r="AL4528" s="41"/>
      <c r="AN4528" s="41"/>
    </row>
    <row r="4529" spans="1:40" s="40" customFormat="1" ht="15" x14ac:dyDescent="0.25">
      <c r="A4529" s="65"/>
      <c r="B4529" s="69"/>
      <c r="C4529" s="67" t="s">
        <v>24</v>
      </c>
      <c r="D4529" s="33" t="s">
        <v>49</v>
      </c>
      <c r="E4529" s="33"/>
      <c r="F4529" s="33"/>
      <c r="G4529" s="70"/>
      <c r="H4529" s="71"/>
      <c r="I4529" s="71"/>
      <c r="J4529" s="71"/>
      <c r="K4529" s="97">
        <v>2630.25</v>
      </c>
      <c r="L4529" s="81">
        <v>1.3225</v>
      </c>
      <c r="M4529" s="72">
        <v>39.65</v>
      </c>
      <c r="N4529" s="73">
        <v>44.77</v>
      </c>
      <c r="O4529" s="74">
        <v>1775.13</v>
      </c>
      <c r="AE4529" s="41"/>
      <c r="AF4529" s="41"/>
      <c r="AG4529" s="41"/>
      <c r="AI4529" s="42" t="s">
        <v>49</v>
      </c>
      <c r="AL4529" s="41"/>
      <c r="AN4529" s="41"/>
    </row>
    <row r="4530" spans="1:40" s="40" customFormat="1" ht="15" x14ac:dyDescent="0.25">
      <c r="A4530" s="65"/>
      <c r="B4530" s="69"/>
      <c r="C4530" s="67" t="s">
        <v>50</v>
      </c>
      <c r="D4530" s="33" t="s">
        <v>51</v>
      </c>
      <c r="E4530" s="33"/>
      <c r="F4530" s="33"/>
      <c r="G4530" s="70"/>
      <c r="H4530" s="71"/>
      <c r="I4530" s="71"/>
      <c r="J4530" s="71"/>
      <c r="K4530" s="97">
        <v>4659.37</v>
      </c>
      <c r="L4530" s="81">
        <v>1.4375</v>
      </c>
      <c r="M4530" s="72">
        <v>76.36</v>
      </c>
      <c r="N4530" s="73">
        <v>13.24</v>
      </c>
      <c r="O4530" s="74">
        <v>1011.01</v>
      </c>
      <c r="AE4530" s="41"/>
      <c r="AF4530" s="41"/>
      <c r="AG4530" s="41"/>
      <c r="AI4530" s="42" t="s">
        <v>51</v>
      </c>
      <c r="AL4530" s="41"/>
      <c r="AN4530" s="41"/>
    </row>
    <row r="4531" spans="1:40" s="40" customFormat="1" ht="15" x14ac:dyDescent="0.25">
      <c r="A4531" s="65"/>
      <c r="B4531" s="69"/>
      <c r="C4531" s="67" t="s">
        <v>52</v>
      </c>
      <c r="D4531" s="33" t="s">
        <v>53</v>
      </c>
      <c r="E4531" s="33"/>
      <c r="F4531" s="33"/>
      <c r="G4531" s="70"/>
      <c r="H4531" s="71"/>
      <c r="I4531" s="71"/>
      <c r="J4531" s="71"/>
      <c r="K4531" s="72">
        <v>574.28</v>
      </c>
      <c r="L4531" s="81">
        <v>1.4375</v>
      </c>
      <c r="M4531" s="72">
        <v>9.41</v>
      </c>
      <c r="N4531" s="73">
        <v>44.77</v>
      </c>
      <c r="O4531" s="75">
        <v>421.29</v>
      </c>
      <c r="AE4531" s="41"/>
      <c r="AF4531" s="41"/>
      <c r="AG4531" s="41"/>
      <c r="AI4531" s="42" t="s">
        <v>53</v>
      </c>
      <c r="AL4531" s="41"/>
      <c r="AN4531" s="41"/>
    </row>
    <row r="4532" spans="1:40" s="40" customFormat="1" ht="15" x14ac:dyDescent="0.25">
      <c r="A4532" s="65"/>
      <c r="B4532" s="69"/>
      <c r="C4532" s="67" t="s">
        <v>68</v>
      </c>
      <c r="D4532" s="33" t="s">
        <v>69</v>
      </c>
      <c r="E4532" s="33"/>
      <c r="F4532" s="33"/>
      <c r="G4532" s="70"/>
      <c r="H4532" s="71"/>
      <c r="I4532" s="71"/>
      <c r="J4532" s="71"/>
      <c r="K4532" s="72">
        <v>53.3</v>
      </c>
      <c r="L4532" s="71"/>
      <c r="M4532" s="72">
        <v>0.61</v>
      </c>
      <c r="N4532" s="73">
        <v>8.16</v>
      </c>
      <c r="O4532" s="75">
        <v>4.9800000000000004</v>
      </c>
      <c r="AE4532" s="41"/>
      <c r="AF4532" s="41"/>
      <c r="AG4532" s="41"/>
      <c r="AI4532" s="42" t="s">
        <v>69</v>
      </c>
      <c r="AL4532" s="41"/>
      <c r="AN4532" s="41"/>
    </row>
    <row r="4533" spans="1:40" s="40" customFormat="1" ht="15" x14ac:dyDescent="0.25">
      <c r="A4533" s="76"/>
      <c r="B4533" s="69"/>
      <c r="C4533" s="67"/>
      <c r="D4533" s="33" t="s">
        <v>54</v>
      </c>
      <c r="E4533" s="33"/>
      <c r="F4533" s="33"/>
      <c r="G4533" s="70" t="s">
        <v>55</v>
      </c>
      <c r="H4533" s="73">
        <v>286.52</v>
      </c>
      <c r="I4533" s="81">
        <v>1.3225</v>
      </c>
      <c r="J4533" s="98">
        <v>4.3197188000000004</v>
      </c>
      <c r="K4533" s="78"/>
      <c r="L4533" s="71"/>
      <c r="M4533" s="78"/>
      <c r="N4533" s="71"/>
      <c r="O4533" s="79"/>
      <c r="AE4533" s="41"/>
      <c r="AF4533" s="41"/>
      <c r="AG4533" s="41"/>
      <c r="AJ4533" s="42" t="s">
        <v>54</v>
      </c>
      <c r="AL4533" s="41"/>
      <c r="AN4533" s="41"/>
    </row>
    <row r="4534" spans="1:40" s="40" customFormat="1" ht="15" x14ac:dyDescent="0.25">
      <c r="A4534" s="76"/>
      <c r="B4534" s="69"/>
      <c r="C4534" s="67"/>
      <c r="D4534" s="33" t="s">
        <v>56</v>
      </c>
      <c r="E4534" s="33"/>
      <c r="F4534" s="33"/>
      <c r="G4534" s="70" t="s">
        <v>55</v>
      </c>
      <c r="H4534" s="73">
        <v>42.87</v>
      </c>
      <c r="I4534" s="81">
        <v>1.4375</v>
      </c>
      <c r="J4534" s="98">
        <v>0.70253209999999999</v>
      </c>
      <c r="K4534" s="78"/>
      <c r="L4534" s="71"/>
      <c r="M4534" s="78"/>
      <c r="N4534" s="71"/>
      <c r="O4534" s="79"/>
      <c r="AE4534" s="41"/>
      <c r="AF4534" s="41"/>
      <c r="AG4534" s="41"/>
      <c r="AJ4534" s="42" t="s">
        <v>56</v>
      </c>
      <c r="AL4534" s="41"/>
      <c r="AN4534" s="41"/>
    </row>
    <row r="4535" spans="1:40" s="40" customFormat="1" ht="15" x14ac:dyDescent="0.25">
      <c r="A4535" s="82"/>
      <c r="B4535" s="70"/>
      <c r="C4535" s="67"/>
      <c r="D4535" s="83" t="s">
        <v>57</v>
      </c>
      <c r="E4535" s="83"/>
      <c r="F4535" s="83"/>
      <c r="G4535" s="84"/>
      <c r="H4535" s="85"/>
      <c r="I4535" s="85"/>
      <c r="J4535" s="85"/>
      <c r="K4535" s="86">
        <v>7342.92</v>
      </c>
      <c r="L4535" s="85"/>
      <c r="M4535" s="87">
        <v>116.62</v>
      </c>
      <c r="N4535" s="85"/>
      <c r="O4535" s="88">
        <v>2791.12</v>
      </c>
      <c r="AE4535" s="41"/>
      <c r="AF4535" s="41"/>
      <c r="AG4535" s="41"/>
      <c r="AK4535" s="42" t="s">
        <v>57</v>
      </c>
      <c r="AL4535" s="41"/>
      <c r="AN4535" s="41"/>
    </row>
    <row r="4536" spans="1:40" s="40" customFormat="1" ht="15" x14ac:dyDescent="0.25">
      <c r="A4536" s="76"/>
      <c r="B4536" s="69"/>
      <c r="C4536" s="67"/>
      <c r="D4536" s="33" t="s">
        <v>58</v>
      </c>
      <c r="E4536" s="33"/>
      <c r="F4536" s="33"/>
      <c r="G4536" s="70"/>
      <c r="H4536" s="71"/>
      <c r="I4536" s="71"/>
      <c r="J4536" s="71"/>
      <c r="K4536" s="78"/>
      <c r="L4536" s="71"/>
      <c r="M4536" s="72">
        <v>49.06</v>
      </c>
      <c r="N4536" s="71"/>
      <c r="O4536" s="74">
        <v>2196.42</v>
      </c>
      <c r="AE4536" s="41"/>
      <c r="AF4536" s="41"/>
      <c r="AG4536" s="41"/>
      <c r="AJ4536" s="42" t="s">
        <v>58</v>
      </c>
      <c r="AL4536" s="41"/>
      <c r="AN4536" s="41"/>
    </row>
    <row r="4537" spans="1:40" s="40" customFormat="1" ht="45" x14ac:dyDescent="0.25">
      <c r="A4537" s="76"/>
      <c r="B4537" s="69"/>
      <c r="C4537" s="67" t="s">
        <v>171</v>
      </c>
      <c r="D4537" s="33" t="s">
        <v>172</v>
      </c>
      <c r="E4537" s="33"/>
      <c r="F4537" s="33"/>
      <c r="G4537" s="70" t="s">
        <v>61</v>
      </c>
      <c r="H4537" s="89">
        <v>117</v>
      </c>
      <c r="I4537" s="71"/>
      <c r="J4537" s="89">
        <v>117</v>
      </c>
      <c r="K4537" s="78"/>
      <c r="L4537" s="71"/>
      <c r="M4537" s="72">
        <v>57.4</v>
      </c>
      <c r="N4537" s="71"/>
      <c r="O4537" s="74">
        <v>2569.81</v>
      </c>
      <c r="AE4537" s="41"/>
      <c r="AF4537" s="41"/>
      <c r="AG4537" s="41"/>
      <c r="AJ4537" s="42" t="s">
        <v>172</v>
      </c>
      <c r="AL4537" s="41"/>
      <c r="AN4537" s="41"/>
    </row>
    <row r="4538" spans="1:40" s="40" customFormat="1" ht="90" x14ac:dyDescent="0.25">
      <c r="A4538" s="76"/>
      <c r="B4538" s="69"/>
      <c r="C4538" s="67" t="s">
        <v>173</v>
      </c>
      <c r="D4538" s="33" t="s">
        <v>174</v>
      </c>
      <c r="E4538" s="33"/>
      <c r="F4538" s="33"/>
      <c r="G4538" s="70" t="s">
        <v>61</v>
      </c>
      <c r="H4538" s="89">
        <v>74</v>
      </c>
      <c r="I4538" s="73">
        <v>0.85</v>
      </c>
      <c r="J4538" s="80">
        <v>62.9</v>
      </c>
      <c r="K4538" s="78"/>
      <c r="L4538" s="71"/>
      <c r="M4538" s="72">
        <v>30.86</v>
      </c>
      <c r="N4538" s="71"/>
      <c r="O4538" s="74">
        <v>1381.55</v>
      </c>
      <c r="AE4538" s="41"/>
      <c r="AF4538" s="41"/>
      <c r="AG4538" s="41"/>
      <c r="AJ4538" s="42" t="s">
        <v>174</v>
      </c>
      <c r="AL4538" s="41"/>
      <c r="AN4538" s="41"/>
    </row>
    <row r="4539" spans="1:40" s="40" customFormat="1" ht="15" x14ac:dyDescent="0.25">
      <c r="A4539" s="65"/>
      <c r="B4539" s="90"/>
      <c r="C4539" s="91"/>
      <c r="D4539" s="92" t="s">
        <v>64</v>
      </c>
      <c r="E4539" s="92"/>
      <c r="F4539" s="92"/>
      <c r="G4539" s="60"/>
      <c r="H4539" s="93"/>
      <c r="I4539" s="93"/>
      <c r="J4539" s="93"/>
      <c r="K4539" s="94"/>
      <c r="L4539" s="93"/>
      <c r="M4539" s="95">
        <v>204.88</v>
      </c>
      <c r="N4539" s="85"/>
      <c r="O4539" s="96">
        <v>6742.48</v>
      </c>
      <c r="AE4539" s="41"/>
      <c r="AF4539" s="41"/>
      <c r="AG4539" s="41"/>
      <c r="AL4539" s="41" t="s">
        <v>64</v>
      </c>
      <c r="AN4539" s="41"/>
    </row>
    <row r="4540" spans="1:40" s="40" customFormat="1" ht="57" x14ac:dyDescent="0.25">
      <c r="A4540" s="59" t="s">
        <v>2334</v>
      </c>
      <c r="B4540" s="60" t="s">
        <v>2334</v>
      </c>
      <c r="C4540" s="61" t="s">
        <v>2172</v>
      </c>
      <c r="D4540" s="62" t="s">
        <v>2173</v>
      </c>
      <c r="E4540" s="62"/>
      <c r="F4540" s="62"/>
      <c r="G4540" s="60" t="s">
        <v>459</v>
      </c>
      <c r="H4540" s="60">
        <v>11.49</v>
      </c>
      <c r="I4540" s="60" t="s">
        <v>24</v>
      </c>
      <c r="J4540" s="60" t="s">
        <v>2335</v>
      </c>
      <c r="K4540" s="63" t="s">
        <v>2175</v>
      </c>
      <c r="L4540" s="60"/>
      <c r="M4540" s="63" t="s">
        <v>2336</v>
      </c>
      <c r="N4540" s="60" t="s">
        <v>105</v>
      </c>
      <c r="O4540" s="64" t="s">
        <v>2337</v>
      </c>
      <c r="AE4540" s="41"/>
      <c r="AF4540" s="41"/>
      <c r="AG4540" s="41" t="s">
        <v>2173</v>
      </c>
      <c r="AL4540" s="41"/>
      <c r="AN4540" s="41"/>
    </row>
    <row r="4541" spans="1:40" s="40" customFormat="1" ht="15" x14ac:dyDescent="0.25">
      <c r="A4541" s="65"/>
      <c r="B4541" s="90"/>
      <c r="C4541" s="91"/>
      <c r="D4541" s="92" t="s">
        <v>64</v>
      </c>
      <c r="E4541" s="92"/>
      <c r="F4541" s="92"/>
      <c r="G4541" s="60"/>
      <c r="H4541" s="93"/>
      <c r="I4541" s="93"/>
      <c r="J4541" s="93"/>
      <c r="K4541" s="94"/>
      <c r="L4541" s="93"/>
      <c r="M4541" s="101">
        <v>3024.86</v>
      </c>
      <c r="N4541" s="85"/>
      <c r="O4541" s="96">
        <v>24682.86</v>
      </c>
      <c r="AE4541" s="41"/>
      <c r="AF4541" s="41"/>
      <c r="AG4541" s="41"/>
      <c r="AL4541" s="41" t="s">
        <v>64</v>
      </c>
      <c r="AN4541" s="41"/>
    </row>
    <row r="4542" spans="1:40" s="40" customFormat="1" ht="34.5" x14ac:dyDescent="0.25">
      <c r="A4542" s="59" t="s">
        <v>2338</v>
      </c>
      <c r="B4542" s="60" t="s">
        <v>2338</v>
      </c>
      <c r="C4542" s="61" t="s">
        <v>596</v>
      </c>
      <c r="D4542" s="62" t="s">
        <v>597</v>
      </c>
      <c r="E4542" s="62"/>
      <c r="F4542" s="62"/>
      <c r="G4542" s="60" t="s">
        <v>598</v>
      </c>
      <c r="H4542" s="60">
        <v>0.3</v>
      </c>
      <c r="I4542" s="60" t="s">
        <v>24</v>
      </c>
      <c r="J4542" s="60" t="s">
        <v>223</v>
      </c>
      <c r="K4542" s="63"/>
      <c r="L4542" s="60"/>
      <c r="M4542" s="63"/>
      <c r="N4542" s="60"/>
      <c r="O4542" s="64"/>
      <c r="AE4542" s="41"/>
      <c r="AF4542" s="41"/>
      <c r="AG4542" s="41" t="s">
        <v>597</v>
      </c>
      <c r="AL4542" s="41"/>
      <c r="AN4542" s="41"/>
    </row>
    <row r="4543" spans="1:40" s="40" customFormat="1" ht="33.75" x14ac:dyDescent="0.25">
      <c r="A4543" s="65"/>
      <c r="B4543" s="66"/>
      <c r="C4543" s="67" t="s">
        <v>81</v>
      </c>
      <c r="D4543" s="44" t="s">
        <v>82</v>
      </c>
      <c r="E4543" s="44"/>
      <c r="F4543" s="44"/>
      <c r="G4543" s="44"/>
      <c r="H4543" s="44"/>
      <c r="I4543" s="44"/>
      <c r="J4543" s="44"/>
      <c r="K4543" s="44"/>
      <c r="L4543" s="44"/>
      <c r="M4543" s="44"/>
      <c r="N4543" s="44"/>
      <c r="O4543" s="68"/>
      <c r="AE4543" s="41"/>
      <c r="AF4543" s="41"/>
      <c r="AG4543" s="41"/>
      <c r="AH4543" s="42" t="s">
        <v>82</v>
      </c>
      <c r="AL4543" s="41"/>
      <c r="AN4543" s="41"/>
    </row>
    <row r="4544" spans="1:40" s="40" customFormat="1" ht="57" x14ac:dyDescent="0.25">
      <c r="A4544" s="65"/>
      <c r="B4544" s="66"/>
      <c r="C4544" s="67" t="s">
        <v>47</v>
      </c>
      <c r="D4544" s="44" t="s">
        <v>48</v>
      </c>
      <c r="E4544" s="44"/>
      <c r="F4544" s="44"/>
      <c r="G4544" s="44"/>
      <c r="H4544" s="44"/>
      <c r="I4544" s="44"/>
      <c r="J4544" s="44"/>
      <c r="K4544" s="44"/>
      <c r="L4544" s="44"/>
      <c r="M4544" s="44"/>
      <c r="N4544" s="44"/>
      <c r="O4544" s="68"/>
      <c r="AE4544" s="41"/>
      <c r="AF4544" s="41"/>
      <c r="AG4544" s="41"/>
      <c r="AH4544" s="42" t="s">
        <v>48</v>
      </c>
      <c r="AL4544" s="41"/>
      <c r="AN4544" s="41"/>
    </row>
    <row r="4545" spans="1:40" s="40" customFormat="1" ht="15" x14ac:dyDescent="0.25">
      <c r="A4545" s="65"/>
      <c r="B4545" s="69"/>
      <c r="C4545" s="67" t="s">
        <v>24</v>
      </c>
      <c r="D4545" s="33" t="s">
        <v>49</v>
      </c>
      <c r="E4545" s="33"/>
      <c r="F4545" s="33"/>
      <c r="G4545" s="70"/>
      <c r="H4545" s="71"/>
      <c r="I4545" s="71"/>
      <c r="J4545" s="71"/>
      <c r="K4545" s="72">
        <v>37.549999999999997</v>
      </c>
      <c r="L4545" s="81">
        <v>1.3225</v>
      </c>
      <c r="M4545" s="72">
        <v>14.9</v>
      </c>
      <c r="N4545" s="73">
        <v>44.77</v>
      </c>
      <c r="O4545" s="75">
        <v>667.07</v>
      </c>
      <c r="AE4545" s="41"/>
      <c r="AF4545" s="41"/>
      <c r="AG4545" s="41"/>
      <c r="AI4545" s="42" t="s">
        <v>49</v>
      </c>
      <c r="AL4545" s="41"/>
      <c r="AN4545" s="41"/>
    </row>
    <row r="4546" spans="1:40" s="40" customFormat="1" ht="15" x14ac:dyDescent="0.25">
      <c r="A4546" s="65"/>
      <c r="B4546" s="69"/>
      <c r="C4546" s="67" t="s">
        <v>50</v>
      </c>
      <c r="D4546" s="33" t="s">
        <v>51</v>
      </c>
      <c r="E4546" s="33"/>
      <c r="F4546" s="33"/>
      <c r="G4546" s="70"/>
      <c r="H4546" s="71"/>
      <c r="I4546" s="71"/>
      <c r="J4546" s="71"/>
      <c r="K4546" s="72">
        <v>226.03</v>
      </c>
      <c r="L4546" s="81">
        <v>1.4375</v>
      </c>
      <c r="M4546" s="72">
        <v>97.48</v>
      </c>
      <c r="N4546" s="73">
        <v>13.24</v>
      </c>
      <c r="O4546" s="74">
        <v>1290.6400000000001</v>
      </c>
      <c r="AE4546" s="41"/>
      <c r="AF4546" s="41"/>
      <c r="AG4546" s="41"/>
      <c r="AI4546" s="42" t="s">
        <v>51</v>
      </c>
      <c r="AL4546" s="41"/>
      <c r="AN4546" s="41"/>
    </row>
    <row r="4547" spans="1:40" s="40" customFormat="1" ht="15" x14ac:dyDescent="0.25">
      <c r="A4547" s="65"/>
      <c r="B4547" s="69"/>
      <c r="C4547" s="67" t="s">
        <v>52</v>
      </c>
      <c r="D4547" s="33" t="s">
        <v>53</v>
      </c>
      <c r="E4547" s="33"/>
      <c r="F4547" s="33"/>
      <c r="G4547" s="70"/>
      <c r="H4547" s="71"/>
      <c r="I4547" s="71"/>
      <c r="J4547" s="71"/>
      <c r="K4547" s="72">
        <v>30.5</v>
      </c>
      <c r="L4547" s="81">
        <v>1.4375</v>
      </c>
      <c r="M4547" s="72">
        <v>13.15</v>
      </c>
      <c r="N4547" s="73">
        <v>44.77</v>
      </c>
      <c r="O4547" s="75">
        <v>588.73</v>
      </c>
      <c r="AE4547" s="41"/>
      <c r="AF4547" s="41"/>
      <c r="AG4547" s="41"/>
      <c r="AI4547" s="42" t="s">
        <v>53</v>
      </c>
      <c r="AL4547" s="41"/>
      <c r="AN4547" s="41"/>
    </row>
    <row r="4548" spans="1:40" s="40" customFormat="1" ht="15" x14ac:dyDescent="0.25">
      <c r="A4548" s="76"/>
      <c r="B4548" s="69"/>
      <c r="C4548" s="67"/>
      <c r="D4548" s="33" t="s">
        <v>54</v>
      </c>
      <c r="E4548" s="33"/>
      <c r="F4548" s="33"/>
      <c r="G4548" s="70" t="s">
        <v>55</v>
      </c>
      <c r="H4548" s="73">
        <v>4.1399999999999997</v>
      </c>
      <c r="I4548" s="81">
        <v>1.3225</v>
      </c>
      <c r="J4548" s="100">
        <v>1.6425449999999999</v>
      </c>
      <c r="K4548" s="78"/>
      <c r="L4548" s="71"/>
      <c r="M4548" s="78"/>
      <c r="N4548" s="71"/>
      <c r="O4548" s="79"/>
      <c r="AE4548" s="41"/>
      <c r="AF4548" s="41"/>
      <c r="AG4548" s="41"/>
      <c r="AJ4548" s="42" t="s">
        <v>54</v>
      </c>
      <c r="AL4548" s="41"/>
      <c r="AN4548" s="41"/>
    </row>
    <row r="4549" spans="1:40" s="40" customFormat="1" ht="15" x14ac:dyDescent="0.25">
      <c r="A4549" s="76"/>
      <c r="B4549" s="69"/>
      <c r="C4549" s="67"/>
      <c r="D4549" s="33" t="s">
        <v>56</v>
      </c>
      <c r="E4549" s="33"/>
      <c r="F4549" s="33"/>
      <c r="G4549" s="70" t="s">
        <v>55</v>
      </c>
      <c r="H4549" s="73">
        <v>2.2599999999999998</v>
      </c>
      <c r="I4549" s="81">
        <v>1.4375</v>
      </c>
      <c r="J4549" s="100">
        <v>0.97462499999999996</v>
      </c>
      <c r="K4549" s="78"/>
      <c r="L4549" s="71"/>
      <c r="M4549" s="78"/>
      <c r="N4549" s="71"/>
      <c r="O4549" s="79"/>
      <c r="AE4549" s="41"/>
      <c r="AF4549" s="41"/>
      <c r="AG4549" s="41"/>
      <c r="AJ4549" s="42" t="s">
        <v>56</v>
      </c>
      <c r="AL4549" s="41"/>
      <c r="AN4549" s="41"/>
    </row>
    <row r="4550" spans="1:40" s="40" customFormat="1" ht="15" x14ac:dyDescent="0.25">
      <c r="A4550" s="82"/>
      <c r="B4550" s="70"/>
      <c r="C4550" s="67"/>
      <c r="D4550" s="83" t="s">
        <v>57</v>
      </c>
      <c r="E4550" s="83"/>
      <c r="F4550" s="83"/>
      <c r="G4550" s="84"/>
      <c r="H4550" s="85"/>
      <c r="I4550" s="85"/>
      <c r="J4550" s="85"/>
      <c r="K4550" s="87">
        <v>263.58</v>
      </c>
      <c r="L4550" s="85"/>
      <c r="M4550" s="87">
        <v>112.38</v>
      </c>
      <c r="N4550" s="85"/>
      <c r="O4550" s="88">
        <v>1957.71</v>
      </c>
      <c r="AE4550" s="41"/>
      <c r="AF4550" s="41"/>
      <c r="AG4550" s="41"/>
      <c r="AK4550" s="42" t="s">
        <v>57</v>
      </c>
      <c r="AL4550" s="41"/>
      <c r="AN4550" s="41"/>
    </row>
    <row r="4551" spans="1:40" s="40" customFormat="1" ht="15" x14ac:dyDescent="0.25">
      <c r="A4551" s="76"/>
      <c r="B4551" s="69"/>
      <c r="C4551" s="67"/>
      <c r="D4551" s="33" t="s">
        <v>58</v>
      </c>
      <c r="E4551" s="33"/>
      <c r="F4551" s="33"/>
      <c r="G4551" s="70"/>
      <c r="H4551" s="71"/>
      <c r="I4551" s="71"/>
      <c r="J4551" s="71"/>
      <c r="K4551" s="78"/>
      <c r="L4551" s="71"/>
      <c r="M4551" s="72">
        <v>28.05</v>
      </c>
      <c r="N4551" s="71"/>
      <c r="O4551" s="74">
        <v>1255.8</v>
      </c>
      <c r="AE4551" s="41"/>
      <c r="AF4551" s="41"/>
      <c r="AG4551" s="41"/>
      <c r="AJ4551" s="42" t="s">
        <v>58</v>
      </c>
      <c r="AL4551" s="41"/>
      <c r="AN4551" s="41"/>
    </row>
    <row r="4552" spans="1:40" s="40" customFormat="1" ht="45" x14ac:dyDescent="0.25">
      <c r="A4552" s="76"/>
      <c r="B4552" s="69"/>
      <c r="C4552" s="67" t="s">
        <v>171</v>
      </c>
      <c r="D4552" s="33" t="s">
        <v>172</v>
      </c>
      <c r="E4552" s="33"/>
      <c r="F4552" s="33"/>
      <c r="G4552" s="70" t="s">
        <v>61</v>
      </c>
      <c r="H4552" s="89">
        <v>117</v>
      </c>
      <c r="I4552" s="71"/>
      <c r="J4552" s="89">
        <v>117</v>
      </c>
      <c r="K4552" s="78"/>
      <c r="L4552" s="71"/>
      <c r="M4552" s="72">
        <v>32.82</v>
      </c>
      <c r="N4552" s="71"/>
      <c r="O4552" s="74">
        <v>1469.29</v>
      </c>
      <c r="AE4552" s="41"/>
      <c r="AF4552" s="41"/>
      <c r="AG4552" s="41"/>
      <c r="AJ4552" s="42" t="s">
        <v>172</v>
      </c>
      <c r="AL4552" s="41"/>
      <c r="AN4552" s="41"/>
    </row>
    <row r="4553" spans="1:40" s="40" customFormat="1" ht="90" x14ac:dyDescent="0.25">
      <c r="A4553" s="76"/>
      <c r="B4553" s="69"/>
      <c r="C4553" s="67" t="s">
        <v>173</v>
      </c>
      <c r="D4553" s="33" t="s">
        <v>174</v>
      </c>
      <c r="E4553" s="33"/>
      <c r="F4553" s="33"/>
      <c r="G4553" s="70" t="s">
        <v>61</v>
      </c>
      <c r="H4553" s="89">
        <v>74</v>
      </c>
      <c r="I4553" s="73">
        <v>0.85</v>
      </c>
      <c r="J4553" s="80">
        <v>62.9</v>
      </c>
      <c r="K4553" s="78"/>
      <c r="L4553" s="71"/>
      <c r="M4553" s="72">
        <v>17.64</v>
      </c>
      <c r="N4553" s="71"/>
      <c r="O4553" s="75">
        <v>789.9</v>
      </c>
      <c r="AE4553" s="41"/>
      <c r="AF4553" s="41"/>
      <c r="AG4553" s="41"/>
      <c r="AJ4553" s="42" t="s">
        <v>174</v>
      </c>
      <c r="AL4553" s="41"/>
      <c r="AN4553" s="41"/>
    </row>
    <row r="4554" spans="1:40" s="40" customFormat="1" ht="15" x14ac:dyDescent="0.25">
      <c r="A4554" s="65"/>
      <c r="B4554" s="90"/>
      <c r="C4554" s="91"/>
      <c r="D4554" s="92" t="s">
        <v>64</v>
      </c>
      <c r="E4554" s="92"/>
      <c r="F4554" s="92"/>
      <c r="G4554" s="60"/>
      <c r="H4554" s="93"/>
      <c r="I4554" s="93"/>
      <c r="J4554" s="93"/>
      <c r="K4554" s="94"/>
      <c r="L4554" s="93"/>
      <c r="M4554" s="95">
        <v>162.84</v>
      </c>
      <c r="N4554" s="85"/>
      <c r="O4554" s="96">
        <v>4216.8999999999996</v>
      </c>
      <c r="AE4554" s="41"/>
      <c r="AF4554" s="41"/>
      <c r="AG4554" s="41"/>
      <c r="AL4554" s="41" t="s">
        <v>64</v>
      </c>
      <c r="AN4554" s="41"/>
    </row>
    <row r="4555" spans="1:40" s="40" customFormat="1" ht="34.5" x14ac:dyDescent="0.25">
      <c r="A4555" s="59" t="s">
        <v>2339</v>
      </c>
      <c r="B4555" s="60" t="s">
        <v>2339</v>
      </c>
      <c r="C4555" s="61" t="s">
        <v>2208</v>
      </c>
      <c r="D4555" s="62" t="s">
        <v>2209</v>
      </c>
      <c r="E4555" s="62"/>
      <c r="F4555" s="62"/>
      <c r="G4555" s="60" t="s">
        <v>227</v>
      </c>
      <c r="H4555" s="60">
        <v>3</v>
      </c>
      <c r="I4555" s="60" t="s">
        <v>24</v>
      </c>
      <c r="J4555" s="60" t="s">
        <v>52</v>
      </c>
      <c r="K4555" s="63" t="s">
        <v>2210</v>
      </c>
      <c r="L4555" s="60"/>
      <c r="M4555" s="63" t="s">
        <v>2340</v>
      </c>
      <c r="N4555" s="60" t="s">
        <v>105</v>
      </c>
      <c r="O4555" s="64" t="s">
        <v>2341</v>
      </c>
      <c r="AE4555" s="41"/>
      <c r="AF4555" s="41"/>
      <c r="AG4555" s="41" t="s">
        <v>2209</v>
      </c>
      <c r="AL4555" s="41"/>
      <c r="AN4555" s="41"/>
    </row>
    <row r="4556" spans="1:40" s="40" customFormat="1" ht="15" x14ac:dyDescent="0.25">
      <c r="A4556" s="65"/>
      <c r="B4556" s="90"/>
      <c r="C4556" s="91"/>
      <c r="D4556" s="92" t="s">
        <v>64</v>
      </c>
      <c r="E4556" s="92"/>
      <c r="F4556" s="92"/>
      <c r="G4556" s="60"/>
      <c r="H4556" s="93"/>
      <c r="I4556" s="93"/>
      <c r="J4556" s="93"/>
      <c r="K4556" s="94"/>
      <c r="L4556" s="93"/>
      <c r="M4556" s="101">
        <v>3946.2</v>
      </c>
      <c r="N4556" s="85"/>
      <c r="O4556" s="96">
        <v>32200.99</v>
      </c>
      <c r="AE4556" s="41"/>
      <c r="AF4556" s="41"/>
      <c r="AG4556" s="41"/>
      <c r="AL4556" s="41" t="s">
        <v>64</v>
      </c>
      <c r="AN4556" s="41"/>
    </row>
    <row r="4557" spans="1:40" s="40" customFormat="1" ht="34.5" x14ac:dyDescent="0.25">
      <c r="A4557" s="59" t="s">
        <v>2342</v>
      </c>
      <c r="B4557" s="60" t="s">
        <v>2342</v>
      </c>
      <c r="C4557" s="61" t="s">
        <v>596</v>
      </c>
      <c r="D4557" s="62" t="s">
        <v>597</v>
      </c>
      <c r="E4557" s="62"/>
      <c r="F4557" s="62"/>
      <c r="G4557" s="60" t="s">
        <v>598</v>
      </c>
      <c r="H4557" s="60">
        <v>0.1</v>
      </c>
      <c r="I4557" s="60" t="s">
        <v>24</v>
      </c>
      <c r="J4557" s="60" t="s">
        <v>259</v>
      </c>
      <c r="K4557" s="63"/>
      <c r="L4557" s="60"/>
      <c r="M4557" s="63"/>
      <c r="N4557" s="60"/>
      <c r="O4557" s="64"/>
      <c r="AE4557" s="41"/>
      <c r="AF4557" s="41"/>
      <c r="AG4557" s="41" t="s">
        <v>597</v>
      </c>
      <c r="AL4557" s="41"/>
      <c r="AN4557" s="41"/>
    </row>
    <row r="4558" spans="1:40" s="40" customFormat="1" ht="15" x14ac:dyDescent="0.25">
      <c r="A4558" s="65"/>
      <c r="B4558" s="66"/>
      <c r="C4558" s="67"/>
      <c r="D4558" s="44" t="s">
        <v>1427</v>
      </c>
      <c r="E4558" s="44"/>
      <c r="F4558" s="44"/>
      <c r="G4558" s="44"/>
      <c r="H4558" s="44"/>
      <c r="I4558" s="44"/>
      <c r="J4558" s="44"/>
      <c r="K4558" s="44"/>
      <c r="L4558" s="44"/>
      <c r="M4558" s="44"/>
      <c r="N4558" s="44"/>
      <c r="O4558" s="68"/>
      <c r="AE4558" s="41"/>
      <c r="AF4558" s="41"/>
      <c r="AG4558" s="41"/>
      <c r="AH4558" s="42" t="s">
        <v>1427</v>
      </c>
      <c r="AL4558" s="41"/>
      <c r="AN4558" s="41"/>
    </row>
    <row r="4559" spans="1:40" s="40" customFormat="1" ht="33.75" x14ac:dyDescent="0.25">
      <c r="A4559" s="65"/>
      <c r="B4559" s="66"/>
      <c r="C4559" s="67" t="s">
        <v>81</v>
      </c>
      <c r="D4559" s="44" t="s">
        <v>82</v>
      </c>
      <c r="E4559" s="44"/>
      <c r="F4559" s="44"/>
      <c r="G4559" s="44"/>
      <c r="H4559" s="44"/>
      <c r="I4559" s="44"/>
      <c r="J4559" s="44"/>
      <c r="K4559" s="44"/>
      <c r="L4559" s="44"/>
      <c r="M4559" s="44"/>
      <c r="N4559" s="44"/>
      <c r="O4559" s="68"/>
      <c r="AE4559" s="41"/>
      <c r="AF4559" s="41"/>
      <c r="AG4559" s="41"/>
      <c r="AH4559" s="42" t="s">
        <v>82</v>
      </c>
      <c r="AL4559" s="41"/>
      <c r="AN4559" s="41"/>
    </row>
    <row r="4560" spans="1:40" s="40" customFormat="1" ht="57" x14ac:dyDescent="0.25">
      <c r="A4560" s="65"/>
      <c r="B4560" s="66"/>
      <c r="C4560" s="67" t="s">
        <v>47</v>
      </c>
      <c r="D4560" s="44" t="s">
        <v>48</v>
      </c>
      <c r="E4560" s="44"/>
      <c r="F4560" s="44"/>
      <c r="G4560" s="44"/>
      <c r="H4560" s="44"/>
      <c r="I4560" s="44"/>
      <c r="J4560" s="44"/>
      <c r="K4560" s="44"/>
      <c r="L4560" s="44"/>
      <c r="M4560" s="44"/>
      <c r="N4560" s="44"/>
      <c r="O4560" s="68"/>
      <c r="AE4560" s="41"/>
      <c r="AF4560" s="41"/>
      <c r="AG4560" s="41"/>
      <c r="AH4560" s="42" t="s">
        <v>48</v>
      </c>
      <c r="AL4560" s="41"/>
      <c r="AN4560" s="41"/>
    </row>
    <row r="4561" spans="1:40" s="40" customFormat="1" ht="15" x14ac:dyDescent="0.25">
      <c r="A4561" s="65"/>
      <c r="B4561" s="69"/>
      <c r="C4561" s="67" t="s">
        <v>24</v>
      </c>
      <c r="D4561" s="33" t="s">
        <v>49</v>
      </c>
      <c r="E4561" s="33"/>
      <c r="F4561" s="33"/>
      <c r="G4561" s="70"/>
      <c r="H4561" s="71"/>
      <c r="I4561" s="71"/>
      <c r="J4561" s="71"/>
      <c r="K4561" s="72">
        <v>37.549999999999997</v>
      </c>
      <c r="L4561" s="77">
        <v>0.66125</v>
      </c>
      <c r="M4561" s="72">
        <v>2.48</v>
      </c>
      <c r="N4561" s="73">
        <v>44.77</v>
      </c>
      <c r="O4561" s="75">
        <v>111.03</v>
      </c>
      <c r="AE4561" s="41"/>
      <c r="AF4561" s="41"/>
      <c r="AG4561" s="41"/>
      <c r="AI4561" s="42" t="s">
        <v>49</v>
      </c>
      <c r="AL4561" s="41"/>
      <c r="AN4561" s="41"/>
    </row>
    <row r="4562" spans="1:40" s="40" customFormat="1" ht="15" x14ac:dyDescent="0.25">
      <c r="A4562" s="65"/>
      <c r="B4562" s="69"/>
      <c r="C4562" s="67" t="s">
        <v>50</v>
      </c>
      <c r="D4562" s="33" t="s">
        <v>51</v>
      </c>
      <c r="E4562" s="33"/>
      <c r="F4562" s="33"/>
      <c r="G4562" s="70"/>
      <c r="H4562" s="71"/>
      <c r="I4562" s="71"/>
      <c r="J4562" s="71"/>
      <c r="K4562" s="72">
        <v>226.03</v>
      </c>
      <c r="L4562" s="77">
        <v>0.71875</v>
      </c>
      <c r="M4562" s="72">
        <v>16.25</v>
      </c>
      <c r="N4562" s="73">
        <v>13.24</v>
      </c>
      <c r="O4562" s="75">
        <v>215.15</v>
      </c>
      <c r="AE4562" s="41"/>
      <c r="AF4562" s="41"/>
      <c r="AG4562" s="41"/>
      <c r="AI4562" s="42" t="s">
        <v>51</v>
      </c>
      <c r="AL4562" s="41"/>
      <c r="AN4562" s="41"/>
    </row>
    <row r="4563" spans="1:40" s="40" customFormat="1" ht="15" x14ac:dyDescent="0.25">
      <c r="A4563" s="65"/>
      <c r="B4563" s="69"/>
      <c r="C4563" s="67" t="s">
        <v>52</v>
      </c>
      <c r="D4563" s="33" t="s">
        <v>53</v>
      </c>
      <c r="E4563" s="33"/>
      <c r="F4563" s="33"/>
      <c r="G4563" s="70"/>
      <c r="H4563" s="71"/>
      <c r="I4563" s="71"/>
      <c r="J4563" s="71"/>
      <c r="K4563" s="72">
        <v>30.5</v>
      </c>
      <c r="L4563" s="77">
        <v>0.71875</v>
      </c>
      <c r="M4563" s="72">
        <v>2.19</v>
      </c>
      <c r="N4563" s="73">
        <v>44.77</v>
      </c>
      <c r="O4563" s="75">
        <v>98.05</v>
      </c>
      <c r="AE4563" s="41"/>
      <c r="AF4563" s="41"/>
      <c r="AG4563" s="41"/>
      <c r="AI4563" s="42" t="s">
        <v>53</v>
      </c>
      <c r="AL4563" s="41"/>
      <c r="AN4563" s="41"/>
    </row>
    <row r="4564" spans="1:40" s="40" customFormat="1" ht="15" x14ac:dyDescent="0.25">
      <c r="A4564" s="76"/>
      <c r="B4564" s="69"/>
      <c r="C4564" s="67"/>
      <c r="D4564" s="33" t="s">
        <v>54</v>
      </c>
      <c r="E4564" s="33"/>
      <c r="F4564" s="33"/>
      <c r="G4564" s="70" t="s">
        <v>55</v>
      </c>
      <c r="H4564" s="73">
        <v>4.1399999999999997</v>
      </c>
      <c r="I4564" s="77">
        <v>0.66125</v>
      </c>
      <c r="J4564" s="98">
        <v>0.27375749999999999</v>
      </c>
      <c r="K4564" s="78"/>
      <c r="L4564" s="71"/>
      <c r="M4564" s="78"/>
      <c r="N4564" s="71"/>
      <c r="O4564" s="79"/>
      <c r="AE4564" s="41"/>
      <c r="AF4564" s="41"/>
      <c r="AG4564" s="41"/>
      <c r="AJ4564" s="42" t="s">
        <v>54</v>
      </c>
      <c r="AL4564" s="41"/>
      <c r="AN4564" s="41"/>
    </row>
    <row r="4565" spans="1:40" s="40" customFormat="1" ht="15" x14ac:dyDescent="0.25">
      <c r="A4565" s="76"/>
      <c r="B4565" s="69"/>
      <c r="C4565" s="67"/>
      <c r="D4565" s="33" t="s">
        <v>56</v>
      </c>
      <c r="E4565" s="33"/>
      <c r="F4565" s="33"/>
      <c r="G4565" s="70" t="s">
        <v>55</v>
      </c>
      <c r="H4565" s="73">
        <v>2.2599999999999998</v>
      </c>
      <c r="I4565" s="77">
        <v>0.71875</v>
      </c>
      <c r="J4565" s="98">
        <v>0.16243750000000001</v>
      </c>
      <c r="K4565" s="78"/>
      <c r="L4565" s="71"/>
      <c r="M4565" s="78"/>
      <c r="N4565" s="71"/>
      <c r="O4565" s="79"/>
      <c r="AE4565" s="41"/>
      <c r="AF4565" s="41"/>
      <c r="AG4565" s="41"/>
      <c r="AJ4565" s="42" t="s">
        <v>56</v>
      </c>
      <c r="AL4565" s="41"/>
      <c r="AN4565" s="41"/>
    </row>
    <row r="4566" spans="1:40" s="40" customFormat="1" ht="15" x14ac:dyDescent="0.25">
      <c r="A4566" s="82"/>
      <c r="B4566" s="70"/>
      <c r="C4566" s="67"/>
      <c r="D4566" s="83" t="s">
        <v>57</v>
      </c>
      <c r="E4566" s="83"/>
      <c r="F4566" s="83"/>
      <c r="G4566" s="84"/>
      <c r="H4566" s="85"/>
      <c r="I4566" s="85"/>
      <c r="J4566" s="85"/>
      <c r="K4566" s="87">
        <v>263.58</v>
      </c>
      <c r="L4566" s="85"/>
      <c r="M4566" s="87">
        <v>18.73</v>
      </c>
      <c r="N4566" s="85"/>
      <c r="O4566" s="104">
        <v>326.18</v>
      </c>
      <c r="AE4566" s="41"/>
      <c r="AF4566" s="41"/>
      <c r="AG4566" s="41"/>
      <c r="AK4566" s="42" t="s">
        <v>57</v>
      </c>
      <c r="AL4566" s="41"/>
      <c r="AN4566" s="41"/>
    </row>
    <row r="4567" spans="1:40" s="40" customFormat="1" ht="15" x14ac:dyDescent="0.25">
      <c r="A4567" s="76"/>
      <c r="B4567" s="69"/>
      <c r="C4567" s="67"/>
      <c r="D4567" s="33" t="s">
        <v>58</v>
      </c>
      <c r="E4567" s="33"/>
      <c r="F4567" s="33"/>
      <c r="G4567" s="70"/>
      <c r="H4567" s="71"/>
      <c r="I4567" s="71"/>
      <c r="J4567" s="71"/>
      <c r="K4567" s="78"/>
      <c r="L4567" s="71"/>
      <c r="M4567" s="72">
        <v>4.67</v>
      </c>
      <c r="N4567" s="71"/>
      <c r="O4567" s="75">
        <v>209.08</v>
      </c>
      <c r="AE4567" s="41"/>
      <c r="AF4567" s="41"/>
      <c r="AG4567" s="41"/>
      <c r="AJ4567" s="42" t="s">
        <v>58</v>
      </c>
      <c r="AL4567" s="41"/>
      <c r="AN4567" s="41"/>
    </row>
    <row r="4568" spans="1:40" s="40" customFormat="1" ht="45" x14ac:dyDescent="0.25">
      <c r="A4568" s="76"/>
      <c r="B4568" s="69"/>
      <c r="C4568" s="67" t="s">
        <v>171</v>
      </c>
      <c r="D4568" s="33" t="s">
        <v>172</v>
      </c>
      <c r="E4568" s="33"/>
      <c r="F4568" s="33"/>
      <c r="G4568" s="70" t="s">
        <v>61</v>
      </c>
      <c r="H4568" s="89">
        <v>117</v>
      </c>
      <c r="I4568" s="71"/>
      <c r="J4568" s="89">
        <v>117</v>
      </c>
      <c r="K4568" s="78"/>
      <c r="L4568" s="71"/>
      <c r="M4568" s="72">
        <v>5.46</v>
      </c>
      <c r="N4568" s="71"/>
      <c r="O4568" s="75">
        <v>244.62</v>
      </c>
      <c r="AE4568" s="41"/>
      <c r="AF4568" s="41"/>
      <c r="AG4568" s="41"/>
      <c r="AJ4568" s="42" t="s">
        <v>172</v>
      </c>
      <c r="AL4568" s="41"/>
      <c r="AN4568" s="41"/>
    </row>
    <row r="4569" spans="1:40" s="40" customFormat="1" ht="90" x14ac:dyDescent="0.25">
      <c r="A4569" s="76"/>
      <c r="B4569" s="69"/>
      <c r="C4569" s="67" t="s">
        <v>173</v>
      </c>
      <c r="D4569" s="33" t="s">
        <v>174</v>
      </c>
      <c r="E4569" s="33"/>
      <c r="F4569" s="33"/>
      <c r="G4569" s="70" t="s">
        <v>61</v>
      </c>
      <c r="H4569" s="89">
        <v>74</v>
      </c>
      <c r="I4569" s="73">
        <v>0.85</v>
      </c>
      <c r="J4569" s="80">
        <v>62.9</v>
      </c>
      <c r="K4569" s="78"/>
      <c r="L4569" s="71"/>
      <c r="M4569" s="72">
        <v>2.94</v>
      </c>
      <c r="N4569" s="71"/>
      <c r="O4569" s="75">
        <v>131.51</v>
      </c>
      <c r="AE4569" s="41"/>
      <c r="AF4569" s="41"/>
      <c r="AG4569" s="41"/>
      <c r="AJ4569" s="42" t="s">
        <v>174</v>
      </c>
      <c r="AL4569" s="41"/>
      <c r="AN4569" s="41"/>
    </row>
    <row r="4570" spans="1:40" s="40" customFormat="1" ht="15" x14ac:dyDescent="0.25">
      <c r="A4570" s="65"/>
      <c r="B4570" s="90"/>
      <c r="C4570" s="91"/>
      <c r="D4570" s="92" t="s">
        <v>64</v>
      </c>
      <c r="E4570" s="92"/>
      <c r="F4570" s="92"/>
      <c r="G4570" s="60"/>
      <c r="H4570" s="93"/>
      <c r="I4570" s="93"/>
      <c r="J4570" s="93"/>
      <c r="K4570" s="94"/>
      <c r="L4570" s="93"/>
      <c r="M4570" s="95">
        <v>27.13</v>
      </c>
      <c r="N4570" s="85"/>
      <c r="O4570" s="99">
        <v>702.31</v>
      </c>
      <c r="AE4570" s="41"/>
      <c r="AF4570" s="41"/>
      <c r="AG4570" s="41"/>
      <c r="AL4570" s="41" t="s">
        <v>64</v>
      </c>
      <c r="AN4570" s="41"/>
    </row>
    <row r="4571" spans="1:40" s="40" customFormat="1" ht="45.75" x14ac:dyDescent="0.25">
      <c r="A4571" s="59" t="s">
        <v>2343</v>
      </c>
      <c r="B4571" s="60" t="s">
        <v>2343</v>
      </c>
      <c r="C4571" s="61" t="s">
        <v>613</v>
      </c>
      <c r="D4571" s="62" t="s">
        <v>614</v>
      </c>
      <c r="E4571" s="62"/>
      <c r="F4571" s="62"/>
      <c r="G4571" s="60" t="s">
        <v>227</v>
      </c>
      <c r="H4571" s="60">
        <v>1</v>
      </c>
      <c r="I4571" s="60" t="s">
        <v>24</v>
      </c>
      <c r="J4571" s="60" t="s">
        <v>24</v>
      </c>
      <c r="K4571" s="63" t="s">
        <v>615</v>
      </c>
      <c r="L4571" s="60"/>
      <c r="M4571" s="63" t="s">
        <v>615</v>
      </c>
      <c r="N4571" s="60" t="s">
        <v>105</v>
      </c>
      <c r="O4571" s="64" t="s">
        <v>616</v>
      </c>
      <c r="AE4571" s="41"/>
      <c r="AF4571" s="41"/>
      <c r="AG4571" s="41" t="s">
        <v>614</v>
      </c>
      <c r="AL4571" s="41"/>
      <c r="AN4571" s="41"/>
    </row>
    <row r="4572" spans="1:40" s="40" customFormat="1" ht="15" x14ac:dyDescent="0.25">
      <c r="A4572" s="65"/>
      <c r="B4572" s="90"/>
      <c r="C4572" s="91"/>
      <c r="D4572" s="92" t="s">
        <v>64</v>
      </c>
      <c r="E4572" s="92"/>
      <c r="F4572" s="92"/>
      <c r="G4572" s="60"/>
      <c r="H4572" s="93"/>
      <c r="I4572" s="93"/>
      <c r="J4572" s="93"/>
      <c r="K4572" s="94"/>
      <c r="L4572" s="93"/>
      <c r="M4572" s="95">
        <v>121.86</v>
      </c>
      <c r="N4572" s="85"/>
      <c r="O4572" s="99">
        <v>994.38</v>
      </c>
      <c r="AE4572" s="41"/>
      <c r="AF4572" s="41"/>
      <c r="AG4572" s="41"/>
      <c r="AL4572" s="41" t="s">
        <v>64</v>
      </c>
      <c r="AN4572" s="41"/>
    </row>
    <row r="4573" spans="1:40" s="40" customFormat="1" ht="45.75" x14ac:dyDescent="0.25">
      <c r="A4573" s="59" t="s">
        <v>2344</v>
      </c>
      <c r="B4573" s="60" t="s">
        <v>2344</v>
      </c>
      <c r="C4573" s="61" t="s">
        <v>591</v>
      </c>
      <c r="D4573" s="62" t="s">
        <v>592</v>
      </c>
      <c r="E4573" s="62"/>
      <c r="F4573" s="62"/>
      <c r="G4573" s="60" t="s">
        <v>227</v>
      </c>
      <c r="H4573" s="60">
        <v>1</v>
      </c>
      <c r="I4573" s="60" t="s">
        <v>24</v>
      </c>
      <c r="J4573" s="60" t="s">
        <v>24</v>
      </c>
      <c r="K4573" s="63" t="s">
        <v>593</v>
      </c>
      <c r="L4573" s="60"/>
      <c r="M4573" s="63" t="s">
        <v>593</v>
      </c>
      <c r="N4573" s="60" t="s">
        <v>105</v>
      </c>
      <c r="O4573" s="64" t="s">
        <v>594</v>
      </c>
      <c r="AE4573" s="41"/>
      <c r="AF4573" s="41"/>
      <c r="AG4573" s="41" t="s">
        <v>592</v>
      </c>
      <c r="AL4573" s="41"/>
      <c r="AN4573" s="41"/>
    </row>
    <row r="4574" spans="1:40" s="40" customFormat="1" ht="15" x14ac:dyDescent="0.25">
      <c r="A4574" s="65"/>
      <c r="B4574" s="90"/>
      <c r="C4574" s="91"/>
      <c r="D4574" s="92" t="s">
        <v>64</v>
      </c>
      <c r="E4574" s="92"/>
      <c r="F4574" s="92"/>
      <c r="G4574" s="60"/>
      <c r="H4574" s="93"/>
      <c r="I4574" s="93"/>
      <c r="J4574" s="93"/>
      <c r="K4574" s="94"/>
      <c r="L4574" s="93"/>
      <c r="M4574" s="95">
        <v>75</v>
      </c>
      <c r="N4574" s="85"/>
      <c r="O4574" s="99">
        <v>612</v>
      </c>
      <c r="AE4574" s="41"/>
      <c r="AF4574" s="41"/>
      <c r="AG4574" s="41"/>
      <c r="AL4574" s="41" t="s">
        <v>64</v>
      </c>
      <c r="AN4574" s="41"/>
    </row>
    <row r="4575" spans="1:40" s="40" customFormat="1" ht="15" x14ac:dyDescent="0.25">
      <c r="A4575" s="106"/>
      <c r="B4575" s="14"/>
      <c r="C4575" s="63"/>
      <c r="D4575" s="92" t="s">
        <v>2345</v>
      </c>
      <c r="E4575" s="92"/>
      <c r="F4575" s="92"/>
      <c r="G4575" s="92"/>
      <c r="H4575" s="92"/>
      <c r="I4575" s="92"/>
      <c r="J4575" s="92"/>
      <c r="K4575" s="92"/>
      <c r="L4575" s="92"/>
      <c r="M4575" s="107">
        <v>11150.26</v>
      </c>
      <c r="N4575" s="108"/>
      <c r="O4575" s="109"/>
      <c r="AE4575" s="41"/>
      <c r="AF4575" s="41"/>
      <c r="AG4575" s="41"/>
      <c r="AL4575" s="41"/>
      <c r="AN4575" s="41" t="s">
        <v>2345</v>
      </c>
    </row>
    <row r="4576" spans="1:40" s="40" customFormat="1" ht="15" x14ac:dyDescent="0.25">
      <c r="A4576" s="56" t="s">
        <v>2346</v>
      </c>
      <c r="B4576" s="57"/>
      <c r="C4576" s="57"/>
      <c r="D4576" s="57"/>
      <c r="E4576" s="57"/>
      <c r="F4576" s="57"/>
      <c r="G4576" s="57"/>
      <c r="H4576" s="57"/>
      <c r="I4576" s="57"/>
      <c r="J4576" s="57"/>
      <c r="K4576" s="57"/>
      <c r="L4576" s="57"/>
      <c r="M4576" s="57"/>
      <c r="N4576" s="57"/>
      <c r="O4576" s="58"/>
      <c r="AE4576" s="41" t="s">
        <v>2346</v>
      </c>
      <c r="AF4576" s="41"/>
      <c r="AG4576" s="41"/>
      <c r="AL4576" s="41"/>
      <c r="AN4576" s="41"/>
    </row>
    <row r="4577" spans="1:40" s="40" customFormat="1" ht="15" x14ac:dyDescent="0.25">
      <c r="A4577" s="56" t="s">
        <v>2347</v>
      </c>
      <c r="B4577" s="57"/>
      <c r="C4577" s="57"/>
      <c r="D4577" s="57"/>
      <c r="E4577" s="57"/>
      <c r="F4577" s="57"/>
      <c r="G4577" s="57"/>
      <c r="H4577" s="57"/>
      <c r="I4577" s="57"/>
      <c r="J4577" s="57"/>
      <c r="K4577" s="57"/>
      <c r="L4577" s="57"/>
      <c r="M4577" s="57"/>
      <c r="N4577" s="57"/>
      <c r="O4577" s="58"/>
      <c r="AE4577" s="41"/>
      <c r="AF4577" s="41" t="s">
        <v>2347</v>
      </c>
      <c r="AG4577" s="41"/>
      <c r="AL4577" s="41"/>
      <c r="AN4577" s="41"/>
    </row>
    <row r="4578" spans="1:40" s="40" customFormat="1" ht="23.25" x14ac:dyDescent="0.25">
      <c r="A4578" s="59" t="s">
        <v>2348</v>
      </c>
      <c r="B4578" s="60" t="s">
        <v>2348</v>
      </c>
      <c r="C4578" s="61" t="s">
        <v>43</v>
      </c>
      <c r="D4578" s="62" t="s">
        <v>44</v>
      </c>
      <c r="E4578" s="62"/>
      <c r="F4578" s="62"/>
      <c r="G4578" s="60" t="s">
        <v>45</v>
      </c>
      <c r="H4578" s="60">
        <v>0.31</v>
      </c>
      <c r="I4578" s="60" t="s">
        <v>24</v>
      </c>
      <c r="J4578" s="60" t="s">
        <v>2349</v>
      </c>
      <c r="K4578" s="63"/>
      <c r="L4578" s="60"/>
      <c r="M4578" s="63"/>
      <c r="N4578" s="60"/>
      <c r="O4578" s="64"/>
      <c r="AE4578" s="41"/>
      <c r="AF4578" s="41"/>
      <c r="AG4578" s="41" t="s">
        <v>44</v>
      </c>
      <c r="AL4578" s="41"/>
      <c r="AN4578" s="41"/>
    </row>
    <row r="4579" spans="1:40" s="40" customFormat="1" ht="57" x14ac:dyDescent="0.25">
      <c r="A4579" s="65"/>
      <c r="B4579" s="66"/>
      <c r="C4579" s="67" t="s">
        <v>47</v>
      </c>
      <c r="D4579" s="44" t="s">
        <v>48</v>
      </c>
      <c r="E4579" s="44"/>
      <c r="F4579" s="44"/>
      <c r="G4579" s="44"/>
      <c r="H4579" s="44"/>
      <c r="I4579" s="44"/>
      <c r="J4579" s="44"/>
      <c r="K4579" s="44"/>
      <c r="L4579" s="44"/>
      <c r="M4579" s="44"/>
      <c r="N4579" s="44"/>
      <c r="O4579" s="68"/>
      <c r="AE4579" s="41"/>
      <c r="AF4579" s="41"/>
      <c r="AG4579" s="41"/>
      <c r="AH4579" s="42" t="s">
        <v>48</v>
      </c>
      <c r="AL4579" s="41"/>
      <c r="AN4579" s="41"/>
    </row>
    <row r="4580" spans="1:40" s="40" customFormat="1" ht="15" x14ac:dyDescent="0.25">
      <c r="A4580" s="65"/>
      <c r="B4580" s="69"/>
      <c r="C4580" s="67" t="s">
        <v>24</v>
      </c>
      <c r="D4580" s="33" t="s">
        <v>49</v>
      </c>
      <c r="E4580" s="33"/>
      <c r="F4580" s="33"/>
      <c r="G4580" s="70"/>
      <c r="H4580" s="71"/>
      <c r="I4580" s="71"/>
      <c r="J4580" s="71"/>
      <c r="K4580" s="72">
        <v>589.77</v>
      </c>
      <c r="L4580" s="73">
        <v>1.1499999999999999</v>
      </c>
      <c r="M4580" s="72">
        <v>210.25</v>
      </c>
      <c r="N4580" s="73">
        <v>44.77</v>
      </c>
      <c r="O4580" s="74">
        <v>9412.89</v>
      </c>
      <c r="AE4580" s="41"/>
      <c r="AF4580" s="41"/>
      <c r="AG4580" s="41"/>
      <c r="AI4580" s="42" t="s">
        <v>49</v>
      </c>
      <c r="AL4580" s="41"/>
      <c r="AN4580" s="41"/>
    </row>
    <row r="4581" spans="1:40" s="40" customFormat="1" ht="15" x14ac:dyDescent="0.25">
      <c r="A4581" s="65"/>
      <c r="B4581" s="69"/>
      <c r="C4581" s="67" t="s">
        <v>50</v>
      </c>
      <c r="D4581" s="33" t="s">
        <v>51</v>
      </c>
      <c r="E4581" s="33"/>
      <c r="F4581" s="33"/>
      <c r="G4581" s="70"/>
      <c r="H4581" s="71"/>
      <c r="I4581" s="71"/>
      <c r="J4581" s="71"/>
      <c r="K4581" s="72">
        <v>889.15</v>
      </c>
      <c r="L4581" s="73">
        <v>1.1499999999999999</v>
      </c>
      <c r="M4581" s="72">
        <v>316.98</v>
      </c>
      <c r="N4581" s="73">
        <v>13.24</v>
      </c>
      <c r="O4581" s="74">
        <v>4196.82</v>
      </c>
      <c r="AE4581" s="41"/>
      <c r="AF4581" s="41"/>
      <c r="AG4581" s="41"/>
      <c r="AI4581" s="42" t="s">
        <v>51</v>
      </c>
      <c r="AL4581" s="41"/>
      <c r="AN4581" s="41"/>
    </row>
    <row r="4582" spans="1:40" s="40" customFormat="1" ht="15" x14ac:dyDescent="0.25">
      <c r="A4582" s="65"/>
      <c r="B4582" s="69"/>
      <c r="C4582" s="67" t="s">
        <v>52</v>
      </c>
      <c r="D4582" s="33" t="s">
        <v>53</v>
      </c>
      <c r="E4582" s="33"/>
      <c r="F4582" s="33"/>
      <c r="G4582" s="70"/>
      <c r="H4582" s="71"/>
      <c r="I4582" s="71"/>
      <c r="J4582" s="71"/>
      <c r="K4582" s="72">
        <v>94.56</v>
      </c>
      <c r="L4582" s="73">
        <v>1.1499999999999999</v>
      </c>
      <c r="M4582" s="72">
        <v>33.71</v>
      </c>
      <c r="N4582" s="73">
        <v>44.77</v>
      </c>
      <c r="O4582" s="74">
        <v>1509.2</v>
      </c>
      <c r="AE4582" s="41"/>
      <c r="AF4582" s="41"/>
      <c r="AG4582" s="41"/>
      <c r="AI4582" s="42" t="s">
        <v>53</v>
      </c>
      <c r="AL4582" s="41"/>
      <c r="AN4582" s="41"/>
    </row>
    <row r="4583" spans="1:40" s="40" customFormat="1" ht="15" x14ac:dyDescent="0.25">
      <c r="A4583" s="76"/>
      <c r="B4583" s="69"/>
      <c r="C4583" s="67"/>
      <c r="D4583" s="33" t="s">
        <v>54</v>
      </c>
      <c r="E4583" s="33"/>
      <c r="F4583" s="33"/>
      <c r="G4583" s="70" t="s">
        <v>55</v>
      </c>
      <c r="H4583" s="73">
        <v>68.260000000000005</v>
      </c>
      <c r="I4583" s="73">
        <v>1.1499999999999999</v>
      </c>
      <c r="J4583" s="77">
        <v>24.334689999999998</v>
      </c>
      <c r="K4583" s="78"/>
      <c r="L4583" s="71"/>
      <c r="M4583" s="78"/>
      <c r="N4583" s="71"/>
      <c r="O4583" s="79"/>
      <c r="AE4583" s="41"/>
      <c r="AF4583" s="41"/>
      <c r="AG4583" s="41"/>
      <c r="AJ4583" s="42" t="s">
        <v>54</v>
      </c>
      <c r="AL4583" s="41"/>
      <c r="AN4583" s="41"/>
    </row>
    <row r="4584" spans="1:40" s="40" customFormat="1" ht="15" x14ac:dyDescent="0.25">
      <c r="A4584" s="76"/>
      <c r="B4584" s="69"/>
      <c r="C4584" s="67"/>
      <c r="D4584" s="33" t="s">
        <v>56</v>
      </c>
      <c r="E4584" s="33"/>
      <c r="F4584" s="33"/>
      <c r="G4584" s="70" t="s">
        <v>55</v>
      </c>
      <c r="H4584" s="80">
        <v>9.4</v>
      </c>
      <c r="I4584" s="73">
        <v>1.1499999999999999</v>
      </c>
      <c r="J4584" s="81">
        <v>3.3511000000000002</v>
      </c>
      <c r="K4584" s="78"/>
      <c r="L4584" s="71"/>
      <c r="M4584" s="78"/>
      <c r="N4584" s="71"/>
      <c r="O4584" s="79"/>
      <c r="AE4584" s="41"/>
      <c r="AF4584" s="41"/>
      <c r="AG4584" s="41"/>
      <c r="AJ4584" s="42" t="s">
        <v>56</v>
      </c>
      <c r="AL4584" s="41"/>
      <c r="AN4584" s="41"/>
    </row>
    <row r="4585" spans="1:40" s="40" customFormat="1" ht="15" x14ac:dyDescent="0.25">
      <c r="A4585" s="82"/>
      <c r="B4585" s="70"/>
      <c r="C4585" s="67"/>
      <c r="D4585" s="83" t="s">
        <v>57</v>
      </c>
      <c r="E4585" s="83"/>
      <c r="F4585" s="83"/>
      <c r="G4585" s="84"/>
      <c r="H4585" s="85"/>
      <c r="I4585" s="85"/>
      <c r="J4585" s="85"/>
      <c r="K4585" s="86">
        <v>1478.92</v>
      </c>
      <c r="L4585" s="85"/>
      <c r="M4585" s="87">
        <v>527.23</v>
      </c>
      <c r="N4585" s="85"/>
      <c r="O4585" s="88">
        <v>13609.71</v>
      </c>
      <c r="AE4585" s="41"/>
      <c r="AF4585" s="41"/>
      <c r="AG4585" s="41"/>
      <c r="AK4585" s="42" t="s">
        <v>57</v>
      </c>
      <c r="AL4585" s="41"/>
      <c r="AN4585" s="41"/>
    </row>
    <row r="4586" spans="1:40" s="40" customFormat="1" ht="15" x14ac:dyDescent="0.25">
      <c r="A4586" s="76"/>
      <c r="B4586" s="69"/>
      <c r="C4586" s="67"/>
      <c r="D4586" s="33" t="s">
        <v>58</v>
      </c>
      <c r="E4586" s="33"/>
      <c r="F4586" s="33"/>
      <c r="G4586" s="70"/>
      <c r="H4586" s="71"/>
      <c r="I4586" s="71"/>
      <c r="J4586" s="71"/>
      <c r="K4586" s="78"/>
      <c r="L4586" s="71"/>
      <c r="M4586" s="72">
        <v>243.96</v>
      </c>
      <c r="N4586" s="71"/>
      <c r="O4586" s="74">
        <v>10922.09</v>
      </c>
      <c r="AE4586" s="41"/>
      <c r="AF4586" s="41"/>
      <c r="AG4586" s="41"/>
      <c r="AJ4586" s="42" t="s">
        <v>58</v>
      </c>
      <c r="AL4586" s="41"/>
      <c r="AN4586" s="41"/>
    </row>
    <row r="4587" spans="1:40" s="40" customFormat="1" ht="23.25" x14ac:dyDescent="0.25">
      <c r="A4587" s="76"/>
      <c r="B4587" s="69"/>
      <c r="C4587" s="67" t="s">
        <v>59</v>
      </c>
      <c r="D4587" s="33" t="s">
        <v>60</v>
      </c>
      <c r="E4587" s="33"/>
      <c r="F4587" s="33"/>
      <c r="G4587" s="70" t="s">
        <v>61</v>
      </c>
      <c r="H4587" s="89">
        <v>102</v>
      </c>
      <c r="I4587" s="71"/>
      <c r="J4587" s="89">
        <v>102</v>
      </c>
      <c r="K4587" s="78"/>
      <c r="L4587" s="71"/>
      <c r="M4587" s="72">
        <v>248.84</v>
      </c>
      <c r="N4587" s="71"/>
      <c r="O4587" s="74">
        <v>11140.53</v>
      </c>
      <c r="AE4587" s="41"/>
      <c r="AF4587" s="41"/>
      <c r="AG4587" s="41"/>
      <c r="AJ4587" s="42" t="s">
        <v>60</v>
      </c>
      <c r="AL4587" s="41"/>
      <c r="AN4587" s="41"/>
    </row>
    <row r="4588" spans="1:40" s="40" customFormat="1" ht="23.25" x14ac:dyDescent="0.25">
      <c r="A4588" s="76"/>
      <c r="B4588" s="69"/>
      <c r="C4588" s="67" t="s">
        <v>62</v>
      </c>
      <c r="D4588" s="33" t="s">
        <v>63</v>
      </c>
      <c r="E4588" s="33"/>
      <c r="F4588" s="33"/>
      <c r="G4588" s="70" t="s">
        <v>61</v>
      </c>
      <c r="H4588" s="89">
        <v>54</v>
      </c>
      <c r="I4588" s="71"/>
      <c r="J4588" s="89">
        <v>54</v>
      </c>
      <c r="K4588" s="78"/>
      <c r="L4588" s="71"/>
      <c r="M4588" s="72">
        <v>131.74</v>
      </c>
      <c r="N4588" s="71"/>
      <c r="O4588" s="74">
        <v>5897.93</v>
      </c>
      <c r="AE4588" s="41"/>
      <c r="AF4588" s="41"/>
      <c r="AG4588" s="41"/>
      <c r="AJ4588" s="42" t="s">
        <v>63</v>
      </c>
      <c r="AL4588" s="41"/>
      <c r="AN4588" s="41"/>
    </row>
    <row r="4589" spans="1:40" s="40" customFormat="1" ht="15" x14ac:dyDescent="0.25">
      <c r="A4589" s="65"/>
      <c r="B4589" s="90"/>
      <c r="C4589" s="91"/>
      <c r="D4589" s="92" t="s">
        <v>64</v>
      </c>
      <c r="E4589" s="92"/>
      <c r="F4589" s="92"/>
      <c r="G4589" s="60"/>
      <c r="H4589" s="93"/>
      <c r="I4589" s="93"/>
      <c r="J4589" s="93"/>
      <c r="K4589" s="94"/>
      <c r="L4589" s="93"/>
      <c r="M4589" s="95">
        <v>907.81</v>
      </c>
      <c r="N4589" s="85"/>
      <c r="O4589" s="96">
        <v>30648.17</v>
      </c>
      <c r="AE4589" s="41"/>
      <c r="AF4589" s="41"/>
      <c r="AG4589" s="41"/>
      <c r="AL4589" s="41" t="s">
        <v>64</v>
      </c>
      <c r="AN4589" s="41"/>
    </row>
    <row r="4590" spans="1:40" s="40" customFormat="1" ht="34.5" x14ac:dyDescent="0.25">
      <c r="A4590" s="59" t="s">
        <v>2350</v>
      </c>
      <c r="B4590" s="60" t="s">
        <v>2350</v>
      </c>
      <c r="C4590" s="61" t="s">
        <v>65</v>
      </c>
      <c r="D4590" s="62" t="s">
        <v>66</v>
      </c>
      <c r="E4590" s="62"/>
      <c r="F4590" s="62"/>
      <c r="G4590" s="60" t="s">
        <v>45</v>
      </c>
      <c r="H4590" s="60">
        <v>0.89500000000000002</v>
      </c>
      <c r="I4590" s="60" t="s">
        <v>24</v>
      </c>
      <c r="J4590" s="60" t="s">
        <v>2351</v>
      </c>
      <c r="K4590" s="63"/>
      <c r="L4590" s="60"/>
      <c r="M4590" s="63"/>
      <c r="N4590" s="60"/>
      <c r="O4590" s="64"/>
      <c r="AE4590" s="41"/>
      <c r="AF4590" s="41"/>
      <c r="AG4590" s="41" t="s">
        <v>66</v>
      </c>
      <c r="AL4590" s="41"/>
      <c r="AN4590" s="41"/>
    </row>
    <row r="4591" spans="1:40" s="40" customFormat="1" ht="57" x14ac:dyDescent="0.25">
      <c r="A4591" s="65"/>
      <c r="B4591" s="66"/>
      <c r="C4591" s="67" t="s">
        <v>47</v>
      </c>
      <c r="D4591" s="44" t="s">
        <v>48</v>
      </c>
      <c r="E4591" s="44"/>
      <c r="F4591" s="44"/>
      <c r="G4591" s="44"/>
      <c r="H4591" s="44"/>
      <c r="I4591" s="44"/>
      <c r="J4591" s="44"/>
      <c r="K4591" s="44"/>
      <c r="L4591" s="44"/>
      <c r="M4591" s="44"/>
      <c r="N4591" s="44"/>
      <c r="O4591" s="68"/>
      <c r="AE4591" s="41"/>
      <c r="AF4591" s="41"/>
      <c r="AG4591" s="41"/>
      <c r="AH4591" s="42" t="s">
        <v>48</v>
      </c>
      <c r="AL4591" s="41"/>
      <c r="AN4591" s="41"/>
    </row>
    <row r="4592" spans="1:40" s="40" customFormat="1" ht="15" x14ac:dyDescent="0.25">
      <c r="A4592" s="65"/>
      <c r="B4592" s="69"/>
      <c r="C4592" s="67" t="s">
        <v>24</v>
      </c>
      <c r="D4592" s="33" t="s">
        <v>49</v>
      </c>
      <c r="E4592" s="33"/>
      <c r="F4592" s="33"/>
      <c r="G4592" s="70"/>
      <c r="H4592" s="71"/>
      <c r="I4592" s="71"/>
      <c r="J4592" s="71"/>
      <c r="K4592" s="72">
        <v>178.84</v>
      </c>
      <c r="L4592" s="73">
        <v>1.1499999999999999</v>
      </c>
      <c r="M4592" s="72">
        <v>184.07</v>
      </c>
      <c r="N4592" s="73">
        <v>44.77</v>
      </c>
      <c r="O4592" s="74">
        <v>8240.81</v>
      </c>
      <c r="AE4592" s="41"/>
      <c r="AF4592" s="41"/>
      <c r="AG4592" s="41"/>
      <c r="AI4592" s="42" t="s">
        <v>49</v>
      </c>
      <c r="AL4592" s="41"/>
      <c r="AN4592" s="41"/>
    </row>
    <row r="4593" spans="1:40" s="40" customFormat="1" ht="15" x14ac:dyDescent="0.25">
      <c r="A4593" s="65"/>
      <c r="B4593" s="69"/>
      <c r="C4593" s="67" t="s">
        <v>50</v>
      </c>
      <c r="D4593" s="33" t="s">
        <v>51</v>
      </c>
      <c r="E4593" s="33"/>
      <c r="F4593" s="33"/>
      <c r="G4593" s="70"/>
      <c r="H4593" s="71"/>
      <c r="I4593" s="71"/>
      <c r="J4593" s="71"/>
      <c r="K4593" s="97">
        <v>1228.57</v>
      </c>
      <c r="L4593" s="73">
        <v>1.1499999999999999</v>
      </c>
      <c r="M4593" s="97">
        <v>1264.51</v>
      </c>
      <c r="N4593" s="73">
        <v>13.24</v>
      </c>
      <c r="O4593" s="74">
        <v>16742.11</v>
      </c>
      <c r="AE4593" s="41"/>
      <c r="AF4593" s="41"/>
      <c r="AG4593" s="41"/>
      <c r="AI4593" s="42" t="s">
        <v>51</v>
      </c>
      <c r="AL4593" s="41"/>
      <c r="AN4593" s="41"/>
    </row>
    <row r="4594" spans="1:40" s="40" customFormat="1" ht="15" x14ac:dyDescent="0.25">
      <c r="A4594" s="65"/>
      <c r="B4594" s="69"/>
      <c r="C4594" s="67" t="s">
        <v>52</v>
      </c>
      <c r="D4594" s="33" t="s">
        <v>53</v>
      </c>
      <c r="E4594" s="33"/>
      <c r="F4594" s="33"/>
      <c r="G4594" s="70"/>
      <c r="H4594" s="71"/>
      <c r="I4594" s="71"/>
      <c r="J4594" s="71"/>
      <c r="K4594" s="72">
        <v>51.94</v>
      </c>
      <c r="L4594" s="73">
        <v>1.1499999999999999</v>
      </c>
      <c r="M4594" s="72">
        <v>53.46</v>
      </c>
      <c r="N4594" s="73">
        <v>44.77</v>
      </c>
      <c r="O4594" s="74">
        <v>2393.4</v>
      </c>
      <c r="AE4594" s="41"/>
      <c r="AF4594" s="41"/>
      <c r="AG4594" s="41"/>
      <c r="AI4594" s="42" t="s">
        <v>53</v>
      </c>
      <c r="AL4594" s="41"/>
      <c r="AN4594" s="41"/>
    </row>
    <row r="4595" spans="1:40" s="40" customFormat="1" ht="15" x14ac:dyDescent="0.25">
      <c r="A4595" s="65"/>
      <c r="B4595" s="69"/>
      <c r="C4595" s="67" t="s">
        <v>68</v>
      </c>
      <c r="D4595" s="33" t="s">
        <v>69</v>
      </c>
      <c r="E4595" s="33"/>
      <c r="F4595" s="33"/>
      <c r="G4595" s="70"/>
      <c r="H4595" s="71"/>
      <c r="I4595" s="71"/>
      <c r="J4595" s="71"/>
      <c r="K4595" s="72">
        <v>418.42</v>
      </c>
      <c r="L4595" s="71"/>
      <c r="M4595" s="72">
        <v>374.49</v>
      </c>
      <c r="N4595" s="73">
        <v>8.16</v>
      </c>
      <c r="O4595" s="74">
        <v>3055.84</v>
      </c>
      <c r="AE4595" s="41"/>
      <c r="AF4595" s="41"/>
      <c r="AG4595" s="41"/>
      <c r="AI4595" s="42" t="s">
        <v>69</v>
      </c>
      <c r="AL4595" s="41"/>
      <c r="AN4595" s="41"/>
    </row>
    <row r="4596" spans="1:40" s="40" customFormat="1" ht="15" x14ac:dyDescent="0.25">
      <c r="A4596" s="76"/>
      <c r="B4596" s="69"/>
      <c r="C4596" s="67"/>
      <c r="D4596" s="33" t="s">
        <v>54</v>
      </c>
      <c r="E4596" s="33"/>
      <c r="F4596" s="33"/>
      <c r="G4596" s="70" t="s">
        <v>55</v>
      </c>
      <c r="H4596" s="73">
        <v>21.89</v>
      </c>
      <c r="I4596" s="73">
        <v>1.1499999999999999</v>
      </c>
      <c r="J4596" s="98">
        <v>22.530282499999998</v>
      </c>
      <c r="K4596" s="78"/>
      <c r="L4596" s="71"/>
      <c r="M4596" s="78"/>
      <c r="N4596" s="71"/>
      <c r="O4596" s="79"/>
      <c r="AE4596" s="41"/>
      <c r="AF4596" s="41"/>
      <c r="AG4596" s="41"/>
      <c r="AJ4596" s="42" t="s">
        <v>54</v>
      </c>
      <c r="AL4596" s="41"/>
      <c r="AN4596" s="41"/>
    </row>
    <row r="4597" spans="1:40" s="40" customFormat="1" ht="15" x14ac:dyDescent="0.25">
      <c r="A4597" s="76"/>
      <c r="B4597" s="69"/>
      <c r="C4597" s="67"/>
      <c r="D4597" s="33" t="s">
        <v>56</v>
      </c>
      <c r="E4597" s="33"/>
      <c r="F4597" s="33"/>
      <c r="G4597" s="70" t="s">
        <v>55</v>
      </c>
      <c r="H4597" s="73">
        <v>4.5199999999999996</v>
      </c>
      <c r="I4597" s="73">
        <v>1.1499999999999999</v>
      </c>
      <c r="J4597" s="77">
        <v>4.6522100000000002</v>
      </c>
      <c r="K4597" s="78"/>
      <c r="L4597" s="71"/>
      <c r="M4597" s="78"/>
      <c r="N4597" s="71"/>
      <c r="O4597" s="79"/>
      <c r="AE4597" s="41"/>
      <c r="AF4597" s="41"/>
      <c r="AG4597" s="41"/>
      <c r="AJ4597" s="42" t="s">
        <v>56</v>
      </c>
      <c r="AL4597" s="41"/>
      <c r="AN4597" s="41"/>
    </row>
    <row r="4598" spans="1:40" s="40" customFormat="1" ht="15" x14ac:dyDescent="0.25">
      <c r="A4598" s="82"/>
      <c r="B4598" s="70"/>
      <c r="C4598" s="67"/>
      <c r="D4598" s="83" t="s">
        <v>57</v>
      </c>
      <c r="E4598" s="83"/>
      <c r="F4598" s="83"/>
      <c r="G4598" s="84"/>
      <c r="H4598" s="85"/>
      <c r="I4598" s="85"/>
      <c r="J4598" s="85"/>
      <c r="K4598" s="86">
        <v>1825.83</v>
      </c>
      <c r="L4598" s="85"/>
      <c r="M4598" s="86">
        <v>1823.07</v>
      </c>
      <c r="N4598" s="85"/>
      <c r="O4598" s="88">
        <v>28038.76</v>
      </c>
      <c r="AE4598" s="41"/>
      <c r="AF4598" s="41"/>
      <c r="AG4598" s="41"/>
      <c r="AK4598" s="42" t="s">
        <v>57</v>
      </c>
      <c r="AL4598" s="41"/>
      <c r="AN4598" s="41"/>
    </row>
    <row r="4599" spans="1:40" s="40" customFormat="1" ht="15" x14ac:dyDescent="0.25">
      <c r="A4599" s="76"/>
      <c r="B4599" s="69"/>
      <c r="C4599" s="67"/>
      <c r="D4599" s="33" t="s">
        <v>58</v>
      </c>
      <c r="E4599" s="33"/>
      <c r="F4599" s="33"/>
      <c r="G4599" s="70"/>
      <c r="H4599" s="71"/>
      <c r="I4599" s="71"/>
      <c r="J4599" s="71"/>
      <c r="K4599" s="78"/>
      <c r="L4599" s="71"/>
      <c r="M4599" s="72">
        <v>237.53</v>
      </c>
      <c r="N4599" s="71"/>
      <c r="O4599" s="74">
        <v>10634.21</v>
      </c>
      <c r="AE4599" s="41"/>
      <c r="AF4599" s="41"/>
      <c r="AG4599" s="41"/>
      <c r="AJ4599" s="42" t="s">
        <v>58</v>
      </c>
      <c r="AL4599" s="41"/>
      <c r="AN4599" s="41"/>
    </row>
    <row r="4600" spans="1:40" s="40" customFormat="1" ht="78.75" x14ac:dyDescent="0.25">
      <c r="A4600" s="76"/>
      <c r="B4600" s="69"/>
      <c r="C4600" s="67" t="s">
        <v>70</v>
      </c>
      <c r="D4600" s="33" t="s">
        <v>71</v>
      </c>
      <c r="E4600" s="33"/>
      <c r="F4600" s="33"/>
      <c r="G4600" s="70" t="s">
        <v>61</v>
      </c>
      <c r="H4600" s="89">
        <v>147</v>
      </c>
      <c r="I4600" s="71"/>
      <c r="J4600" s="89">
        <v>147</v>
      </c>
      <c r="K4600" s="78"/>
      <c r="L4600" s="71"/>
      <c r="M4600" s="72">
        <v>349.17</v>
      </c>
      <c r="N4600" s="71"/>
      <c r="O4600" s="74">
        <v>15632.29</v>
      </c>
      <c r="AE4600" s="41"/>
      <c r="AF4600" s="41"/>
      <c r="AG4600" s="41"/>
      <c r="AJ4600" s="42" t="s">
        <v>71</v>
      </c>
      <c r="AL4600" s="41"/>
      <c r="AN4600" s="41"/>
    </row>
    <row r="4601" spans="1:40" s="40" customFormat="1" ht="123.75" x14ac:dyDescent="0.25">
      <c r="A4601" s="76"/>
      <c r="B4601" s="69"/>
      <c r="C4601" s="67" t="s">
        <v>72</v>
      </c>
      <c r="D4601" s="33" t="s">
        <v>73</v>
      </c>
      <c r="E4601" s="33"/>
      <c r="F4601" s="33"/>
      <c r="G4601" s="70" t="s">
        <v>61</v>
      </c>
      <c r="H4601" s="89">
        <v>134</v>
      </c>
      <c r="I4601" s="73">
        <v>0.85</v>
      </c>
      <c r="J4601" s="80">
        <v>113.9</v>
      </c>
      <c r="K4601" s="78"/>
      <c r="L4601" s="71"/>
      <c r="M4601" s="72">
        <v>270.55</v>
      </c>
      <c r="N4601" s="71"/>
      <c r="O4601" s="74">
        <v>12112.37</v>
      </c>
      <c r="AE4601" s="41"/>
      <c r="AF4601" s="41"/>
      <c r="AG4601" s="41"/>
      <c r="AJ4601" s="42" t="s">
        <v>73</v>
      </c>
      <c r="AL4601" s="41"/>
      <c r="AN4601" s="41"/>
    </row>
    <row r="4602" spans="1:40" s="40" customFormat="1" ht="15" x14ac:dyDescent="0.25">
      <c r="A4602" s="65"/>
      <c r="B4602" s="90"/>
      <c r="C4602" s="91"/>
      <c r="D4602" s="92" t="s">
        <v>64</v>
      </c>
      <c r="E4602" s="92"/>
      <c r="F4602" s="92"/>
      <c r="G4602" s="60"/>
      <c r="H4602" s="93"/>
      <c r="I4602" s="93"/>
      <c r="J4602" s="93"/>
      <c r="K4602" s="94"/>
      <c r="L4602" s="93"/>
      <c r="M4602" s="101">
        <v>2442.79</v>
      </c>
      <c r="N4602" s="85"/>
      <c r="O4602" s="96">
        <v>55783.42</v>
      </c>
      <c r="AE4602" s="41"/>
      <c r="AF4602" s="41"/>
      <c r="AG4602" s="41"/>
      <c r="AL4602" s="41" t="s">
        <v>64</v>
      </c>
      <c r="AN4602" s="41"/>
    </row>
    <row r="4603" spans="1:40" s="40" customFormat="1" ht="22.5" x14ac:dyDescent="0.25">
      <c r="A4603" s="59" t="s">
        <v>2352</v>
      </c>
      <c r="B4603" s="60" t="s">
        <v>2352</v>
      </c>
      <c r="C4603" s="61" t="s">
        <v>74</v>
      </c>
      <c r="D4603" s="62" t="s">
        <v>75</v>
      </c>
      <c r="E4603" s="62"/>
      <c r="F4603" s="62"/>
      <c r="G4603" s="60" t="s">
        <v>76</v>
      </c>
      <c r="H4603" s="60">
        <v>-3.35</v>
      </c>
      <c r="I4603" s="60" t="s">
        <v>24</v>
      </c>
      <c r="J4603" s="60" t="s">
        <v>2353</v>
      </c>
      <c r="K4603" s="63" t="s">
        <v>78</v>
      </c>
      <c r="L4603" s="60"/>
      <c r="M4603" s="63" t="s">
        <v>2354</v>
      </c>
      <c r="N4603" s="60"/>
      <c r="O4603" s="64" t="s">
        <v>2355</v>
      </c>
      <c r="AE4603" s="41"/>
      <c r="AF4603" s="41"/>
      <c r="AG4603" s="41" t="s">
        <v>75</v>
      </c>
      <c r="AL4603" s="41"/>
      <c r="AN4603" s="41"/>
    </row>
    <row r="4604" spans="1:40" s="40" customFormat="1" ht="33.75" x14ac:dyDescent="0.25">
      <c r="A4604" s="65"/>
      <c r="B4604" s="66"/>
      <c r="C4604" s="67" t="s">
        <v>81</v>
      </c>
      <c r="D4604" s="44" t="s">
        <v>82</v>
      </c>
      <c r="E4604" s="44"/>
      <c r="F4604" s="44"/>
      <c r="G4604" s="44"/>
      <c r="H4604" s="44"/>
      <c r="I4604" s="44"/>
      <c r="J4604" s="44"/>
      <c r="K4604" s="44"/>
      <c r="L4604" s="44"/>
      <c r="M4604" s="44"/>
      <c r="N4604" s="44"/>
      <c r="O4604" s="68"/>
      <c r="AE4604" s="41"/>
      <c r="AF4604" s="41"/>
      <c r="AG4604" s="41"/>
      <c r="AH4604" s="42" t="s">
        <v>82</v>
      </c>
      <c r="AL4604" s="41"/>
      <c r="AN4604" s="41"/>
    </row>
    <row r="4605" spans="1:40" s="40" customFormat="1" ht="57" x14ac:dyDescent="0.25">
      <c r="A4605" s="65"/>
      <c r="B4605" s="66"/>
      <c r="C4605" s="67" t="s">
        <v>47</v>
      </c>
      <c r="D4605" s="44" t="s">
        <v>48</v>
      </c>
      <c r="E4605" s="44"/>
      <c r="F4605" s="44"/>
      <c r="G4605" s="44"/>
      <c r="H4605" s="44"/>
      <c r="I4605" s="44"/>
      <c r="J4605" s="44"/>
      <c r="K4605" s="44"/>
      <c r="L4605" s="44"/>
      <c r="M4605" s="44"/>
      <c r="N4605" s="44"/>
      <c r="O4605" s="68"/>
      <c r="AE4605" s="41"/>
      <c r="AF4605" s="41"/>
      <c r="AG4605" s="41"/>
      <c r="AH4605" s="42" t="s">
        <v>48</v>
      </c>
      <c r="AL4605" s="41"/>
      <c r="AN4605" s="41"/>
    </row>
    <row r="4606" spans="1:40" s="40" customFormat="1" ht="15" x14ac:dyDescent="0.25">
      <c r="A4606" s="65"/>
      <c r="B4606" s="69"/>
      <c r="C4606" s="67" t="s">
        <v>50</v>
      </c>
      <c r="D4606" s="33" t="s">
        <v>51</v>
      </c>
      <c r="E4606" s="33"/>
      <c r="F4606" s="33"/>
      <c r="G4606" s="70"/>
      <c r="H4606" s="71"/>
      <c r="I4606" s="71"/>
      <c r="J4606" s="71"/>
      <c r="K4606" s="72">
        <v>175.25</v>
      </c>
      <c r="L4606" s="81">
        <v>1.4375</v>
      </c>
      <c r="M4606" s="72">
        <v>-843.94</v>
      </c>
      <c r="N4606" s="73">
        <v>13.24</v>
      </c>
      <c r="O4606" s="74">
        <v>-11173.77</v>
      </c>
      <c r="AE4606" s="41"/>
      <c r="AF4606" s="41"/>
      <c r="AG4606" s="41"/>
      <c r="AI4606" s="42" t="s">
        <v>51</v>
      </c>
      <c r="AL4606" s="41"/>
      <c r="AN4606" s="41"/>
    </row>
    <row r="4607" spans="1:40" s="40" customFormat="1" ht="15" x14ac:dyDescent="0.25">
      <c r="A4607" s="65"/>
      <c r="B4607" s="69"/>
      <c r="C4607" s="67" t="s">
        <v>52</v>
      </c>
      <c r="D4607" s="33" t="s">
        <v>53</v>
      </c>
      <c r="E4607" s="33"/>
      <c r="F4607" s="33"/>
      <c r="G4607" s="70"/>
      <c r="H4607" s="71"/>
      <c r="I4607" s="71"/>
      <c r="J4607" s="71"/>
      <c r="K4607" s="72">
        <v>11.6</v>
      </c>
      <c r="L4607" s="81">
        <v>1.4375</v>
      </c>
      <c r="M4607" s="72">
        <v>-55.86</v>
      </c>
      <c r="N4607" s="73">
        <v>44.77</v>
      </c>
      <c r="O4607" s="74">
        <v>-2500.85</v>
      </c>
      <c r="AE4607" s="41"/>
      <c r="AF4607" s="41"/>
      <c r="AG4607" s="41"/>
      <c r="AI4607" s="42" t="s">
        <v>53</v>
      </c>
      <c r="AL4607" s="41"/>
      <c r="AN4607" s="41"/>
    </row>
    <row r="4608" spans="1:40" s="40" customFormat="1" ht="15" x14ac:dyDescent="0.25">
      <c r="A4608" s="76"/>
      <c r="B4608" s="69"/>
      <c r="C4608" s="67"/>
      <c r="D4608" s="33" t="s">
        <v>58</v>
      </c>
      <c r="E4608" s="33"/>
      <c r="F4608" s="33"/>
      <c r="G4608" s="70"/>
      <c r="H4608" s="71"/>
      <c r="I4608" s="71"/>
      <c r="J4608" s="71"/>
      <c r="K4608" s="78"/>
      <c r="L4608" s="71"/>
      <c r="M4608" s="72">
        <v>-55.86</v>
      </c>
      <c r="N4608" s="71"/>
      <c r="O4608" s="74">
        <v>-2500.85</v>
      </c>
      <c r="AE4608" s="41"/>
      <c r="AF4608" s="41"/>
      <c r="AG4608" s="41"/>
      <c r="AJ4608" s="42" t="s">
        <v>58</v>
      </c>
      <c r="AL4608" s="41"/>
      <c r="AN4608" s="41"/>
    </row>
    <row r="4609" spans="1:40" s="40" customFormat="1" ht="78.75" x14ac:dyDescent="0.25">
      <c r="A4609" s="76"/>
      <c r="B4609" s="69"/>
      <c r="C4609" s="67" t="s">
        <v>70</v>
      </c>
      <c r="D4609" s="33" t="s">
        <v>71</v>
      </c>
      <c r="E4609" s="33"/>
      <c r="F4609" s="33"/>
      <c r="G4609" s="70" t="s">
        <v>61</v>
      </c>
      <c r="H4609" s="89">
        <v>147</v>
      </c>
      <c r="I4609" s="71"/>
      <c r="J4609" s="89">
        <v>147</v>
      </c>
      <c r="K4609" s="78"/>
      <c r="L4609" s="71"/>
      <c r="M4609" s="72">
        <v>-82.11</v>
      </c>
      <c r="N4609" s="71"/>
      <c r="O4609" s="74">
        <v>-3676.25</v>
      </c>
      <c r="AE4609" s="41"/>
      <c r="AF4609" s="41"/>
      <c r="AG4609" s="41"/>
      <c r="AJ4609" s="42" t="s">
        <v>71</v>
      </c>
      <c r="AL4609" s="41"/>
      <c r="AN4609" s="41"/>
    </row>
    <row r="4610" spans="1:40" s="40" customFormat="1" ht="123.75" x14ac:dyDescent="0.25">
      <c r="A4610" s="76"/>
      <c r="B4610" s="69"/>
      <c r="C4610" s="67" t="s">
        <v>72</v>
      </c>
      <c r="D4610" s="33" t="s">
        <v>73</v>
      </c>
      <c r="E4610" s="33"/>
      <c r="F4610" s="33"/>
      <c r="G4610" s="70" t="s">
        <v>61</v>
      </c>
      <c r="H4610" s="89">
        <v>134</v>
      </c>
      <c r="I4610" s="73">
        <v>0.85</v>
      </c>
      <c r="J4610" s="80">
        <v>113.9</v>
      </c>
      <c r="K4610" s="78"/>
      <c r="L4610" s="71"/>
      <c r="M4610" s="72">
        <v>-63.62</v>
      </c>
      <c r="N4610" s="71"/>
      <c r="O4610" s="74">
        <v>-2848.47</v>
      </c>
      <c r="AE4610" s="41"/>
      <c r="AF4610" s="41"/>
      <c r="AG4610" s="41"/>
      <c r="AJ4610" s="42" t="s">
        <v>73</v>
      </c>
      <c r="AL4610" s="41"/>
      <c r="AN4610" s="41"/>
    </row>
    <row r="4611" spans="1:40" s="40" customFormat="1" ht="15" x14ac:dyDescent="0.25">
      <c r="A4611" s="65"/>
      <c r="B4611" s="90"/>
      <c r="C4611" s="91"/>
      <c r="D4611" s="92" t="s">
        <v>64</v>
      </c>
      <c r="E4611" s="92"/>
      <c r="F4611" s="92"/>
      <c r="G4611" s="60"/>
      <c r="H4611" s="93"/>
      <c r="I4611" s="93"/>
      <c r="J4611" s="93"/>
      <c r="K4611" s="94"/>
      <c r="L4611" s="93"/>
      <c r="M4611" s="95">
        <v>-989.67</v>
      </c>
      <c r="N4611" s="85"/>
      <c r="O4611" s="96">
        <v>-17698.490000000002</v>
      </c>
      <c r="AE4611" s="41"/>
      <c r="AF4611" s="41"/>
      <c r="AG4611" s="41"/>
      <c r="AL4611" s="41" t="s">
        <v>64</v>
      </c>
      <c r="AN4611" s="41"/>
    </row>
    <row r="4612" spans="1:40" s="40" customFormat="1" ht="22.5" x14ac:dyDescent="0.25">
      <c r="A4612" s="59" t="s">
        <v>2356</v>
      </c>
      <c r="B4612" s="60" t="s">
        <v>2356</v>
      </c>
      <c r="C4612" s="61" t="s">
        <v>83</v>
      </c>
      <c r="D4612" s="62" t="s">
        <v>84</v>
      </c>
      <c r="E4612" s="62"/>
      <c r="F4612" s="62"/>
      <c r="G4612" s="60" t="s">
        <v>76</v>
      </c>
      <c r="H4612" s="60">
        <v>-0.62</v>
      </c>
      <c r="I4612" s="60" t="s">
        <v>24</v>
      </c>
      <c r="J4612" s="60" t="s">
        <v>2357</v>
      </c>
      <c r="K4612" s="63" t="s">
        <v>86</v>
      </c>
      <c r="L4612" s="60" t="s">
        <v>87</v>
      </c>
      <c r="M4612" s="63" t="s">
        <v>2358</v>
      </c>
      <c r="N4612" s="60" t="s">
        <v>89</v>
      </c>
      <c r="O4612" s="64" t="s">
        <v>2359</v>
      </c>
      <c r="AE4612" s="41"/>
      <c r="AF4612" s="41"/>
      <c r="AG4612" s="41" t="s">
        <v>84</v>
      </c>
      <c r="AL4612" s="41"/>
      <c r="AN4612" s="41"/>
    </row>
    <row r="4613" spans="1:40" s="40" customFormat="1" ht="33.75" x14ac:dyDescent="0.25">
      <c r="A4613" s="65"/>
      <c r="B4613" s="66"/>
      <c r="C4613" s="67" t="s">
        <v>81</v>
      </c>
      <c r="D4613" s="44" t="s">
        <v>82</v>
      </c>
      <c r="E4613" s="44"/>
      <c r="F4613" s="44"/>
      <c r="G4613" s="44"/>
      <c r="H4613" s="44"/>
      <c r="I4613" s="44"/>
      <c r="J4613" s="44"/>
      <c r="K4613" s="44"/>
      <c r="L4613" s="44"/>
      <c r="M4613" s="44"/>
      <c r="N4613" s="44"/>
      <c r="O4613" s="68"/>
      <c r="AE4613" s="41"/>
      <c r="AF4613" s="41"/>
      <c r="AG4613" s="41"/>
      <c r="AH4613" s="42" t="s">
        <v>82</v>
      </c>
      <c r="AL4613" s="41"/>
      <c r="AN4613" s="41"/>
    </row>
    <row r="4614" spans="1:40" s="40" customFormat="1" ht="57" x14ac:dyDescent="0.25">
      <c r="A4614" s="65"/>
      <c r="B4614" s="66"/>
      <c r="C4614" s="67" t="s">
        <v>47</v>
      </c>
      <c r="D4614" s="44" t="s">
        <v>48</v>
      </c>
      <c r="E4614" s="44"/>
      <c r="F4614" s="44"/>
      <c r="G4614" s="44"/>
      <c r="H4614" s="44"/>
      <c r="I4614" s="44"/>
      <c r="J4614" s="44"/>
      <c r="K4614" s="44"/>
      <c r="L4614" s="44"/>
      <c r="M4614" s="44"/>
      <c r="N4614" s="44"/>
      <c r="O4614" s="68"/>
      <c r="AE4614" s="41"/>
      <c r="AF4614" s="41"/>
      <c r="AG4614" s="41"/>
      <c r="AH4614" s="42" t="s">
        <v>48</v>
      </c>
      <c r="AL4614" s="41"/>
      <c r="AN4614" s="41"/>
    </row>
    <row r="4615" spans="1:40" s="40" customFormat="1" ht="15" x14ac:dyDescent="0.25">
      <c r="A4615" s="65"/>
      <c r="B4615" s="90"/>
      <c r="C4615" s="91"/>
      <c r="D4615" s="92" t="s">
        <v>64</v>
      </c>
      <c r="E4615" s="92"/>
      <c r="F4615" s="92"/>
      <c r="G4615" s="60"/>
      <c r="H4615" s="93"/>
      <c r="I4615" s="93"/>
      <c r="J4615" s="93"/>
      <c r="K4615" s="94"/>
      <c r="L4615" s="93"/>
      <c r="M4615" s="95">
        <v>-26.74</v>
      </c>
      <c r="N4615" s="85"/>
      <c r="O4615" s="99">
        <v>-354.04</v>
      </c>
      <c r="AE4615" s="41"/>
      <c r="AF4615" s="41"/>
      <c r="AG4615" s="41"/>
      <c r="AL4615" s="41" t="s">
        <v>64</v>
      </c>
      <c r="AN4615" s="41"/>
    </row>
    <row r="4616" spans="1:40" s="40" customFormat="1" ht="23.25" x14ac:dyDescent="0.25">
      <c r="A4616" s="59" t="s">
        <v>2360</v>
      </c>
      <c r="B4616" s="60" t="s">
        <v>2360</v>
      </c>
      <c r="C4616" s="61" t="s">
        <v>92</v>
      </c>
      <c r="D4616" s="62" t="s">
        <v>93</v>
      </c>
      <c r="E4616" s="62"/>
      <c r="F4616" s="62"/>
      <c r="G4616" s="60" t="s">
        <v>55</v>
      </c>
      <c r="H4616" s="60">
        <v>-3.97</v>
      </c>
      <c r="I4616" s="60" t="s">
        <v>24</v>
      </c>
      <c r="J4616" s="60" t="s">
        <v>2361</v>
      </c>
      <c r="K4616" s="63" t="s">
        <v>95</v>
      </c>
      <c r="L4616" s="60"/>
      <c r="M4616" s="63" t="s">
        <v>2362</v>
      </c>
      <c r="N4616" s="60"/>
      <c r="O4616" s="64" t="s">
        <v>2363</v>
      </c>
      <c r="AE4616" s="41"/>
      <c r="AF4616" s="41"/>
      <c r="AG4616" s="41" t="s">
        <v>93</v>
      </c>
      <c r="AL4616" s="41"/>
      <c r="AN4616" s="41"/>
    </row>
    <row r="4617" spans="1:40" s="40" customFormat="1" ht="33.75" x14ac:dyDescent="0.25">
      <c r="A4617" s="65"/>
      <c r="B4617" s="66"/>
      <c r="C4617" s="67" t="s">
        <v>81</v>
      </c>
      <c r="D4617" s="44" t="s">
        <v>82</v>
      </c>
      <c r="E4617" s="44"/>
      <c r="F4617" s="44"/>
      <c r="G4617" s="44"/>
      <c r="H4617" s="44"/>
      <c r="I4617" s="44"/>
      <c r="J4617" s="44"/>
      <c r="K4617" s="44"/>
      <c r="L4617" s="44"/>
      <c r="M4617" s="44"/>
      <c r="N4617" s="44"/>
      <c r="O4617" s="68"/>
      <c r="AE4617" s="41"/>
      <c r="AF4617" s="41"/>
      <c r="AG4617" s="41"/>
      <c r="AH4617" s="42" t="s">
        <v>82</v>
      </c>
      <c r="AL4617" s="41"/>
      <c r="AN4617" s="41"/>
    </row>
    <row r="4618" spans="1:40" s="40" customFormat="1" ht="57" x14ac:dyDescent="0.25">
      <c r="A4618" s="65"/>
      <c r="B4618" s="66"/>
      <c r="C4618" s="67" t="s">
        <v>47</v>
      </c>
      <c r="D4618" s="44" t="s">
        <v>48</v>
      </c>
      <c r="E4618" s="44"/>
      <c r="F4618" s="44"/>
      <c r="G4618" s="44"/>
      <c r="H4618" s="44"/>
      <c r="I4618" s="44"/>
      <c r="J4618" s="44"/>
      <c r="K4618" s="44"/>
      <c r="L4618" s="44"/>
      <c r="M4618" s="44"/>
      <c r="N4618" s="44"/>
      <c r="O4618" s="68"/>
      <c r="AE4618" s="41"/>
      <c r="AF4618" s="41"/>
      <c r="AG4618" s="41"/>
      <c r="AH4618" s="42" t="s">
        <v>48</v>
      </c>
      <c r="AL4618" s="41"/>
      <c r="AN4618" s="41"/>
    </row>
    <row r="4619" spans="1:40" s="40" customFormat="1" ht="15" x14ac:dyDescent="0.25">
      <c r="A4619" s="65"/>
      <c r="B4619" s="69"/>
      <c r="C4619" s="67" t="s">
        <v>24</v>
      </c>
      <c r="D4619" s="33" t="s">
        <v>49</v>
      </c>
      <c r="E4619" s="33"/>
      <c r="F4619" s="33"/>
      <c r="G4619" s="70"/>
      <c r="H4619" s="71"/>
      <c r="I4619" s="71"/>
      <c r="J4619" s="71"/>
      <c r="K4619" s="72">
        <v>8.17</v>
      </c>
      <c r="L4619" s="81">
        <v>1.3225</v>
      </c>
      <c r="M4619" s="72">
        <v>-42.9</v>
      </c>
      <c r="N4619" s="73">
        <v>44.77</v>
      </c>
      <c r="O4619" s="74">
        <v>-1920.63</v>
      </c>
      <c r="AE4619" s="41"/>
      <c r="AF4619" s="41"/>
      <c r="AG4619" s="41"/>
      <c r="AI4619" s="42" t="s">
        <v>49</v>
      </c>
      <c r="AL4619" s="41"/>
      <c r="AN4619" s="41"/>
    </row>
    <row r="4620" spans="1:40" s="40" customFormat="1" ht="15" x14ac:dyDescent="0.25">
      <c r="A4620" s="76"/>
      <c r="B4620" s="69"/>
      <c r="C4620" s="67"/>
      <c r="D4620" s="33" t="s">
        <v>58</v>
      </c>
      <c r="E4620" s="33"/>
      <c r="F4620" s="33"/>
      <c r="G4620" s="70"/>
      <c r="H4620" s="71"/>
      <c r="I4620" s="71"/>
      <c r="J4620" s="71"/>
      <c r="K4620" s="78"/>
      <c r="L4620" s="71"/>
      <c r="M4620" s="72">
        <v>-42.9</v>
      </c>
      <c r="N4620" s="71"/>
      <c r="O4620" s="74">
        <v>-1920.63</v>
      </c>
      <c r="AE4620" s="41"/>
      <c r="AF4620" s="41"/>
      <c r="AG4620" s="41"/>
      <c r="AJ4620" s="42" t="s">
        <v>58</v>
      </c>
      <c r="AL4620" s="41"/>
      <c r="AN4620" s="41"/>
    </row>
    <row r="4621" spans="1:40" s="40" customFormat="1" ht="78.75" x14ac:dyDescent="0.25">
      <c r="A4621" s="76"/>
      <c r="B4621" s="69"/>
      <c r="C4621" s="67" t="s">
        <v>70</v>
      </c>
      <c r="D4621" s="33" t="s">
        <v>71</v>
      </c>
      <c r="E4621" s="33"/>
      <c r="F4621" s="33"/>
      <c r="G4621" s="70" t="s">
        <v>61</v>
      </c>
      <c r="H4621" s="89">
        <v>147</v>
      </c>
      <c r="I4621" s="71"/>
      <c r="J4621" s="89">
        <v>147</v>
      </c>
      <c r="K4621" s="78"/>
      <c r="L4621" s="71"/>
      <c r="M4621" s="72">
        <v>-63.06</v>
      </c>
      <c r="N4621" s="71"/>
      <c r="O4621" s="74">
        <v>-2823.33</v>
      </c>
      <c r="AE4621" s="41"/>
      <c r="AF4621" s="41"/>
      <c r="AG4621" s="41"/>
      <c r="AJ4621" s="42" t="s">
        <v>71</v>
      </c>
      <c r="AL4621" s="41"/>
      <c r="AN4621" s="41"/>
    </row>
    <row r="4622" spans="1:40" s="40" customFormat="1" ht="123.75" x14ac:dyDescent="0.25">
      <c r="A4622" s="76"/>
      <c r="B4622" s="69"/>
      <c r="C4622" s="67" t="s">
        <v>72</v>
      </c>
      <c r="D4622" s="33" t="s">
        <v>73</v>
      </c>
      <c r="E4622" s="33"/>
      <c r="F4622" s="33"/>
      <c r="G4622" s="70" t="s">
        <v>61</v>
      </c>
      <c r="H4622" s="89">
        <v>134</v>
      </c>
      <c r="I4622" s="73">
        <v>0.85</v>
      </c>
      <c r="J4622" s="80">
        <v>113.9</v>
      </c>
      <c r="K4622" s="78"/>
      <c r="L4622" s="71"/>
      <c r="M4622" s="72">
        <v>-48.86</v>
      </c>
      <c r="N4622" s="71"/>
      <c r="O4622" s="74">
        <v>-2187.6</v>
      </c>
      <c r="AE4622" s="41"/>
      <c r="AF4622" s="41"/>
      <c r="AG4622" s="41"/>
      <c r="AJ4622" s="42" t="s">
        <v>73</v>
      </c>
      <c r="AL4622" s="41"/>
      <c r="AN4622" s="41"/>
    </row>
    <row r="4623" spans="1:40" s="40" customFormat="1" ht="15" x14ac:dyDescent="0.25">
      <c r="A4623" s="65"/>
      <c r="B4623" s="90"/>
      <c r="C4623" s="91"/>
      <c r="D4623" s="92" t="s">
        <v>64</v>
      </c>
      <c r="E4623" s="92"/>
      <c r="F4623" s="92"/>
      <c r="G4623" s="60"/>
      <c r="H4623" s="93"/>
      <c r="I4623" s="93"/>
      <c r="J4623" s="93"/>
      <c r="K4623" s="94"/>
      <c r="L4623" s="93"/>
      <c r="M4623" s="95">
        <v>-154.82</v>
      </c>
      <c r="N4623" s="85"/>
      <c r="O4623" s="96">
        <v>-6931.56</v>
      </c>
      <c r="AE4623" s="41"/>
      <c r="AF4623" s="41"/>
      <c r="AG4623" s="41"/>
      <c r="AL4623" s="41" t="s">
        <v>64</v>
      </c>
      <c r="AN4623" s="41"/>
    </row>
    <row r="4624" spans="1:40" s="40" customFormat="1" ht="33.75" x14ac:dyDescent="0.25">
      <c r="A4624" s="59" t="s">
        <v>2364</v>
      </c>
      <c r="B4624" s="60" t="s">
        <v>2364</v>
      </c>
      <c r="C4624" s="61" t="s">
        <v>99</v>
      </c>
      <c r="D4624" s="62" t="s">
        <v>100</v>
      </c>
      <c r="E4624" s="62"/>
      <c r="F4624" s="62"/>
      <c r="G4624" s="60" t="s">
        <v>101</v>
      </c>
      <c r="H4624" s="60">
        <v>-8.9999999999999993E-3</v>
      </c>
      <c r="I4624" s="60" t="s">
        <v>24</v>
      </c>
      <c r="J4624" s="60" t="s">
        <v>2365</v>
      </c>
      <c r="K4624" s="63" t="s">
        <v>103</v>
      </c>
      <c r="L4624" s="60"/>
      <c r="M4624" s="63" t="s">
        <v>2366</v>
      </c>
      <c r="N4624" s="60" t="s">
        <v>105</v>
      </c>
      <c r="O4624" s="64" t="s">
        <v>2367</v>
      </c>
      <c r="AE4624" s="41"/>
      <c r="AF4624" s="41"/>
      <c r="AG4624" s="41" t="s">
        <v>100</v>
      </c>
      <c r="AL4624" s="41"/>
      <c r="AN4624" s="41"/>
    </row>
    <row r="4625" spans="1:40" s="40" customFormat="1" ht="15" x14ac:dyDescent="0.25">
      <c r="A4625" s="65"/>
      <c r="B4625" s="90"/>
      <c r="C4625" s="91"/>
      <c r="D4625" s="92" t="s">
        <v>64</v>
      </c>
      <c r="E4625" s="92"/>
      <c r="F4625" s="92"/>
      <c r="G4625" s="60"/>
      <c r="H4625" s="93"/>
      <c r="I4625" s="93"/>
      <c r="J4625" s="93"/>
      <c r="K4625" s="94"/>
      <c r="L4625" s="93"/>
      <c r="M4625" s="95">
        <v>-15.21</v>
      </c>
      <c r="N4625" s="85"/>
      <c r="O4625" s="99">
        <v>-124.11</v>
      </c>
      <c r="AE4625" s="41"/>
      <c r="AF4625" s="41"/>
      <c r="AG4625" s="41"/>
      <c r="AL4625" s="41" t="s">
        <v>64</v>
      </c>
      <c r="AN4625" s="41"/>
    </row>
    <row r="4626" spans="1:40" s="40" customFormat="1" ht="33.75" x14ac:dyDescent="0.25">
      <c r="A4626" s="59" t="s">
        <v>2368</v>
      </c>
      <c r="B4626" s="60" t="s">
        <v>2368</v>
      </c>
      <c r="C4626" s="61" t="s">
        <v>108</v>
      </c>
      <c r="D4626" s="62" t="s">
        <v>109</v>
      </c>
      <c r="E4626" s="62"/>
      <c r="F4626" s="62"/>
      <c r="G4626" s="60" t="s">
        <v>101</v>
      </c>
      <c r="H4626" s="60">
        <v>-6.2700000000000006E-2</v>
      </c>
      <c r="I4626" s="60" t="s">
        <v>24</v>
      </c>
      <c r="J4626" s="60" t="s">
        <v>2369</v>
      </c>
      <c r="K4626" s="63" t="s">
        <v>111</v>
      </c>
      <c r="L4626" s="60"/>
      <c r="M4626" s="63" t="s">
        <v>2370</v>
      </c>
      <c r="N4626" s="60" t="s">
        <v>105</v>
      </c>
      <c r="O4626" s="64" t="s">
        <v>2371</v>
      </c>
      <c r="AE4626" s="41"/>
      <c r="AF4626" s="41"/>
      <c r="AG4626" s="41" t="s">
        <v>109</v>
      </c>
      <c r="AL4626" s="41"/>
      <c r="AN4626" s="41"/>
    </row>
    <row r="4627" spans="1:40" s="40" customFormat="1" ht="15" x14ac:dyDescent="0.25">
      <c r="A4627" s="65"/>
      <c r="B4627" s="90"/>
      <c r="C4627" s="91"/>
      <c r="D4627" s="92" t="s">
        <v>64</v>
      </c>
      <c r="E4627" s="92"/>
      <c r="F4627" s="92"/>
      <c r="G4627" s="60"/>
      <c r="H4627" s="93"/>
      <c r="I4627" s="93"/>
      <c r="J4627" s="93"/>
      <c r="K4627" s="94"/>
      <c r="L4627" s="93"/>
      <c r="M4627" s="95">
        <v>-94.05</v>
      </c>
      <c r="N4627" s="85"/>
      <c r="O4627" s="99">
        <v>-767.45</v>
      </c>
      <c r="AE4627" s="41"/>
      <c r="AF4627" s="41"/>
      <c r="AG4627" s="41"/>
      <c r="AL4627" s="41" t="s">
        <v>64</v>
      </c>
      <c r="AN4627" s="41"/>
    </row>
    <row r="4628" spans="1:40" s="40" customFormat="1" ht="33.75" x14ac:dyDescent="0.25">
      <c r="A4628" s="59" t="s">
        <v>2372</v>
      </c>
      <c r="B4628" s="60" t="s">
        <v>2372</v>
      </c>
      <c r="C4628" s="61" t="s">
        <v>115</v>
      </c>
      <c r="D4628" s="62" t="s">
        <v>116</v>
      </c>
      <c r="E4628" s="62"/>
      <c r="F4628" s="62"/>
      <c r="G4628" s="60" t="s">
        <v>117</v>
      </c>
      <c r="H4628" s="60">
        <v>-8.9499999999999993</v>
      </c>
      <c r="I4628" s="60" t="s">
        <v>24</v>
      </c>
      <c r="J4628" s="60" t="s">
        <v>2373</v>
      </c>
      <c r="K4628" s="63" t="s">
        <v>119</v>
      </c>
      <c r="L4628" s="60"/>
      <c r="M4628" s="63" t="s">
        <v>2374</v>
      </c>
      <c r="N4628" s="60" t="s">
        <v>105</v>
      </c>
      <c r="O4628" s="64" t="s">
        <v>2375</v>
      </c>
      <c r="AE4628" s="41"/>
      <c r="AF4628" s="41"/>
      <c r="AG4628" s="41" t="s">
        <v>116</v>
      </c>
      <c r="AL4628" s="41"/>
      <c r="AN4628" s="41"/>
    </row>
    <row r="4629" spans="1:40" s="40" customFormat="1" ht="15" x14ac:dyDescent="0.25">
      <c r="A4629" s="65"/>
      <c r="B4629" s="90"/>
      <c r="C4629" s="91"/>
      <c r="D4629" s="92" t="s">
        <v>64</v>
      </c>
      <c r="E4629" s="92"/>
      <c r="F4629" s="92"/>
      <c r="G4629" s="60"/>
      <c r="H4629" s="93"/>
      <c r="I4629" s="93"/>
      <c r="J4629" s="93"/>
      <c r="K4629" s="94"/>
      <c r="L4629" s="93"/>
      <c r="M4629" s="95">
        <v>-150.36000000000001</v>
      </c>
      <c r="N4629" s="85"/>
      <c r="O4629" s="96">
        <v>-1226.94</v>
      </c>
      <c r="AE4629" s="41"/>
      <c r="AF4629" s="41"/>
      <c r="AG4629" s="41"/>
      <c r="AL4629" s="41" t="s">
        <v>64</v>
      </c>
      <c r="AN4629" s="41"/>
    </row>
    <row r="4630" spans="1:40" s="40" customFormat="1" ht="33.75" x14ac:dyDescent="0.25">
      <c r="A4630" s="59" t="s">
        <v>2376</v>
      </c>
      <c r="B4630" s="60" t="s">
        <v>2376</v>
      </c>
      <c r="C4630" s="61" t="s">
        <v>123</v>
      </c>
      <c r="D4630" s="62" t="s">
        <v>124</v>
      </c>
      <c r="E4630" s="62"/>
      <c r="F4630" s="62"/>
      <c r="G4630" s="60" t="s">
        <v>125</v>
      </c>
      <c r="H4630" s="60">
        <v>-1.79</v>
      </c>
      <c r="I4630" s="60" t="s">
        <v>24</v>
      </c>
      <c r="J4630" s="60" t="s">
        <v>2377</v>
      </c>
      <c r="K4630" s="63" t="s">
        <v>127</v>
      </c>
      <c r="L4630" s="60"/>
      <c r="M4630" s="63" t="s">
        <v>2378</v>
      </c>
      <c r="N4630" s="60" t="s">
        <v>105</v>
      </c>
      <c r="O4630" s="64" t="s">
        <v>2379</v>
      </c>
      <c r="AE4630" s="41"/>
      <c r="AF4630" s="41"/>
      <c r="AG4630" s="41" t="s">
        <v>124</v>
      </c>
      <c r="AL4630" s="41"/>
      <c r="AN4630" s="41"/>
    </row>
    <row r="4631" spans="1:40" s="40" customFormat="1" ht="15" x14ac:dyDescent="0.25">
      <c r="A4631" s="65"/>
      <c r="B4631" s="90"/>
      <c r="C4631" s="91"/>
      <c r="D4631" s="92" t="s">
        <v>64</v>
      </c>
      <c r="E4631" s="92"/>
      <c r="F4631" s="92"/>
      <c r="G4631" s="60"/>
      <c r="H4631" s="93"/>
      <c r="I4631" s="93"/>
      <c r="J4631" s="93"/>
      <c r="K4631" s="94"/>
      <c r="L4631" s="93"/>
      <c r="M4631" s="95">
        <v>-107.38</v>
      </c>
      <c r="N4631" s="85"/>
      <c r="O4631" s="99">
        <v>-876.22</v>
      </c>
      <c r="AE4631" s="41"/>
      <c r="AF4631" s="41"/>
      <c r="AG4631" s="41"/>
      <c r="AL4631" s="41" t="s">
        <v>64</v>
      </c>
      <c r="AN4631" s="41"/>
    </row>
    <row r="4632" spans="1:40" s="40" customFormat="1" ht="23.25" x14ac:dyDescent="0.25">
      <c r="A4632" s="59" t="s">
        <v>2380</v>
      </c>
      <c r="B4632" s="60" t="s">
        <v>2380</v>
      </c>
      <c r="C4632" s="61" t="s">
        <v>131</v>
      </c>
      <c r="D4632" s="62" t="s">
        <v>132</v>
      </c>
      <c r="E4632" s="62"/>
      <c r="F4632" s="62"/>
      <c r="G4632" s="60" t="s">
        <v>133</v>
      </c>
      <c r="H4632" s="60">
        <v>0.29799999999999999</v>
      </c>
      <c r="I4632" s="60" t="s">
        <v>24</v>
      </c>
      <c r="J4632" s="60" t="s">
        <v>2381</v>
      </c>
      <c r="K4632" s="63"/>
      <c r="L4632" s="60"/>
      <c r="M4632" s="63"/>
      <c r="N4632" s="60"/>
      <c r="O4632" s="64"/>
      <c r="AE4632" s="41"/>
      <c r="AF4632" s="41"/>
      <c r="AG4632" s="41" t="s">
        <v>132</v>
      </c>
      <c r="AL4632" s="41"/>
      <c r="AN4632" s="41"/>
    </row>
    <row r="4633" spans="1:40" s="40" customFormat="1" ht="57" x14ac:dyDescent="0.25">
      <c r="A4633" s="65"/>
      <c r="B4633" s="66"/>
      <c r="C4633" s="67" t="s">
        <v>47</v>
      </c>
      <c r="D4633" s="44" t="s">
        <v>48</v>
      </c>
      <c r="E4633" s="44"/>
      <c r="F4633" s="44"/>
      <c r="G4633" s="44"/>
      <c r="H4633" s="44"/>
      <c r="I4633" s="44"/>
      <c r="J4633" s="44"/>
      <c r="K4633" s="44"/>
      <c r="L4633" s="44"/>
      <c r="M4633" s="44"/>
      <c r="N4633" s="44"/>
      <c r="O4633" s="68"/>
      <c r="AE4633" s="41"/>
      <c r="AF4633" s="41"/>
      <c r="AG4633" s="41"/>
      <c r="AH4633" s="42" t="s">
        <v>48</v>
      </c>
      <c r="AL4633" s="41"/>
      <c r="AN4633" s="41"/>
    </row>
    <row r="4634" spans="1:40" s="40" customFormat="1" ht="15" x14ac:dyDescent="0.25">
      <c r="A4634" s="65"/>
      <c r="B4634" s="69"/>
      <c r="C4634" s="67" t="s">
        <v>24</v>
      </c>
      <c r="D4634" s="33" t="s">
        <v>49</v>
      </c>
      <c r="E4634" s="33"/>
      <c r="F4634" s="33"/>
      <c r="G4634" s="70"/>
      <c r="H4634" s="71"/>
      <c r="I4634" s="71"/>
      <c r="J4634" s="71"/>
      <c r="K4634" s="97">
        <v>1494.14</v>
      </c>
      <c r="L4634" s="73">
        <v>1.1499999999999999</v>
      </c>
      <c r="M4634" s="72">
        <v>512.04</v>
      </c>
      <c r="N4634" s="73">
        <v>44.77</v>
      </c>
      <c r="O4634" s="74">
        <v>22924.03</v>
      </c>
      <c r="AE4634" s="41"/>
      <c r="AF4634" s="41"/>
      <c r="AG4634" s="41"/>
      <c r="AI4634" s="42" t="s">
        <v>49</v>
      </c>
      <c r="AL4634" s="41"/>
      <c r="AN4634" s="41"/>
    </row>
    <row r="4635" spans="1:40" s="40" customFormat="1" ht="15" x14ac:dyDescent="0.25">
      <c r="A4635" s="65"/>
      <c r="B4635" s="69"/>
      <c r="C4635" s="67" t="s">
        <v>50</v>
      </c>
      <c r="D4635" s="33" t="s">
        <v>51</v>
      </c>
      <c r="E4635" s="33"/>
      <c r="F4635" s="33"/>
      <c r="G4635" s="70"/>
      <c r="H4635" s="71"/>
      <c r="I4635" s="71"/>
      <c r="J4635" s="71"/>
      <c r="K4635" s="97">
        <v>4292.7299999999996</v>
      </c>
      <c r="L4635" s="73">
        <v>1.1499999999999999</v>
      </c>
      <c r="M4635" s="97">
        <v>1471.12</v>
      </c>
      <c r="N4635" s="73">
        <v>13.24</v>
      </c>
      <c r="O4635" s="74">
        <v>19477.63</v>
      </c>
      <c r="AE4635" s="41"/>
      <c r="AF4635" s="41"/>
      <c r="AG4635" s="41"/>
      <c r="AI4635" s="42" t="s">
        <v>51</v>
      </c>
      <c r="AL4635" s="41"/>
      <c r="AN4635" s="41"/>
    </row>
    <row r="4636" spans="1:40" s="40" customFormat="1" ht="15" x14ac:dyDescent="0.25">
      <c r="A4636" s="65"/>
      <c r="B4636" s="69"/>
      <c r="C4636" s="67" t="s">
        <v>52</v>
      </c>
      <c r="D4636" s="33" t="s">
        <v>53</v>
      </c>
      <c r="E4636" s="33"/>
      <c r="F4636" s="33"/>
      <c r="G4636" s="70"/>
      <c r="H4636" s="71"/>
      <c r="I4636" s="71"/>
      <c r="J4636" s="71"/>
      <c r="K4636" s="72">
        <v>464.37</v>
      </c>
      <c r="L4636" s="73">
        <v>1.1499999999999999</v>
      </c>
      <c r="M4636" s="72">
        <v>159.13999999999999</v>
      </c>
      <c r="N4636" s="73">
        <v>44.77</v>
      </c>
      <c r="O4636" s="74">
        <v>7124.7</v>
      </c>
      <c r="AE4636" s="41"/>
      <c r="AF4636" s="41"/>
      <c r="AG4636" s="41"/>
      <c r="AI4636" s="42" t="s">
        <v>53</v>
      </c>
      <c r="AL4636" s="41"/>
      <c r="AN4636" s="41"/>
    </row>
    <row r="4637" spans="1:40" s="40" customFormat="1" ht="15" x14ac:dyDescent="0.25">
      <c r="A4637" s="76"/>
      <c r="B4637" s="69"/>
      <c r="C4637" s="67"/>
      <c r="D4637" s="33" t="s">
        <v>54</v>
      </c>
      <c r="E4637" s="33"/>
      <c r="F4637" s="33"/>
      <c r="G4637" s="70" t="s">
        <v>55</v>
      </c>
      <c r="H4637" s="80">
        <v>179.8</v>
      </c>
      <c r="I4637" s="73">
        <v>1.1499999999999999</v>
      </c>
      <c r="J4637" s="77">
        <v>61.617460000000001</v>
      </c>
      <c r="K4637" s="78"/>
      <c r="L4637" s="71"/>
      <c r="M4637" s="78"/>
      <c r="N4637" s="71"/>
      <c r="O4637" s="79"/>
      <c r="AE4637" s="41"/>
      <c r="AF4637" s="41"/>
      <c r="AG4637" s="41"/>
      <c r="AJ4637" s="42" t="s">
        <v>54</v>
      </c>
      <c r="AL4637" s="41"/>
      <c r="AN4637" s="41"/>
    </row>
    <row r="4638" spans="1:40" s="40" customFormat="1" ht="15" x14ac:dyDescent="0.25">
      <c r="A4638" s="76"/>
      <c r="B4638" s="69"/>
      <c r="C4638" s="67"/>
      <c r="D4638" s="33" t="s">
        <v>56</v>
      </c>
      <c r="E4638" s="33"/>
      <c r="F4638" s="33"/>
      <c r="G4638" s="70" t="s">
        <v>55</v>
      </c>
      <c r="H4638" s="73">
        <v>45.63</v>
      </c>
      <c r="I4638" s="73">
        <v>1.1499999999999999</v>
      </c>
      <c r="J4638" s="100">
        <v>15.637401000000001</v>
      </c>
      <c r="K4638" s="78"/>
      <c r="L4638" s="71"/>
      <c r="M4638" s="78"/>
      <c r="N4638" s="71"/>
      <c r="O4638" s="79"/>
      <c r="AE4638" s="41"/>
      <c r="AF4638" s="41"/>
      <c r="AG4638" s="41"/>
      <c r="AJ4638" s="42" t="s">
        <v>56</v>
      </c>
      <c r="AL4638" s="41"/>
      <c r="AN4638" s="41"/>
    </row>
    <row r="4639" spans="1:40" s="40" customFormat="1" ht="15" x14ac:dyDescent="0.25">
      <c r="A4639" s="82"/>
      <c r="B4639" s="70"/>
      <c r="C4639" s="67"/>
      <c r="D4639" s="83" t="s">
        <v>57</v>
      </c>
      <c r="E4639" s="83"/>
      <c r="F4639" s="83"/>
      <c r="G4639" s="84"/>
      <c r="H4639" s="85"/>
      <c r="I4639" s="85"/>
      <c r="J4639" s="85"/>
      <c r="K4639" s="86">
        <v>5786.87</v>
      </c>
      <c r="L4639" s="85"/>
      <c r="M4639" s="86">
        <v>1983.16</v>
      </c>
      <c r="N4639" s="85"/>
      <c r="O4639" s="88">
        <v>42401.66</v>
      </c>
      <c r="AE4639" s="41"/>
      <c r="AF4639" s="41"/>
      <c r="AG4639" s="41"/>
      <c r="AK4639" s="42" t="s">
        <v>57</v>
      </c>
      <c r="AL4639" s="41"/>
      <c r="AN4639" s="41"/>
    </row>
    <row r="4640" spans="1:40" s="40" customFormat="1" ht="15" x14ac:dyDescent="0.25">
      <c r="A4640" s="76"/>
      <c r="B4640" s="69"/>
      <c r="C4640" s="67"/>
      <c r="D4640" s="33" t="s">
        <v>58</v>
      </c>
      <c r="E4640" s="33"/>
      <c r="F4640" s="33"/>
      <c r="G4640" s="70"/>
      <c r="H4640" s="71"/>
      <c r="I4640" s="71"/>
      <c r="J4640" s="71"/>
      <c r="K4640" s="78"/>
      <c r="L4640" s="71"/>
      <c r="M4640" s="72">
        <v>671.18</v>
      </c>
      <c r="N4640" s="71"/>
      <c r="O4640" s="74">
        <v>30048.73</v>
      </c>
      <c r="AE4640" s="41"/>
      <c r="AF4640" s="41"/>
      <c r="AG4640" s="41"/>
      <c r="AJ4640" s="42" t="s">
        <v>58</v>
      </c>
      <c r="AL4640" s="41"/>
      <c r="AN4640" s="41"/>
    </row>
    <row r="4641" spans="1:40" s="40" customFormat="1" ht="78.75" x14ac:dyDescent="0.25">
      <c r="A4641" s="76"/>
      <c r="B4641" s="69"/>
      <c r="C4641" s="67" t="s">
        <v>70</v>
      </c>
      <c r="D4641" s="33" t="s">
        <v>71</v>
      </c>
      <c r="E4641" s="33"/>
      <c r="F4641" s="33"/>
      <c r="G4641" s="70" t="s">
        <v>61</v>
      </c>
      <c r="H4641" s="89">
        <v>147</v>
      </c>
      <c r="I4641" s="71"/>
      <c r="J4641" s="89">
        <v>147</v>
      </c>
      <c r="K4641" s="78"/>
      <c r="L4641" s="71"/>
      <c r="M4641" s="72">
        <v>986.63</v>
      </c>
      <c r="N4641" s="71"/>
      <c r="O4641" s="74">
        <v>44171.63</v>
      </c>
      <c r="AE4641" s="41"/>
      <c r="AF4641" s="41"/>
      <c r="AG4641" s="41"/>
      <c r="AJ4641" s="42" t="s">
        <v>71</v>
      </c>
      <c r="AL4641" s="41"/>
      <c r="AN4641" s="41"/>
    </row>
    <row r="4642" spans="1:40" s="40" customFormat="1" ht="123.75" x14ac:dyDescent="0.25">
      <c r="A4642" s="76"/>
      <c r="B4642" s="69"/>
      <c r="C4642" s="67" t="s">
        <v>72</v>
      </c>
      <c r="D4642" s="33" t="s">
        <v>73</v>
      </c>
      <c r="E4642" s="33"/>
      <c r="F4642" s="33"/>
      <c r="G4642" s="70" t="s">
        <v>61</v>
      </c>
      <c r="H4642" s="89">
        <v>134</v>
      </c>
      <c r="I4642" s="73">
        <v>0.85</v>
      </c>
      <c r="J4642" s="80">
        <v>113.9</v>
      </c>
      <c r="K4642" s="78"/>
      <c r="L4642" s="71"/>
      <c r="M4642" s="72">
        <v>764.47</v>
      </c>
      <c r="N4642" s="71"/>
      <c r="O4642" s="74">
        <v>34225.5</v>
      </c>
      <c r="AE4642" s="41"/>
      <c r="AF4642" s="41"/>
      <c r="AG4642" s="41"/>
      <c r="AJ4642" s="42" t="s">
        <v>73</v>
      </c>
      <c r="AL4642" s="41"/>
      <c r="AN4642" s="41"/>
    </row>
    <row r="4643" spans="1:40" s="40" customFormat="1" ht="15" x14ac:dyDescent="0.25">
      <c r="A4643" s="65"/>
      <c r="B4643" s="90"/>
      <c r="C4643" s="91"/>
      <c r="D4643" s="92" t="s">
        <v>64</v>
      </c>
      <c r="E4643" s="92"/>
      <c r="F4643" s="92"/>
      <c r="G4643" s="60"/>
      <c r="H4643" s="93"/>
      <c r="I4643" s="93"/>
      <c r="J4643" s="93"/>
      <c r="K4643" s="94"/>
      <c r="L4643" s="93"/>
      <c r="M4643" s="101">
        <v>3734.26</v>
      </c>
      <c r="N4643" s="85"/>
      <c r="O4643" s="96">
        <v>120798.79</v>
      </c>
      <c r="AE4643" s="41"/>
      <c r="AF4643" s="41"/>
      <c r="AG4643" s="41"/>
      <c r="AL4643" s="41" t="s">
        <v>64</v>
      </c>
      <c r="AN4643" s="41"/>
    </row>
    <row r="4644" spans="1:40" s="40" customFormat="1" ht="23.25" x14ac:dyDescent="0.25">
      <c r="A4644" s="59" t="s">
        <v>2382</v>
      </c>
      <c r="B4644" s="60" t="s">
        <v>2382</v>
      </c>
      <c r="C4644" s="61" t="s">
        <v>136</v>
      </c>
      <c r="D4644" s="62" t="s">
        <v>137</v>
      </c>
      <c r="E4644" s="62"/>
      <c r="F4644" s="62"/>
      <c r="G4644" s="60" t="s">
        <v>133</v>
      </c>
      <c r="H4644" s="60">
        <v>0.47</v>
      </c>
      <c r="I4644" s="60" t="s">
        <v>24</v>
      </c>
      <c r="J4644" s="60" t="s">
        <v>2383</v>
      </c>
      <c r="K4644" s="63"/>
      <c r="L4644" s="60"/>
      <c r="M4644" s="63"/>
      <c r="N4644" s="60"/>
      <c r="O4644" s="64"/>
      <c r="AE4644" s="41"/>
      <c r="AF4644" s="41"/>
      <c r="AG4644" s="41" t="s">
        <v>137</v>
      </c>
      <c r="AL4644" s="41"/>
      <c r="AN4644" s="41"/>
    </row>
    <row r="4645" spans="1:40" s="40" customFormat="1" ht="57" x14ac:dyDescent="0.25">
      <c r="A4645" s="65"/>
      <c r="B4645" s="66"/>
      <c r="C4645" s="67" t="s">
        <v>47</v>
      </c>
      <c r="D4645" s="44" t="s">
        <v>48</v>
      </c>
      <c r="E4645" s="44"/>
      <c r="F4645" s="44"/>
      <c r="G4645" s="44"/>
      <c r="H4645" s="44"/>
      <c r="I4645" s="44"/>
      <c r="J4645" s="44"/>
      <c r="K4645" s="44"/>
      <c r="L4645" s="44"/>
      <c r="M4645" s="44"/>
      <c r="N4645" s="44"/>
      <c r="O4645" s="68"/>
      <c r="AE4645" s="41"/>
      <c r="AF4645" s="41"/>
      <c r="AG4645" s="41"/>
      <c r="AH4645" s="42" t="s">
        <v>48</v>
      </c>
      <c r="AL4645" s="41"/>
      <c r="AN4645" s="41"/>
    </row>
    <row r="4646" spans="1:40" s="40" customFormat="1" ht="15" x14ac:dyDescent="0.25">
      <c r="A4646" s="65"/>
      <c r="B4646" s="69"/>
      <c r="C4646" s="67" t="s">
        <v>24</v>
      </c>
      <c r="D4646" s="33" t="s">
        <v>49</v>
      </c>
      <c r="E4646" s="33"/>
      <c r="F4646" s="33"/>
      <c r="G4646" s="70"/>
      <c r="H4646" s="71"/>
      <c r="I4646" s="71"/>
      <c r="J4646" s="71"/>
      <c r="K4646" s="72">
        <v>103.12</v>
      </c>
      <c r="L4646" s="73">
        <v>1.1499999999999999</v>
      </c>
      <c r="M4646" s="72">
        <v>55.74</v>
      </c>
      <c r="N4646" s="73">
        <v>44.77</v>
      </c>
      <c r="O4646" s="74">
        <v>2495.48</v>
      </c>
      <c r="AE4646" s="41"/>
      <c r="AF4646" s="41"/>
      <c r="AG4646" s="41"/>
      <c r="AI4646" s="42" t="s">
        <v>49</v>
      </c>
      <c r="AL4646" s="41"/>
      <c r="AN4646" s="41"/>
    </row>
    <row r="4647" spans="1:40" s="40" customFormat="1" ht="15" x14ac:dyDescent="0.25">
      <c r="A4647" s="65"/>
      <c r="B4647" s="69"/>
      <c r="C4647" s="67" t="s">
        <v>50</v>
      </c>
      <c r="D4647" s="33" t="s">
        <v>51</v>
      </c>
      <c r="E4647" s="33"/>
      <c r="F4647" s="33"/>
      <c r="G4647" s="70"/>
      <c r="H4647" s="71"/>
      <c r="I4647" s="71"/>
      <c r="J4647" s="71"/>
      <c r="K4647" s="72">
        <v>407.65</v>
      </c>
      <c r="L4647" s="73">
        <v>1.1499999999999999</v>
      </c>
      <c r="M4647" s="72">
        <v>220.33</v>
      </c>
      <c r="N4647" s="73">
        <v>13.24</v>
      </c>
      <c r="O4647" s="74">
        <v>2917.17</v>
      </c>
      <c r="AE4647" s="41"/>
      <c r="AF4647" s="41"/>
      <c r="AG4647" s="41"/>
      <c r="AI4647" s="42" t="s">
        <v>51</v>
      </c>
      <c r="AL4647" s="41"/>
      <c r="AN4647" s="41"/>
    </row>
    <row r="4648" spans="1:40" s="40" customFormat="1" ht="15" x14ac:dyDescent="0.25">
      <c r="A4648" s="65"/>
      <c r="B4648" s="69"/>
      <c r="C4648" s="67" t="s">
        <v>52</v>
      </c>
      <c r="D4648" s="33" t="s">
        <v>53</v>
      </c>
      <c r="E4648" s="33"/>
      <c r="F4648" s="33"/>
      <c r="G4648" s="70"/>
      <c r="H4648" s="71"/>
      <c r="I4648" s="71"/>
      <c r="J4648" s="71"/>
      <c r="K4648" s="72">
        <v>50.3</v>
      </c>
      <c r="L4648" s="73">
        <v>1.1499999999999999</v>
      </c>
      <c r="M4648" s="72">
        <v>27.19</v>
      </c>
      <c r="N4648" s="73">
        <v>44.77</v>
      </c>
      <c r="O4648" s="74">
        <v>1217.3</v>
      </c>
      <c r="AE4648" s="41"/>
      <c r="AF4648" s="41"/>
      <c r="AG4648" s="41"/>
      <c r="AI4648" s="42" t="s">
        <v>53</v>
      </c>
      <c r="AL4648" s="41"/>
      <c r="AN4648" s="41"/>
    </row>
    <row r="4649" spans="1:40" s="40" customFormat="1" ht="15" x14ac:dyDescent="0.25">
      <c r="A4649" s="76"/>
      <c r="B4649" s="69"/>
      <c r="C4649" s="67"/>
      <c r="D4649" s="33" t="s">
        <v>54</v>
      </c>
      <c r="E4649" s="33"/>
      <c r="F4649" s="33"/>
      <c r="G4649" s="70" t="s">
        <v>55</v>
      </c>
      <c r="H4649" s="73">
        <v>13.22</v>
      </c>
      <c r="I4649" s="73">
        <v>1.1499999999999999</v>
      </c>
      <c r="J4649" s="77">
        <v>7.14541</v>
      </c>
      <c r="K4649" s="78"/>
      <c r="L4649" s="71"/>
      <c r="M4649" s="78"/>
      <c r="N4649" s="71"/>
      <c r="O4649" s="79"/>
      <c r="AE4649" s="41"/>
      <c r="AF4649" s="41"/>
      <c r="AG4649" s="41"/>
      <c r="AJ4649" s="42" t="s">
        <v>54</v>
      </c>
      <c r="AL4649" s="41"/>
      <c r="AN4649" s="41"/>
    </row>
    <row r="4650" spans="1:40" s="40" customFormat="1" ht="15" x14ac:dyDescent="0.25">
      <c r="A4650" s="76"/>
      <c r="B4650" s="69"/>
      <c r="C4650" s="67"/>
      <c r="D4650" s="33" t="s">
        <v>56</v>
      </c>
      <c r="E4650" s="33"/>
      <c r="F4650" s="33"/>
      <c r="G4650" s="70" t="s">
        <v>55</v>
      </c>
      <c r="H4650" s="73">
        <v>3.79</v>
      </c>
      <c r="I4650" s="73">
        <v>1.1499999999999999</v>
      </c>
      <c r="J4650" s="100">
        <v>2.048495</v>
      </c>
      <c r="K4650" s="78"/>
      <c r="L4650" s="71"/>
      <c r="M4650" s="78"/>
      <c r="N4650" s="71"/>
      <c r="O4650" s="79"/>
      <c r="AE4650" s="41"/>
      <c r="AF4650" s="41"/>
      <c r="AG4650" s="41"/>
      <c r="AJ4650" s="42" t="s">
        <v>56</v>
      </c>
      <c r="AL4650" s="41"/>
      <c r="AN4650" s="41"/>
    </row>
    <row r="4651" spans="1:40" s="40" customFormat="1" ht="15" x14ac:dyDescent="0.25">
      <c r="A4651" s="82"/>
      <c r="B4651" s="70"/>
      <c r="C4651" s="67"/>
      <c r="D4651" s="83" t="s">
        <v>57</v>
      </c>
      <c r="E4651" s="83"/>
      <c r="F4651" s="83"/>
      <c r="G4651" s="84"/>
      <c r="H4651" s="85"/>
      <c r="I4651" s="85"/>
      <c r="J4651" s="85"/>
      <c r="K4651" s="87">
        <v>510.77</v>
      </c>
      <c r="L4651" s="85"/>
      <c r="M4651" s="87">
        <v>276.07</v>
      </c>
      <c r="N4651" s="85"/>
      <c r="O4651" s="88">
        <v>5412.65</v>
      </c>
      <c r="AE4651" s="41"/>
      <c r="AF4651" s="41"/>
      <c r="AG4651" s="41"/>
      <c r="AK4651" s="42" t="s">
        <v>57</v>
      </c>
      <c r="AL4651" s="41"/>
      <c r="AN4651" s="41"/>
    </row>
    <row r="4652" spans="1:40" s="40" customFormat="1" ht="15" x14ac:dyDescent="0.25">
      <c r="A4652" s="76"/>
      <c r="B4652" s="69"/>
      <c r="C4652" s="67"/>
      <c r="D4652" s="33" t="s">
        <v>58</v>
      </c>
      <c r="E4652" s="33"/>
      <c r="F4652" s="33"/>
      <c r="G4652" s="70"/>
      <c r="H4652" s="71"/>
      <c r="I4652" s="71"/>
      <c r="J4652" s="71"/>
      <c r="K4652" s="78"/>
      <c r="L4652" s="71"/>
      <c r="M4652" s="72">
        <v>82.93</v>
      </c>
      <c r="N4652" s="71"/>
      <c r="O4652" s="74">
        <v>3712.78</v>
      </c>
      <c r="AE4652" s="41"/>
      <c r="AF4652" s="41"/>
      <c r="AG4652" s="41"/>
      <c r="AJ4652" s="42" t="s">
        <v>58</v>
      </c>
      <c r="AL4652" s="41"/>
      <c r="AN4652" s="41"/>
    </row>
    <row r="4653" spans="1:40" s="40" customFormat="1" ht="78.75" x14ac:dyDescent="0.25">
      <c r="A4653" s="76"/>
      <c r="B4653" s="69"/>
      <c r="C4653" s="67" t="s">
        <v>70</v>
      </c>
      <c r="D4653" s="33" t="s">
        <v>71</v>
      </c>
      <c r="E4653" s="33"/>
      <c r="F4653" s="33"/>
      <c r="G4653" s="70" t="s">
        <v>61</v>
      </c>
      <c r="H4653" s="89">
        <v>147</v>
      </c>
      <c r="I4653" s="71"/>
      <c r="J4653" s="89">
        <v>147</v>
      </c>
      <c r="K4653" s="78"/>
      <c r="L4653" s="71"/>
      <c r="M4653" s="72">
        <v>121.91</v>
      </c>
      <c r="N4653" s="71"/>
      <c r="O4653" s="74">
        <v>5457.79</v>
      </c>
      <c r="AE4653" s="41"/>
      <c r="AF4653" s="41"/>
      <c r="AG4653" s="41"/>
      <c r="AJ4653" s="42" t="s">
        <v>71</v>
      </c>
      <c r="AL4653" s="41"/>
      <c r="AN4653" s="41"/>
    </row>
    <row r="4654" spans="1:40" s="40" customFormat="1" ht="123.75" x14ac:dyDescent="0.25">
      <c r="A4654" s="76"/>
      <c r="B4654" s="69"/>
      <c r="C4654" s="67" t="s">
        <v>72</v>
      </c>
      <c r="D4654" s="33" t="s">
        <v>73</v>
      </c>
      <c r="E4654" s="33"/>
      <c r="F4654" s="33"/>
      <c r="G4654" s="70" t="s">
        <v>61</v>
      </c>
      <c r="H4654" s="89">
        <v>134</v>
      </c>
      <c r="I4654" s="73">
        <v>0.85</v>
      </c>
      <c r="J4654" s="80">
        <v>113.9</v>
      </c>
      <c r="K4654" s="78"/>
      <c r="L4654" s="71"/>
      <c r="M4654" s="72">
        <v>94.46</v>
      </c>
      <c r="N4654" s="71"/>
      <c r="O4654" s="74">
        <v>4228.8599999999997</v>
      </c>
      <c r="AE4654" s="41"/>
      <c r="AF4654" s="41"/>
      <c r="AG4654" s="41"/>
      <c r="AJ4654" s="42" t="s">
        <v>73</v>
      </c>
      <c r="AL4654" s="41"/>
      <c r="AN4654" s="41"/>
    </row>
    <row r="4655" spans="1:40" s="40" customFormat="1" ht="15" x14ac:dyDescent="0.25">
      <c r="A4655" s="65"/>
      <c r="B4655" s="90"/>
      <c r="C4655" s="91"/>
      <c r="D4655" s="92" t="s">
        <v>64</v>
      </c>
      <c r="E4655" s="92"/>
      <c r="F4655" s="92"/>
      <c r="G4655" s="60"/>
      <c r="H4655" s="93"/>
      <c r="I4655" s="93"/>
      <c r="J4655" s="93"/>
      <c r="K4655" s="94"/>
      <c r="L4655" s="93"/>
      <c r="M4655" s="95">
        <v>492.44</v>
      </c>
      <c r="N4655" s="85"/>
      <c r="O4655" s="96">
        <v>15099.3</v>
      </c>
      <c r="AE4655" s="41"/>
      <c r="AF4655" s="41"/>
      <c r="AG4655" s="41"/>
      <c r="AL4655" s="41" t="s">
        <v>64</v>
      </c>
      <c r="AN4655" s="41"/>
    </row>
    <row r="4656" spans="1:40" s="40" customFormat="1" ht="15" x14ac:dyDescent="0.25">
      <c r="A4656" s="56" t="s">
        <v>148</v>
      </c>
      <c r="B4656" s="57"/>
      <c r="C4656" s="57"/>
      <c r="D4656" s="57"/>
      <c r="E4656" s="57"/>
      <c r="F4656" s="57"/>
      <c r="G4656" s="57"/>
      <c r="H4656" s="57"/>
      <c r="I4656" s="57"/>
      <c r="J4656" s="57"/>
      <c r="K4656" s="57"/>
      <c r="L4656" s="57"/>
      <c r="M4656" s="57"/>
      <c r="N4656" s="57"/>
      <c r="O4656" s="58"/>
      <c r="AE4656" s="41"/>
      <c r="AF4656" s="41" t="s">
        <v>148</v>
      </c>
      <c r="AG4656" s="41"/>
      <c r="AL4656" s="41"/>
      <c r="AN4656" s="41"/>
    </row>
    <row r="4657" spans="1:40" s="40" customFormat="1" ht="45.75" x14ac:dyDescent="0.25">
      <c r="A4657" s="59" t="s">
        <v>2384</v>
      </c>
      <c r="B4657" s="60" t="s">
        <v>2384</v>
      </c>
      <c r="C4657" s="61" t="s">
        <v>150</v>
      </c>
      <c r="D4657" s="62" t="s">
        <v>151</v>
      </c>
      <c r="E4657" s="62"/>
      <c r="F4657" s="62"/>
      <c r="G4657" s="60" t="s">
        <v>152</v>
      </c>
      <c r="H4657" s="60">
        <v>122.44</v>
      </c>
      <c r="I4657" s="60" t="s">
        <v>24</v>
      </c>
      <c r="J4657" s="60" t="s">
        <v>2385</v>
      </c>
      <c r="K4657" s="63" t="s">
        <v>154</v>
      </c>
      <c r="L4657" s="60"/>
      <c r="M4657" s="63" t="s">
        <v>2386</v>
      </c>
      <c r="N4657" s="60" t="s">
        <v>89</v>
      </c>
      <c r="O4657" s="64" t="s">
        <v>2387</v>
      </c>
      <c r="AE4657" s="41"/>
      <c r="AF4657" s="41"/>
      <c r="AG4657" s="41" t="s">
        <v>151</v>
      </c>
      <c r="AL4657" s="41"/>
      <c r="AN4657" s="41"/>
    </row>
    <row r="4658" spans="1:40" s="40" customFormat="1" ht="15" x14ac:dyDescent="0.25">
      <c r="A4658" s="65"/>
      <c r="B4658" s="90"/>
      <c r="C4658" s="91"/>
      <c r="D4658" s="92" t="s">
        <v>64</v>
      </c>
      <c r="E4658" s="92"/>
      <c r="F4658" s="92"/>
      <c r="G4658" s="60"/>
      <c r="H4658" s="93"/>
      <c r="I4658" s="93"/>
      <c r="J4658" s="93"/>
      <c r="K4658" s="94"/>
      <c r="L4658" s="93"/>
      <c r="M4658" s="95">
        <v>401.6</v>
      </c>
      <c r="N4658" s="85"/>
      <c r="O4658" s="96">
        <v>5317.18</v>
      </c>
      <c r="AE4658" s="41"/>
      <c r="AF4658" s="41"/>
      <c r="AG4658" s="41"/>
      <c r="AL4658" s="41" t="s">
        <v>64</v>
      </c>
      <c r="AN4658" s="41"/>
    </row>
    <row r="4659" spans="1:40" s="40" customFormat="1" ht="45" x14ac:dyDescent="0.25">
      <c r="A4659" s="59" t="s">
        <v>2388</v>
      </c>
      <c r="B4659" s="60" t="s">
        <v>2388</v>
      </c>
      <c r="C4659" s="61" t="s">
        <v>2600</v>
      </c>
      <c r="D4659" s="62" t="s">
        <v>158</v>
      </c>
      <c r="E4659" s="62"/>
      <c r="F4659" s="62"/>
      <c r="G4659" s="60" t="s">
        <v>125</v>
      </c>
      <c r="H4659" s="60">
        <v>77.98</v>
      </c>
      <c r="I4659" s="60" t="s">
        <v>24</v>
      </c>
      <c r="J4659" s="60" t="s">
        <v>2389</v>
      </c>
      <c r="K4659" s="63" t="s">
        <v>160</v>
      </c>
      <c r="L4659" s="60"/>
      <c r="M4659" s="63" t="s">
        <v>2390</v>
      </c>
      <c r="N4659" s="60" t="s">
        <v>105</v>
      </c>
      <c r="O4659" s="64" t="s">
        <v>2391</v>
      </c>
      <c r="P4659" s="43"/>
      <c r="AE4659" s="41"/>
      <c r="AF4659" s="41"/>
      <c r="AG4659" s="41" t="s">
        <v>158</v>
      </c>
      <c r="AL4659" s="41"/>
      <c r="AN4659" s="41"/>
    </row>
    <row r="4660" spans="1:40" s="40" customFormat="1" ht="15" x14ac:dyDescent="0.25">
      <c r="A4660" s="102"/>
      <c r="B4660" s="90"/>
      <c r="C4660" s="91"/>
      <c r="D4660" s="33" t="s">
        <v>163</v>
      </c>
      <c r="E4660" s="33"/>
      <c r="F4660" s="33"/>
      <c r="G4660" s="33"/>
      <c r="H4660" s="33"/>
      <c r="I4660" s="33"/>
      <c r="J4660" s="33"/>
      <c r="K4660" s="33"/>
      <c r="L4660" s="33"/>
      <c r="M4660" s="33"/>
      <c r="N4660" s="33"/>
      <c r="O4660" s="103"/>
      <c r="AE4660" s="41"/>
      <c r="AF4660" s="41"/>
      <c r="AG4660" s="41"/>
      <c r="AL4660" s="41"/>
      <c r="AM4660" s="42" t="s">
        <v>163</v>
      </c>
      <c r="AN4660" s="41"/>
    </row>
    <row r="4661" spans="1:40" s="40" customFormat="1" ht="15" x14ac:dyDescent="0.25">
      <c r="A4661" s="65"/>
      <c r="B4661" s="90"/>
      <c r="C4661" s="91"/>
      <c r="D4661" s="92" t="s">
        <v>64</v>
      </c>
      <c r="E4661" s="92"/>
      <c r="F4661" s="92"/>
      <c r="G4661" s="60"/>
      <c r="H4661" s="93"/>
      <c r="I4661" s="93"/>
      <c r="J4661" s="93"/>
      <c r="K4661" s="94"/>
      <c r="L4661" s="93"/>
      <c r="M4661" s="101">
        <v>12662.39</v>
      </c>
      <c r="N4661" s="85"/>
      <c r="O4661" s="96">
        <v>103325.1</v>
      </c>
      <c r="AE4661" s="41"/>
      <c r="AF4661" s="41"/>
      <c r="AG4661" s="41"/>
      <c r="AL4661" s="41" t="s">
        <v>64</v>
      </c>
      <c r="AN4661" s="41"/>
    </row>
    <row r="4662" spans="1:40" s="40" customFormat="1" ht="15" x14ac:dyDescent="0.25">
      <c r="A4662" s="56" t="s">
        <v>236</v>
      </c>
      <c r="B4662" s="57"/>
      <c r="C4662" s="57"/>
      <c r="D4662" s="57"/>
      <c r="E4662" s="57"/>
      <c r="F4662" s="57"/>
      <c r="G4662" s="57"/>
      <c r="H4662" s="57"/>
      <c r="I4662" s="57"/>
      <c r="J4662" s="57"/>
      <c r="K4662" s="57"/>
      <c r="L4662" s="57"/>
      <c r="M4662" s="57"/>
      <c r="N4662" s="57"/>
      <c r="O4662" s="58"/>
      <c r="AE4662" s="41"/>
      <c r="AF4662" s="41" t="s">
        <v>236</v>
      </c>
      <c r="AG4662" s="41"/>
      <c r="AL4662" s="41"/>
      <c r="AN4662" s="41"/>
    </row>
    <row r="4663" spans="1:40" s="40" customFormat="1" ht="57" x14ac:dyDescent="0.25">
      <c r="A4663" s="59" t="s">
        <v>2392</v>
      </c>
      <c r="B4663" s="60" t="s">
        <v>2392</v>
      </c>
      <c r="C4663" s="61" t="s">
        <v>1127</v>
      </c>
      <c r="D4663" s="62" t="s">
        <v>1128</v>
      </c>
      <c r="E4663" s="62"/>
      <c r="F4663" s="62"/>
      <c r="G4663" s="60" t="s">
        <v>240</v>
      </c>
      <c r="H4663" s="60">
        <v>8.2199999999999999E-3</v>
      </c>
      <c r="I4663" s="60" t="s">
        <v>24</v>
      </c>
      <c r="J4663" s="60" t="s">
        <v>2393</v>
      </c>
      <c r="K4663" s="63"/>
      <c r="L4663" s="60"/>
      <c r="M4663" s="63"/>
      <c r="N4663" s="60"/>
      <c r="O4663" s="64"/>
      <c r="AE4663" s="41"/>
      <c r="AF4663" s="41"/>
      <c r="AG4663" s="41" t="s">
        <v>1128</v>
      </c>
      <c r="AL4663" s="41"/>
      <c r="AN4663" s="41"/>
    </row>
    <row r="4664" spans="1:40" s="40" customFormat="1" ht="33.75" x14ac:dyDescent="0.25">
      <c r="A4664" s="65"/>
      <c r="B4664" s="66"/>
      <c r="C4664" s="67" t="s">
        <v>81</v>
      </c>
      <c r="D4664" s="44" t="s">
        <v>82</v>
      </c>
      <c r="E4664" s="44"/>
      <c r="F4664" s="44"/>
      <c r="G4664" s="44"/>
      <c r="H4664" s="44"/>
      <c r="I4664" s="44"/>
      <c r="J4664" s="44"/>
      <c r="K4664" s="44"/>
      <c r="L4664" s="44"/>
      <c r="M4664" s="44"/>
      <c r="N4664" s="44"/>
      <c r="O4664" s="68"/>
      <c r="AE4664" s="41"/>
      <c r="AF4664" s="41"/>
      <c r="AG4664" s="41"/>
      <c r="AH4664" s="42" t="s">
        <v>82</v>
      </c>
      <c r="AL4664" s="41"/>
      <c r="AN4664" s="41"/>
    </row>
    <row r="4665" spans="1:40" s="40" customFormat="1" ht="57" x14ac:dyDescent="0.25">
      <c r="A4665" s="65"/>
      <c r="B4665" s="66"/>
      <c r="C4665" s="67" t="s">
        <v>47</v>
      </c>
      <c r="D4665" s="44" t="s">
        <v>48</v>
      </c>
      <c r="E4665" s="44"/>
      <c r="F4665" s="44"/>
      <c r="G4665" s="44"/>
      <c r="H4665" s="44"/>
      <c r="I4665" s="44"/>
      <c r="J4665" s="44"/>
      <c r="K4665" s="44"/>
      <c r="L4665" s="44"/>
      <c r="M4665" s="44"/>
      <c r="N4665" s="44"/>
      <c r="O4665" s="68"/>
      <c r="AE4665" s="41"/>
      <c r="AF4665" s="41"/>
      <c r="AG4665" s="41"/>
      <c r="AH4665" s="42" t="s">
        <v>48</v>
      </c>
      <c r="AL4665" s="41"/>
      <c r="AN4665" s="41"/>
    </row>
    <row r="4666" spans="1:40" s="40" customFormat="1" ht="15" x14ac:dyDescent="0.25">
      <c r="A4666" s="65"/>
      <c r="B4666" s="69"/>
      <c r="C4666" s="67" t="s">
        <v>24</v>
      </c>
      <c r="D4666" s="33" t="s">
        <v>49</v>
      </c>
      <c r="E4666" s="33"/>
      <c r="F4666" s="33"/>
      <c r="G4666" s="70"/>
      <c r="H4666" s="71"/>
      <c r="I4666" s="71"/>
      <c r="J4666" s="71"/>
      <c r="K4666" s="72">
        <v>101.4</v>
      </c>
      <c r="L4666" s="81">
        <v>1.3225</v>
      </c>
      <c r="M4666" s="72">
        <v>1.1000000000000001</v>
      </c>
      <c r="N4666" s="73">
        <v>44.77</v>
      </c>
      <c r="O4666" s="75">
        <v>49.25</v>
      </c>
      <c r="AE4666" s="41"/>
      <c r="AF4666" s="41"/>
      <c r="AG4666" s="41"/>
      <c r="AI4666" s="42" t="s">
        <v>49</v>
      </c>
      <c r="AL4666" s="41"/>
      <c r="AN4666" s="41"/>
    </row>
    <row r="4667" spans="1:40" s="40" customFormat="1" ht="15" x14ac:dyDescent="0.25">
      <c r="A4667" s="65"/>
      <c r="B4667" s="69"/>
      <c r="C4667" s="67" t="s">
        <v>50</v>
      </c>
      <c r="D4667" s="33" t="s">
        <v>51</v>
      </c>
      <c r="E4667" s="33"/>
      <c r="F4667" s="33"/>
      <c r="G4667" s="70"/>
      <c r="H4667" s="71"/>
      <c r="I4667" s="71"/>
      <c r="J4667" s="71"/>
      <c r="K4667" s="97">
        <v>3563.26</v>
      </c>
      <c r="L4667" s="81">
        <v>1.4375</v>
      </c>
      <c r="M4667" s="72">
        <v>42.1</v>
      </c>
      <c r="N4667" s="73">
        <v>13.24</v>
      </c>
      <c r="O4667" s="75">
        <v>557.4</v>
      </c>
      <c r="AE4667" s="41"/>
      <c r="AF4667" s="41"/>
      <c r="AG4667" s="41"/>
      <c r="AI4667" s="42" t="s">
        <v>51</v>
      </c>
      <c r="AL4667" s="41"/>
      <c r="AN4667" s="41"/>
    </row>
    <row r="4668" spans="1:40" s="40" customFormat="1" ht="15" x14ac:dyDescent="0.25">
      <c r="A4668" s="65"/>
      <c r="B4668" s="69"/>
      <c r="C4668" s="67" t="s">
        <v>52</v>
      </c>
      <c r="D4668" s="33" t="s">
        <v>53</v>
      </c>
      <c r="E4668" s="33"/>
      <c r="F4668" s="33"/>
      <c r="G4668" s="70"/>
      <c r="H4668" s="71"/>
      <c r="I4668" s="71"/>
      <c r="J4668" s="71"/>
      <c r="K4668" s="72">
        <v>507.6</v>
      </c>
      <c r="L4668" s="81">
        <v>1.4375</v>
      </c>
      <c r="M4668" s="72">
        <v>6</v>
      </c>
      <c r="N4668" s="73">
        <v>44.77</v>
      </c>
      <c r="O4668" s="75">
        <v>268.62</v>
      </c>
      <c r="AE4668" s="41"/>
      <c r="AF4668" s="41"/>
      <c r="AG4668" s="41"/>
      <c r="AI4668" s="42" t="s">
        <v>53</v>
      </c>
      <c r="AL4668" s="41"/>
      <c r="AN4668" s="41"/>
    </row>
    <row r="4669" spans="1:40" s="40" customFormat="1" ht="15" x14ac:dyDescent="0.25">
      <c r="A4669" s="65"/>
      <c r="B4669" s="69"/>
      <c r="C4669" s="67" t="s">
        <v>68</v>
      </c>
      <c r="D4669" s="33" t="s">
        <v>69</v>
      </c>
      <c r="E4669" s="33"/>
      <c r="F4669" s="33"/>
      <c r="G4669" s="70"/>
      <c r="H4669" s="71"/>
      <c r="I4669" s="71"/>
      <c r="J4669" s="71"/>
      <c r="K4669" s="72">
        <v>4.34</v>
      </c>
      <c r="L4669" s="71"/>
      <c r="M4669" s="72">
        <v>0.04</v>
      </c>
      <c r="N4669" s="73">
        <v>8.16</v>
      </c>
      <c r="O4669" s="75">
        <v>0.33</v>
      </c>
      <c r="AE4669" s="41"/>
      <c r="AF4669" s="41"/>
      <c r="AG4669" s="41"/>
      <c r="AI4669" s="42" t="s">
        <v>69</v>
      </c>
      <c r="AL4669" s="41"/>
      <c r="AN4669" s="41"/>
    </row>
    <row r="4670" spans="1:40" s="40" customFormat="1" ht="15" x14ac:dyDescent="0.25">
      <c r="A4670" s="76"/>
      <c r="B4670" s="69"/>
      <c r="C4670" s="67"/>
      <c r="D4670" s="33" t="s">
        <v>54</v>
      </c>
      <c r="E4670" s="33"/>
      <c r="F4670" s="33"/>
      <c r="G4670" s="70" t="s">
        <v>55</v>
      </c>
      <c r="H4670" s="89">
        <v>13</v>
      </c>
      <c r="I4670" s="81">
        <v>1.3225</v>
      </c>
      <c r="J4670" s="98">
        <v>0.14132239999999999</v>
      </c>
      <c r="K4670" s="78"/>
      <c r="L4670" s="71"/>
      <c r="M4670" s="78"/>
      <c r="N4670" s="71"/>
      <c r="O4670" s="79"/>
      <c r="AE4670" s="41"/>
      <c r="AF4670" s="41"/>
      <c r="AG4670" s="41"/>
      <c r="AJ4670" s="42" t="s">
        <v>54</v>
      </c>
      <c r="AL4670" s="41"/>
      <c r="AN4670" s="41"/>
    </row>
    <row r="4671" spans="1:40" s="40" customFormat="1" ht="15" x14ac:dyDescent="0.25">
      <c r="A4671" s="76"/>
      <c r="B4671" s="69"/>
      <c r="C4671" s="67"/>
      <c r="D4671" s="33" t="s">
        <v>56</v>
      </c>
      <c r="E4671" s="33"/>
      <c r="F4671" s="33"/>
      <c r="G4671" s="70" t="s">
        <v>55</v>
      </c>
      <c r="H4671" s="80">
        <v>37.6</v>
      </c>
      <c r="I4671" s="81">
        <v>1.4375</v>
      </c>
      <c r="J4671" s="100">
        <v>0.44429099999999999</v>
      </c>
      <c r="K4671" s="78"/>
      <c r="L4671" s="71"/>
      <c r="M4671" s="78"/>
      <c r="N4671" s="71"/>
      <c r="O4671" s="79"/>
      <c r="AE4671" s="41"/>
      <c r="AF4671" s="41"/>
      <c r="AG4671" s="41"/>
      <c r="AJ4671" s="42" t="s">
        <v>56</v>
      </c>
      <c r="AL4671" s="41"/>
      <c r="AN4671" s="41"/>
    </row>
    <row r="4672" spans="1:40" s="40" customFormat="1" ht="15" x14ac:dyDescent="0.25">
      <c r="A4672" s="82"/>
      <c r="B4672" s="70"/>
      <c r="C4672" s="67"/>
      <c r="D4672" s="83" t="s">
        <v>57</v>
      </c>
      <c r="E4672" s="83"/>
      <c r="F4672" s="83"/>
      <c r="G4672" s="84"/>
      <c r="H4672" s="85"/>
      <c r="I4672" s="85"/>
      <c r="J4672" s="85"/>
      <c r="K4672" s="86">
        <v>3669</v>
      </c>
      <c r="L4672" s="85"/>
      <c r="M4672" s="87">
        <v>43.24</v>
      </c>
      <c r="N4672" s="85"/>
      <c r="O4672" s="104">
        <v>606.98</v>
      </c>
      <c r="AE4672" s="41"/>
      <c r="AF4672" s="41"/>
      <c r="AG4672" s="41"/>
      <c r="AK4672" s="42" t="s">
        <v>57</v>
      </c>
      <c r="AL4672" s="41"/>
      <c r="AN4672" s="41"/>
    </row>
    <row r="4673" spans="1:40" s="40" customFormat="1" ht="15" x14ac:dyDescent="0.25">
      <c r="A4673" s="76"/>
      <c r="B4673" s="69"/>
      <c r="C4673" s="67"/>
      <c r="D4673" s="33" t="s">
        <v>58</v>
      </c>
      <c r="E4673" s="33"/>
      <c r="F4673" s="33"/>
      <c r="G4673" s="70"/>
      <c r="H4673" s="71"/>
      <c r="I4673" s="71"/>
      <c r="J4673" s="71"/>
      <c r="K4673" s="78"/>
      <c r="L4673" s="71"/>
      <c r="M4673" s="72">
        <v>7.1</v>
      </c>
      <c r="N4673" s="71"/>
      <c r="O4673" s="75">
        <v>317.87</v>
      </c>
      <c r="AE4673" s="41"/>
      <c r="AF4673" s="41"/>
      <c r="AG4673" s="41"/>
      <c r="AJ4673" s="42" t="s">
        <v>58</v>
      </c>
      <c r="AL4673" s="41"/>
      <c r="AN4673" s="41"/>
    </row>
    <row r="4674" spans="1:40" s="40" customFormat="1" ht="45" x14ac:dyDescent="0.25">
      <c r="A4674" s="76"/>
      <c r="B4674" s="69"/>
      <c r="C4674" s="67" t="s">
        <v>242</v>
      </c>
      <c r="D4674" s="33" t="s">
        <v>243</v>
      </c>
      <c r="E4674" s="33"/>
      <c r="F4674" s="33"/>
      <c r="G4674" s="70" t="s">
        <v>61</v>
      </c>
      <c r="H4674" s="89">
        <v>92</v>
      </c>
      <c r="I4674" s="71"/>
      <c r="J4674" s="89">
        <v>92</v>
      </c>
      <c r="K4674" s="78"/>
      <c r="L4674" s="71"/>
      <c r="M4674" s="72">
        <v>6.53</v>
      </c>
      <c r="N4674" s="71"/>
      <c r="O4674" s="75">
        <v>292.44</v>
      </c>
      <c r="AE4674" s="41"/>
      <c r="AF4674" s="41"/>
      <c r="AG4674" s="41"/>
      <c r="AJ4674" s="42" t="s">
        <v>243</v>
      </c>
      <c r="AL4674" s="41"/>
      <c r="AN4674" s="41"/>
    </row>
    <row r="4675" spans="1:40" s="40" customFormat="1" ht="90" x14ac:dyDescent="0.25">
      <c r="A4675" s="76"/>
      <c r="B4675" s="69"/>
      <c r="C4675" s="67" t="s">
        <v>244</v>
      </c>
      <c r="D4675" s="33" t="s">
        <v>245</v>
      </c>
      <c r="E4675" s="33"/>
      <c r="F4675" s="33"/>
      <c r="G4675" s="70" t="s">
        <v>61</v>
      </c>
      <c r="H4675" s="89">
        <v>46</v>
      </c>
      <c r="I4675" s="73">
        <v>0.85</v>
      </c>
      <c r="J4675" s="80">
        <v>39.1</v>
      </c>
      <c r="K4675" s="78"/>
      <c r="L4675" s="71"/>
      <c r="M4675" s="72">
        <v>2.78</v>
      </c>
      <c r="N4675" s="71"/>
      <c r="O4675" s="75">
        <v>124.29</v>
      </c>
      <c r="AE4675" s="41"/>
      <c r="AF4675" s="41"/>
      <c r="AG4675" s="41"/>
      <c r="AJ4675" s="42" t="s">
        <v>245</v>
      </c>
      <c r="AL4675" s="41"/>
      <c r="AN4675" s="41"/>
    </row>
    <row r="4676" spans="1:40" s="40" customFormat="1" ht="15" x14ac:dyDescent="0.25">
      <c r="A4676" s="65"/>
      <c r="B4676" s="90"/>
      <c r="C4676" s="91"/>
      <c r="D4676" s="92" t="s">
        <v>64</v>
      </c>
      <c r="E4676" s="92"/>
      <c r="F4676" s="92"/>
      <c r="G4676" s="60"/>
      <c r="H4676" s="93"/>
      <c r="I4676" s="93"/>
      <c r="J4676" s="93"/>
      <c r="K4676" s="94"/>
      <c r="L4676" s="93"/>
      <c r="M4676" s="95">
        <v>52.55</v>
      </c>
      <c r="N4676" s="85"/>
      <c r="O4676" s="96">
        <v>1023.71</v>
      </c>
      <c r="AE4676" s="41"/>
      <c r="AF4676" s="41"/>
      <c r="AG4676" s="41"/>
      <c r="AL4676" s="41" t="s">
        <v>64</v>
      </c>
      <c r="AN4676" s="41"/>
    </row>
    <row r="4677" spans="1:40" s="40" customFormat="1" ht="45.75" x14ac:dyDescent="0.25">
      <c r="A4677" s="59" t="s">
        <v>2394</v>
      </c>
      <c r="B4677" s="60" t="s">
        <v>2394</v>
      </c>
      <c r="C4677" s="61" t="s">
        <v>285</v>
      </c>
      <c r="D4677" s="62" t="s">
        <v>286</v>
      </c>
      <c r="E4677" s="62"/>
      <c r="F4677" s="62"/>
      <c r="G4677" s="60" t="s">
        <v>240</v>
      </c>
      <c r="H4677" s="60">
        <v>0.12118</v>
      </c>
      <c r="I4677" s="60" t="s">
        <v>24</v>
      </c>
      <c r="J4677" s="60" t="s">
        <v>2395</v>
      </c>
      <c r="K4677" s="63"/>
      <c r="L4677" s="60"/>
      <c r="M4677" s="63"/>
      <c r="N4677" s="60"/>
      <c r="O4677" s="64"/>
      <c r="AE4677" s="41"/>
      <c r="AF4677" s="41"/>
      <c r="AG4677" s="41" t="s">
        <v>286</v>
      </c>
      <c r="AL4677" s="41"/>
      <c r="AN4677" s="41"/>
    </row>
    <row r="4678" spans="1:40" s="40" customFormat="1" ht="33.75" x14ac:dyDescent="0.25">
      <c r="A4678" s="65"/>
      <c r="B4678" s="66"/>
      <c r="C4678" s="67" t="s">
        <v>81</v>
      </c>
      <c r="D4678" s="44" t="s">
        <v>82</v>
      </c>
      <c r="E4678" s="44"/>
      <c r="F4678" s="44"/>
      <c r="G4678" s="44"/>
      <c r="H4678" s="44"/>
      <c r="I4678" s="44"/>
      <c r="J4678" s="44"/>
      <c r="K4678" s="44"/>
      <c r="L4678" s="44"/>
      <c r="M4678" s="44"/>
      <c r="N4678" s="44"/>
      <c r="O4678" s="68"/>
      <c r="AE4678" s="41"/>
      <c r="AF4678" s="41"/>
      <c r="AG4678" s="41"/>
      <c r="AH4678" s="42" t="s">
        <v>82</v>
      </c>
      <c r="AL4678" s="41"/>
      <c r="AN4678" s="41"/>
    </row>
    <row r="4679" spans="1:40" s="40" customFormat="1" ht="57" x14ac:dyDescent="0.25">
      <c r="A4679" s="65"/>
      <c r="B4679" s="66"/>
      <c r="C4679" s="67" t="s">
        <v>47</v>
      </c>
      <c r="D4679" s="44" t="s">
        <v>48</v>
      </c>
      <c r="E4679" s="44"/>
      <c r="F4679" s="44"/>
      <c r="G4679" s="44"/>
      <c r="H4679" s="44"/>
      <c r="I4679" s="44"/>
      <c r="J4679" s="44"/>
      <c r="K4679" s="44"/>
      <c r="L4679" s="44"/>
      <c r="M4679" s="44"/>
      <c r="N4679" s="44"/>
      <c r="O4679" s="68"/>
      <c r="AE4679" s="41"/>
      <c r="AF4679" s="41"/>
      <c r="AG4679" s="41"/>
      <c r="AH4679" s="42" t="s">
        <v>48</v>
      </c>
      <c r="AL4679" s="41"/>
      <c r="AN4679" s="41"/>
    </row>
    <row r="4680" spans="1:40" s="40" customFormat="1" ht="15" x14ac:dyDescent="0.25">
      <c r="A4680" s="65"/>
      <c r="B4680" s="69"/>
      <c r="C4680" s="67" t="s">
        <v>50</v>
      </c>
      <c r="D4680" s="33" t="s">
        <v>51</v>
      </c>
      <c r="E4680" s="33"/>
      <c r="F4680" s="33"/>
      <c r="G4680" s="70"/>
      <c r="H4680" s="71"/>
      <c r="I4680" s="71"/>
      <c r="J4680" s="71"/>
      <c r="K4680" s="97">
        <v>2550</v>
      </c>
      <c r="L4680" s="81">
        <v>1.4375</v>
      </c>
      <c r="M4680" s="72">
        <v>444.2</v>
      </c>
      <c r="N4680" s="73">
        <v>13.24</v>
      </c>
      <c r="O4680" s="74">
        <v>5881.21</v>
      </c>
      <c r="AE4680" s="41"/>
      <c r="AF4680" s="41"/>
      <c r="AG4680" s="41"/>
      <c r="AI4680" s="42" t="s">
        <v>51</v>
      </c>
      <c r="AL4680" s="41"/>
      <c r="AN4680" s="41"/>
    </row>
    <row r="4681" spans="1:40" s="40" customFormat="1" ht="15" x14ac:dyDescent="0.25">
      <c r="A4681" s="65"/>
      <c r="B4681" s="69"/>
      <c r="C4681" s="67" t="s">
        <v>52</v>
      </c>
      <c r="D4681" s="33" t="s">
        <v>53</v>
      </c>
      <c r="E4681" s="33"/>
      <c r="F4681" s="33"/>
      <c r="G4681" s="70"/>
      <c r="H4681" s="71"/>
      <c r="I4681" s="71"/>
      <c r="J4681" s="71"/>
      <c r="K4681" s="72">
        <v>344.25</v>
      </c>
      <c r="L4681" s="81">
        <v>1.4375</v>
      </c>
      <c r="M4681" s="72">
        <v>59.97</v>
      </c>
      <c r="N4681" s="73">
        <v>44.77</v>
      </c>
      <c r="O4681" s="74">
        <v>2684.86</v>
      </c>
      <c r="AE4681" s="41"/>
      <c r="AF4681" s="41"/>
      <c r="AG4681" s="41"/>
      <c r="AI4681" s="42" t="s">
        <v>53</v>
      </c>
      <c r="AL4681" s="41"/>
      <c r="AN4681" s="41"/>
    </row>
    <row r="4682" spans="1:40" s="40" customFormat="1" ht="15" x14ac:dyDescent="0.25">
      <c r="A4682" s="76"/>
      <c r="B4682" s="69"/>
      <c r="C4682" s="67"/>
      <c r="D4682" s="33" t="s">
        <v>56</v>
      </c>
      <c r="E4682" s="33"/>
      <c r="F4682" s="33"/>
      <c r="G4682" s="70" t="s">
        <v>55</v>
      </c>
      <c r="H4682" s="80">
        <v>25.5</v>
      </c>
      <c r="I4682" s="81">
        <v>1.4375</v>
      </c>
      <c r="J4682" s="98">
        <v>4.4420044000000001</v>
      </c>
      <c r="K4682" s="78"/>
      <c r="L4682" s="71"/>
      <c r="M4682" s="78"/>
      <c r="N4682" s="71"/>
      <c r="O4682" s="79"/>
      <c r="AE4682" s="41"/>
      <c r="AF4682" s="41"/>
      <c r="AG4682" s="41"/>
      <c r="AJ4682" s="42" t="s">
        <v>56</v>
      </c>
      <c r="AL4682" s="41"/>
      <c r="AN4682" s="41"/>
    </row>
    <row r="4683" spans="1:40" s="40" customFormat="1" ht="15" x14ac:dyDescent="0.25">
      <c r="A4683" s="82"/>
      <c r="B4683" s="70"/>
      <c r="C4683" s="67"/>
      <c r="D4683" s="83" t="s">
        <v>57</v>
      </c>
      <c r="E4683" s="83"/>
      <c r="F4683" s="83"/>
      <c r="G4683" s="84"/>
      <c r="H4683" s="85"/>
      <c r="I4683" s="85"/>
      <c r="J4683" s="85"/>
      <c r="K4683" s="86">
        <v>2550</v>
      </c>
      <c r="L4683" s="85"/>
      <c r="M4683" s="87">
        <v>444.2</v>
      </c>
      <c r="N4683" s="85"/>
      <c r="O4683" s="88">
        <v>5881.21</v>
      </c>
      <c r="AE4683" s="41"/>
      <c r="AF4683" s="41"/>
      <c r="AG4683" s="41"/>
      <c r="AK4683" s="42" t="s">
        <v>57</v>
      </c>
      <c r="AL4683" s="41"/>
      <c r="AN4683" s="41"/>
    </row>
    <row r="4684" spans="1:40" s="40" customFormat="1" ht="15" x14ac:dyDescent="0.25">
      <c r="A4684" s="76"/>
      <c r="B4684" s="69"/>
      <c r="C4684" s="67"/>
      <c r="D4684" s="33" t="s">
        <v>58</v>
      </c>
      <c r="E4684" s="33"/>
      <c r="F4684" s="33"/>
      <c r="G4684" s="70"/>
      <c r="H4684" s="71"/>
      <c r="I4684" s="71"/>
      <c r="J4684" s="71"/>
      <c r="K4684" s="78"/>
      <c r="L4684" s="71"/>
      <c r="M4684" s="72">
        <v>59.97</v>
      </c>
      <c r="N4684" s="71"/>
      <c r="O4684" s="74">
        <v>2684.86</v>
      </c>
      <c r="AE4684" s="41"/>
      <c r="AF4684" s="41"/>
      <c r="AG4684" s="41"/>
      <c r="AJ4684" s="42" t="s">
        <v>58</v>
      </c>
      <c r="AL4684" s="41"/>
      <c r="AN4684" s="41"/>
    </row>
    <row r="4685" spans="1:40" s="40" customFormat="1" ht="45" x14ac:dyDescent="0.25">
      <c r="A4685" s="76"/>
      <c r="B4685" s="69"/>
      <c r="C4685" s="67" t="s">
        <v>242</v>
      </c>
      <c r="D4685" s="33" t="s">
        <v>243</v>
      </c>
      <c r="E4685" s="33"/>
      <c r="F4685" s="33"/>
      <c r="G4685" s="70" t="s">
        <v>61</v>
      </c>
      <c r="H4685" s="89">
        <v>92</v>
      </c>
      <c r="I4685" s="71"/>
      <c r="J4685" s="89">
        <v>92</v>
      </c>
      <c r="K4685" s="78"/>
      <c r="L4685" s="71"/>
      <c r="M4685" s="72">
        <v>55.17</v>
      </c>
      <c r="N4685" s="71"/>
      <c r="O4685" s="74">
        <v>2470.0700000000002</v>
      </c>
      <c r="AE4685" s="41"/>
      <c r="AF4685" s="41"/>
      <c r="AG4685" s="41"/>
      <c r="AJ4685" s="42" t="s">
        <v>243</v>
      </c>
      <c r="AL4685" s="41"/>
      <c r="AN4685" s="41"/>
    </row>
    <row r="4686" spans="1:40" s="40" customFormat="1" ht="90" x14ac:dyDescent="0.25">
      <c r="A4686" s="76"/>
      <c r="B4686" s="69"/>
      <c r="C4686" s="67" t="s">
        <v>244</v>
      </c>
      <c r="D4686" s="33" t="s">
        <v>245</v>
      </c>
      <c r="E4686" s="33"/>
      <c r="F4686" s="33"/>
      <c r="G4686" s="70" t="s">
        <v>61</v>
      </c>
      <c r="H4686" s="89">
        <v>46</v>
      </c>
      <c r="I4686" s="73">
        <v>0.85</v>
      </c>
      <c r="J4686" s="80">
        <v>39.1</v>
      </c>
      <c r="K4686" s="78"/>
      <c r="L4686" s="71"/>
      <c r="M4686" s="72">
        <v>23.45</v>
      </c>
      <c r="N4686" s="71"/>
      <c r="O4686" s="74">
        <v>1049.78</v>
      </c>
      <c r="AE4686" s="41"/>
      <c r="AF4686" s="41"/>
      <c r="AG4686" s="41"/>
      <c r="AJ4686" s="42" t="s">
        <v>245</v>
      </c>
      <c r="AL4686" s="41"/>
      <c r="AN4686" s="41"/>
    </row>
    <row r="4687" spans="1:40" s="40" customFormat="1" ht="15" x14ac:dyDescent="0.25">
      <c r="A4687" s="65"/>
      <c r="B4687" s="90"/>
      <c r="C4687" s="91"/>
      <c r="D4687" s="92" t="s">
        <v>64</v>
      </c>
      <c r="E4687" s="92"/>
      <c r="F4687" s="92"/>
      <c r="G4687" s="60"/>
      <c r="H4687" s="93"/>
      <c r="I4687" s="93"/>
      <c r="J4687" s="93"/>
      <c r="K4687" s="94"/>
      <c r="L4687" s="93"/>
      <c r="M4687" s="95">
        <v>522.82000000000005</v>
      </c>
      <c r="N4687" s="85"/>
      <c r="O4687" s="96">
        <v>9401.06</v>
      </c>
      <c r="AE4687" s="41"/>
      <c r="AF4687" s="41"/>
      <c r="AG4687" s="41"/>
      <c r="AL4687" s="41" t="s">
        <v>64</v>
      </c>
      <c r="AN4687" s="41"/>
    </row>
    <row r="4688" spans="1:40" s="40" customFormat="1" ht="45.75" x14ac:dyDescent="0.25">
      <c r="A4688" s="59" t="s">
        <v>2396</v>
      </c>
      <c r="B4688" s="60" t="s">
        <v>2396</v>
      </c>
      <c r="C4688" s="61" t="s">
        <v>247</v>
      </c>
      <c r="D4688" s="62" t="s">
        <v>2291</v>
      </c>
      <c r="E4688" s="62"/>
      <c r="F4688" s="62"/>
      <c r="G4688" s="60" t="s">
        <v>133</v>
      </c>
      <c r="H4688" s="60">
        <v>0.17599999999999999</v>
      </c>
      <c r="I4688" s="60" t="s">
        <v>24</v>
      </c>
      <c r="J4688" s="60" t="s">
        <v>2397</v>
      </c>
      <c r="K4688" s="63"/>
      <c r="L4688" s="60"/>
      <c r="M4688" s="63"/>
      <c r="N4688" s="60"/>
      <c r="O4688" s="64"/>
      <c r="AE4688" s="41"/>
      <c r="AF4688" s="41"/>
      <c r="AG4688" s="41" t="s">
        <v>2291</v>
      </c>
      <c r="AL4688" s="41"/>
      <c r="AN4688" s="41"/>
    </row>
    <row r="4689" spans="1:40" s="40" customFormat="1" ht="33.75" x14ac:dyDescent="0.25">
      <c r="A4689" s="65"/>
      <c r="B4689" s="66"/>
      <c r="C4689" s="67" t="s">
        <v>81</v>
      </c>
      <c r="D4689" s="44" t="s">
        <v>82</v>
      </c>
      <c r="E4689" s="44"/>
      <c r="F4689" s="44"/>
      <c r="G4689" s="44"/>
      <c r="H4689" s="44"/>
      <c r="I4689" s="44"/>
      <c r="J4689" s="44"/>
      <c r="K4689" s="44"/>
      <c r="L4689" s="44"/>
      <c r="M4689" s="44"/>
      <c r="N4689" s="44"/>
      <c r="O4689" s="68"/>
      <c r="AE4689" s="41"/>
      <c r="AF4689" s="41"/>
      <c r="AG4689" s="41"/>
      <c r="AH4689" s="42" t="s">
        <v>82</v>
      </c>
      <c r="AL4689" s="41"/>
      <c r="AN4689" s="41"/>
    </row>
    <row r="4690" spans="1:40" s="40" customFormat="1" ht="57" x14ac:dyDescent="0.25">
      <c r="A4690" s="65"/>
      <c r="B4690" s="66"/>
      <c r="C4690" s="67" t="s">
        <v>47</v>
      </c>
      <c r="D4690" s="44" t="s">
        <v>48</v>
      </c>
      <c r="E4690" s="44"/>
      <c r="F4690" s="44"/>
      <c r="G4690" s="44"/>
      <c r="H4690" s="44"/>
      <c r="I4690" s="44"/>
      <c r="J4690" s="44"/>
      <c r="K4690" s="44"/>
      <c r="L4690" s="44"/>
      <c r="M4690" s="44"/>
      <c r="N4690" s="44"/>
      <c r="O4690" s="68"/>
      <c r="AE4690" s="41"/>
      <c r="AF4690" s="41"/>
      <c r="AG4690" s="41"/>
      <c r="AH4690" s="42" t="s">
        <v>48</v>
      </c>
      <c r="AL4690" s="41"/>
      <c r="AN4690" s="41"/>
    </row>
    <row r="4691" spans="1:40" s="40" customFormat="1" ht="15" x14ac:dyDescent="0.25">
      <c r="A4691" s="65"/>
      <c r="B4691" s="69"/>
      <c r="C4691" s="67" t="s">
        <v>24</v>
      </c>
      <c r="D4691" s="33" t="s">
        <v>49</v>
      </c>
      <c r="E4691" s="33"/>
      <c r="F4691" s="33"/>
      <c r="G4691" s="70"/>
      <c r="H4691" s="71"/>
      <c r="I4691" s="71"/>
      <c r="J4691" s="71"/>
      <c r="K4691" s="97">
        <v>1201.2</v>
      </c>
      <c r="L4691" s="81">
        <v>1.3225</v>
      </c>
      <c r="M4691" s="72">
        <v>279.58999999999997</v>
      </c>
      <c r="N4691" s="73">
        <v>44.77</v>
      </c>
      <c r="O4691" s="74">
        <v>12517.24</v>
      </c>
      <c r="AE4691" s="41"/>
      <c r="AF4691" s="41"/>
      <c r="AG4691" s="41"/>
      <c r="AI4691" s="42" t="s">
        <v>49</v>
      </c>
      <c r="AL4691" s="41"/>
      <c r="AN4691" s="41"/>
    </row>
    <row r="4692" spans="1:40" s="40" customFormat="1" ht="15" x14ac:dyDescent="0.25">
      <c r="A4692" s="76"/>
      <c r="B4692" s="69"/>
      <c r="C4692" s="67"/>
      <c r="D4692" s="33" t="s">
        <v>54</v>
      </c>
      <c r="E4692" s="33"/>
      <c r="F4692" s="33"/>
      <c r="G4692" s="70" t="s">
        <v>55</v>
      </c>
      <c r="H4692" s="89">
        <v>154</v>
      </c>
      <c r="I4692" s="81">
        <v>1.3225</v>
      </c>
      <c r="J4692" s="77">
        <v>35.845039999999997</v>
      </c>
      <c r="K4692" s="78"/>
      <c r="L4692" s="71"/>
      <c r="M4692" s="78"/>
      <c r="N4692" s="71"/>
      <c r="O4692" s="79"/>
      <c r="AE4692" s="41"/>
      <c r="AF4692" s="41"/>
      <c r="AG4692" s="41"/>
      <c r="AJ4692" s="42" t="s">
        <v>54</v>
      </c>
      <c r="AL4692" s="41"/>
      <c r="AN4692" s="41"/>
    </row>
    <row r="4693" spans="1:40" s="40" customFormat="1" ht="15" x14ac:dyDescent="0.25">
      <c r="A4693" s="82"/>
      <c r="B4693" s="70"/>
      <c r="C4693" s="67"/>
      <c r="D4693" s="83" t="s">
        <v>57</v>
      </c>
      <c r="E4693" s="83"/>
      <c r="F4693" s="83"/>
      <c r="G4693" s="84"/>
      <c r="H4693" s="85"/>
      <c r="I4693" s="85"/>
      <c r="J4693" s="85"/>
      <c r="K4693" s="86">
        <v>1201.2</v>
      </c>
      <c r="L4693" s="85"/>
      <c r="M4693" s="87">
        <v>279.58999999999997</v>
      </c>
      <c r="N4693" s="85"/>
      <c r="O4693" s="88">
        <v>12517.24</v>
      </c>
      <c r="AE4693" s="41"/>
      <c r="AF4693" s="41"/>
      <c r="AG4693" s="41"/>
      <c r="AK4693" s="42" t="s">
        <v>57</v>
      </c>
      <c r="AL4693" s="41"/>
      <c r="AN4693" s="41"/>
    </row>
    <row r="4694" spans="1:40" s="40" customFormat="1" ht="15" x14ac:dyDescent="0.25">
      <c r="A4694" s="76"/>
      <c r="B4694" s="69"/>
      <c r="C4694" s="67"/>
      <c r="D4694" s="33" t="s">
        <v>58</v>
      </c>
      <c r="E4694" s="33"/>
      <c r="F4694" s="33"/>
      <c r="G4694" s="70"/>
      <c r="H4694" s="71"/>
      <c r="I4694" s="71"/>
      <c r="J4694" s="71"/>
      <c r="K4694" s="78"/>
      <c r="L4694" s="71"/>
      <c r="M4694" s="72">
        <v>279.58999999999997</v>
      </c>
      <c r="N4694" s="71"/>
      <c r="O4694" s="74">
        <v>12517.24</v>
      </c>
      <c r="AE4694" s="41"/>
      <c r="AF4694" s="41"/>
      <c r="AG4694" s="41"/>
      <c r="AJ4694" s="42" t="s">
        <v>58</v>
      </c>
      <c r="AL4694" s="41"/>
      <c r="AN4694" s="41"/>
    </row>
    <row r="4695" spans="1:40" s="40" customFormat="1" ht="45" x14ac:dyDescent="0.25">
      <c r="A4695" s="76"/>
      <c r="B4695" s="69"/>
      <c r="C4695" s="67" t="s">
        <v>251</v>
      </c>
      <c r="D4695" s="33" t="s">
        <v>252</v>
      </c>
      <c r="E4695" s="33"/>
      <c r="F4695" s="33"/>
      <c r="G4695" s="70" t="s">
        <v>61</v>
      </c>
      <c r="H4695" s="89">
        <v>89</v>
      </c>
      <c r="I4695" s="71"/>
      <c r="J4695" s="89">
        <v>89</v>
      </c>
      <c r="K4695" s="78"/>
      <c r="L4695" s="71"/>
      <c r="M4695" s="72">
        <v>248.84</v>
      </c>
      <c r="N4695" s="71"/>
      <c r="O4695" s="74">
        <v>11140.34</v>
      </c>
      <c r="AE4695" s="41"/>
      <c r="AF4695" s="41"/>
      <c r="AG4695" s="41"/>
      <c r="AJ4695" s="42" t="s">
        <v>252</v>
      </c>
      <c r="AL4695" s="41"/>
      <c r="AN4695" s="41"/>
    </row>
    <row r="4696" spans="1:40" s="40" customFormat="1" ht="90" x14ac:dyDescent="0.25">
      <c r="A4696" s="76"/>
      <c r="B4696" s="69"/>
      <c r="C4696" s="67" t="s">
        <v>253</v>
      </c>
      <c r="D4696" s="33" t="s">
        <v>254</v>
      </c>
      <c r="E4696" s="33"/>
      <c r="F4696" s="33"/>
      <c r="G4696" s="70" t="s">
        <v>61</v>
      </c>
      <c r="H4696" s="89">
        <v>40</v>
      </c>
      <c r="I4696" s="73">
        <v>0.85</v>
      </c>
      <c r="J4696" s="89">
        <v>34</v>
      </c>
      <c r="K4696" s="78"/>
      <c r="L4696" s="71"/>
      <c r="M4696" s="72">
        <v>95.06</v>
      </c>
      <c r="N4696" s="71"/>
      <c r="O4696" s="74">
        <v>4255.8599999999997</v>
      </c>
      <c r="AE4696" s="41"/>
      <c r="AF4696" s="41"/>
      <c r="AG4696" s="41"/>
      <c r="AJ4696" s="42" t="s">
        <v>254</v>
      </c>
      <c r="AL4696" s="41"/>
      <c r="AN4696" s="41"/>
    </row>
    <row r="4697" spans="1:40" s="40" customFormat="1" ht="15" x14ac:dyDescent="0.25">
      <c r="A4697" s="65"/>
      <c r="B4697" s="90"/>
      <c r="C4697" s="91"/>
      <c r="D4697" s="92" t="s">
        <v>64</v>
      </c>
      <c r="E4697" s="92"/>
      <c r="F4697" s="92"/>
      <c r="G4697" s="60"/>
      <c r="H4697" s="93"/>
      <c r="I4697" s="93"/>
      <c r="J4697" s="93"/>
      <c r="K4697" s="94"/>
      <c r="L4697" s="93"/>
      <c r="M4697" s="95">
        <v>623.49</v>
      </c>
      <c r="N4697" s="85"/>
      <c r="O4697" s="96">
        <v>27913.439999999999</v>
      </c>
      <c r="AE4697" s="41"/>
      <c r="AF4697" s="41"/>
      <c r="AG4697" s="41"/>
      <c r="AL4697" s="41" t="s">
        <v>64</v>
      </c>
      <c r="AN4697" s="41"/>
    </row>
    <row r="4698" spans="1:40" s="40" customFormat="1" ht="23.25" x14ac:dyDescent="0.25">
      <c r="A4698" s="59" t="s">
        <v>2398</v>
      </c>
      <c r="B4698" s="60" t="s">
        <v>2398</v>
      </c>
      <c r="C4698" s="61" t="s">
        <v>1041</v>
      </c>
      <c r="D4698" s="62" t="s">
        <v>1042</v>
      </c>
      <c r="E4698" s="62"/>
      <c r="F4698" s="62"/>
      <c r="G4698" s="60" t="s">
        <v>202</v>
      </c>
      <c r="H4698" s="60">
        <v>0.41199999999999998</v>
      </c>
      <c r="I4698" s="60" t="s">
        <v>24</v>
      </c>
      <c r="J4698" s="60" t="s">
        <v>2399</v>
      </c>
      <c r="K4698" s="63"/>
      <c r="L4698" s="60"/>
      <c r="M4698" s="63"/>
      <c r="N4698" s="60"/>
      <c r="O4698" s="64"/>
      <c r="AE4698" s="41"/>
      <c r="AF4698" s="41"/>
      <c r="AG4698" s="41" t="s">
        <v>1042</v>
      </c>
      <c r="AL4698" s="41"/>
      <c r="AN4698" s="41"/>
    </row>
    <row r="4699" spans="1:40" s="40" customFormat="1" ht="33.75" x14ac:dyDescent="0.25">
      <c r="A4699" s="65"/>
      <c r="B4699" s="66"/>
      <c r="C4699" s="67" t="s">
        <v>81</v>
      </c>
      <c r="D4699" s="44" t="s">
        <v>82</v>
      </c>
      <c r="E4699" s="44"/>
      <c r="F4699" s="44"/>
      <c r="G4699" s="44"/>
      <c r="H4699" s="44"/>
      <c r="I4699" s="44"/>
      <c r="J4699" s="44"/>
      <c r="K4699" s="44"/>
      <c r="L4699" s="44"/>
      <c r="M4699" s="44"/>
      <c r="N4699" s="44"/>
      <c r="O4699" s="68"/>
      <c r="AE4699" s="41"/>
      <c r="AF4699" s="41"/>
      <c r="AG4699" s="41"/>
      <c r="AH4699" s="42" t="s">
        <v>82</v>
      </c>
      <c r="AL4699" s="41"/>
      <c r="AN4699" s="41"/>
    </row>
    <row r="4700" spans="1:40" s="40" customFormat="1" ht="57" x14ac:dyDescent="0.25">
      <c r="A4700" s="65"/>
      <c r="B4700" s="66"/>
      <c r="C4700" s="67" t="s">
        <v>47</v>
      </c>
      <c r="D4700" s="44" t="s">
        <v>48</v>
      </c>
      <c r="E4700" s="44"/>
      <c r="F4700" s="44"/>
      <c r="G4700" s="44"/>
      <c r="H4700" s="44"/>
      <c r="I4700" s="44"/>
      <c r="J4700" s="44"/>
      <c r="K4700" s="44"/>
      <c r="L4700" s="44"/>
      <c r="M4700" s="44"/>
      <c r="N4700" s="44"/>
      <c r="O4700" s="68"/>
      <c r="AE4700" s="41"/>
      <c r="AF4700" s="41"/>
      <c r="AG4700" s="41"/>
      <c r="AH4700" s="42" t="s">
        <v>48</v>
      </c>
      <c r="AL4700" s="41"/>
      <c r="AN4700" s="41"/>
    </row>
    <row r="4701" spans="1:40" s="40" customFormat="1" ht="15" x14ac:dyDescent="0.25">
      <c r="A4701" s="65"/>
      <c r="B4701" s="69"/>
      <c r="C4701" s="67" t="s">
        <v>24</v>
      </c>
      <c r="D4701" s="33" t="s">
        <v>49</v>
      </c>
      <c r="E4701" s="33"/>
      <c r="F4701" s="33"/>
      <c r="G4701" s="70"/>
      <c r="H4701" s="71"/>
      <c r="I4701" s="71"/>
      <c r="J4701" s="71"/>
      <c r="K4701" s="72">
        <v>83.33</v>
      </c>
      <c r="L4701" s="81">
        <v>1.3225</v>
      </c>
      <c r="M4701" s="72">
        <v>45.4</v>
      </c>
      <c r="N4701" s="73">
        <v>44.77</v>
      </c>
      <c r="O4701" s="74">
        <v>2032.56</v>
      </c>
      <c r="AE4701" s="41"/>
      <c r="AF4701" s="41"/>
      <c r="AG4701" s="41"/>
      <c r="AI4701" s="42" t="s">
        <v>49</v>
      </c>
      <c r="AL4701" s="41"/>
      <c r="AN4701" s="41"/>
    </row>
    <row r="4702" spans="1:40" s="40" customFormat="1" ht="15" x14ac:dyDescent="0.25">
      <c r="A4702" s="65"/>
      <c r="B4702" s="69"/>
      <c r="C4702" s="67" t="s">
        <v>50</v>
      </c>
      <c r="D4702" s="33" t="s">
        <v>51</v>
      </c>
      <c r="E4702" s="33"/>
      <c r="F4702" s="33"/>
      <c r="G4702" s="70"/>
      <c r="H4702" s="71"/>
      <c r="I4702" s="71"/>
      <c r="J4702" s="71"/>
      <c r="K4702" s="72">
        <v>28.8</v>
      </c>
      <c r="L4702" s="81">
        <v>1.4375</v>
      </c>
      <c r="M4702" s="72">
        <v>17.059999999999999</v>
      </c>
      <c r="N4702" s="73">
        <v>13.24</v>
      </c>
      <c r="O4702" s="75">
        <v>225.87</v>
      </c>
      <c r="AE4702" s="41"/>
      <c r="AF4702" s="41"/>
      <c r="AG4702" s="41"/>
      <c r="AI4702" s="42" t="s">
        <v>51</v>
      </c>
      <c r="AL4702" s="41"/>
      <c r="AN4702" s="41"/>
    </row>
    <row r="4703" spans="1:40" s="40" customFormat="1" ht="15" x14ac:dyDescent="0.25">
      <c r="A4703" s="65"/>
      <c r="B4703" s="69"/>
      <c r="C4703" s="67" t="s">
        <v>52</v>
      </c>
      <c r="D4703" s="33" t="s">
        <v>53</v>
      </c>
      <c r="E4703" s="33"/>
      <c r="F4703" s="33"/>
      <c r="G4703" s="70"/>
      <c r="H4703" s="71"/>
      <c r="I4703" s="71"/>
      <c r="J4703" s="71"/>
      <c r="K4703" s="72">
        <v>3.22</v>
      </c>
      <c r="L4703" s="81">
        <v>1.4375</v>
      </c>
      <c r="M4703" s="72">
        <v>1.91</v>
      </c>
      <c r="N4703" s="73">
        <v>44.77</v>
      </c>
      <c r="O4703" s="75">
        <v>85.51</v>
      </c>
      <c r="AE4703" s="41"/>
      <c r="AF4703" s="41"/>
      <c r="AG4703" s="41"/>
      <c r="AI4703" s="42" t="s">
        <v>53</v>
      </c>
      <c r="AL4703" s="41"/>
      <c r="AN4703" s="41"/>
    </row>
    <row r="4704" spans="1:40" s="40" customFormat="1" ht="15" x14ac:dyDescent="0.25">
      <c r="A4704" s="76"/>
      <c r="B4704" s="69"/>
      <c r="C4704" s="67"/>
      <c r="D4704" s="33" t="s">
        <v>54</v>
      </c>
      <c r="E4704" s="33"/>
      <c r="F4704" s="33"/>
      <c r="G4704" s="70" t="s">
        <v>55</v>
      </c>
      <c r="H4704" s="80">
        <v>10.199999999999999</v>
      </c>
      <c r="I4704" s="81">
        <v>1.3225</v>
      </c>
      <c r="J4704" s="100">
        <v>5.5576739999999996</v>
      </c>
      <c r="K4704" s="78"/>
      <c r="L4704" s="71"/>
      <c r="M4704" s="78"/>
      <c r="N4704" s="71"/>
      <c r="O4704" s="79"/>
      <c r="AE4704" s="41"/>
      <c r="AF4704" s="41"/>
      <c r="AG4704" s="41"/>
      <c r="AJ4704" s="42" t="s">
        <v>54</v>
      </c>
      <c r="AL4704" s="41"/>
      <c r="AN4704" s="41"/>
    </row>
    <row r="4705" spans="1:40" s="40" customFormat="1" ht="15" x14ac:dyDescent="0.25">
      <c r="A4705" s="76"/>
      <c r="B4705" s="69"/>
      <c r="C4705" s="67"/>
      <c r="D4705" s="33" t="s">
        <v>56</v>
      </c>
      <c r="E4705" s="33"/>
      <c r="F4705" s="33"/>
      <c r="G4705" s="70" t="s">
        <v>55</v>
      </c>
      <c r="H4705" s="73">
        <v>0.32</v>
      </c>
      <c r="I4705" s="81">
        <v>1.4375</v>
      </c>
      <c r="J4705" s="77">
        <v>0.18951999999999999</v>
      </c>
      <c r="K4705" s="78"/>
      <c r="L4705" s="71"/>
      <c r="M4705" s="78"/>
      <c r="N4705" s="71"/>
      <c r="O4705" s="79"/>
      <c r="AE4705" s="41"/>
      <c r="AF4705" s="41"/>
      <c r="AG4705" s="41"/>
      <c r="AJ4705" s="42" t="s">
        <v>56</v>
      </c>
      <c r="AL4705" s="41"/>
      <c r="AN4705" s="41"/>
    </row>
    <row r="4706" spans="1:40" s="40" customFormat="1" ht="15" x14ac:dyDescent="0.25">
      <c r="A4706" s="82"/>
      <c r="B4706" s="70"/>
      <c r="C4706" s="67"/>
      <c r="D4706" s="83" t="s">
        <v>57</v>
      </c>
      <c r="E4706" s="83"/>
      <c r="F4706" s="83"/>
      <c r="G4706" s="84"/>
      <c r="H4706" s="85"/>
      <c r="I4706" s="85"/>
      <c r="J4706" s="85"/>
      <c r="K4706" s="87">
        <v>112.13</v>
      </c>
      <c r="L4706" s="85"/>
      <c r="M4706" s="87">
        <v>62.46</v>
      </c>
      <c r="N4706" s="85"/>
      <c r="O4706" s="88">
        <v>2258.4299999999998</v>
      </c>
      <c r="AE4706" s="41"/>
      <c r="AF4706" s="41"/>
      <c r="AG4706" s="41"/>
      <c r="AK4706" s="42" t="s">
        <v>57</v>
      </c>
      <c r="AL4706" s="41"/>
      <c r="AN4706" s="41"/>
    </row>
    <row r="4707" spans="1:40" s="40" customFormat="1" ht="15" x14ac:dyDescent="0.25">
      <c r="A4707" s="76"/>
      <c r="B4707" s="69"/>
      <c r="C4707" s="67"/>
      <c r="D4707" s="33" t="s">
        <v>58</v>
      </c>
      <c r="E4707" s="33"/>
      <c r="F4707" s="33"/>
      <c r="G4707" s="70"/>
      <c r="H4707" s="71"/>
      <c r="I4707" s="71"/>
      <c r="J4707" s="71"/>
      <c r="K4707" s="78"/>
      <c r="L4707" s="71"/>
      <c r="M4707" s="72">
        <v>47.31</v>
      </c>
      <c r="N4707" s="71"/>
      <c r="O4707" s="74">
        <v>2118.0700000000002</v>
      </c>
      <c r="AE4707" s="41"/>
      <c r="AF4707" s="41"/>
      <c r="AG4707" s="41"/>
      <c r="AJ4707" s="42" t="s">
        <v>58</v>
      </c>
      <c r="AL4707" s="41"/>
      <c r="AN4707" s="41"/>
    </row>
    <row r="4708" spans="1:40" s="40" customFormat="1" ht="45" x14ac:dyDescent="0.25">
      <c r="A4708" s="76"/>
      <c r="B4708" s="69"/>
      <c r="C4708" s="67" t="s">
        <v>171</v>
      </c>
      <c r="D4708" s="33" t="s">
        <v>172</v>
      </c>
      <c r="E4708" s="33"/>
      <c r="F4708" s="33"/>
      <c r="G4708" s="70" t="s">
        <v>61</v>
      </c>
      <c r="H4708" s="89">
        <v>117</v>
      </c>
      <c r="I4708" s="71"/>
      <c r="J4708" s="89">
        <v>117</v>
      </c>
      <c r="K4708" s="78"/>
      <c r="L4708" s="71"/>
      <c r="M4708" s="72">
        <v>55.35</v>
      </c>
      <c r="N4708" s="71"/>
      <c r="O4708" s="74">
        <v>2478.14</v>
      </c>
      <c r="AE4708" s="41"/>
      <c r="AF4708" s="41"/>
      <c r="AG4708" s="41"/>
      <c r="AJ4708" s="42" t="s">
        <v>172</v>
      </c>
      <c r="AL4708" s="41"/>
      <c r="AN4708" s="41"/>
    </row>
    <row r="4709" spans="1:40" s="40" customFormat="1" ht="90" x14ac:dyDescent="0.25">
      <c r="A4709" s="76"/>
      <c r="B4709" s="69"/>
      <c r="C4709" s="67" t="s">
        <v>173</v>
      </c>
      <c r="D4709" s="33" t="s">
        <v>174</v>
      </c>
      <c r="E4709" s="33"/>
      <c r="F4709" s="33"/>
      <c r="G4709" s="70" t="s">
        <v>61</v>
      </c>
      <c r="H4709" s="89">
        <v>74</v>
      </c>
      <c r="I4709" s="73">
        <v>0.85</v>
      </c>
      <c r="J4709" s="80">
        <v>62.9</v>
      </c>
      <c r="K4709" s="78"/>
      <c r="L4709" s="71"/>
      <c r="M4709" s="72">
        <v>29.76</v>
      </c>
      <c r="N4709" s="71"/>
      <c r="O4709" s="74">
        <v>1332.27</v>
      </c>
      <c r="AE4709" s="41"/>
      <c r="AF4709" s="41"/>
      <c r="AG4709" s="41"/>
      <c r="AJ4709" s="42" t="s">
        <v>174</v>
      </c>
      <c r="AL4709" s="41"/>
      <c r="AN4709" s="41"/>
    </row>
    <row r="4710" spans="1:40" s="40" customFormat="1" ht="15" x14ac:dyDescent="0.25">
      <c r="A4710" s="65"/>
      <c r="B4710" s="90"/>
      <c r="C4710" s="91"/>
      <c r="D4710" s="92" t="s">
        <v>64</v>
      </c>
      <c r="E4710" s="92"/>
      <c r="F4710" s="92"/>
      <c r="G4710" s="60"/>
      <c r="H4710" s="93"/>
      <c r="I4710" s="93"/>
      <c r="J4710" s="93"/>
      <c r="K4710" s="94"/>
      <c r="L4710" s="93"/>
      <c r="M4710" s="95">
        <v>147.57</v>
      </c>
      <c r="N4710" s="85"/>
      <c r="O4710" s="96">
        <v>6068.84</v>
      </c>
      <c r="AE4710" s="41"/>
      <c r="AF4710" s="41"/>
      <c r="AG4710" s="41"/>
      <c r="AL4710" s="41" t="s">
        <v>64</v>
      </c>
      <c r="AN4710" s="41"/>
    </row>
    <row r="4711" spans="1:40" s="40" customFormat="1" ht="56.25" x14ac:dyDescent="0.25">
      <c r="A4711" s="59" t="s">
        <v>2400</v>
      </c>
      <c r="B4711" s="60" t="s">
        <v>2400</v>
      </c>
      <c r="C4711" s="61" t="s">
        <v>2607</v>
      </c>
      <c r="D4711" s="62" t="s">
        <v>261</v>
      </c>
      <c r="E4711" s="62"/>
      <c r="F4711" s="62"/>
      <c r="G4711" s="60" t="s">
        <v>125</v>
      </c>
      <c r="H4711" s="60">
        <v>4.53</v>
      </c>
      <c r="I4711" s="60" t="s">
        <v>24</v>
      </c>
      <c r="J4711" s="60" t="s">
        <v>2401</v>
      </c>
      <c r="K4711" s="63" t="s">
        <v>263</v>
      </c>
      <c r="L4711" s="60" t="s">
        <v>264</v>
      </c>
      <c r="M4711" s="63" t="s">
        <v>2402</v>
      </c>
      <c r="N4711" s="60" t="s">
        <v>105</v>
      </c>
      <c r="O4711" s="64" t="s">
        <v>2403</v>
      </c>
      <c r="P4711" s="43"/>
      <c r="AE4711" s="41"/>
      <c r="AF4711" s="41"/>
      <c r="AG4711" s="41" t="s">
        <v>261</v>
      </c>
      <c r="AL4711" s="41"/>
      <c r="AN4711" s="41"/>
    </row>
    <row r="4712" spans="1:40" s="40" customFormat="1" ht="15" x14ac:dyDescent="0.25">
      <c r="A4712" s="102"/>
      <c r="B4712" s="90"/>
      <c r="C4712" s="91"/>
      <c r="D4712" s="33" t="s">
        <v>267</v>
      </c>
      <c r="E4712" s="33"/>
      <c r="F4712" s="33"/>
      <c r="G4712" s="33"/>
      <c r="H4712" s="33"/>
      <c r="I4712" s="33"/>
      <c r="J4712" s="33"/>
      <c r="K4712" s="33"/>
      <c r="L4712" s="33"/>
      <c r="M4712" s="33"/>
      <c r="N4712" s="33"/>
      <c r="O4712" s="103"/>
      <c r="AE4712" s="41"/>
      <c r="AF4712" s="41"/>
      <c r="AG4712" s="41"/>
      <c r="AL4712" s="41"/>
      <c r="AM4712" s="42" t="s">
        <v>267</v>
      </c>
      <c r="AN4712" s="41"/>
    </row>
    <row r="4713" spans="1:40" s="40" customFormat="1" ht="15" x14ac:dyDescent="0.25">
      <c r="A4713" s="65"/>
      <c r="B4713" s="66"/>
      <c r="C4713" s="67"/>
      <c r="D4713" s="44" t="s">
        <v>1048</v>
      </c>
      <c r="E4713" s="44"/>
      <c r="F4713" s="44"/>
      <c r="G4713" s="44"/>
      <c r="H4713" s="44"/>
      <c r="I4713" s="44"/>
      <c r="J4713" s="44"/>
      <c r="K4713" s="44"/>
      <c r="L4713" s="44"/>
      <c r="M4713" s="44"/>
      <c r="N4713" s="44"/>
      <c r="O4713" s="68"/>
      <c r="AE4713" s="41"/>
      <c r="AF4713" s="41"/>
      <c r="AG4713" s="41"/>
      <c r="AH4713" s="42" t="s">
        <v>1048</v>
      </c>
      <c r="AL4713" s="41"/>
      <c r="AN4713" s="41"/>
    </row>
    <row r="4714" spans="1:40" s="40" customFormat="1" ht="15" x14ac:dyDescent="0.25">
      <c r="A4714" s="65"/>
      <c r="B4714" s="90"/>
      <c r="C4714" s="91"/>
      <c r="D4714" s="92" t="s">
        <v>64</v>
      </c>
      <c r="E4714" s="92"/>
      <c r="F4714" s="92"/>
      <c r="G4714" s="60"/>
      <c r="H4714" s="93"/>
      <c r="I4714" s="93"/>
      <c r="J4714" s="93"/>
      <c r="K4714" s="94"/>
      <c r="L4714" s="93"/>
      <c r="M4714" s="95">
        <v>458.34</v>
      </c>
      <c r="N4714" s="85"/>
      <c r="O4714" s="96">
        <v>3740.05</v>
      </c>
      <c r="AE4714" s="41"/>
      <c r="AF4714" s="41"/>
      <c r="AG4714" s="41"/>
      <c r="AL4714" s="41" t="s">
        <v>64</v>
      </c>
      <c r="AN4714" s="41"/>
    </row>
    <row r="4715" spans="1:40" s="40" customFormat="1" ht="15" x14ac:dyDescent="0.25">
      <c r="A4715" s="56" t="s">
        <v>290</v>
      </c>
      <c r="B4715" s="57"/>
      <c r="C4715" s="57"/>
      <c r="D4715" s="57"/>
      <c r="E4715" s="57"/>
      <c r="F4715" s="57"/>
      <c r="G4715" s="57"/>
      <c r="H4715" s="57"/>
      <c r="I4715" s="57"/>
      <c r="J4715" s="57"/>
      <c r="K4715" s="57"/>
      <c r="L4715" s="57"/>
      <c r="M4715" s="57"/>
      <c r="N4715" s="57"/>
      <c r="O4715" s="58"/>
      <c r="AE4715" s="41"/>
      <c r="AF4715" s="41" t="s">
        <v>290</v>
      </c>
      <c r="AG4715" s="41"/>
      <c r="AL4715" s="41"/>
      <c r="AN4715" s="41"/>
    </row>
    <row r="4716" spans="1:40" s="40" customFormat="1" ht="23.25" x14ac:dyDescent="0.25">
      <c r="A4716" s="59" t="s">
        <v>2404</v>
      </c>
      <c r="B4716" s="60" t="s">
        <v>2404</v>
      </c>
      <c r="C4716" s="61" t="s">
        <v>257</v>
      </c>
      <c r="D4716" s="62" t="s">
        <v>258</v>
      </c>
      <c r="E4716" s="62"/>
      <c r="F4716" s="62"/>
      <c r="G4716" s="60" t="s">
        <v>133</v>
      </c>
      <c r="H4716" s="60">
        <v>0.749</v>
      </c>
      <c r="I4716" s="60" t="s">
        <v>24</v>
      </c>
      <c r="J4716" s="60" t="s">
        <v>2405</v>
      </c>
      <c r="K4716" s="63"/>
      <c r="L4716" s="60"/>
      <c r="M4716" s="63"/>
      <c r="N4716" s="60"/>
      <c r="O4716" s="64"/>
      <c r="AE4716" s="41"/>
      <c r="AF4716" s="41"/>
      <c r="AG4716" s="41" t="s">
        <v>258</v>
      </c>
      <c r="AL4716" s="41"/>
      <c r="AN4716" s="41"/>
    </row>
    <row r="4717" spans="1:40" s="40" customFormat="1" ht="33.75" x14ac:dyDescent="0.25">
      <c r="A4717" s="65"/>
      <c r="B4717" s="66"/>
      <c r="C4717" s="67" t="s">
        <v>81</v>
      </c>
      <c r="D4717" s="44" t="s">
        <v>82</v>
      </c>
      <c r="E4717" s="44"/>
      <c r="F4717" s="44"/>
      <c r="G4717" s="44"/>
      <c r="H4717" s="44"/>
      <c r="I4717" s="44"/>
      <c r="J4717" s="44"/>
      <c r="K4717" s="44"/>
      <c r="L4717" s="44"/>
      <c r="M4717" s="44"/>
      <c r="N4717" s="44"/>
      <c r="O4717" s="68"/>
      <c r="AE4717" s="41"/>
      <c r="AF4717" s="41"/>
      <c r="AG4717" s="41"/>
      <c r="AH4717" s="42" t="s">
        <v>82</v>
      </c>
      <c r="AL4717" s="41"/>
      <c r="AN4717" s="41"/>
    </row>
    <row r="4718" spans="1:40" s="40" customFormat="1" ht="57" x14ac:dyDescent="0.25">
      <c r="A4718" s="65"/>
      <c r="B4718" s="66"/>
      <c r="C4718" s="67" t="s">
        <v>47</v>
      </c>
      <c r="D4718" s="44" t="s">
        <v>48</v>
      </c>
      <c r="E4718" s="44"/>
      <c r="F4718" s="44"/>
      <c r="G4718" s="44"/>
      <c r="H4718" s="44"/>
      <c r="I4718" s="44"/>
      <c r="J4718" s="44"/>
      <c r="K4718" s="44"/>
      <c r="L4718" s="44"/>
      <c r="M4718" s="44"/>
      <c r="N4718" s="44"/>
      <c r="O4718" s="68"/>
      <c r="AE4718" s="41"/>
      <c r="AF4718" s="41"/>
      <c r="AG4718" s="41"/>
      <c r="AH4718" s="42" t="s">
        <v>48</v>
      </c>
      <c r="AL4718" s="41"/>
      <c r="AN4718" s="41"/>
    </row>
    <row r="4719" spans="1:40" s="40" customFormat="1" ht="15" x14ac:dyDescent="0.25">
      <c r="A4719" s="65"/>
      <c r="B4719" s="69"/>
      <c r="C4719" s="67" t="s">
        <v>24</v>
      </c>
      <c r="D4719" s="33" t="s">
        <v>49</v>
      </c>
      <c r="E4719" s="33"/>
      <c r="F4719" s="33"/>
      <c r="G4719" s="70"/>
      <c r="H4719" s="71"/>
      <c r="I4719" s="71"/>
      <c r="J4719" s="71"/>
      <c r="K4719" s="72">
        <v>663.75</v>
      </c>
      <c r="L4719" s="81">
        <v>1.3225</v>
      </c>
      <c r="M4719" s="72">
        <v>657.48</v>
      </c>
      <c r="N4719" s="73">
        <v>44.77</v>
      </c>
      <c r="O4719" s="74">
        <v>29435.38</v>
      </c>
      <c r="AE4719" s="41"/>
      <c r="AF4719" s="41"/>
      <c r="AG4719" s="41"/>
      <c r="AI4719" s="42" t="s">
        <v>49</v>
      </c>
      <c r="AL4719" s="41"/>
      <c r="AN4719" s="41"/>
    </row>
    <row r="4720" spans="1:40" s="40" customFormat="1" ht="15" x14ac:dyDescent="0.25">
      <c r="A4720" s="76"/>
      <c r="B4720" s="69"/>
      <c r="C4720" s="67"/>
      <c r="D4720" s="33" t="s">
        <v>54</v>
      </c>
      <c r="E4720" s="33"/>
      <c r="F4720" s="33"/>
      <c r="G4720" s="70" t="s">
        <v>55</v>
      </c>
      <c r="H4720" s="80">
        <v>88.5</v>
      </c>
      <c r="I4720" s="81">
        <v>1.3225</v>
      </c>
      <c r="J4720" s="98">
        <v>87.663896300000005</v>
      </c>
      <c r="K4720" s="78"/>
      <c r="L4720" s="71"/>
      <c r="M4720" s="78"/>
      <c r="N4720" s="71"/>
      <c r="O4720" s="79"/>
      <c r="AE4720" s="41"/>
      <c r="AF4720" s="41"/>
      <c r="AG4720" s="41"/>
      <c r="AJ4720" s="42" t="s">
        <v>54</v>
      </c>
      <c r="AL4720" s="41"/>
      <c r="AN4720" s="41"/>
    </row>
    <row r="4721" spans="1:40" s="40" customFormat="1" ht="15" x14ac:dyDescent="0.25">
      <c r="A4721" s="82"/>
      <c r="B4721" s="70"/>
      <c r="C4721" s="67"/>
      <c r="D4721" s="83" t="s">
        <v>57</v>
      </c>
      <c r="E4721" s="83"/>
      <c r="F4721" s="83"/>
      <c r="G4721" s="84"/>
      <c r="H4721" s="85"/>
      <c r="I4721" s="85"/>
      <c r="J4721" s="85"/>
      <c r="K4721" s="87">
        <v>663.75</v>
      </c>
      <c r="L4721" s="85"/>
      <c r="M4721" s="87">
        <v>657.48</v>
      </c>
      <c r="N4721" s="85"/>
      <c r="O4721" s="88">
        <v>29435.38</v>
      </c>
      <c r="AE4721" s="41"/>
      <c r="AF4721" s="41"/>
      <c r="AG4721" s="41"/>
      <c r="AK4721" s="42" t="s">
        <v>57</v>
      </c>
      <c r="AL4721" s="41"/>
      <c r="AN4721" s="41"/>
    </row>
    <row r="4722" spans="1:40" s="40" customFormat="1" ht="15" x14ac:dyDescent="0.25">
      <c r="A4722" s="76"/>
      <c r="B4722" s="69"/>
      <c r="C4722" s="67"/>
      <c r="D4722" s="33" t="s">
        <v>58</v>
      </c>
      <c r="E4722" s="33"/>
      <c r="F4722" s="33"/>
      <c r="G4722" s="70"/>
      <c r="H4722" s="71"/>
      <c r="I4722" s="71"/>
      <c r="J4722" s="71"/>
      <c r="K4722" s="78"/>
      <c r="L4722" s="71"/>
      <c r="M4722" s="72">
        <v>657.48</v>
      </c>
      <c r="N4722" s="71"/>
      <c r="O4722" s="74">
        <v>29435.38</v>
      </c>
      <c r="AE4722" s="41"/>
      <c r="AF4722" s="41"/>
      <c r="AG4722" s="41"/>
      <c r="AJ4722" s="42" t="s">
        <v>58</v>
      </c>
      <c r="AL4722" s="41"/>
      <c r="AN4722" s="41"/>
    </row>
    <row r="4723" spans="1:40" s="40" customFormat="1" ht="45" x14ac:dyDescent="0.25">
      <c r="A4723" s="76"/>
      <c r="B4723" s="69"/>
      <c r="C4723" s="67" t="s">
        <v>251</v>
      </c>
      <c r="D4723" s="33" t="s">
        <v>252</v>
      </c>
      <c r="E4723" s="33"/>
      <c r="F4723" s="33"/>
      <c r="G4723" s="70" t="s">
        <v>61</v>
      </c>
      <c r="H4723" s="89">
        <v>89</v>
      </c>
      <c r="I4723" s="71"/>
      <c r="J4723" s="89">
        <v>89</v>
      </c>
      <c r="K4723" s="78"/>
      <c r="L4723" s="71"/>
      <c r="M4723" s="72">
        <v>585.16</v>
      </c>
      <c r="N4723" s="71"/>
      <c r="O4723" s="74">
        <v>26197.49</v>
      </c>
      <c r="AE4723" s="41"/>
      <c r="AF4723" s="41"/>
      <c r="AG4723" s="41"/>
      <c r="AJ4723" s="42" t="s">
        <v>252</v>
      </c>
      <c r="AL4723" s="41"/>
      <c r="AN4723" s="41"/>
    </row>
    <row r="4724" spans="1:40" s="40" customFormat="1" ht="90" x14ac:dyDescent="0.25">
      <c r="A4724" s="76"/>
      <c r="B4724" s="69"/>
      <c r="C4724" s="67" t="s">
        <v>253</v>
      </c>
      <c r="D4724" s="33" t="s">
        <v>254</v>
      </c>
      <c r="E4724" s="33"/>
      <c r="F4724" s="33"/>
      <c r="G4724" s="70" t="s">
        <v>61</v>
      </c>
      <c r="H4724" s="89">
        <v>40</v>
      </c>
      <c r="I4724" s="73">
        <v>0.85</v>
      </c>
      <c r="J4724" s="89">
        <v>34</v>
      </c>
      <c r="K4724" s="78"/>
      <c r="L4724" s="71"/>
      <c r="M4724" s="72">
        <v>223.54</v>
      </c>
      <c r="N4724" s="71"/>
      <c r="O4724" s="74">
        <v>10008.030000000001</v>
      </c>
      <c r="AE4724" s="41"/>
      <c r="AF4724" s="41"/>
      <c r="AG4724" s="41"/>
      <c r="AJ4724" s="42" t="s">
        <v>254</v>
      </c>
      <c r="AL4724" s="41"/>
      <c r="AN4724" s="41"/>
    </row>
    <row r="4725" spans="1:40" s="40" customFormat="1" ht="15" x14ac:dyDescent="0.25">
      <c r="A4725" s="65"/>
      <c r="B4725" s="90"/>
      <c r="C4725" s="91"/>
      <c r="D4725" s="92" t="s">
        <v>64</v>
      </c>
      <c r="E4725" s="92"/>
      <c r="F4725" s="92"/>
      <c r="G4725" s="60"/>
      <c r="H4725" s="93"/>
      <c r="I4725" s="93"/>
      <c r="J4725" s="93"/>
      <c r="K4725" s="94"/>
      <c r="L4725" s="93"/>
      <c r="M4725" s="101">
        <v>1466.18</v>
      </c>
      <c r="N4725" s="85"/>
      <c r="O4725" s="96">
        <v>65640.899999999994</v>
      </c>
      <c r="AE4725" s="41"/>
      <c r="AF4725" s="41"/>
      <c r="AG4725" s="41"/>
      <c r="AL4725" s="41" t="s">
        <v>64</v>
      </c>
      <c r="AN4725" s="41"/>
    </row>
    <row r="4726" spans="1:40" s="40" customFormat="1" ht="56.25" x14ac:dyDescent="0.25">
      <c r="A4726" s="59" t="s">
        <v>2406</v>
      </c>
      <c r="B4726" s="60" t="s">
        <v>2406</v>
      </c>
      <c r="C4726" s="61" t="s">
        <v>2601</v>
      </c>
      <c r="D4726" s="62" t="s">
        <v>261</v>
      </c>
      <c r="E4726" s="62"/>
      <c r="F4726" s="62"/>
      <c r="G4726" s="60" t="s">
        <v>125</v>
      </c>
      <c r="H4726" s="60">
        <v>82.4</v>
      </c>
      <c r="I4726" s="60" t="s">
        <v>24</v>
      </c>
      <c r="J4726" s="60" t="s">
        <v>2407</v>
      </c>
      <c r="K4726" s="63" t="s">
        <v>263</v>
      </c>
      <c r="L4726" s="60" t="s">
        <v>264</v>
      </c>
      <c r="M4726" s="63" t="s">
        <v>2408</v>
      </c>
      <c r="N4726" s="60" t="s">
        <v>105</v>
      </c>
      <c r="O4726" s="64" t="s">
        <v>2409</v>
      </c>
      <c r="P4726" s="43"/>
      <c r="AE4726" s="41"/>
      <c r="AF4726" s="41"/>
      <c r="AG4726" s="41" t="s">
        <v>261</v>
      </c>
      <c r="AL4726" s="41"/>
      <c r="AN4726" s="41"/>
    </row>
    <row r="4727" spans="1:40" s="40" customFormat="1" ht="15" x14ac:dyDescent="0.25">
      <c r="A4727" s="102"/>
      <c r="B4727" s="90"/>
      <c r="C4727" s="91"/>
      <c r="D4727" s="33" t="s">
        <v>267</v>
      </c>
      <c r="E4727" s="33"/>
      <c r="F4727" s="33"/>
      <c r="G4727" s="33"/>
      <c r="H4727" s="33"/>
      <c r="I4727" s="33"/>
      <c r="J4727" s="33"/>
      <c r="K4727" s="33"/>
      <c r="L4727" s="33"/>
      <c r="M4727" s="33"/>
      <c r="N4727" s="33"/>
      <c r="O4727" s="103"/>
      <c r="AE4727" s="41"/>
      <c r="AF4727" s="41"/>
      <c r="AG4727" s="41"/>
      <c r="AL4727" s="41"/>
      <c r="AM4727" s="42" t="s">
        <v>267</v>
      </c>
      <c r="AN4727" s="41"/>
    </row>
    <row r="4728" spans="1:40" s="40" customFormat="1" ht="15" x14ac:dyDescent="0.25">
      <c r="A4728" s="65"/>
      <c r="B4728" s="66"/>
      <c r="C4728" s="67"/>
      <c r="D4728" s="44" t="s">
        <v>268</v>
      </c>
      <c r="E4728" s="44"/>
      <c r="F4728" s="44"/>
      <c r="G4728" s="44"/>
      <c r="H4728" s="44"/>
      <c r="I4728" s="44"/>
      <c r="J4728" s="44"/>
      <c r="K4728" s="44"/>
      <c r="L4728" s="44"/>
      <c r="M4728" s="44"/>
      <c r="N4728" s="44"/>
      <c r="O4728" s="68"/>
      <c r="AE4728" s="41"/>
      <c r="AF4728" s="41"/>
      <c r="AG4728" s="41"/>
      <c r="AH4728" s="42" t="s">
        <v>268</v>
      </c>
      <c r="AL4728" s="41"/>
      <c r="AN4728" s="41"/>
    </row>
    <row r="4729" spans="1:40" s="40" customFormat="1" ht="15" x14ac:dyDescent="0.25">
      <c r="A4729" s="65"/>
      <c r="B4729" s="90"/>
      <c r="C4729" s="91"/>
      <c r="D4729" s="92" t="s">
        <v>64</v>
      </c>
      <c r="E4729" s="92"/>
      <c r="F4729" s="92"/>
      <c r="G4729" s="60"/>
      <c r="H4729" s="93"/>
      <c r="I4729" s="93"/>
      <c r="J4729" s="93"/>
      <c r="K4729" s="94"/>
      <c r="L4729" s="93"/>
      <c r="M4729" s="101">
        <v>8337.2099999999991</v>
      </c>
      <c r="N4729" s="85"/>
      <c r="O4729" s="96">
        <v>68031.63</v>
      </c>
      <c r="AE4729" s="41"/>
      <c r="AF4729" s="41"/>
      <c r="AG4729" s="41"/>
      <c r="AL4729" s="41" t="s">
        <v>64</v>
      </c>
      <c r="AN4729" s="41"/>
    </row>
    <row r="4730" spans="1:40" s="40" customFormat="1" ht="23.25" x14ac:dyDescent="0.25">
      <c r="A4730" s="59" t="s">
        <v>2410</v>
      </c>
      <c r="B4730" s="60" t="s">
        <v>2410</v>
      </c>
      <c r="C4730" s="61" t="s">
        <v>270</v>
      </c>
      <c r="D4730" s="62" t="s">
        <v>271</v>
      </c>
      <c r="E4730" s="62"/>
      <c r="F4730" s="62"/>
      <c r="G4730" s="60" t="s">
        <v>76</v>
      </c>
      <c r="H4730" s="60">
        <v>6.74</v>
      </c>
      <c r="I4730" s="60" t="s">
        <v>24</v>
      </c>
      <c r="J4730" s="60" t="s">
        <v>2411</v>
      </c>
      <c r="K4730" s="63" t="s">
        <v>273</v>
      </c>
      <c r="L4730" s="60" t="s">
        <v>87</v>
      </c>
      <c r="M4730" s="63" t="s">
        <v>2412</v>
      </c>
      <c r="N4730" s="60" t="s">
        <v>89</v>
      </c>
      <c r="O4730" s="64" t="s">
        <v>2413</v>
      </c>
      <c r="AE4730" s="41"/>
      <c r="AF4730" s="41"/>
      <c r="AG4730" s="41" t="s">
        <v>271</v>
      </c>
      <c r="AL4730" s="41"/>
      <c r="AN4730" s="41"/>
    </row>
    <row r="4731" spans="1:40" s="40" customFormat="1" ht="33.75" x14ac:dyDescent="0.25">
      <c r="A4731" s="65"/>
      <c r="B4731" s="66"/>
      <c r="C4731" s="67" t="s">
        <v>81</v>
      </c>
      <c r="D4731" s="44" t="s">
        <v>82</v>
      </c>
      <c r="E4731" s="44"/>
      <c r="F4731" s="44"/>
      <c r="G4731" s="44"/>
      <c r="H4731" s="44"/>
      <c r="I4731" s="44"/>
      <c r="J4731" s="44"/>
      <c r="K4731" s="44"/>
      <c r="L4731" s="44"/>
      <c r="M4731" s="44"/>
      <c r="N4731" s="44"/>
      <c r="O4731" s="68"/>
      <c r="AE4731" s="41"/>
      <c r="AF4731" s="41"/>
      <c r="AG4731" s="41"/>
      <c r="AH4731" s="42" t="s">
        <v>82</v>
      </c>
      <c r="AL4731" s="41"/>
      <c r="AN4731" s="41"/>
    </row>
    <row r="4732" spans="1:40" s="40" customFormat="1" ht="57" x14ac:dyDescent="0.25">
      <c r="A4732" s="65"/>
      <c r="B4732" s="66"/>
      <c r="C4732" s="67" t="s">
        <v>47</v>
      </c>
      <c r="D4732" s="44" t="s">
        <v>48</v>
      </c>
      <c r="E4732" s="44"/>
      <c r="F4732" s="44"/>
      <c r="G4732" s="44"/>
      <c r="H4732" s="44"/>
      <c r="I4732" s="44"/>
      <c r="J4732" s="44"/>
      <c r="K4732" s="44"/>
      <c r="L4732" s="44"/>
      <c r="M4732" s="44"/>
      <c r="N4732" s="44"/>
      <c r="O4732" s="68"/>
      <c r="AE4732" s="41"/>
      <c r="AF4732" s="41"/>
      <c r="AG4732" s="41"/>
      <c r="AH4732" s="42" t="s">
        <v>48</v>
      </c>
      <c r="AL4732" s="41"/>
      <c r="AN4732" s="41"/>
    </row>
    <row r="4733" spans="1:40" s="40" customFormat="1" ht="15" x14ac:dyDescent="0.25">
      <c r="A4733" s="65"/>
      <c r="B4733" s="90"/>
      <c r="C4733" s="91"/>
      <c r="D4733" s="92" t="s">
        <v>64</v>
      </c>
      <c r="E4733" s="92"/>
      <c r="F4733" s="92"/>
      <c r="G4733" s="60"/>
      <c r="H4733" s="93"/>
      <c r="I4733" s="93"/>
      <c r="J4733" s="93"/>
      <c r="K4733" s="94"/>
      <c r="L4733" s="93"/>
      <c r="M4733" s="95">
        <v>581.33000000000004</v>
      </c>
      <c r="N4733" s="85"/>
      <c r="O4733" s="96">
        <v>7696.81</v>
      </c>
      <c r="AE4733" s="41"/>
      <c r="AF4733" s="41"/>
      <c r="AG4733" s="41"/>
      <c r="AL4733" s="41" t="s">
        <v>64</v>
      </c>
      <c r="AN4733" s="41"/>
    </row>
    <row r="4734" spans="1:40" s="40" customFormat="1" ht="57" x14ac:dyDescent="0.25">
      <c r="A4734" s="59" t="s">
        <v>2414</v>
      </c>
      <c r="B4734" s="60" t="s">
        <v>2414</v>
      </c>
      <c r="C4734" s="61" t="s">
        <v>1064</v>
      </c>
      <c r="D4734" s="62" t="s">
        <v>1065</v>
      </c>
      <c r="E4734" s="62"/>
      <c r="F4734" s="62"/>
      <c r="G4734" s="60" t="s">
        <v>240</v>
      </c>
      <c r="H4734" s="60">
        <v>0.13800000000000001</v>
      </c>
      <c r="I4734" s="60" t="s">
        <v>24</v>
      </c>
      <c r="J4734" s="60" t="s">
        <v>2415</v>
      </c>
      <c r="K4734" s="63"/>
      <c r="L4734" s="60"/>
      <c r="M4734" s="63"/>
      <c r="N4734" s="60"/>
      <c r="O4734" s="64"/>
      <c r="AE4734" s="41"/>
      <c r="AF4734" s="41"/>
      <c r="AG4734" s="41" t="s">
        <v>1065</v>
      </c>
      <c r="AL4734" s="41"/>
      <c r="AN4734" s="41"/>
    </row>
    <row r="4735" spans="1:40" s="40" customFormat="1" ht="33.75" x14ac:dyDescent="0.25">
      <c r="A4735" s="65"/>
      <c r="B4735" s="66"/>
      <c r="C4735" s="67" t="s">
        <v>81</v>
      </c>
      <c r="D4735" s="44" t="s">
        <v>82</v>
      </c>
      <c r="E4735" s="44"/>
      <c r="F4735" s="44"/>
      <c r="G4735" s="44"/>
      <c r="H4735" s="44"/>
      <c r="I4735" s="44"/>
      <c r="J4735" s="44"/>
      <c r="K4735" s="44"/>
      <c r="L4735" s="44"/>
      <c r="M4735" s="44"/>
      <c r="N4735" s="44"/>
      <c r="O4735" s="68"/>
      <c r="AE4735" s="41"/>
      <c r="AF4735" s="41"/>
      <c r="AG4735" s="41"/>
      <c r="AH4735" s="42" t="s">
        <v>82</v>
      </c>
      <c r="AL4735" s="41"/>
      <c r="AN4735" s="41"/>
    </row>
    <row r="4736" spans="1:40" s="40" customFormat="1" ht="57" x14ac:dyDescent="0.25">
      <c r="A4736" s="65"/>
      <c r="B4736" s="66"/>
      <c r="C4736" s="67" t="s">
        <v>47</v>
      </c>
      <c r="D4736" s="44" t="s">
        <v>48</v>
      </c>
      <c r="E4736" s="44"/>
      <c r="F4736" s="44"/>
      <c r="G4736" s="44"/>
      <c r="H4736" s="44"/>
      <c r="I4736" s="44"/>
      <c r="J4736" s="44"/>
      <c r="K4736" s="44"/>
      <c r="L4736" s="44"/>
      <c r="M4736" s="44"/>
      <c r="N4736" s="44"/>
      <c r="O4736" s="68"/>
      <c r="AE4736" s="41"/>
      <c r="AF4736" s="41"/>
      <c r="AG4736" s="41"/>
      <c r="AH4736" s="42" t="s">
        <v>48</v>
      </c>
      <c r="AL4736" s="41"/>
      <c r="AN4736" s="41"/>
    </row>
    <row r="4737" spans="1:40" s="40" customFormat="1" ht="15" x14ac:dyDescent="0.25">
      <c r="A4737" s="65"/>
      <c r="B4737" s="69"/>
      <c r="C4737" s="67" t="s">
        <v>24</v>
      </c>
      <c r="D4737" s="33" t="s">
        <v>49</v>
      </c>
      <c r="E4737" s="33"/>
      <c r="F4737" s="33"/>
      <c r="G4737" s="70"/>
      <c r="H4737" s="71"/>
      <c r="I4737" s="71"/>
      <c r="J4737" s="71"/>
      <c r="K4737" s="72">
        <v>82.68</v>
      </c>
      <c r="L4737" s="81">
        <v>1.3225</v>
      </c>
      <c r="M4737" s="72">
        <v>15.09</v>
      </c>
      <c r="N4737" s="73">
        <v>44.77</v>
      </c>
      <c r="O4737" s="75">
        <v>675.58</v>
      </c>
      <c r="AE4737" s="41"/>
      <c r="AF4737" s="41"/>
      <c r="AG4737" s="41"/>
      <c r="AI4737" s="42" t="s">
        <v>49</v>
      </c>
      <c r="AL4737" s="41"/>
      <c r="AN4737" s="41"/>
    </row>
    <row r="4738" spans="1:40" s="40" customFormat="1" ht="15" x14ac:dyDescent="0.25">
      <c r="A4738" s="65"/>
      <c r="B4738" s="69"/>
      <c r="C4738" s="67" t="s">
        <v>50</v>
      </c>
      <c r="D4738" s="33" t="s">
        <v>51</v>
      </c>
      <c r="E4738" s="33"/>
      <c r="F4738" s="33"/>
      <c r="G4738" s="70"/>
      <c r="H4738" s="71"/>
      <c r="I4738" s="71"/>
      <c r="J4738" s="71"/>
      <c r="K4738" s="97">
        <v>2918.84</v>
      </c>
      <c r="L4738" s="81">
        <v>1.4375</v>
      </c>
      <c r="M4738" s="72">
        <v>579.02</v>
      </c>
      <c r="N4738" s="73">
        <v>13.24</v>
      </c>
      <c r="O4738" s="74">
        <v>7666.22</v>
      </c>
      <c r="AE4738" s="41"/>
      <c r="AF4738" s="41"/>
      <c r="AG4738" s="41"/>
      <c r="AI4738" s="42" t="s">
        <v>51</v>
      </c>
      <c r="AL4738" s="41"/>
      <c r="AN4738" s="41"/>
    </row>
    <row r="4739" spans="1:40" s="40" customFormat="1" ht="15" x14ac:dyDescent="0.25">
      <c r="A4739" s="65"/>
      <c r="B4739" s="69"/>
      <c r="C4739" s="67" t="s">
        <v>52</v>
      </c>
      <c r="D4739" s="33" t="s">
        <v>53</v>
      </c>
      <c r="E4739" s="33"/>
      <c r="F4739" s="33"/>
      <c r="G4739" s="70"/>
      <c r="H4739" s="71"/>
      <c r="I4739" s="71"/>
      <c r="J4739" s="71"/>
      <c r="K4739" s="72">
        <v>415.8</v>
      </c>
      <c r="L4739" s="81">
        <v>1.4375</v>
      </c>
      <c r="M4739" s="72">
        <v>82.48</v>
      </c>
      <c r="N4739" s="73">
        <v>44.77</v>
      </c>
      <c r="O4739" s="74">
        <v>3692.63</v>
      </c>
      <c r="AE4739" s="41"/>
      <c r="AF4739" s="41"/>
      <c r="AG4739" s="41"/>
      <c r="AI4739" s="42" t="s">
        <v>53</v>
      </c>
      <c r="AL4739" s="41"/>
      <c r="AN4739" s="41"/>
    </row>
    <row r="4740" spans="1:40" s="40" customFormat="1" ht="15" x14ac:dyDescent="0.25">
      <c r="A4740" s="65"/>
      <c r="B4740" s="69"/>
      <c r="C4740" s="67" t="s">
        <v>68</v>
      </c>
      <c r="D4740" s="33" t="s">
        <v>69</v>
      </c>
      <c r="E4740" s="33"/>
      <c r="F4740" s="33"/>
      <c r="G4740" s="70"/>
      <c r="H4740" s="71"/>
      <c r="I4740" s="71"/>
      <c r="J4740" s="71"/>
      <c r="K4740" s="72">
        <v>3.25</v>
      </c>
      <c r="L4740" s="71"/>
      <c r="M4740" s="72">
        <v>0.45</v>
      </c>
      <c r="N4740" s="73">
        <v>8.16</v>
      </c>
      <c r="O4740" s="75">
        <v>3.67</v>
      </c>
      <c r="AE4740" s="41"/>
      <c r="AF4740" s="41"/>
      <c r="AG4740" s="41"/>
      <c r="AI4740" s="42" t="s">
        <v>69</v>
      </c>
      <c r="AL4740" s="41"/>
      <c r="AN4740" s="41"/>
    </row>
    <row r="4741" spans="1:40" s="40" customFormat="1" ht="15" x14ac:dyDescent="0.25">
      <c r="A4741" s="76"/>
      <c r="B4741" s="69"/>
      <c r="C4741" s="67"/>
      <c r="D4741" s="33" t="s">
        <v>54</v>
      </c>
      <c r="E4741" s="33"/>
      <c r="F4741" s="33"/>
      <c r="G4741" s="70" t="s">
        <v>55</v>
      </c>
      <c r="H4741" s="80">
        <v>10.6</v>
      </c>
      <c r="I4741" s="81">
        <v>1.3225</v>
      </c>
      <c r="J4741" s="100">
        <v>1.934553</v>
      </c>
      <c r="K4741" s="78"/>
      <c r="L4741" s="71"/>
      <c r="M4741" s="78"/>
      <c r="N4741" s="71"/>
      <c r="O4741" s="79"/>
      <c r="AE4741" s="41"/>
      <c r="AF4741" s="41"/>
      <c r="AG4741" s="41"/>
      <c r="AJ4741" s="42" t="s">
        <v>54</v>
      </c>
      <c r="AL4741" s="41"/>
      <c r="AN4741" s="41"/>
    </row>
    <row r="4742" spans="1:40" s="40" customFormat="1" ht="15" x14ac:dyDescent="0.25">
      <c r="A4742" s="76"/>
      <c r="B4742" s="69"/>
      <c r="C4742" s="67"/>
      <c r="D4742" s="33" t="s">
        <v>56</v>
      </c>
      <c r="E4742" s="33"/>
      <c r="F4742" s="33"/>
      <c r="G4742" s="70" t="s">
        <v>55</v>
      </c>
      <c r="H4742" s="80">
        <v>30.8</v>
      </c>
      <c r="I4742" s="81">
        <v>1.4375</v>
      </c>
      <c r="J4742" s="77">
        <v>6.1099500000000004</v>
      </c>
      <c r="K4742" s="78"/>
      <c r="L4742" s="71"/>
      <c r="M4742" s="78"/>
      <c r="N4742" s="71"/>
      <c r="O4742" s="79"/>
      <c r="AE4742" s="41"/>
      <c r="AF4742" s="41"/>
      <c r="AG4742" s="41"/>
      <c r="AJ4742" s="42" t="s">
        <v>56</v>
      </c>
      <c r="AL4742" s="41"/>
      <c r="AN4742" s="41"/>
    </row>
    <row r="4743" spans="1:40" s="40" customFormat="1" ht="15" x14ac:dyDescent="0.25">
      <c r="A4743" s="82"/>
      <c r="B4743" s="70"/>
      <c r="C4743" s="67"/>
      <c r="D4743" s="83" t="s">
        <v>57</v>
      </c>
      <c r="E4743" s="83"/>
      <c r="F4743" s="83"/>
      <c r="G4743" s="84"/>
      <c r="H4743" s="85"/>
      <c r="I4743" s="85"/>
      <c r="J4743" s="85"/>
      <c r="K4743" s="86">
        <v>3004.77</v>
      </c>
      <c r="L4743" s="85"/>
      <c r="M4743" s="87">
        <v>594.55999999999995</v>
      </c>
      <c r="N4743" s="85"/>
      <c r="O4743" s="88">
        <v>8345.4699999999993</v>
      </c>
      <c r="AE4743" s="41"/>
      <c r="AF4743" s="41"/>
      <c r="AG4743" s="41"/>
      <c r="AK4743" s="42" t="s">
        <v>57</v>
      </c>
      <c r="AL4743" s="41"/>
      <c r="AN4743" s="41"/>
    </row>
    <row r="4744" spans="1:40" s="40" customFormat="1" ht="15" x14ac:dyDescent="0.25">
      <c r="A4744" s="76"/>
      <c r="B4744" s="69"/>
      <c r="C4744" s="67"/>
      <c r="D4744" s="33" t="s">
        <v>58</v>
      </c>
      <c r="E4744" s="33"/>
      <c r="F4744" s="33"/>
      <c r="G4744" s="70"/>
      <c r="H4744" s="71"/>
      <c r="I4744" s="71"/>
      <c r="J4744" s="71"/>
      <c r="K4744" s="78"/>
      <c r="L4744" s="71"/>
      <c r="M4744" s="72">
        <v>97.57</v>
      </c>
      <c r="N4744" s="71"/>
      <c r="O4744" s="74">
        <v>4368.21</v>
      </c>
      <c r="AE4744" s="41"/>
      <c r="AF4744" s="41"/>
      <c r="AG4744" s="41"/>
      <c r="AJ4744" s="42" t="s">
        <v>58</v>
      </c>
      <c r="AL4744" s="41"/>
      <c r="AN4744" s="41"/>
    </row>
    <row r="4745" spans="1:40" s="40" customFormat="1" ht="45" x14ac:dyDescent="0.25">
      <c r="A4745" s="76"/>
      <c r="B4745" s="69"/>
      <c r="C4745" s="67" t="s">
        <v>242</v>
      </c>
      <c r="D4745" s="33" t="s">
        <v>243</v>
      </c>
      <c r="E4745" s="33"/>
      <c r="F4745" s="33"/>
      <c r="G4745" s="70" t="s">
        <v>61</v>
      </c>
      <c r="H4745" s="89">
        <v>92</v>
      </c>
      <c r="I4745" s="71"/>
      <c r="J4745" s="89">
        <v>92</v>
      </c>
      <c r="K4745" s="78"/>
      <c r="L4745" s="71"/>
      <c r="M4745" s="72">
        <v>89.76</v>
      </c>
      <c r="N4745" s="71"/>
      <c r="O4745" s="74">
        <v>4018.75</v>
      </c>
      <c r="AE4745" s="41"/>
      <c r="AF4745" s="41"/>
      <c r="AG4745" s="41"/>
      <c r="AJ4745" s="42" t="s">
        <v>243</v>
      </c>
      <c r="AL4745" s="41"/>
      <c r="AN4745" s="41"/>
    </row>
    <row r="4746" spans="1:40" s="40" customFormat="1" ht="90" x14ac:dyDescent="0.25">
      <c r="A4746" s="76"/>
      <c r="B4746" s="69"/>
      <c r="C4746" s="67" t="s">
        <v>244</v>
      </c>
      <c r="D4746" s="33" t="s">
        <v>245</v>
      </c>
      <c r="E4746" s="33"/>
      <c r="F4746" s="33"/>
      <c r="G4746" s="70" t="s">
        <v>61</v>
      </c>
      <c r="H4746" s="89">
        <v>46</v>
      </c>
      <c r="I4746" s="73">
        <v>0.85</v>
      </c>
      <c r="J4746" s="80">
        <v>39.1</v>
      </c>
      <c r="K4746" s="78"/>
      <c r="L4746" s="71"/>
      <c r="M4746" s="72">
        <v>38.15</v>
      </c>
      <c r="N4746" s="71"/>
      <c r="O4746" s="74">
        <v>1707.97</v>
      </c>
      <c r="AE4746" s="41"/>
      <c r="AF4746" s="41"/>
      <c r="AG4746" s="41"/>
      <c r="AJ4746" s="42" t="s">
        <v>245</v>
      </c>
      <c r="AL4746" s="41"/>
      <c r="AN4746" s="41"/>
    </row>
    <row r="4747" spans="1:40" s="40" customFormat="1" ht="15" x14ac:dyDescent="0.25">
      <c r="A4747" s="65"/>
      <c r="B4747" s="90"/>
      <c r="C4747" s="91"/>
      <c r="D4747" s="92" t="s">
        <v>64</v>
      </c>
      <c r="E4747" s="92"/>
      <c r="F4747" s="92"/>
      <c r="G4747" s="60"/>
      <c r="H4747" s="93"/>
      <c r="I4747" s="93"/>
      <c r="J4747" s="93"/>
      <c r="K4747" s="94"/>
      <c r="L4747" s="93"/>
      <c r="M4747" s="95">
        <v>722.47</v>
      </c>
      <c r="N4747" s="85"/>
      <c r="O4747" s="96">
        <v>14072.19</v>
      </c>
      <c r="AE4747" s="41"/>
      <c r="AF4747" s="41"/>
      <c r="AG4747" s="41"/>
      <c r="AL4747" s="41" t="s">
        <v>64</v>
      </c>
      <c r="AN4747" s="41"/>
    </row>
    <row r="4748" spans="1:40" s="40" customFormat="1" ht="23.25" x14ac:dyDescent="0.25">
      <c r="A4748" s="59" t="s">
        <v>2416</v>
      </c>
      <c r="B4748" s="60" t="s">
        <v>2416</v>
      </c>
      <c r="C4748" s="61" t="s">
        <v>281</v>
      </c>
      <c r="D4748" s="62" t="s">
        <v>282</v>
      </c>
      <c r="E4748" s="62"/>
      <c r="F4748" s="62"/>
      <c r="G4748" s="60" t="s">
        <v>133</v>
      </c>
      <c r="H4748" s="60">
        <v>1.381</v>
      </c>
      <c r="I4748" s="60" t="s">
        <v>24</v>
      </c>
      <c r="J4748" s="60" t="s">
        <v>2417</v>
      </c>
      <c r="K4748" s="63"/>
      <c r="L4748" s="60"/>
      <c r="M4748" s="63"/>
      <c r="N4748" s="60"/>
      <c r="O4748" s="64"/>
      <c r="AE4748" s="41"/>
      <c r="AF4748" s="41"/>
      <c r="AG4748" s="41" t="s">
        <v>282</v>
      </c>
      <c r="AL4748" s="41"/>
      <c r="AN4748" s="41"/>
    </row>
    <row r="4749" spans="1:40" s="40" customFormat="1" ht="33.75" x14ac:dyDescent="0.25">
      <c r="A4749" s="65"/>
      <c r="B4749" s="66"/>
      <c r="C4749" s="67" t="s">
        <v>81</v>
      </c>
      <c r="D4749" s="44" t="s">
        <v>82</v>
      </c>
      <c r="E4749" s="44"/>
      <c r="F4749" s="44"/>
      <c r="G4749" s="44"/>
      <c r="H4749" s="44"/>
      <c r="I4749" s="44"/>
      <c r="J4749" s="44"/>
      <c r="K4749" s="44"/>
      <c r="L4749" s="44"/>
      <c r="M4749" s="44"/>
      <c r="N4749" s="44"/>
      <c r="O4749" s="68"/>
      <c r="AE4749" s="41"/>
      <c r="AF4749" s="41"/>
      <c r="AG4749" s="41"/>
      <c r="AH4749" s="42" t="s">
        <v>82</v>
      </c>
      <c r="AL4749" s="41"/>
      <c r="AN4749" s="41"/>
    </row>
    <row r="4750" spans="1:40" s="40" customFormat="1" ht="57" x14ac:dyDescent="0.25">
      <c r="A4750" s="65"/>
      <c r="B4750" s="66"/>
      <c r="C4750" s="67" t="s">
        <v>47</v>
      </c>
      <c r="D4750" s="44" t="s">
        <v>48</v>
      </c>
      <c r="E4750" s="44"/>
      <c r="F4750" s="44"/>
      <c r="G4750" s="44"/>
      <c r="H4750" s="44"/>
      <c r="I4750" s="44"/>
      <c r="J4750" s="44"/>
      <c r="K4750" s="44"/>
      <c r="L4750" s="44"/>
      <c r="M4750" s="44"/>
      <c r="N4750" s="44"/>
      <c r="O4750" s="68"/>
      <c r="AE4750" s="41"/>
      <c r="AF4750" s="41"/>
      <c r="AG4750" s="41"/>
      <c r="AH4750" s="42" t="s">
        <v>48</v>
      </c>
      <c r="AL4750" s="41"/>
      <c r="AN4750" s="41"/>
    </row>
    <row r="4751" spans="1:40" s="40" customFormat="1" ht="15" x14ac:dyDescent="0.25">
      <c r="A4751" s="65"/>
      <c r="B4751" s="69"/>
      <c r="C4751" s="67" t="s">
        <v>24</v>
      </c>
      <c r="D4751" s="33" t="s">
        <v>49</v>
      </c>
      <c r="E4751" s="33"/>
      <c r="F4751" s="33"/>
      <c r="G4751" s="70"/>
      <c r="H4751" s="71"/>
      <c r="I4751" s="71"/>
      <c r="J4751" s="71"/>
      <c r="K4751" s="72">
        <v>106.88</v>
      </c>
      <c r="L4751" s="81">
        <v>1.3225</v>
      </c>
      <c r="M4751" s="72">
        <v>195.2</v>
      </c>
      <c r="N4751" s="73">
        <v>44.77</v>
      </c>
      <c r="O4751" s="74">
        <v>8739.1</v>
      </c>
      <c r="AE4751" s="41"/>
      <c r="AF4751" s="41"/>
      <c r="AG4751" s="41"/>
      <c r="AI4751" s="42" t="s">
        <v>49</v>
      </c>
      <c r="AL4751" s="41"/>
      <c r="AN4751" s="41"/>
    </row>
    <row r="4752" spans="1:40" s="40" customFormat="1" ht="15" x14ac:dyDescent="0.25">
      <c r="A4752" s="65"/>
      <c r="B4752" s="69"/>
      <c r="C4752" s="67" t="s">
        <v>50</v>
      </c>
      <c r="D4752" s="33" t="s">
        <v>51</v>
      </c>
      <c r="E4752" s="33"/>
      <c r="F4752" s="33"/>
      <c r="G4752" s="70"/>
      <c r="H4752" s="71"/>
      <c r="I4752" s="71"/>
      <c r="J4752" s="71"/>
      <c r="K4752" s="72">
        <v>241.58</v>
      </c>
      <c r="L4752" s="81">
        <v>1.4375</v>
      </c>
      <c r="M4752" s="72">
        <v>479.58</v>
      </c>
      <c r="N4752" s="73">
        <v>13.24</v>
      </c>
      <c r="O4752" s="74">
        <v>6349.64</v>
      </c>
      <c r="AE4752" s="41"/>
      <c r="AF4752" s="41"/>
      <c r="AG4752" s="41"/>
      <c r="AI4752" s="42" t="s">
        <v>51</v>
      </c>
      <c r="AL4752" s="41"/>
      <c r="AN4752" s="41"/>
    </row>
    <row r="4753" spans="1:40" s="40" customFormat="1" ht="15" x14ac:dyDescent="0.25">
      <c r="A4753" s="65"/>
      <c r="B4753" s="69"/>
      <c r="C4753" s="67" t="s">
        <v>52</v>
      </c>
      <c r="D4753" s="33" t="s">
        <v>53</v>
      </c>
      <c r="E4753" s="33"/>
      <c r="F4753" s="33"/>
      <c r="G4753" s="70"/>
      <c r="H4753" s="71"/>
      <c r="I4753" s="71"/>
      <c r="J4753" s="71"/>
      <c r="K4753" s="72">
        <v>26.36</v>
      </c>
      <c r="L4753" s="81">
        <v>1.4375</v>
      </c>
      <c r="M4753" s="72">
        <v>52.33</v>
      </c>
      <c r="N4753" s="73">
        <v>44.77</v>
      </c>
      <c r="O4753" s="74">
        <v>2342.81</v>
      </c>
      <c r="AE4753" s="41"/>
      <c r="AF4753" s="41"/>
      <c r="AG4753" s="41"/>
      <c r="AI4753" s="42" t="s">
        <v>53</v>
      </c>
      <c r="AL4753" s="41"/>
      <c r="AN4753" s="41"/>
    </row>
    <row r="4754" spans="1:40" s="40" customFormat="1" ht="15" x14ac:dyDescent="0.25">
      <c r="A4754" s="76"/>
      <c r="B4754" s="69"/>
      <c r="C4754" s="67"/>
      <c r="D4754" s="33" t="s">
        <v>54</v>
      </c>
      <c r="E4754" s="33"/>
      <c r="F4754" s="33"/>
      <c r="G4754" s="70" t="s">
        <v>55</v>
      </c>
      <c r="H4754" s="73">
        <v>12.53</v>
      </c>
      <c r="I4754" s="81">
        <v>1.3225</v>
      </c>
      <c r="J4754" s="98">
        <v>22.884447399999999</v>
      </c>
      <c r="K4754" s="78"/>
      <c r="L4754" s="71"/>
      <c r="M4754" s="78"/>
      <c r="N4754" s="71"/>
      <c r="O4754" s="79"/>
      <c r="AE4754" s="41"/>
      <c r="AF4754" s="41"/>
      <c r="AG4754" s="41"/>
      <c r="AJ4754" s="42" t="s">
        <v>54</v>
      </c>
      <c r="AL4754" s="41"/>
      <c r="AN4754" s="41"/>
    </row>
    <row r="4755" spans="1:40" s="40" customFormat="1" ht="15" x14ac:dyDescent="0.25">
      <c r="A4755" s="76"/>
      <c r="B4755" s="69"/>
      <c r="C4755" s="67"/>
      <c r="D4755" s="33" t="s">
        <v>56</v>
      </c>
      <c r="E4755" s="33"/>
      <c r="F4755" s="33"/>
      <c r="G4755" s="70" t="s">
        <v>55</v>
      </c>
      <c r="H4755" s="73">
        <v>2.62</v>
      </c>
      <c r="I4755" s="81">
        <v>1.4375</v>
      </c>
      <c r="J4755" s="98">
        <v>5.2011912999999996</v>
      </c>
      <c r="K4755" s="78"/>
      <c r="L4755" s="71"/>
      <c r="M4755" s="78"/>
      <c r="N4755" s="71"/>
      <c r="O4755" s="79"/>
      <c r="AE4755" s="41"/>
      <c r="AF4755" s="41"/>
      <c r="AG4755" s="41"/>
      <c r="AJ4755" s="42" t="s">
        <v>56</v>
      </c>
      <c r="AL4755" s="41"/>
      <c r="AN4755" s="41"/>
    </row>
    <row r="4756" spans="1:40" s="40" customFormat="1" ht="15" x14ac:dyDescent="0.25">
      <c r="A4756" s="82"/>
      <c r="B4756" s="70"/>
      <c r="C4756" s="67"/>
      <c r="D4756" s="83" t="s">
        <v>57</v>
      </c>
      <c r="E4756" s="83"/>
      <c r="F4756" s="83"/>
      <c r="G4756" s="84"/>
      <c r="H4756" s="85"/>
      <c r="I4756" s="85"/>
      <c r="J4756" s="85"/>
      <c r="K4756" s="87">
        <v>348.46</v>
      </c>
      <c r="L4756" s="85"/>
      <c r="M4756" s="87">
        <v>674.78</v>
      </c>
      <c r="N4756" s="85"/>
      <c r="O4756" s="88">
        <v>15088.74</v>
      </c>
      <c r="AE4756" s="41"/>
      <c r="AF4756" s="41"/>
      <c r="AG4756" s="41"/>
      <c r="AK4756" s="42" t="s">
        <v>57</v>
      </c>
      <c r="AL4756" s="41"/>
      <c r="AN4756" s="41"/>
    </row>
    <row r="4757" spans="1:40" s="40" customFormat="1" ht="15" x14ac:dyDescent="0.25">
      <c r="A4757" s="76"/>
      <c r="B4757" s="69"/>
      <c r="C4757" s="67"/>
      <c r="D4757" s="33" t="s">
        <v>58</v>
      </c>
      <c r="E4757" s="33"/>
      <c r="F4757" s="33"/>
      <c r="G4757" s="70"/>
      <c r="H4757" s="71"/>
      <c r="I4757" s="71"/>
      <c r="J4757" s="71"/>
      <c r="K4757" s="78"/>
      <c r="L4757" s="71"/>
      <c r="M4757" s="72">
        <v>247.53</v>
      </c>
      <c r="N4757" s="71"/>
      <c r="O4757" s="74">
        <v>11081.91</v>
      </c>
      <c r="AE4757" s="41"/>
      <c r="AF4757" s="41"/>
      <c r="AG4757" s="41"/>
      <c r="AJ4757" s="42" t="s">
        <v>58</v>
      </c>
      <c r="AL4757" s="41"/>
      <c r="AN4757" s="41"/>
    </row>
    <row r="4758" spans="1:40" s="40" customFormat="1" ht="45" x14ac:dyDescent="0.25">
      <c r="A4758" s="76"/>
      <c r="B4758" s="69"/>
      <c r="C4758" s="67" t="s">
        <v>242</v>
      </c>
      <c r="D4758" s="33" t="s">
        <v>243</v>
      </c>
      <c r="E4758" s="33"/>
      <c r="F4758" s="33"/>
      <c r="G4758" s="70" t="s">
        <v>61</v>
      </c>
      <c r="H4758" s="89">
        <v>92</v>
      </c>
      <c r="I4758" s="71"/>
      <c r="J4758" s="89">
        <v>92</v>
      </c>
      <c r="K4758" s="78"/>
      <c r="L4758" s="71"/>
      <c r="M4758" s="72">
        <v>227.73</v>
      </c>
      <c r="N4758" s="71"/>
      <c r="O4758" s="74">
        <v>10195.36</v>
      </c>
      <c r="AE4758" s="41"/>
      <c r="AF4758" s="41"/>
      <c r="AG4758" s="41"/>
      <c r="AJ4758" s="42" t="s">
        <v>243</v>
      </c>
      <c r="AL4758" s="41"/>
      <c r="AN4758" s="41"/>
    </row>
    <row r="4759" spans="1:40" s="40" customFormat="1" ht="90" x14ac:dyDescent="0.25">
      <c r="A4759" s="76"/>
      <c r="B4759" s="69"/>
      <c r="C4759" s="67" t="s">
        <v>244</v>
      </c>
      <c r="D4759" s="33" t="s">
        <v>245</v>
      </c>
      <c r="E4759" s="33"/>
      <c r="F4759" s="33"/>
      <c r="G4759" s="70" t="s">
        <v>61</v>
      </c>
      <c r="H4759" s="89">
        <v>46</v>
      </c>
      <c r="I4759" s="73">
        <v>0.85</v>
      </c>
      <c r="J4759" s="80">
        <v>39.1</v>
      </c>
      <c r="K4759" s="78"/>
      <c r="L4759" s="71"/>
      <c r="M4759" s="72">
        <v>96.78</v>
      </c>
      <c r="N4759" s="71"/>
      <c r="O4759" s="74">
        <v>4333.03</v>
      </c>
      <c r="AE4759" s="41"/>
      <c r="AF4759" s="41"/>
      <c r="AG4759" s="41"/>
      <c r="AJ4759" s="42" t="s">
        <v>245</v>
      </c>
      <c r="AL4759" s="41"/>
      <c r="AN4759" s="41"/>
    </row>
    <row r="4760" spans="1:40" s="40" customFormat="1" ht="15" x14ac:dyDescent="0.25">
      <c r="A4760" s="65"/>
      <c r="B4760" s="90"/>
      <c r="C4760" s="91"/>
      <c r="D4760" s="92" t="s">
        <v>64</v>
      </c>
      <c r="E4760" s="92"/>
      <c r="F4760" s="92"/>
      <c r="G4760" s="60"/>
      <c r="H4760" s="93"/>
      <c r="I4760" s="93"/>
      <c r="J4760" s="93"/>
      <c r="K4760" s="94"/>
      <c r="L4760" s="93"/>
      <c r="M4760" s="95">
        <v>999.29</v>
      </c>
      <c r="N4760" s="85"/>
      <c r="O4760" s="96">
        <v>29617.13</v>
      </c>
      <c r="AE4760" s="41"/>
      <c r="AF4760" s="41"/>
      <c r="AG4760" s="41"/>
      <c r="AL4760" s="41" t="s">
        <v>64</v>
      </c>
      <c r="AN4760" s="41"/>
    </row>
    <row r="4761" spans="1:40" s="40" customFormat="1" ht="15" x14ac:dyDescent="0.25">
      <c r="A4761" s="56" t="s">
        <v>148</v>
      </c>
      <c r="B4761" s="57"/>
      <c r="C4761" s="57"/>
      <c r="D4761" s="57"/>
      <c r="E4761" s="57"/>
      <c r="F4761" s="57"/>
      <c r="G4761" s="57"/>
      <c r="H4761" s="57"/>
      <c r="I4761" s="57"/>
      <c r="J4761" s="57"/>
      <c r="K4761" s="57"/>
      <c r="L4761" s="57"/>
      <c r="M4761" s="57"/>
      <c r="N4761" s="57"/>
      <c r="O4761" s="58"/>
      <c r="AE4761" s="41"/>
      <c r="AF4761" s="41" t="s">
        <v>148</v>
      </c>
      <c r="AG4761" s="41"/>
      <c r="AL4761" s="41"/>
      <c r="AN4761" s="41"/>
    </row>
    <row r="4762" spans="1:40" s="40" customFormat="1" ht="45" x14ac:dyDescent="0.25">
      <c r="A4762" s="59" t="s">
        <v>2418</v>
      </c>
      <c r="B4762" s="60" t="s">
        <v>2418</v>
      </c>
      <c r="C4762" s="61" t="s">
        <v>2600</v>
      </c>
      <c r="D4762" s="62" t="s">
        <v>158</v>
      </c>
      <c r="E4762" s="62"/>
      <c r="F4762" s="62"/>
      <c r="G4762" s="60" t="s">
        <v>125</v>
      </c>
      <c r="H4762" s="60">
        <v>8.2200000000000006</v>
      </c>
      <c r="I4762" s="60" t="s">
        <v>24</v>
      </c>
      <c r="J4762" s="60" t="s">
        <v>2419</v>
      </c>
      <c r="K4762" s="63" t="s">
        <v>160</v>
      </c>
      <c r="L4762" s="60"/>
      <c r="M4762" s="63" t="s">
        <v>2420</v>
      </c>
      <c r="N4762" s="60" t="s">
        <v>105</v>
      </c>
      <c r="O4762" s="64" t="s">
        <v>2421</v>
      </c>
      <c r="P4762" s="43"/>
      <c r="AE4762" s="41"/>
      <c r="AF4762" s="41"/>
      <c r="AG4762" s="41" t="s">
        <v>158</v>
      </c>
      <c r="AL4762" s="41"/>
      <c r="AN4762" s="41"/>
    </row>
    <row r="4763" spans="1:40" s="40" customFormat="1" ht="15" x14ac:dyDescent="0.25">
      <c r="A4763" s="102"/>
      <c r="B4763" s="90"/>
      <c r="C4763" s="91"/>
      <c r="D4763" s="33" t="s">
        <v>163</v>
      </c>
      <c r="E4763" s="33"/>
      <c r="F4763" s="33"/>
      <c r="G4763" s="33"/>
      <c r="H4763" s="33"/>
      <c r="I4763" s="33"/>
      <c r="J4763" s="33"/>
      <c r="K4763" s="33"/>
      <c r="L4763" s="33"/>
      <c r="M4763" s="33"/>
      <c r="N4763" s="33"/>
      <c r="O4763" s="103"/>
      <c r="AE4763" s="41"/>
      <c r="AF4763" s="41"/>
      <c r="AG4763" s="41"/>
      <c r="AL4763" s="41"/>
      <c r="AM4763" s="42" t="s">
        <v>163</v>
      </c>
      <c r="AN4763" s="41"/>
    </row>
    <row r="4764" spans="1:40" s="40" customFormat="1" ht="15" x14ac:dyDescent="0.25">
      <c r="A4764" s="65"/>
      <c r="B4764" s="90"/>
      <c r="C4764" s="91"/>
      <c r="D4764" s="92" t="s">
        <v>64</v>
      </c>
      <c r="E4764" s="92"/>
      <c r="F4764" s="92"/>
      <c r="G4764" s="60"/>
      <c r="H4764" s="93"/>
      <c r="I4764" s="93"/>
      <c r="J4764" s="93"/>
      <c r="K4764" s="94"/>
      <c r="L4764" s="93"/>
      <c r="M4764" s="101">
        <v>1334.76</v>
      </c>
      <c r="N4764" s="85"/>
      <c r="O4764" s="96">
        <v>10891.64</v>
      </c>
      <c r="AE4764" s="41"/>
      <c r="AF4764" s="41"/>
      <c r="AG4764" s="41"/>
      <c r="AL4764" s="41" t="s">
        <v>64</v>
      </c>
      <c r="AN4764" s="41"/>
    </row>
    <row r="4765" spans="1:40" s="40" customFormat="1" ht="15" x14ac:dyDescent="0.25">
      <c r="A4765" s="56" t="s">
        <v>451</v>
      </c>
      <c r="B4765" s="57"/>
      <c r="C4765" s="57"/>
      <c r="D4765" s="57"/>
      <c r="E4765" s="57"/>
      <c r="F4765" s="57"/>
      <c r="G4765" s="57"/>
      <c r="H4765" s="57"/>
      <c r="I4765" s="57"/>
      <c r="J4765" s="57"/>
      <c r="K4765" s="57"/>
      <c r="L4765" s="57"/>
      <c r="M4765" s="57"/>
      <c r="N4765" s="57"/>
      <c r="O4765" s="58"/>
      <c r="AE4765" s="41"/>
      <c r="AF4765" s="41" t="s">
        <v>451</v>
      </c>
      <c r="AG4765" s="41"/>
      <c r="AL4765" s="41"/>
      <c r="AN4765" s="41"/>
    </row>
    <row r="4766" spans="1:40" s="40" customFormat="1" ht="34.5" x14ac:dyDescent="0.25">
      <c r="A4766" s="59" t="s">
        <v>2422</v>
      </c>
      <c r="B4766" s="60" t="s">
        <v>2422</v>
      </c>
      <c r="C4766" s="61" t="s">
        <v>453</v>
      </c>
      <c r="D4766" s="62" t="s">
        <v>454</v>
      </c>
      <c r="E4766" s="62"/>
      <c r="F4766" s="62"/>
      <c r="G4766" s="60" t="s">
        <v>45</v>
      </c>
      <c r="H4766" s="60">
        <v>0.19600000000000001</v>
      </c>
      <c r="I4766" s="60" t="s">
        <v>24</v>
      </c>
      <c r="J4766" s="60" t="s">
        <v>959</v>
      </c>
      <c r="K4766" s="63"/>
      <c r="L4766" s="60"/>
      <c r="M4766" s="63"/>
      <c r="N4766" s="60"/>
      <c r="O4766" s="64"/>
      <c r="AE4766" s="41"/>
      <c r="AF4766" s="41"/>
      <c r="AG4766" s="41" t="s">
        <v>454</v>
      </c>
      <c r="AL4766" s="41"/>
      <c r="AN4766" s="41"/>
    </row>
    <row r="4767" spans="1:40" s="40" customFormat="1" ht="33.75" x14ac:dyDescent="0.25">
      <c r="A4767" s="65"/>
      <c r="B4767" s="66"/>
      <c r="C4767" s="67" t="s">
        <v>81</v>
      </c>
      <c r="D4767" s="44" t="s">
        <v>82</v>
      </c>
      <c r="E4767" s="44"/>
      <c r="F4767" s="44"/>
      <c r="G4767" s="44"/>
      <c r="H4767" s="44"/>
      <c r="I4767" s="44"/>
      <c r="J4767" s="44"/>
      <c r="K4767" s="44"/>
      <c r="L4767" s="44"/>
      <c r="M4767" s="44"/>
      <c r="N4767" s="44"/>
      <c r="O4767" s="68"/>
      <c r="AE4767" s="41"/>
      <c r="AF4767" s="41"/>
      <c r="AG4767" s="41"/>
      <c r="AH4767" s="42" t="s">
        <v>82</v>
      </c>
      <c r="AL4767" s="41"/>
      <c r="AN4767" s="41"/>
    </row>
    <row r="4768" spans="1:40" s="40" customFormat="1" ht="57" x14ac:dyDescent="0.25">
      <c r="A4768" s="65"/>
      <c r="B4768" s="66"/>
      <c r="C4768" s="67" t="s">
        <v>47</v>
      </c>
      <c r="D4768" s="44" t="s">
        <v>48</v>
      </c>
      <c r="E4768" s="44"/>
      <c r="F4768" s="44"/>
      <c r="G4768" s="44"/>
      <c r="H4768" s="44"/>
      <c r="I4768" s="44"/>
      <c r="J4768" s="44"/>
      <c r="K4768" s="44"/>
      <c r="L4768" s="44"/>
      <c r="M4768" s="44"/>
      <c r="N4768" s="44"/>
      <c r="O4768" s="68"/>
      <c r="AE4768" s="41"/>
      <c r="AF4768" s="41"/>
      <c r="AG4768" s="41"/>
      <c r="AH4768" s="42" t="s">
        <v>48</v>
      </c>
      <c r="AL4768" s="41"/>
      <c r="AN4768" s="41"/>
    </row>
    <row r="4769" spans="1:40" s="40" customFormat="1" ht="15" x14ac:dyDescent="0.25">
      <c r="A4769" s="65"/>
      <c r="B4769" s="69"/>
      <c r="C4769" s="67" t="s">
        <v>24</v>
      </c>
      <c r="D4769" s="33" t="s">
        <v>49</v>
      </c>
      <c r="E4769" s="33"/>
      <c r="F4769" s="33"/>
      <c r="G4769" s="70"/>
      <c r="H4769" s="71"/>
      <c r="I4769" s="71"/>
      <c r="J4769" s="71"/>
      <c r="K4769" s="72">
        <v>600.08000000000004</v>
      </c>
      <c r="L4769" s="81">
        <v>1.3225</v>
      </c>
      <c r="M4769" s="72">
        <v>155.55000000000001</v>
      </c>
      <c r="N4769" s="73">
        <v>44.77</v>
      </c>
      <c r="O4769" s="74">
        <v>6963.97</v>
      </c>
      <c r="AE4769" s="41"/>
      <c r="AF4769" s="41"/>
      <c r="AG4769" s="41"/>
      <c r="AI4769" s="42" t="s">
        <v>49</v>
      </c>
      <c r="AL4769" s="41"/>
      <c r="AN4769" s="41"/>
    </row>
    <row r="4770" spans="1:40" s="40" customFormat="1" ht="15" x14ac:dyDescent="0.25">
      <c r="A4770" s="65"/>
      <c r="B4770" s="69"/>
      <c r="C4770" s="67" t="s">
        <v>50</v>
      </c>
      <c r="D4770" s="33" t="s">
        <v>51</v>
      </c>
      <c r="E4770" s="33"/>
      <c r="F4770" s="33"/>
      <c r="G4770" s="70"/>
      <c r="H4770" s="71"/>
      <c r="I4770" s="71"/>
      <c r="J4770" s="71"/>
      <c r="K4770" s="97">
        <v>2246.2800000000002</v>
      </c>
      <c r="L4770" s="81">
        <v>1.4375</v>
      </c>
      <c r="M4770" s="72">
        <v>632.89</v>
      </c>
      <c r="N4770" s="73">
        <v>13.24</v>
      </c>
      <c r="O4770" s="74">
        <v>8379.4599999999991</v>
      </c>
      <c r="AE4770" s="41"/>
      <c r="AF4770" s="41"/>
      <c r="AG4770" s="41"/>
      <c r="AI4770" s="42" t="s">
        <v>51</v>
      </c>
      <c r="AL4770" s="41"/>
      <c r="AN4770" s="41"/>
    </row>
    <row r="4771" spans="1:40" s="40" customFormat="1" ht="15" x14ac:dyDescent="0.25">
      <c r="A4771" s="65"/>
      <c r="B4771" s="69"/>
      <c r="C4771" s="67" t="s">
        <v>52</v>
      </c>
      <c r="D4771" s="33" t="s">
        <v>53</v>
      </c>
      <c r="E4771" s="33"/>
      <c r="F4771" s="33"/>
      <c r="G4771" s="70"/>
      <c r="H4771" s="71"/>
      <c r="I4771" s="71"/>
      <c r="J4771" s="71"/>
      <c r="K4771" s="72">
        <v>201.25</v>
      </c>
      <c r="L4771" s="81">
        <v>1.4375</v>
      </c>
      <c r="M4771" s="72">
        <v>56.7</v>
      </c>
      <c r="N4771" s="73">
        <v>44.77</v>
      </c>
      <c r="O4771" s="74">
        <v>2538.46</v>
      </c>
      <c r="AE4771" s="41"/>
      <c r="AF4771" s="41"/>
      <c r="AG4771" s="41"/>
      <c r="AI4771" s="42" t="s">
        <v>53</v>
      </c>
      <c r="AL4771" s="41"/>
      <c r="AN4771" s="41"/>
    </row>
    <row r="4772" spans="1:40" s="40" customFormat="1" ht="15" x14ac:dyDescent="0.25">
      <c r="A4772" s="65"/>
      <c r="B4772" s="69"/>
      <c r="C4772" s="67" t="s">
        <v>68</v>
      </c>
      <c r="D4772" s="33" t="s">
        <v>69</v>
      </c>
      <c r="E4772" s="33"/>
      <c r="F4772" s="33"/>
      <c r="G4772" s="70"/>
      <c r="H4772" s="71"/>
      <c r="I4772" s="71"/>
      <c r="J4772" s="71"/>
      <c r="K4772" s="72">
        <v>148.12</v>
      </c>
      <c r="L4772" s="71"/>
      <c r="M4772" s="72">
        <v>29.03</v>
      </c>
      <c r="N4772" s="73">
        <v>8.16</v>
      </c>
      <c r="O4772" s="75">
        <v>236.88</v>
      </c>
      <c r="AE4772" s="41"/>
      <c r="AF4772" s="41"/>
      <c r="AG4772" s="41"/>
      <c r="AI4772" s="42" t="s">
        <v>69</v>
      </c>
      <c r="AL4772" s="41"/>
      <c r="AN4772" s="41"/>
    </row>
    <row r="4773" spans="1:40" s="40" customFormat="1" ht="15" x14ac:dyDescent="0.25">
      <c r="A4773" s="76"/>
      <c r="B4773" s="69"/>
      <c r="C4773" s="67"/>
      <c r="D4773" s="33" t="s">
        <v>54</v>
      </c>
      <c r="E4773" s="33"/>
      <c r="F4773" s="33"/>
      <c r="G4773" s="70" t="s">
        <v>55</v>
      </c>
      <c r="H4773" s="80">
        <v>63.1</v>
      </c>
      <c r="I4773" s="81">
        <v>1.3225</v>
      </c>
      <c r="J4773" s="100">
        <v>16.356151000000001</v>
      </c>
      <c r="K4773" s="78"/>
      <c r="L4773" s="71"/>
      <c r="M4773" s="78"/>
      <c r="N4773" s="71"/>
      <c r="O4773" s="79"/>
      <c r="AE4773" s="41"/>
      <c r="AF4773" s="41"/>
      <c r="AG4773" s="41"/>
      <c r="AJ4773" s="42" t="s">
        <v>54</v>
      </c>
      <c r="AL4773" s="41"/>
      <c r="AN4773" s="41"/>
    </row>
    <row r="4774" spans="1:40" s="40" customFormat="1" ht="15" x14ac:dyDescent="0.25">
      <c r="A4774" s="76"/>
      <c r="B4774" s="69"/>
      <c r="C4774" s="67"/>
      <c r="D4774" s="33" t="s">
        <v>56</v>
      </c>
      <c r="E4774" s="33"/>
      <c r="F4774" s="33"/>
      <c r="G4774" s="70" t="s">
        <v>55</v>
      </c>
      <c r="H4774" s="73">
        <v>13.98</v>
      </c>
      <c r="I4774" s="81">
        <v>1.4375</v>
      </c>
      <c r="J4774" s="100">
        <v>3.9388649999999998</v>
      </c>
      <c r="K4774" s="78"/>
      <c r="L4774" s="71"/>
      <c r="M4774" s="78"/>
      <c r="N4774" s="71"/>
      <c r="O4774" s="79"/>
      <c r="AE4774" s="41"/>
      <c r="AF4774" s="41"/>
      <c r="AG4774" s="41"/>
      <c r="AJ4774" s="42" t="s">
        <v>56</v>
      </c>
      <c r="AL4774" s="41"/>
      <c r="AN4774" s="41"/>
    </row>
    <row r="4775" spans="1:40" s="40" customFormat="1" ht="15" x14ac:dyDescent="0.25">
      <c r="A4775" s="82"/>
      <c r="B4775" s="70"/>
      <c r="C4775" s="67"/>
      <c r="D4775" s="83" t="s">
        <v>57</v>
      </c>
      <c r="E4775" s="83"/>
      <c r="F4775" s="83"/>
      <c r="G4775" s="84"/>
      <c r="H4775" s="85"/>
      <c r="I4775" s="85"/>
      <c r="J4775" s="85"/>
      <c r="K4775" s="86">
        <v>2994.48</v>
      </c>
      <c r="L4775" s="85"/>
      <c r="M4775" s="87">
        <v>817.47</v>
      </c>
      <c r="N4775" s="85"/>
      <c r="O4775" s="88">
        <v>15580.31</v>
      </c>
      <c r="AE4775" s="41"/>
      <c r="AF4775" s="41"/>
      <c r="AG4775" s="41"/>
      <c r="AK4775" s="42" t="s">
        <v>57</v>
      </c>
      <c r="AL4775" s="41"/>
      <c r="AN4775" s="41"/>
    </row>
    <row r="4776" spans="1:40" s="40" customFormat="1" ht="15" x14ac:dyDescent="0.25">
      <c r="A4776" s="76"/>
      <c r="B4776" s="69"/>
      <c r="C4776" s="67"/>
      <c r="D4776" s="33" t="s">
        <v>58</v>
      </c>
      <c r="E4776" s="33"/>
      <c r="F4776" s="33"/>
      <c r="G4776" s="70"/>
      <c r="H4776" s="71"/>
      <c r="I4776" s="71"/>
      <c r="J4776" s="71"/>
      <c r="K4776" s="78"/>
      <c r="L4776" s="71"/>
      <c r="M4776" s="72">
        <v>212.25</v>
      </c>
      <c r="N4776" s="71"/>
      <c r="O4776" s="74">
        <v>9502.43</v>
      </c>
      <c r="AE4776" s="41"/>
      <c r="AF4776" s="41"/>
      <c r="AG4776" s="41"/>
      <c r="AJ4776" s="42" t="s">
        <v>58</v>
      </c>
      <c r="AL4776" s="41"/>
      <c r="AN4776" s="41"/>
    </row>
    <row r="4777" spans="1:40" s="40" customFormat="1" ht="45" x14ac:dyDescent="0.25">
      <c r="A4777" s="76"/>
      <c r="B4777" s="69"/>
      <c r="C4777" s="67" t="s">
        <v>171</v>
      </c>
      <c r="D4777" s="33" t="s">
        <v>172</v>
      </c>
      <c r="E4777" s="33"/>
      <c r="F4777" s="33"/>
      <c r="G4777" s="70" t="s">
        <v>61</v>
      </c>
      <c r="H4777" s="89">
        <v>117</v>
      </c>
      <c r="I4777" s="71"/>
      <c r="J4777" s="89">
        <v>117</v>
      </c>
      <c r="K4777" s="78"/>
      <c r="L4777" s="71"/>
      <c r="M4777" s="72">
        <v>248.33</v>
      </c>
      <c r="N4777" s="71"/>
      <c r="O4777" s="74">
        <v>11117.84</v>
      </c>
      <c r="AE4777" s="41"/>
      <c r="AF4777" s="41"/>
      <c r="AG4777" s="41"/>
      <c r="AJ4777" s="42" t="s">
        <v>172</v>
      </c>
      <c r="AL4777" s="41"/>
      <c r="AN4777" s="41"/>
    </row>
    <row r="4778" spans="1:40" s="40" customFormat="1" ht="90" x14ac:dyDescent="0.25">
      <c r="A4778" s="76"/>
      <c r="B4778" s="69"/>
      <c r="C4778" s="67" t="s">
        <v>173</v>
      </c>
      <c r="D4778" s="33" t="s">
        <v>174</v>
      </c>
      <c r="E4778" s="33"/>
      <c r="F4778" s="33"/>
      <c r="G4778" s="70" t="s">
        <v>61</v>
      </c>
      <c r="H4778" s="89">
        <v>74</v>
      </c>
      <c r="I4778" s="73">
        <v>0.85</v>
      </c>
      <c r="J4778" s="80">
        <v>62.9</v>
      </c>
      <c r="K4778" s="78"/>
      <c r="L4778" s="71"/>
      <c r="M4778" s="72">
        <v>133.51</v>
      </c>
      <c r="N4778" s="71"/>
      <c r="O4778" s="74">
        <v>5977.03</v>
      </c>
      <c r="AE4778" s="41"/>
      <c r="AF4778" s="41"/>
      <c r="AG4778" s="41"/>
      <c r="AJ4778" s="42" t="s">
        <v>174</v>
      </c>
      <c r="AL4778" s="41"/>
      <c r="AN4778" s="41"/>
    </row>
    <row r="4779" spans="1:40" s="40" customFormat="1" ht="15" x14ac:dyDescent="0.25">
      <c r="A4779" s="65"/>
      <c r="B4779" s="90"/>
      <c r="C4779" s="91"/>
      <c r="D4779" s="92" t="s">
        <v>64</v>
      </c>
      <c r="E4779" s="92"/>
      <c r="F4779" s="92"/>
      <c r="G4779" s="60"/>
      <c r="H4779" s="93"/>
      <c r="I4779" s="93"/>
      <c r="J4779" s="93"/>
      <c r="K4779" s="94"/>
      <c r="L4779" s="93"/>
      <c r="M4779" s="101">
        <v>1199.31</v>
      </c>
      <c r="N4779" s="85"/>
      <c r="O4779" s="96">
        <v>32675.18</v>
      </c>
      <c r="AE4779" s="41"/>
      <c r="AF4779" s="41"/>
      <c r="AG4779" s="41"/>
      <c r="AL4779" s="41" t="s">
        <v>64</v>
      </c>
      <c r="AN4779" s="41"/>
    </row>
    <row r="4780" spans="1:40" s="40" customFormat="1" ht="45.75" x14ac:dyDescent="0.25">
      <c r="A4780" s="59" t="s">
        <v>2423</v>
      </c>
      <c r="B4780" s="60" t="s">
        <v>2423</v>
      </c>
      <c r="C4780" s="61" t="s">
        <v>457</v>
      </c>
      <c r="D4780" s="62" t="s">
        <v>458</v>
      </c>
      <c r="E4780" s="62"/>
      <c r="F4780" s="62"/>
      <c r="G4780" s="60" t="s">
        <v>459</v>
      </c>
      <c r="H4780" s="60">
        <v>19.8</v>
      </c>
      <c r="I4780" s="60" t="s">
        <v>24</v>
      </c>
      <c r="J4780" s="60" t="s">
        <v>2424</v>
      </c>
      <c r="K4780" s="63" t="s">
        <v>461</v>
      </c>
      <c r="L4780" s="60"/>
      <c r="M4780" s="63" t="s">
        <v>2425</v>
      </c>
      <c r="N4780" s="60" t="s">
        <v>105</v>
      </c>
      <c r="O4780" s="64" t="s">
        <v>2426</v>
      </c>
      <c r="AE4780" s="41"/>
      <c r="AF4780" s="41"/>
      <c r="AG4780" s="41" t="s">
        <v>458</v>
      </c>
      <c r="AL4780" s="41"/>
      <c r="AN4780" s="41"/>
    </row>
    <row r="4781" spans="1:40" s="40" customFormat="1" ht="15" x14ac:dyDescent="0.25">
      <c r="A4781" s="65"/>
      <c r="B4781" s="90"/>
      <c r="C4781" s="91"/>
      <c r="D4781" s="92" t="s">
        <v>64</v>
      </c>
      <c r="E4781" s="92"/>
      <c r="F4781" s="92"/>
      <c r="G4781" s="60"/>
      <c r="H4781" s="93"/>
      <c r="I4781" s="93"/>
      <c r="J4781" s="93"/>
      <c r="K4781" s="94"/>
      <c r="L4781" s="93"/>
      <c r="M4781" s="101">
        <v>15293.52</v>
      </c>
      <c r="N4781" s="85"/>
      <c r="O4781" s="96">
        <v>124795.12</v>
      </c>
      <c r="AE4781" s="41"/>
      <c r="AF4781" s="41"/>
      <c r="AG4781" s="41"/>
      <c r="AL4781" s="41" t="s">
        <v>64</v>
      </c>
      <c r="AN4781" s="41"/>
    </row>
    <row r="4782" spans="1:40" s="40" customFormat="1" ht="57" x14ac:dyDescent="0.25">
      <c r="A4782" s="59" t="s">
        <v>2427</v>
      </c>
      <c r="B4782" s="60" t="s">
        <v>2427</v>
      </c>
      <c r="C4782" s="61" t="s">
        <v>478</v>
      </c>
      <c r="D4782" s="62" t="s">
        <v>479</v>
      </c>
      <c r="E4782" s="62"/>
      <c r="F4782" s="62"/>
      <c r="G4782" s="60" t="s">
        <v>467</v>
      </c>
      <c r="H4782" s="60">
        <v>1.9599999999999999E-2</v>
      </c>
      <c r="I4782" s="60" t="s">
        <v>24</v>
      </c>
      <c r="J4782" s="60" t="s">
        <v>2428</v>
      </c>
      <c r="K4782" s="63"/>
      <c r="L4782" s="60"/>
      <c r="M4782" s="63"/>
      <c r="N4782" s="60"/>
      <c r="O4782" s="64"/>
      <c r="AE4782" s="41"/>
      <c r="AF4782" s="41"/>
      <c r="AG4782" s="41" t="s">
        <v>479</v>
      </c>
      <c r="AL4782" s="41"/>
      <c r="AN4782" s="41"/>
    </row>
    <row r="4783" spans="1:40" s="40" customFormat="1" ht="33.75" x14ac:dyDescent="0.25">
      <c r="A4783" s="65"/>
      <c r="B4783" s="66"/>
      <c r="C4783" s="67" t="s">
        <v>81</v>
      </c>
      <c r="D4783" s="44" t="s">
        <v>82</v>
      </c>
      <c r="E4783" s="44"/>
      <c r="F4783" s="44"/>
      <c r="G4783" s="44"/>
      <c r="H4783" s="44"/>
      <c r="I4783" s="44"/>
      <c r="J4783" s="44"/>
      <c r="K4783" s="44"/>
      <c r="L4783" s="44"/>
      <c r="M4783" s="44"/>
      <c r="N4783" s="44"/>
      <c r="O4783" s="68"/>
      <c r="AE4783" s="41"/>
      <c r="AF4783" s="41"/>
      <c r="AG4783" s="41"/>
      <c r="AH4783" s="42" t="s">
        <v>82</v>
      </c>
      <c r="AL4783" s="41"/>
      <c r="AN4783" s="41"/>
    </row>
    <row r="4784" spans="1:40" s="40" customFormat="1" ht="57" x14ac:dyDescent="0.25">
      <c r="A4784" s="65"/>
      <c r="B4784" s="66"/>
      <c r="C4784" s="67" t="s">
        <v>47</v>
      </c>
      <c r="D4784" s="44" t="s">
        <v>48</v>
      </c>
      <c r="E4784" s="44"/>
      <c r="F4784" s="44"/>
      <c r="G4784" s="44"/>
      <c r="H4784" s="44"/>
      <c r="I4784" s="44"/>
      <c r="J4784" s="44"/>
      <c r="K4784" s="44"/>
      <c r="L4784" s="44"/>
      <c r="M4784" s="44"/>
      <c r="N4784" s="44"/>
      <c r="O4784" s="68"/>
      <c r="AE4784" s="41"/>
      <c r="AF4784" s="41"/>
      <c r="AG4784" s="41"/>
      <c r="AH4784" s="42" t="s">
        <v>48</v>
      </c>
      <c r="AL4784" s="41"/>
      <c r="AN4784" s="41"/>
    </row>
    <row r="4785" spans="1:40" s="40" customFormat="1" ht="15" x14ac:dyDescent="0.25">
      <c r="A4785" s="65"/>
      <c r="B4785" s="69"/>
      <c r="C4785" s="67" t="s">
        <v>24</v>
      </c>
      <c r="D4785" s="33" t="s">
        <v>49</v>
      </c>
      <c r="E4785" s="33"/>
      <c r="F4785" s="33"/>
      <c r="G4785" s="70"/>
      <c r="H4785" s="71"/>
      <c r="I4785" s="71"/>
      <c r="J4785" s="71"/>
      <c r="K4785" s="97">
        <v>3561.84</v>
      </c>
      <c r="L4785" s="81">
        <v>1.3225</v>
      </c>
      <c r="M4785" s="72">
        <v>92.33</v>
      </c>
      <c r="N4785" s="73">
        <v>44.77</v>
      </c>
      <c r="O4785" s="74">
        <v>4133.6099999999997</v>
      </c>
      <c r="AE4785" s="41"/>
      <c r="AF4785" s="41"/>
      <c r="AG4785" s="41"/>
      <c r="AI4785" s="42" t="s">
        <v>49</v>
      </c>
      <c r="AL4785" s="41"/>
      <c r="AN4785" s="41"/>
    </row>
    <row r="4786" spans="1:40" s="40" customFormat="1" ht="15" x14ac:dyDescent="0.25">
      <c r="A4786" s="65"/>
      <c r="B4786" s="69"/>
      <c r="C4786" s="67" t="s">
        <v>50</v>
      </c>
      <c r="D4786" s="33" t="s">
        <v>51</v>
      </c>
      <c r="E4786" s="33"/>
      <c r="F4786" s="33"/>
      <c r="G4786" s="70"/>
      <c r="H4786" s="71"/>
      <c r="I4786" s="71"/>
      <c r="J4786" s="71"/>
      <c r="K4786" s="97">
        <v>28983.66</v>
      </c>
      <c r="L4786" s="81">
        <v>1.4375</v>
      </c>
      <c r="M4786" s="72">
        <v>816.61</v>
      </c>
      <c r="N4786" s="73">
        <v>13.24</v>
      </c>
      <c r="O4786" s="74">
        <v>10811.92</v>
      </c>
      <c r="AE4786" s="41"/>
      <c r="AF4786" s="41"/>
      <c r="AG4786" s="41"/>
      <c r="AI4786" s="42" t="s">
        <v>51</v>
      </c>
      <c r="AL4786" s="41"/>
      <c r="AN4786" s="41"/>
    </row>
    <row r="4787" spans="1:40" s="40" customFormat="1" ht="15" x14ac:dyDescent="0.25">
      <c r="A4787" s="65"/>
      <c r="B4787" s="69"/>
      <c r="C4787" s="67" t="s">
        <v>52</v>
      </c>
      <c r="D4787" s="33" t="s">
        <v>53</v>
      </c>
      <c r="E4787" s="33"/>
      <c r="F4787" s="33"/>
      <c r="G4787" s="70"/>
      <c r="H4787" s="71"/>
      <c r="I4787" s="71"/>
      <c r="J4787" s="71"/>
      <c r="K4787" s="97">
        <v>2511.6999999999998</v>
      </c>
      <c r="L4787" s="81">
        <v>1.4375</v>
      </c>
      <c r="M4787" s="72">
        <v>70.77</v>
      </c>
      <c r="N4787" s="73">
        <v>44.77</v>
      </c>
      <c r="O4787" s="74">
        <v>3168.37</v>
      </c>
      <c r="AE4787" s="41"/>
      <c r="AF4787" s="41"/>
      <c r="AG4787" s="41"/>
      <c r="AI4787" s="42" t="s">
        <v>53</v>
      </c>
      <c r="AL4787" s="41"/>
      <c r="AN4787" s="41"/>
    </row>
    <row r="4788" spans="1:40" s="40" customFormat="1" ht="15" x14ac:dyDescent="0.25">
      <c r="A4788" s="65"/>
      <c r="B4788" s="69"/>
      <c r="C4788" s="67" t="s">
        <v>68</v>
      </c>
      <c r="D4788" s="33" t="s">
        <v>69</v>
      </c>
      <c r="E4788" s="33"/>
      <c r="F4788" s="33"/>
      <c r="G4788" s="70"/>
      <c r="H4788" s="71"/>
      <c r="I4788" s="71"/>
      <c r="J4788" s="71"/>
      <c r="K4788" s="97">
        <v>17289.28</v>
      </c>
      <c r="L4788" s="71"/>
      <c r="M4788" s="72">
        <v>338.87</v>
      </c>
      <c r="N4788" s="73">
        <v>8.16</v>
      </c>
      <c r="O4788" s="74">
        <v>2765.18</v>
      </c>
      <c r="AE4788" s="41"/>
      <c r="AF4788" s="41"/>
      <c r="AG4788" s="41"/>
      <c r="AI4788" s="42" t="s">
        <v>69</v>
      </c>
      <c r="AL4788" s="41"/>
      <c r="AN4788" s="41"/>
    </row>
    <row r="4789" spans="1:40" s="40" customFormat="1" ht="15" x14ac:dyDescent="0.25">
      <c r="A4789" s="76"/>
      <c r="B4789" s="69"/>
      <c r="C4789" s="67"/>
      <c r="D4789" s="33" t="s">
        <v>54</v>
      </c>
      <c r="E4789" s="33"/>
      <c r="F4789" s="33"/>
      <c r="G4789" s="70" t="s">
        <v>55</v>
      </c>
      <c r="H4789" s="89">
        <v>388</v>
      </c>
      <c r="I4789" s="81">
        <v>1.3225</v>
      </c>
      <c r="J4789" s="100">
        <v>10.057347999999999</v>
      </c>
      <c r="K4789" s="78"/>
      <c r="L4789" s="71"/>
      <c r="M4789" s="78"/>
      <c r="N4789" s="71"/>
      <c r="O4789" s="79"/>
      <c r="AE4789" s="41"/>
      <c r="AF4789" s="41"/>
      <c r="AG4789" s="41"/>
      <c r="AJ4789" s="42" t="s">
        <v>54</v>
      </c>
      <c r="AL4789" s="41"/>
      <c r="AN4789" s="41"/>
    </row>
    <row r="4790" spans="1:40" s="40" customFormat="1" ht="15" x14ac:dyDescent="0.25">
      <c r="A4790" s="76"/>
      <c r="B4790" s="69"/>
      <c r="C4790" s="67"/>
      <c r="D4790" s="33" t="s">
        <v>56</v>
      </c>
      <c r="E4790" s="33"/>
      <c r="F4790" s="33"/>
      <c r="G4790" s="70" t="s">
        <v>55</v>
      </c>
      <c r="H4790" s="73">
        <v>177.45</v>
      </c>
      <c r="I4790" s="81">
        <v>1.4375</v>
      </c>
      <c r="J4790" s="98">
        <v>4.9996537999999999</v>
      </c>
      <c r="K4790" s="78"/>
      <c r="L4790" s="71"/>
      <c r="M4790" s="78"/>
      <c r="N4790" s="71"/>
      <c r="O4790" s="79"/>
      <c r="AE4790" s="41"/>
      <c r="AF4790" s="41"/>
      <c r="AG4790" s="41"/>
      <c r="AJ4790" s="42" t="s">
        <v>56</v>
      </c>
      <c r="AL4790" s="41"/>
      <c r="AN4790" s="41"/>
    </row>
    <row r="4791" spans="1:40" s="40" customFormat="1" ht="15" x14ac:dyDescent="0.25">
      <c r="A4791" s="82"/>
      <c r="B4791" s="70"/>
      <c r="C4791" s="67"/>
      <c r="D4791" s="83" t="s">
        <v>57</v>
      </c>
      <c r="E4791" s="83"/>
      <c r="F4791" s="83"/>
      <c r="G4791" s="84"/>
      <c r="H4791" s="85"/>
      <c r="I4791" s="85"/>
      <c r="J4791" s="85"/>
      <c r="K4791" s="86">
        <v>49834.78</v>
      </c>
      <c r="L4791" s="85"/>
      <c r="M4791" s="86">
        <v>1247.81</v>
      </c>
      <c r="N4791" s="85"/>
      <c r="O4791" s="88">
        <v>17710.71</v>
      </c>
      <c r="AE4791" s="41"/>
      <c r="AF4791" s="41"/>
      <c r="AG4791" s="41"/>
      <c r="AK4791" s="42" t="s">
        <v>57</v>
      </c>
      <c r="AL4791" s="41"/>
      <c r="AN4791" s="41"/>
    </row>
    <row r="4792" spans="1:40" s="40" customFormat="1" ht="15" x14ac:dyDescent="0.25">
      <c r="A4792" s="76"/>
      <c r="B4792" s="69"/>
      <c r="C4792" s="67"/>
      <c r="D4792" s="33" t="s">
        <v>58</v>
      </c>
      <c r="E4792" s="33"/>
      <c r="F4792" s="33"/>
      <c r="G4792" s="70"/>
      <c r="H4792" s="71"/>
      <c r="I4792" s="71"/>
      <c r="J4792" s="71"/>
      <c r="K4792" s="78"/>
      <c r="L4792" s="71"/>
      <c r="M4792" s="72">
        <v>163.1</v>
      </c>
      <c r="N4792" s="71"/>
      <c r="O4792" s="74">
        <v>7301.98</v>
      </c>
      <c r="AE4792" s="41"/>
      <c r="AF4792" s="41"/>
      <c r="AG4792" s="41"/>
      <c r="AJ4792" s="42" t="s">
        <v>58</v>
      </c>
      <c r="AL4792" s="41"/>
      <c r="AN4792" s="41"/>
    </row>
    <row r="4793" spans="1:40" s="40" customFormat="1" ht="45" x14ac:dyDescent="0.25">
      <c r="A4793" s="76"/>
      <c r="B4793" s="69"/>
      <c r="C4793" s="67" t="s">
        <v>171</v>
      </c>
      <c r="D4793" s="33" t="s">
        <v>172</v>
      </c>
      <c r="E4793" s="33"/>
      <c r="F4793" s="33"/>
      <c r="G4793" s="70" t="s">
        <v>61</v>
      </c>
      <c r="H4793" s="89">
        <v>117</v>
      </c>
      <c r="I4793" s="71"/>
      <c r="J4793" s="89">
        <v>117</v>
      </c>
      <c r="K4793" s="78"/>
      <c r="L4793" s="71"/>
      <c r="M4793" s="72">
        <v>190.83</v>
      </c>
      <c r="N4793" s="71"/>
      <c r="O4793" s="74">
        <v>8543.32</v>
      </c>
      <c r="AE4793" s="41"/>
      <c r="AF4793" s="41"/>
      <c r="AG4793" s="41"/>
      <c r="AJ4793" s="42" t="s">
        <v>172</v>
      </c>
      <c r="AL4793" s="41"/>
      <c r="AN4793" s="41"/>
    </row>
    <row r="4794" spans="1:40" s="40" customFormat="1" ht="90" x14ac:dyDescent="0.25">
      <c r="A4794" s="76"/>
      <c r="B4794" s="69"/>
      <c r="C4794" s="67" t="s">
        <v>173</v>
      </c>
      <c r="D4794" s="33" t="s">
        <v>174</v>
      </c>
      <c r="E4794" s="33"/>
      <c r="F4794" s="33"/>
      <c r="G4794" s="70" t="s">
        <v>61</v>
      </c>
      <c r="H4794" s="89">
        <v>74</v>
      </c>
      <c r="I4794" s="73">
        <v>0.85</v>
      </c>
      <c r="J4794" s="80">
        <v>62.9</v>
      </c>
      <c r="K4794" s="78"/>
      <c r="L4794" s="71"/>
      <c r="M4794" s="72">
        <v>102.59</v>
      </c>
      <c r="N4794" s="71"/>
      <c r="O4794" s="74">
        <v>4592.95</v>
      </c>
      <c r="AE4794" s="41"/>
      <c r="AF4794" s="41"/>
      <c r="AG4794" s="41"/>
      <c r="AJ4794" s="42" t="s">
        <v>174</v>
      </c>
      <c r="AL4794" s="41"/>
      <c r="AN4794" s="41"/>
    </row>
    <row r="4795" spans="1:40" s="40" customFormat="1" ht="15" x14ac:dyDescent="0.25">
      <c r="A4795" s="65"/>
      <c r="B4795" s="90"/>
      <c r="C4795" s="91"/>
      <c r="D4795" s="92" t="s">
        <v>64</v>
      </c>
      <c r="E4795" s="92"/>
      <c r="F4795" s="92"/>
      <c r="G4795" s="60"/>
      <c r="H4795" s="93"/>
      <c r="I4795" s="93"/>
      <c r="J4795" s="93"/>
      <c r="K4795" s="94"/>
      <c r="L4795" s="93"/>
      <c r="M4795" s="101">
        <v>1541.23</v>
      </c>
      <c r="N4795" s="85"/>
      <c r="O4795" s="96">
        <v>30846.98</v>
      </c>
      <c r="AE4795" s="41"/>
      <c r="AF4795" s="41"/>
      <c r="AG4795" s="41"/>
      <c r="AL4795" s="41" t="s">
        <v>64</v>
      </c>
      <c r="AN4795" s="41"/>
    </row>
    <row r="4796" spans="1:40" s="40" customFormat="1" ht="33.75" x14ac:dyDescent="0.25">
      <c r="A4796" s="59" t="s">
        <v>2429</v>
      </c>
      <c r="B4796" s="60" t="s">
        <v>2429</v>
      </c>
      <c r="C4796" s="61" t="s">
        <v>482</v>
      </c>
      <c r="D4796" s="62" t="s">
        <v>483</v>
      </c>
      <c r="E4796" s="62"/>
      <c r="F4796" s="62"/>
      <c r="G4796" s="60" t="s">
        <v>101</v>
      </c>
      <c r="H4796" s="60">
        <v>0.318</v>
      </c>
      <c r="I4796" s="60" t="s">
        <v>24</v>
      </c>
      <c r="J4796" s="60" t="s">
        <v>2430</v>
      </c>
      <c r="K4796" s="63" t="s">
        <v>485</v>
      </c>
      <c r="L4796" s="60"/>
      <c r="M4796" s="63" t="s">
        <v>2431</v>
      </c>
      <c r="N4796" s="60" t="s">
        <v>105</v>
      </c>
      <c r="O4796" s="64" t="s">
        <v>2432</v>
      </c>
      <c r="AE4796" s="41"/>
      <c r="AF4796" s="41"/>
      <c r="AG4796" s="41" t="s">
        <v>483</v>
      </c>
      <c r="AL4796" s="41"/>
      <c r="AN4796" s="41"/>
    </row>
    <row r="4797" spans="1:40" s="40" customFormat="1" ht="15" x14ac:dyDescent="0.25">
      <c r="A4797" s="65"/>
      <c r="B4797" s="90"/>
      <c r="C4797" s="91"/>
      <c r="D4797" s="92" t="s">
        <v>64</v>
      </c>
      <c r="E4797" s="92"/>
      <c r="F4797" s="92"/>
      <c r="G4797" s="60"/>
      <c r="H4797" s="93"/>
      <c r="I4797" s="93"/>
      <c r="J4797" s="93"/>
      <c r="K4797" s="94"/>
      <c r="L4797" s="93"/>
      <c r="M4797" s="101">
        <v>13986.4</v>
      </c>
      <c r="N4797" s="85"/>
      <c r="O4797" s="96">
        <v>114129.02</v>
      </c>
      <c r="AE4797" s="41"/>
      <c r="AF4797" s="41"/>
      <c r="AG4797" s="41"/>
      <c r="AL4797" s="41" t="s">
        <v>64</v>
      </c>
      <c r="AN4797" s="41"/>
    </row>
    <row r="4798" spans="1:40" s="40" customFormat="1" ht="34.5" x14ac:dyDescent="0.25">
      <c r="A4798" s="59" t="s">
        <v>2433</v>
      </c>
      <c r="B4798" s="60" t="s">
        <v>2433</v>
      </c>
      <c r="C4798" s="61" t="s">
        <v>489</v>
      </c>
      <c r="D4798" s="62" t="s">
        <v>490</v>
      </c>
      <c r="E4798" s="62"/>
      <c r="F4798" s="62"/>
      <c r="G4798" s="60" t="s">
        <v>467</v>
      </c>
      <c r="H4798" s="60">
        <v>4.9000000000000002E-2</v>
      </c>
      <c r="I4798" s="60" t="s">
        <v>24</v>
      </c>
      <c r="J4798" s="60" t="s">
        <v>241</v>
      </c>
      <c r="K4798" s="63"/>
      <c r="L4798" s="60"/>
      <c r="M4798" s="63"/>
      <c r="N4798" s="60"/>
      <c r="O4798" s="64"/>
      <c r="AE4798" s="41"/>
      <c r="AF4798" s="41"/>
      <c r="AG4798" s="41" t="s">
        <v>490</v>
      </c>
      <c r="AL4798" s="41"/>
      <c r="AN4798" s="41"/>
    </row>
    <row r="4799" spans="1:40" s="40" customFormat="1" ht="33.75" x14ac:dyDescent="0.25">
      <c r="A4799" s="65"/>
      <c r="B4799" s="66"/>
      <c r="C4799" s="67" t="s">
        <v>81</v>
      </c>
      <c r="D4799" s="44" t="s">
        <v>82</v>
      </c>
      <c r="E4799" s="44"/>
      <c r="F4799" s="44"/>
      <c r="G4799" s="44"/>
      <c r="H4799" s="44"/>
      <c r="I4799" s="44"/>
      <c r="J4799" s="44"/>
      <c r="K4799" s="44"/>
      <c r="L4799" s="44"/>
      <c r="M4799" s="44"/>
      <c r="N4799" s="44"/>
      <c r="O4799" s="68"/>
      <c r="AE4799" s="41"/>
      <c r="AF4799" s="41"/>
      <c r="AG4799" s="41"/>
      <c r="AH4799" s="42" t="s">
        <v>82</v>
      </c>
      <c r="AL4799" s="41"/>
      <c r="AN4799" s="41"/>
    </row>
    <row r="4800" spans="1:40" s="40" customFormat="1" ht="57" x14ac:dyDescent="0.25">
      <c r="A4800" s="65"/>
      <c r="B4800" s="66"/>
      <c r="C4800" s="67" t="s">
        <v>47</v>
      </c>
      <c r="D4800" s="44" t="s">
        <v>48</v>
      </c>
      <c r="E4800" s="44"/>
      <c r="F4800" s="44"/>
      <c r="G4800" s="44"/>
      <c r="H4800" s="44"/>
      <c r="I4800" s="44"/>
      <c r="J4800" s="44"/>
      <c r="K4800" s="44"/>
      <c r="L4800" s="44"/>
      <c r="M4800" s="44"/>
      <c r="N4800" s="44"/>
      <c r="O4800" s="68"/>
      <c r="AE4800" s="41"/>
      <c r="AF4800" s="41"/>
      <c r="AG4800" s="41"/>
      <c r="AH4800" s="42" t="s">
        <v>48</v>
      </c>
      <c r="AL4800" s="41"/>
      <c r="AN4800" s="41"/>
    </row>
    <row r="4801" spans="1:40" s="40" customFormat="1" ht="15" x14ac:dyDescent="0.25">
      <c r="A4801" s="65"/>
      <c r="B4801" s="69"/>
      <c r="C4801" s="67" t="s">
        <v>24</v>
      </c>
      <c r="D4801" s="33" t="s">
        <v>49</v>
      </c>
      <c r="E4801" s="33"/>
      <c r="F4801" s="33"/>
      <c r="G4801" s="70"/>
      <c r="H4801" s="71"/>
      <c r="I4801" s="71"/>
      <c r="J4801" s="71"/>
      <c r="K4801" s="97">
        <v>3230.44</v>
      </c>
      <c r="L4801" s="81">
        <v>1.3225</v>
      </c>
      <c r="M4801" s="72">
        <v>209.34</v>
      </c>
      <c r="N4801" s="73">
        <v>44.77</v>
      </c>
      <c r="O4801" s="74">
        <v>9372.15</v>
      </c>
      <c r="AE4801" s="41"/>
      <c r="AF4801" s="41"/>
      <c r="AG4801" s="41"/>
      <c r="AI4801" s="42" t="s">
        <v>49</v>
      </c>
      <c r="AL4801" s="41"/>
      <c r="AN4801" s="41"/>
    </row>
    <row r="4802" spans="1:40" s="40" customFormat="1" ht="15" x14ac:dyDescent="0.25">
      <c r="A4802" s="65"/>
      <c r="B4802" s="69"/>
      <c r="C4802" s="67" t="s">
        <v>50</v>
      </c>
      <c r="D4802" s="33" t="s">
        <v>51</v>
      </c>
      <c r="E4802" s="33"/>
      <c r="F4802" s="33"/>
      <c r="G4802" s="70"/>
      <c r="H4802" s="71"/>
      <c r="I4802" s="71"/>
      <c r="J4802" s="71"/>
      <c r="K4802" s="97">
        <v>7695.28</v>
      </c>
      <c r="L4802" s="81">
        <v>1.4375</v>
      </c>
      <c r="M4802" s="72">
        <v>542.04</v>
      </c>
      <c r="N4802" s="73">
        <v>13.24</v>
      </c>
      <c r="O4802" s="74">
        <v>7176.61</v>
      </c>
      <c r="AE4802" s="41"/>
      <c r="AF4802" s="41"/>
      <c r="AG4802" s="41"/>
      <c r="AI4802" s="42" t="s">
        <v>51</v>
      </c>
      <c r="AL4802" s="41"/>
      <c r="AN4802" s="41"/>
    </row>
    <row r="4803" spans="1:40" s="40" customFormat="1" ht="15" x14ac:dyDescent="0.25">
      <c r="A4803" s="65"/>
      <c r="B4803" s="69"/>
      <c r="C4803" s="67" t="s">
        <v>52</v>
      </c>
      <c r="D4803" s="33" t="s">
        <v>53</v>
      </c>
      <c r="E4803" s="33"/>
      <c r="F4803" s="33"/>
      <c r="G4803" s="70"/>
      <c r="H4803" s="71"/>
      <c r="I4803" s="71"/>
      <c r="J4803" s="71"/>
      <c r="K4803" s="72">
        <v>939.86</v>
      </c>
      <c r="L4803" s="81">
        <v>1.4375</v>
      </c>
      <c r="M4803" s="72">
        <v>66.2</v>
      </c>
      <c r="N4803" s="73">
        <v>44.77</v>
      </c>
      <c r="O4803" s="74">
        <v>2963.77</v>
      </c>
      <c r="AE4803" s="41"/>
      <c r="AF4803" s="41"/>
      <c r="AG4803" s="41"/>
      <c r="AI4803" s="42" t="s">
        <v>53</v>
      </c>
      <c r="AL4803" s="41"/>
      <c r="AN4803" s="41"/>
    </row>
    <row r="4804" spans="1:40" s="40" customFormat="1" ht="15" x14ac:dyDescent="0.25">
      <c r="A4804" s="65"/>
      <c r="B4804" s="69"/>
      <c r="C4804" s="67" t="s">
        <v>68</v>
      </c>
      <c r="D4804" s="33" t="s">
        <v>69</v>
      </c>
      <c r="E4804" s="33"/>
      <c r="F4804" s="33"/>
      <c r="G4804" s="70"/>
      <c r="H4804" s="71"/>
      <c r="I4804" s="71"/>
      <c r="J4804" s="71"/>
      <c r="K4804" s="72">
        <v>219.33</v>
      </c>
      <c r="L4804" s="71"/>
      <c r="M4804" s="72">
        <v>10.75</v>
      </c>
      <c r="N4804" s="73">
        <v>8.16</v>
      </c>
      <c r="O4804" s="75">
        <v>87.72</v>
      </c>
      <c r="AE4804" s="41"/>
      <c r="AF4804" s="41"/>
      <c r="AG4804" s="41"/>
      <c r="AI4804" s="42" t="s">
        <v>69</v>
      </c>
      <c r="AL4804" s="41"/>
      <c r="AN4804" s="41"/>
    </row>
    <row r="4805" spans="1:40" s="40" customFormat="1" ht="15" x14ac:dyDescent="0.25">
      <c r="A4805" s="76"/>
      <c r="B4805" s="69"/>
      <c r="C4805" s="67"/>
      <c r="D4805" s="33" t="s">
        <v>54</v>
      </c>
      <c r="E4805" s="33"/>
      <c r="F4805" s="33"/>
      <c r="G4805" s="70" t="s">
        <v>55</v>
      </c>
      <c r="H4805" s="80">
        <v>351.9</v>
      </c>
      <c r="I4805" s="81">
        <v>1.3225</v>
      </c>
      <c r="J4805" s="98">
        <v>22.8039998</v>
      </c>
      <c r="K4805" s="78"/>
      <c r="L4805" s="71"/>
      <c r="M4805" s="78"/>
      <c r="N4805" s="71"/>
      <c r="O4805" s="79"/>
      <c r="AE4805" s="41"/>
      <c r="AF4805" s="41"/>
      <c r="AG4805" s="41"/>
      <c r="AJ4805" s="42" t="s">
        <v>54</v>
      </c>
      <c r="AL4805" s="41"/>
      <c r="AN4805" s="41"/>
    </row>
    <row r="4806" spans="1:40" s="40" customFormat="1" ht="15" x14ac:dyDescent="0.25">
      <c r="A4806" s="76"/>
      <c r="B4806" s="69"/>
      <c r="C4806" s="67"/>
      <c r="D4806" s="33" t="s">
        <v>56</v>
      </c>
      <c r="E4806" s="33"/>
      <c r="F4806" s="33"/>
      <c r="G4806" s="70" t="s">
        <v>55</v>
      </c>
      <c r="H4806" s="73">
        <v>70.19</v>
      </c>
      <c r="I4806" s="81">
        <v>1.4375</v>
      </c>
      <c r="J4806" s="98">
        <v>4.9440080999999996</v>
      </c>
      <c r="K4806" s="78"/>
      <c r="L4806" s="71"/>
      <c r="M4806" s="78"/>
      <c r="N4806" s="71"/>
      <c r="O4806" s="79"/>
      <c r="AE4806" s="41"/>
      <c r="AF4806" s="41"/>
      <c r="AG4806" s="41"/>
      <c r="AJ4806" s="42" t="s">
        <v>56</v>
      </c>
      <c r="AL4806" s="41"/>
      <c r="AN4806" s="41"/>
    </row>
    <row r="4807" spans="1:40" s="40" customFormat="1" ht="15" x14ac:dyDescent="0.25">
      <c r="A4807" s="82"/>
      <c r="B4807" s="70"/>
      <c r="C4807" s="67"/>
      <c r="D4807" s="83" t="s">
        <v>57</v>
      </c>
      <c r="E4807" s="83"/>
      <c r="F4807" s="83"/>
      <c r="G4807" s="84"/>
      <c r="H4807" s="85"/>
      <c r="I4807" s="85"/>
      <c r="J4807" s="85"/>
      <c r="K4807" s="86">
        <v>11145.05</v>
      </c>
      <c r="L4807" s="85"/>
      <c r="M4807" s="87">
        <v>762.13</v>
      </c>
      <c r="N4807" s="85"/>
      <c r="O4807" s="88">
        <v>16636.48</v>
      </c>
      <c r="AE4807" s="41"/>
      <c r="AF4807" s="41"/>
      <c r="AG4807" s="41"/>
      <c r="AK4807" s="42" t="s">
        <v>57</v>
      </c>
      <c r="AL4807" s="41"/>
      <c r="AN4807" s="41"/>
    </row>
    <row r="4808" spans="1:40" s="40" customFormat="1" ht="15" x14ac:dyDescent="0.25">
      <c r="A4808" s="76"/>
      <c r="B4808" s="69"/>
      <c r="C4808" s="67"/>
      <c r="D4808" s="33" t="s">
        <v>58</v>
      </c>
      <c r="E4808" s="33"/>
      <c r="F4808" s="33"/>
      <c r="G4808" s="70"/>
      <c r="H4808" s="71"/>
      <c r="I4808" s="71"/>
      <c r="J4808" s="71"/>
      <c r="K4808" s="78"/>
      <c r="L4808" s="71"/>
      <c r="M4808" s="72">
        <v>275.54000000000002</v>
      </c>
      <c r="N4808" s="71"/>
      <c r="O4808" s="74">
        <v>12335.92</v>
      </c>
      <c r="AE4808" s="41"/>
      <c r="AF4808" s="41"/>
      <c r="AG4808" s="41"/>
      <c r="AJ4808" s="42" t="s">
        <v>58</v>
      </c>
      <c r="AL4808" s="41"/>
      <c r="AN4808" s="41"/>
    </row>
    <row r="4809" spans="1:40" s="40" customFormat="1" ht="45" x14ac:dyDescent="0.25">
      <c r="A4809" s="76"/>
      <c r="B4809" s="69"/>
      <c r="C4809" s="67" t="s">
        <v>171</v>
      </c>
      <c r="D4809" s="33" t="s">
        <v>172</v>
      </c>
      <c r="E4809" s="33"/>
      <c r="F4809" s="33"/>
      <c r="G4809" s="70" t="s">
        <v>61</v>
      </c>
      <c r="H4809" s="89">
        <v>117</v>
      </c>
      <c r="I4809" s="71"/>
      <c r="J4809" s="89">
        <v>117</v>
      </c>
      <c r="K4809" s="78"/>
      <c r="L4809" s="71"/>
      <c r="M4809" s="72">
        <v>322.38</v>
      </c>
      <c r="N4809" s="71"/>
      <c r="O4809" s="74">
        <v>14433.03</v>
      </c>
      <c r="AE4809" s="41"/>
      <c r="AF4809" s="41"/>
      <c r="AG4809" s="41"/>
      <c r="AJ4809" s="42" t="s">
        <v>172</v>
      </c>
      <c r="AL4809" s="41"/>
      <c r="AN4809" s="41"/>
    </row>
    <row r="4810" spans="1:40" s="40" customFormat="1" ht="90" x14ac:dyDescent="0.25">
      <c r="A4810" s="76"/>
      <c r="B4810" s="69"/>
      <c r="C4810" s="67" t="s">
        <v>173</v>
      </c>
      <c r="D4810" s="33" t="s">
        <v>174</v>
      </c>
      <c r="E4810" s="33"/>
      <c r="F4810" s="33"/>
      <c r="G4810" s="70" t="s">
        <v>61</v>
      </c>
      <c r="H4810" s="89">
        <v>74</v>
      </c>
      <c r="I4810" s="73">
        <v>0.85</v>
      </c>
      <c r="J4810" s="80">
        <v>62.9</v>
      </c>
      <c r="K4810" s="78"/>
      <c r="L4810" s="71"/>
      <c r="M4810" s="72">
        <v>173.31</v>
      </c>
      <c r="N4810" s="71"/>
      <c r="O4810" s="74">
        <v>7759.29</v>
      </c>
      <c r="AE4810" s="41"/>
      <c r="AF4810" s="41"/>
      <c r="AG4810" s="41"/>
      <c r="AJ4810" s="42" t="s">
        <v>174</v>
      </c>
      <c r="AL4810" s="41"/>
      <c r="AN4810" s="41"/>
    </row>
    <row r="4811" spans="1:40" s="40" customFormat="1" ht="15" x14ac:dyDescent="0.25">
      <c r="A4811" s="65"/>
      <c r="B4811" s="90"/>
      <c r="C4811" s="91"/>
      <c r="D4811" s="92" t="s">
        <v>64</v>
      </c>
      <c r="E4811" s="92"/>
      <c r="F4811" s="92"/>
      <c r="G4811" s="60"/>
      <c r="H4811" s="93"/>
      <c r="I4811" s="93"/>
      <c r="J4811" s="93"/>
      <c r="K4811" s="94"/>
      <c r="L4811" s="93"/>
      <c r="M4811" s="101">
        <v>1257.82</v>
      </c>
      <c r="N4811" s="85"/>
      <c r="O4811" s="96">
        <v>38828.800000000003</v>
      </c>
      <c r="AE4811" s="41"/>
      <c r="AF4811" s="41"/>
      <c r="AG4811" s="41"/>
      <c r="AL4811" s="41" t="s">
        <v>64</v>
      </c>
      <c r="AN4811" s="41"/>
    </row>
    <row r="4812" spans="1:40" s="40" customFormat="1" ht="57" x14ac:dyDescent="0.25">
      <c r="A4812" s="59" t="s">
        <v>2434</v>
      </c>
      <c r="B4812" s="60" t="s">
        <v>2434</v>
      </c>
      <c r="C4812" s="61" t="s">
        <v>493</v>
      </c>
      <c r="D4812" s="62" t="s">
        <v>494</v>
      </c>
      <c r="E4812" s="62"/>
      <c r="F4812" s="62"/>
      <c r="G4812" s="60" t="s">
        <v>459</v>
      </c>
      <c r="H4812" s="60">
        <v>49.49</v>
      </c>
      <c r="I4812" s="60" t="s">
        <v>24</v>
      </c>
      <c r="J4812" s="60" t="s">
        <v>2435</v>
      </c>
      <c r="K4812" s="63" t="s">
        <v>496</v>
      </c>
      <c r="L4812" s="60"/>
      <c r="M4812" s="63" t="s">
        <v>2436</v>
      </c>
      <c r="N4812" s="60" t="s">
        <v>105</v>
      </c>
      <c r="O4812" s="64" t="s">
        <v>2437</v>
      </c>
      <c r="AE4812" s="41"/>
      <c r="AF4812" s="41"/>
      <c r="AG4812" s="41" t="s">
        <v>494</v>
      </c>
      <c r="AL4812" s="41"/>
      <c r="AN4812" s="41"/>
    </row>
    <row r="4813" spans="1:40" s="40" customFormat="1" ht="15" x14ac:dyDescent="0.25">
      <c r="A4813" s="65"/>
      <c r="B4813" s="90"/>
      <c r="C4813" s="91"/>
      <c r="D4813" s="92" t="s">
        <v>64</v>
      </c>
      <c r="E4813" s="92"/>
      <c r="F4813" s="92"/>
      <c r="G4813" s="60"/>
      <c r="H4813" s="93"/>
      <c r="I4813" s="93"/>
      <c r="J4813" s="93"/>
      <c r="K4813" s="94"/>
      <c r="L4813" s="93"/>
      <c r="M4813" s="101">
        <v>50457.03</v>
      </c>
      <c r="N4813" s="85"/>
      <c r="O4813" s="96">
        <v>411729.36</v>
      </c>
      <c r="AE4813" s="41"/>
      <c r="AF4813" s="41"/>
      <c r="AG4813" s="41"/>
      <c r="AL4813" s="41" t="s">
        <v>64</v>
      </c>
      <c r="AN4813" s="41"/>
    </row>
    <row r="4814" spans="1:40" s="40" customFormat="1" ht="56.25" x14ac:dyDescent="0.25">
      <c r="A4814" s="59" t="s">
        <v>2438</v>
      </c>
      <c r="B4814" s="60" t="s">
        <v>2438</v>
      </c>
      <c r="C4814" s="61" t="s">
        <v>500</v>
      </c>
      <c r="D4814" s="62" t="s">
        <v>501</v>
      </c>
      <c r="E4814" s="62"/>
      <c r="F4814" s="62"/>
      <c r="G4814" s="60" t="s">
        <v>502</v>
      </c>
      <c r="H4814" s="60">
        <v>0.19639999999999999</v>
      </c>
      <c r="I4814" s="60" t="s">
        <v>24</v>
      </c>
      <c r="J4814" s="60" t="s">
        <v>2439</v>
      </c>
      <c r="K4814" s="63"/>
      <c r="L4814" s="60"/>
      <c r="M4814" s="63"/>
      <c r="N4814" s="60"/>
      <c r="O4814" s="64"/>
      <c r="AE4814" s="41"/>
      <c r="AF4814" s="41"/>
      <c r="AG4814" s="41" t="s">
        <v>501</v>
      </c>
      <c r="AL4814" s="41"/>
      <c r="AN4814" s="41"/>
    </row>
    <row r="4815" spans="1:40" s="40" customFormat="1" ht="33.75" x14ac:dyDescent="0.25">
      <c r="A4815" s="65"/>
      <c r="B4815" s="66"/>
      <c r="C4815" s="67" t="s">
        <v>81</v>
      </c>
      <c r="D4815" s="44" t="s">
        <v>82</v>
      </c>
      <c r="E4815" s="44"/>
      <c r="F4815" s="44"/>
      <c r="G4815" s="44"/>
      <c r="H4815" s="44"/>
      <c r="I4815" s="44"/>
      <c r="J4815" s="44"/>
      <c r="K4815" s="44"/>
      <c r="L4815" s="44"/>
      <c r="M4815" s="44"/>
      <c r="N4815" s="44"/>
      <c r="O4815" s="68"/>
      <c r="AE4815" s="41"/>
      <c r="AF4815" s="41"/>
      <c r="AG4815" s="41"/>
      <c r="AH4815" s="42" t="s">
        <v>82</v>
      </c>
      <c r="AL4815" s="41"/>
      <c r="AN4815" s="41"/>
    </row>
    <row r="4816" spans="1:40" s="40" customFormat="1" ht="57" x14ac:dyDescent="0.25">
      <c r="A4816" s="65"/>
      <c r="B4816" s="66"/>
      <c r="C4816" s="67" t="s">
        <v>47</v>
      </c>
      <c r="D4816" s="44" t="s">
        <v>48</v>
      </c>
      <c r="E4816" s="44"/>
      <c r="F4816" s="44"/>
      <c r="G4816" s="44"/>
      <c r="H4816" s="44"/>
      <c r="I4816" s="44"/>
      <c r="J4816" s="44"/>
      <c r="K4816" s="44"/>
      <c r="L4816" s="44"/>
      <c r="M4816" s="44"/>
      <c r="N4816" s="44"/>
      <c r="O4816" s="68"/>
      <c r="AE4816" s="41"/>
      <c r="AF4816" s="41"/>
      <c r="AG4816" s="41"/>
      <c r="AH4816" s="42" t="s">
        <v>48</v>
      </c>
      <c r="AL4816" s="41"/>
      <c r="AN4816" s="41"/>
    </row>
    <row r="4817" spans="1:40" s="40" customFormat="1" ht="15" x14ac:dyDescent="0.25">
      <c r="A4817" s="65"/>
      <c r="B4817" s="69"/>
      <c r="C4817" s="67" t="s">
        <v>24</v>
      </c>
      <c r="D4817" s="33" t="s">
        <v>49</v>
      </c>
      <c r="E4817" s="33"/>
      <c r="F4817" s="33"/>
      <c r="G4817" s="70"/>
      <c r="H4817" s="71"/>
      <c r="I4817" s="71"/>
      <c r="J4817" s="71"/>
      <c r="K4817" s="72">
        <v>854.35</v>
      </c>
      <c r="L4817" s="81">
        <v>1.3225</v>
      </c>
      <c r="M4817" s="72">
        <v>221.91</v>
      </c>
      <c r="N4817" s="73">
        <v>44.77</v>
      </c>
      <c r="O4817" s="74">
        <v>9934.91</v>
      </c>
      <c r="AE4817" s="41"/>
      <c r="AF4817" s="41"/>
      <c r="AG4817" s="41"/>
      <c r="AI4817" s="42" t="s">
        <v>49</v>
      </c>
      <c r="AL4817" s="41"/>
      <c r="AN4817" s="41"/>
    </row>
    <row r="4818" spans="1:40" s="40" customFormat="1" ht="15" x14ac:dyDescent="0.25">
      <c r="A4818" s="65"/>
      <c r="B4818" s="69"/>
      <c r="C4818" s="67" t="s">
        <v>50</v>
      </c>
      <c r="D4818" s="33" t="s">
        <v>51</v>
      </c>
      <c r="E4818" s="33"/>
      <c r="F4818" s="33"/>
      <c r="G4818" s="70"/>
      <c r="H4818" s="71"/>
      <c r="I4818" s="71"/>
      <c r="J4818" s="71"/>
      <c r="K4818" s="72">
        <v>97.64</v>
      </c>
      <c r="L4818" s="81">
        <v>1.4375</v>
      </c>
      <c r="M4818" s="72">
        <v>27.57</v>
      </c>
      <c r="N4818" s="73">
        <v>13.24</v>
      </c>
      <c r="O4818" s="75">
        <v>365.03</v>
      </c>
      <c r="AE4818" s="41"/>
      <c r="AF4818" s="41"/>
      <c r="AG4818" s="41"/>
      <c r="AI4818" s="42" t="s">
        <v>51</v>
      </c>
      <c r="AL4818" s="41"/>
      <c r="AN4818" s="41"/>
    </row>
    <row r="4819" spans="1:40" s="40" customFormat="1" ht="15" x14ac:dyDescent="0.25">
      <c r="A4819" s="65"/>
      <c r="B4819" s="69"/>
      <c r="C4819" s="67" t="s">
        <v>52</v>
      </c>
      <c r="D4819" s="33" t="s">
        <v>53</v>
      </c>
      <c r="E4819" s="33"/>
      <c r="F4819" s="33"/>
      <c r="G4819" s="70"/>
      <c r="H4819" s="71"/>
      <c r="I4819" s="71"/>
      <c r="J4819" s="71"/>
      <c r="K4819" s="72">
        <v>1.22</v>
      </c>
      <c r="L4819" s="81">
        <v>1.4375</v>
      </c>
      <c r="M4819" s="72">
        <v>0.34</v>
      </c>
      <c r="N4819" s="73">
        <v>44.77</v>
      </c>
      <c r="O4819" s="75">
        <v>15.22</v>
      </c>
      <c r="AE4819" s="41"/>
      <c r="AF4819" s="41"/>
      <c r="AG4819" s="41"/>
      <c r="AI4819" s="42" t="s">
        <v>53</v>
      </c>
      <c r="AL4819" s="41"/>
      <c r="AN4819" s="41"/>
    </row>
    <row r="4820" spans="1:40" s="40" customFormat="1" ht="15" x14ac:dyDescent="0.25">
      <c r="A4820" s="65"/>
      <c r="B4820" s="69"/>
      <c r="C4820" s="67" t="s">
        <v>68</v>
      </c>
      <c r="D4820" s="33" t="s">
        <v>69</v>
      </c>
      <c r="E4820" s="33"/>
      <c r="F4820" s="33"/>
      <c r="G4820" s="70"/>
      <c r="H4820" s="71"/>
      <c r="I4820" s="71"/>
      <c r="J4820" s="71"/>
      <c r="K4820" s="97">
        <v>1314.91</v>
      </c>
      <c r="L4820" s="71"/>
      <c r="M4820" s="72">
        <v>258.25</v>
      </c>
      <c r="N4820" s="73">
        <v>8.16</v>
      </c>
      <c r="O4820" s="74">
        <v>2107.3200000000002</v>
      </c>
      <c r="AE4820" s="41"/>
      <c r="AF4820" s="41"/>
      <c r="AG4820" s="41"/>
      <c r="AI4820" s="42" t="s">
        <v>69</v>
      </c>
      <c r="AL4820" s="41"/>
      <c r="AN4820" s="41"/>
    </row>
    <row r="4821" spans="1:40" s="40" customFormat="1" ht="15" x14ac:dyDescent="0.25">
      <c r="A4821" s="76"/>
      <c r="B4821" s="69"/>
      <c r="C4821" s="67"/>
      <c r="D4821" s="33" t="s">
        <v>54</v>
      </c>
      <c r="E4821" s="33"/>
      <c r="F4821" s="33"/>
      <c r="G4821" s="70" t="s">
        <v>55</v>
      </c>
      <c r="H4821" s="73">
        <v>88.81</v>
      </c>
      <c r="I4821" s="81">
        <v>1.3225</v>
      </c>
      <c r="J4821" s="98">
        <v>23.067420599999998</v>
      </c>
      <c r="K4821" s="78"/>
      <c r="L4821" s="71"/>
      <c r="M4821" s="78"/>
      <c r="N4821" s="71"/>
      <c r="O4821" s="79"/>
      <c r="AE4821" s="41"/>
      <c r="AF4821" s="41"/>
      <c r="AG4821" s="41"/>
      <c r="AJ4821" s="42" t="s">
        <v>54</v>
      </c>
      <c r="AL4821" s="41"/>
      <c r="AN4821" s="41"/>
    </row>
    <row r="4822" spans="1:40" s="40" customFormat="1" ht="15" x14ac:dyDescent="0.25">
      <c r="A4822" s="76"/>
      <c r="B4822" s="69"/>
      <c r="C4822" s="67"/>
      <c r="D4822" s="33" t="s">
        <v>56</v>
      </c>
      <c r="E4822" s="33"/>
      <c r="F4822" s="33"/>
      <c r="G4822" s="70" t="s">
        <v>55</v>
      </c>
      <c r="H4822" s="73">
        <v>0.09</v>
      </c>
      <c r="I4822" s="81">
        <v>1.4375</v>
      </c>
      <c r="J4822" s="98">
        <v>2.5409299999999999E-2</v>
      </c>
      <c r="K4822" s="78"/>
      <c r="L4822" s="71"/>
      <c r="M4822" s="78"/>
      <c r="N4822" s="71"/>
      <c r="O4822" s="79"/>
      <c r="AE4822" s="41"/>
      <c r="AF4822" s="41"/>
      <c r="AG4822" s="41"/>
      <c r="AJ4822" s="42" t="s">
        <v>56</v>
      </c>
      <c r="AL4822" s="41"/>
      <c r="AN4822" s="41"/>
    </row>
    <row r="4823" spans="1:40" s="40" customFormat="1" ht="15" x14ac:dyDescent="0.25">
      <c r="A4823" s="82"/>
      <c r="B4823" s="70"/>
      <c r="C4823" s="67"/>
      <c r="D4823" s="83" t="s">
        <v>57</v>
      </c>
      <c r="E4823" s="83"/>
      <c r="F4823" s="83"/>
      <c r="G4823" s="84"/>
      <c r="H4823" s="85"/>
      <c r="I4823" s="85"/>
      <c r="J4823" s="85"/>
      <c r="K4823" s="86">
        <v>2266.9</v>
      </c>
      <c r="L4823" s="85"/>
      <c r="M4823" s="87">
        <v>507.73</v>
      </c>
      <c r="N4823" s="85"/>
      <c r="O4823" s="88">
        <v>12407.26</v>
      </c>
      <c r="AE4823" s="41"/>
      <c r="AF4823" s="41"/>
      <c r="AG4823" s="41"/>
      <c r="AK4823" s="42" t="s">
        <v>57</v>
      </c>
      <c r="AL4823" s="41"/>
      <c r="AN4823" s="41"/>
    </row>
    <row r="4824" spans="1:40" s="40" customFormat="1" ht="15" x14ac:dyDescent="0.25">
      <c r="A4824" s="76"/>
      <c r="B4824" s="69"/>
      <c r="C4824" s="67"/>
      <c r="D4824" s="33" t="s">
        <v>58</v>
      </c>
      <c r="E4824" s="33"/>
      <c r="F4824" s="33"/>
      <c r="G4824" s="70"/>
      <c r="H4824" s="71"/>
      <c r="I4824" s="71"/>
      <c r="J4824" s="71"/>
      <c r="K4824" s="78"/>
      <c r="L4824" s="71"/>
      <c r="M4824" s="72">
        <v>222.25</v>
      </c>
      <c r="N4824" s="71"/>
      <c r="O4824" s="74">
        <v>9950.1299999999992</v>
      </c>
      <c r="AE4824" s="41"/>
      <c r="AF4824" s="41"/>
      <c r="AG4824" s="41"/>
      <c r="AJ4824" s="42" t="s">
        <v>58</v>
      </c>
      <c r="AL4824" s="41"/>
      <c r="AN4824" s="41"/>
    </row>
    <row r="4825" spans="1:40" s="40" customFormat="1" ht="45" x14ac:dyDescent="0.25">
      <c r="A4825" s="76"/>
      <c r="B4825" s="69"/>
      <c r="C4825" s="67" t="s">
        <v>171</v>
      </c>
      <c r="D4825" s="33" t="s">
        <v>172</v>
      </c>
      <c r="E4825" s="33"/>
      <c r="F4825" s="33"/>
      <c r="G4825" s="70" t="s">
        <v>61</v>
      </c>
      <c r="H4825" s="89">
        <v>117</v>
      </c>
      <c r="I4825" s="71"/>
      <c r="J4825" s="89">
        <v>117</v>
      </c>
      <c r="K4825" s="78"/>
      <c r="L4825" s="71"/>
      <c r="M4825" s="72">
        <v>260.02999999999997</v>
      </c>
      <c r="N4825" s="71"/>
      <c r="O4825" s="74">
        <v>11641.65</v>
      </c>
      <c r="AE4825" s="41"/>
      <c r="AF4825" s="41"/>
      <c r="AG4825" s="41"/>
      <c r="AJ4825" s="42" t="s">
        <v>172</v>
      </c>
      <c r="AL4825" s="41"/>
      <c r="AN4825" s="41"/>
    </row>
    <row r="4826" spans="1:40" s="40" customFormat="1" ht="90" x14ac:dyDescent="0.25">
      <c r="A4826" s="76"/>
      <c r="B4826" s="69"/>
      <c r="C4826" s="67" t="s">
        <v>173</v>
      </c>
      <c r="D4826" s="33" t="s">
        <v>174</v>
      </c>
      <c r="E4826" s="33"/>
      <c r="F4826" s="33"/>
      <c r="G4826" s="70" t="s">
        <v>61</v>
      </c>
      <c r="H4826" s="89">
        <v>74</v>
      </c>
      <c r="I4826" s="73">
        <v>0.85</v>
      </c>
      <c r="J4826" s="80">
        <v>62.9</v>
      </c>
      <c r="K4826" s="78"/>
      <c r="L4826" s="71"/>
      <c r="M4826" s="72">
        <v>139.80000000000001</v>
      </c>
      <c r="N4826" s="71"/>
      <c r="O4826" s="74">
        <v>6258.63</v>
      </c>
      <c r="AE4826" s="41"/>
      <c r="AF4826" s="41"/>
      <c r="AG4826" s="41"/>
      <c r="AJ4826" s="42" t="s">
        <v>174</v>
      </c>
      <c r="AL4826" s="41"/>
      <c r="AN4826" s="41"/>
    </row>
    <row r="4827" spans="1:40" s="40" customFormat="1" ht="15" x14ac:dyDescent="0.25">
      <c r="A4827" s="65"/>
      <c r="B4827" s="90"/>
      <c r="C4827" s="91"/>
      <c r="D4827" s="92" t="s">
        <v>64</v>
      </c>
      <c r="E4827" s="92"/>
      <c r="F4827" s="92"/>
      <c r="G4827" s="60"/>
      <c r="H4827" s="93"/>
      <c r="I4827" s="93"/>
      <c r="J4827" s="93"/>
      <c r="K4827" s="94"/>
      <c r="L4827" s="93"/>
      <c r="M4827" s="95">
        <v>907.56</v>
      </c>
      <c r="N4827" s="85"/>
      <c r="O4827" s="96">
        <v>30307.54</v>
      </c>
      <c r="AE4827" s="41"/>
      <c r="AF4827" s="41"/>
      <c r="AG4827" s="41"/>
      <c r="AL4827" s="41" t="s">
        <v>64</v>
      </c>
      <c r="AN4827" s="41"/>
    </row>
    <row r="4828" spans="1:40" s="40" customFormat="1" ht="33.75" x14ac:dyDescent="0.25">
      <c r="A4828" s="59" t="s">
        <v>2440</v>
      </c>
      <c r="B4828" s="60" t="s">
        <v>2440</v>
      </c>
      <c r="C4828" s="61" t="s">
        <v>505</v>
      </c>
      <c r="D4828" s="62" t="s">
        <v>506</v>
      </c>
      <c r="E4828" s="62"/>
      <c r="F4828" s="62"/>
      <c r="G4828" s="60" t="s">
        <v>227</v>
      </c>
      <c r="H4828" s="60">
        <v>9</v>
      </c>
      <c r="I4828" s="60" t="s">
        <v>24</v>
      </c>
      <c r="J4828" s="60" t="s">
        <v>122</v>
      </c>
      <c r="K4828" s="63" t="s">
        <v>507</v>
      </c>
      <c r="L4828" s="60"/>
      <c r="M4828" s="63" t="s">
        <v>2441</v>
      </c>
      <c r="N4828" s="60" t="s">
        <v>105</v>
      </c>
      <c r="O4828" s="64" t="s">
        <v>2442</v>
      </c>
      <c r="AE4828" s="41"/>
      <c r="AF4828" s="41"/>
      <c r="AG4828" s="41" t="s">
        <v>506</v>
      </c>
      <c r="AL4828" s="41"/>
      <c r="AN4828" s="41"/>
    </row>
    <row r="4829" spans="1:40" s="40" customFormat="1" ht="15" x14ac:dyDescent="0.25">
      <c r="A4829" s="65"/>
      <c r="B4829" s="90"/>
      <c r="C4829" s="91"/>
      <c r="D4829" s="92" t="s">
        <v>64</v>
      </c>
      <c r="E4829" s="92"/>
      <c r="F4829" s="92"/>
      <c r="G4829" s="60"/>
      <c r="H4829" s="93"/>
      <c r="I4829" s="93"/>
      <c r="J4829" s="93"/>
      <c r="K4829" s="94"/>
      <c r="L4829" s="93"/>
      <c r="M4829" s="95">
        <v>96.12</v>
      </c>
      <c r="N4829" s="85"/>
      <c r="O4829" s="99">
        <v>784.34</v>
      </c>
      <c r="AE4829" s="41"/>
      <c r="AF4829" s="41"/>
      <c r="AG4829" s="41"/>
      <c r="AL4829" s="41" t="s">
        <v>64</v>
      </c>
      <c r="AN4829" s="41"/>
    </row>
    <row r="4830" spans="1:40" s="40" customFormat="1" ht="45.75" x14ac:dyDescent="0.25">
      <c r="A4830" s="59" t="s">
        <v>2443</v>
      </c>
      <c r="B4830" s="60" t="s">
        <v>2443</v>
      </c>
      <c r="C4830" s="61" t="s">
        <v>511</v>
      </c>
      <c r="D4830" s="62" t="s">
        <v>512</v>
      </c>
      <c r="E4830" s="62"/>
      <c r="F4830" s="62"/>
      <c r="G4830" s="60" t="s">
        <v>125</v>
      </c>
      <c r="H4830" s="60">
        <v>2.5499999999999998</v>
      </c>
      <c r="I4830" s="60" t="s">
        <v>24</v>
      </c>
      <c r="J4830" s="60" t="s">
        <v>2444</v>
      </c>
      <c r="K4830" s="63"/>
      <c r="L4830" s="60"/>
      <c r="M4830" s="63"/>
      <c r="N4830" s="60"/>
      <c r="O4830" s="64"/>
      <c r="AE4830" s="41"/>
      <c r="AF4830" s="41"/>
      <c r="AG4830" s="41" t="s">
        <v>512</v>
      </c>
      <c r="AL4830" s="41"/>
      <c r="AN4830" s="41"/>
    </row>
    <row r="4831" spans="1:40" s="40" customFormat="1" ht="57" x14ac:dyDescent="0.25">
      <c r="A4831" s="65"/>
      <c r="B4831" s="66"/>
      <c r="C4831" s="67" t="s">
        <v>47</v>
      </c>
      <c r="D4831" s="44" t="s">
        <v>48</v>
      </c>
      <c r="E4831" s="44"/>
      <c r="F4831" s="44"/>
      <c r="G4831" s="44"/>
      <c r="H4831" s="44"/>
      <c r="I4831" s="44"/>
      <c r="J4831" s="44"/>
      <c r="K4831" s="44"/>
      <c r="L4831" s="44"/>
      <c r="M4831" s="44"/>
      <c r="N4831" s="44"/>
      <c r="O4831" s="68"/>
      <c r="AE4831" s="41"/>
      <c r="AF4831" s="41"/>
      <c r="AG4831" s="41"/>
      <c r="AH4831" s="42" t="s">
        <v>48</v>
      </c>
      <c r="AL4831" s="41"/>
      <c r="AN4831" s="41"/>
    </row>
    <row r="4832" spans="1:40" s="40" customFormat="1" ht="15" x14ac:dyDescent="0.25">
      <c r="A4832" s="65"/>
      <c r="B4832" s="69"/>
      <c r="C4832" s="67" t="s">
        <v>24</v>
      </c>
      <c r="D4832" s="33" t="s">
        <v>49</v>
      </c>
      <c r="E4832" s="33"/>
      <c r="F4832" s="33"/>
      <c r="G4832" s="70"/>
      <c r="H4832" s="71"/>
      <c r="I4832" s="71"/>
      <c r="J4832" s="71"/>
      <c r="K4832" s="72">
        <v>20.64</v>
      </c>
      <c r="L4832" s="73">
        <v>1.1499999999999999</v>
      </c>
      <c r="M4832" s="72">
        <v>60.53</v>
      </c>
      <c r="N4832" s="73">
        <v>44.77</v>
      </c>
      <c r="O4832" s="74">
        <v>2709.93</v>
      </c>
      <c r="AE4832" s="41"/>
      <c r="AF4832" s="41"/>
      <c r="AG4832" s="41"/>
      <c r="AI4832" s="42" t="s">
        <v>49</v>
      </c>
      <c r="AL4832" s="41"/>
      <c r="AN4832" s="41"/>
    </row>
    <row r="4833" spans="1:40" s="40" customFormat="1" ht="15" x14ac:dyDescent="0.25">
      <c r="A4833" s="65"/>
      <c r="B4833" s="69"/>
      <c r="C4833" s="67" t="s">
        <v>50</v>
      </c>
      <c r="D4833" s="33" t="s">
        <v>51</v>
      </c>
      <c r="E4833" s="33"/>
      <c r="F4833" s="33"/>
      <c r="G4833" s="70"/>
      <c r="H4833" s="71"/>
      <c r="I4833" s="71"/>
      <c r="J4833" s="71"/>
      <c r="K4833" s="72">
        <v>75.010000000000005</v>
      </c>
      <c r="L4833" s="73">
        <v>1.1499999999999999</v>
      </c>
      <c r="M4833" s="72">
        <v>219.97</v>
      </c>
      <c r="N4833" s="73">
        <v>13.24</v>
      </c>
      <c r="O4833" s="74">
        <v>2912.4</v>
      </c>
      <c r="AE4833" s="41"/>
      <c r="AF4833" s="41"/>
      <c r="AG4833" s="41"/>
      <c r="AI4833" s="42" t="s">
        <v>51</v>
      </c>
      <c r="AL4833" s="41"/>
      <c r="AN4833" s="41"/>
    </row>
    <row r="4834" spans="1:40" s="40" customFormat="1" ht="15" x14ac:dyDescent="0.25">
      <c r="A4834" s="65"/>
      <c r="B4834" s="69"/>
      <c r="C4834" s="67" t="s">
        <v>52</v>
      </c>
      <c r="D4834" s="33" t="s">
        <v>53</v>
      </c>
      <c r="E4834" s="33"/>
      <c r="F4834" s="33"/>
      <c r="G4834" s="70"/>
      <c r="H4834" s="71"/>
      <c r="I4834" s="71"/>
      <c r="J4834" s="71"/>
      <c r="K4834" s="72">
        <v>10.86</v>
      </c>
      <c r="L4834" s="73">
        <v>1.1499999999999999</v>
      </c>
      <c r="M4834" s="72">
        <v>31.85</v>
      </c>
      <c r="N4834" s="73">
        <v>44.77</v>
      </c>
      <c r="O4834" s="74">
        <v>1425.92</v>
      </c>
      <c r="AE4834" s="41"/>
      <c r="AF4834" s="41"/>
      <c r="AG4834" s="41"/>
      <c r="AI4834" s="42" t="s">
        <v>53</v>
      </c>
      <c r="AL4834" s="41"/>
      <c r="AN4834" s="41"/>
    </row>
    <row r="4835" spans="1:40" s="40" customFormat="1" ht="15" x14ac:dyDescent="0.25">
      <c r="A4835" s="65"/>
      <c r="B4835" s="69"/>
      <c r="C4835" s="67" t="s">
        <v>68</v>
      </c>
      <c r="D4835" s="33" t="s">
        <v>69</v>
      </c>
      <c r="E4835" s="33"/>
      <c r="F4835" s="33"/>
      <c r="G4835" s="70"/>
      <c r="H4835" s="71"/>
      <c r="I4835" s="71"/>
      <c r="J4835" s="71"/>
      <c r="K4835" s="72">
        <v>507.7</v>
      </c>
      <c r="L4835" s="71"/>
      <c r="M4835" s="97">
        <v>1294.6400000000001</v>
      </c>
      <c r="N4835" s="73">
        <v>8.16</v>
      </c>
      <c r="O4835" s="74">
        <v>10564.26</v>
      </c>
      <c r="AE4835" s="41"/>
      <c r="AF4835" s="41"/>
      <c r="AG4835" s="41"/>
      <c r="AI4835" s="42" t="s">
        <v>69</v>
      </c>
      <c r="AL4835" s="41"/>
      <c r="AN4835" s="41"/>
    </row>
    <row r="4836" spans="1:40" s="40" customFormat="1" ht="15" x14ac:dyDescent="0.25">
      <c r="A4836" s="76"/>
      <c r="B4836" s="69"/>
      <c r="C4836" s="67"/>
      <c r="D4836" s="33" t="s">
        <v>54</v>
      </c>
      <c r="E4836" s="33"/>
      <c r="F4836" s="33"/>
      <c r="G4836" s="70" t="s">
        <v>55</v>
      </c>
      <c r="H4836" s="73">
        <v>2.33</v>
      </c>
      <c r="I4836" s="73">
        <v>1.1499999999999999</v>
      </c>
      <c r="J4836" s="100">
        <v>6.8327249999999999</v>
      </c>
      <c r="K4836" s="78"/>
      <c r="L4836" s="71"/>
      <c r="M4836" s="78"/>
      <c r="N4836" s="71"/>
      <c r="O4836" s="79"/>
      <c r="AE4836" s="41"/>
      <c r="AF4836" s="41"/>
      <c r="AG4836" s="41"/>
      <c r="AJ4836" s="42" t="s">
        <v>54</v>
      </c>
      <c r="AL4836" s="41"/>
      <c r="AN4836" s="41"/>
    </row>
    <row r="4837" spans="1:40" s="40" customFormat="1" ht="15" x14ac:dyDescent="0.25">
      <c r="A4837" s="76"/>
      <c r="B4837" s="69"/>
      <c r="C4837" s="67"/>
      <c r="D4837" s="33" t="s">
        <v>56</v>
      </c>
      <c r="E4837" s="33"/>
      <c r="F4837" s="33"/>
      <c r="G4837" s="70" t="s">
        <v>55</v>
      </c>
      <c r="H4837" s="73">
        <v>0.69</v>
      </c>
      <c r="I4837" s="73">
        <v>1.1499999999999999</v>
      </c>
      <c r="J4837" s="100">
        <v>2.023425</v>
      </c>
      <c r="K4837" s="78"/>
      <c r="L4837" s="71"/>
      <c r="M4837" s="78"/>
      <c r="N4837" s="71"/>
      <c r="O4837" s="79"/>
      <c r="AE4837" s="41"/>
      <c r="AF4837" s="41"/>
      <c r="AG4837" s="41"/>
      <c r="AJ4837" s="42" t="s">
        <v>56</v>
      </c>
      <c r="AL4837" s="41"/>
      <c r="AN4837" s="41"/>
    </row>
    <row r="4838" spans="1:40" s="40" customFormat="1" ht="15" x14ac:dyDescent="0.25">
      <c r="A4838" s="82"/>
      <c r="B4838" s="70"/>
      <c r="C4838" s="67"/>
      <c r="D4838" s="83" t="s">
        <v>57</v>
      </c>
      <c r="E4838" s="83"/>
      <c r="F4838" s="83"/>
      <c r="G4838" s="84"/>
      <c r="H4838" s="85"/>
      <c r="I4838" s="85"/>
      <c r="J4838" s="85"/>
      <c r="K4838" s="87">
        <v>603.35</v>
      </c>
      <c r="L4838" s="85"/>
      <c r="M4838" s="86">
        <v>1575.14</v>
      </c>
      <c r="N4838" s="85"/>
      <c r="O4838" s="88">
        <v>16186.59</v>
      </c>
      <c r="AE4838" s="41"/>
      <c r="AF4838" s="41"/>
      <c r="AG4838" s="41"/>
      <c r="AK4838" s="42" t="s">
        <v>57</v>
      </c>
      <c r="AL4838" s="41"/>
      <c r="AN4838" s="41"/>
    </row>
    <row r="4839" spans="1:40" s="40" customFormat="1" ht="15" x14ac:dyDescent="0.25">
      <c r="A4839" s="76"/>
      <c r="B4839" s="69"/>
      <c r="C4839" s="67"/>
      <c r="D4839" s="33" t="s">
        <v>58</v>
      </c>
      <c r="E4839" s="33"/>
      <c r="F4839" s="33"/>
      <c r="G4839" s="70"/>
      <c r="H4839" s="71"/>
      <c r="I4839" s="71"/>
      <c r="J4839" s="71"/>
      <c r="K4839" s="78"/>
      <c r="L4839" s="71"/>
      <c r="M4839" s="72">
        <v>92.38</v>
      </c>
      <c r="N4839" s="71"/>
      <c r="O4839" s="74">
        <v>4135.8500000000004</v>
      </c>
      <c r="AE4839" s="41"/>
      <c r="AF4839" s="41"/>
      <c r="AG4839" s="41"/>
      <c r="AJ4839" s="42" t="s">
        <v>58</v>
      </c>
      <c r="AL4839" s="41"/>
      <c r="AN4839" s="41"/>
    </row>
    <row r="4840" spans="1:40" s="40" customFormat="1" ht="45.75" x14ac:dyDescent="0.25">
      <c r="A4840" s="76"/>
      <c r="B4840" s="69"/>
      <c r="C4840" s="67" t="s">
        <v>429</v>
      </c>
      <c r="D4840" s="33" t="s">
        <v>430</v>
      </c>
      <c r="E4840" s="33"/>
      <c r="F4840" s="33"/>
      <c r="G4840" s="70" t="s">
        <v>61</v>
      </c>
      <c r="H4840" s="89">
        <v>104</v>
      </c>
      <c r="I4840" s="71"/>
      <c r="J4840" s="89">
        <v>104</v>
      </c>
      <c r="K4840" s="78"/>
      <c r="L4840" s="71"/>
      <c r="M4840" s="72">
        <v>96.08</v>
      </c>
      <c r="N4840" s="71"/>
      <c r="O4840" s="74">
        <v>4301.28</v>
      </c>
      <c r="AE4840" s="41"/>
      <c r="AF4840" s="41"/>
      <c r="AG4840" s="41"/>
      <c r="AJ4840" s="42" t="s">
        <v>430</v>
      </c>
      <c r="AL4840" s="41"/>
      <c r="AN4840" s="41"/>
    </row>
    <row r="4841" spans="1:40" s="40" customFormat="1" ht="45.75" x14ac:dyDescent="0.25">
      <c r="A4841" s="76"/>
      <c r="B4841" s="69"/>
      <c r="C4841" s="67" t="s">
        <v>431</v>
      </c>
      <c r="D4841" s="33" t="s">
        <v>432</v>
      </c>
      <c r="E4841" s="33"/>
      <c r="F4841" s="33"/>
      <c r="G4841" s="70" t="s">
        <v>61</v>
      </c>
      <c r="H4841" s="89">
        <v>60</v>
      </c>
      <c r="I4841" s="71"/>
      <c r="J4841" s="89">
        <v>60</v>
      </c>
      <c r="K4841" s="78"/>
      <c r="L4841" s="71"/>
      <c r="M4841" s="72">
        <v>55.43</v>
      </c>
      <c r="N4841" s="71"/>
      <c r="O4841" s="74">
        <v>2481.5100000000002</v>
      </c>
      <c r="AE4841" s="41"/>
      <c r="AF4841" s="41"/>
      <c r="AG4841" s="41"/>
      <c r="AJ4841" s="42" t="s">
        <v>432</v>
      </c>
      <c r="AL4841" s="41"/>
      <c r="AN4841" s="41"/>
    </row>
    <row r="4842" spans="1:40" s="40" customFormat="1" ht="15" x14ac:dyDescent="0.25">
      <c r="A4842" s="65"/>
      <c r="B4842" s="90"/>
      <c r="C4842" s="91"/>
      <c r="D4842" s="92" t="s">
        <v>64</v>
      </c>
      <c r="E4842" s="92"/>
      <c r="F4842" s="92"/>
      <c r="G4842" s="60"/>
      <c r="H4842" s="93"/>
      <c r="I4842" s="93"/>
      <c r="J4842" s="93"/>
      <c r="K4842" s="94"/>
      <c r="L4842" s="93"/>
      <c r="M4842" s="101">
        <v>1726.65</v>
      </c>
      <c r="N4842" s="85"/>
      <c r="O4842" s="96">
        <v>22969.38</v>
      </c>
      <c r="AE4842" s="41"/>
      <c r="AF4842" s="41"/>
      <c r="AG4842" s="41"/>
      <c r="AL4842" s="41" t="s">
        <v>64</v>
      </c>
      <c r="AN4842" s="41"/>
    </row>
    <row r="4843" spans="1:40" s="40" customFormat="1" ht="33.75" x14ac:dyDescent="0.25">
      <c r="A4843" s="59" t="s">
        <v>2445</v>
      </c>
      <c r="B4843" s="60" t="s">
        <v>2445</v>
      </c>
      <c r="C4843" s="61" t="s">
        <v>515</v>
      </c>
      <c r="D4843" s="62" t="s">
        <v>516</v>
      </c>
      <c r="E4843" s="62"/>
      <c r="F4843" s="62"/>
      <c r="G4843" s="60" t="s">
        <v>125</v>
      </c>
      <c r="H4843" s="60">
        <v>-2.59</v>
      </c>
      <c r="I4843" s="60" t="s">
        <v>24</v>
      </c>
      <c r="J4843" s="60" t="s">
        <v>2446</v>
      </c>
      <c r="K4843" s="63" t="s">
        <v>518</v>
      </c>
      <c r="L4843" s="60"/>
      <c r="M4843" s="63" t="s">
        <v>2447</v>
      </c>
      <c r="N4843" s="60" t="s">
        <v>105</v>
      </c>
      <c r="O4843" s="64" t="s">
        <v>2448</v>
      </c>
      <c r="AE4843" s="41"/>
      <c r="AF4843" s="41"/>
      <c r="AG4843" s="41" t="s">
        <v>516</v>
      </c>
      <c r="AL4843" s="41"/>
      <c r="AN4843" s="41"/>
    </row>
    <row r="4844" spans="1:40" s="40" customFormat="1" ht="15" x14ac:dyDescent="0.25">
      <c r="A4844" s="65"/>
      <c r="B4844" s="90"/>
      <c r="C4844" s="91"/>
      <c r="D4844" s="92" t="s">
        <v>64</v>
      </c>
      <c r="E4844" s="92"/>
      <c r="F4844" s="92"/>
      <c r="G4844" s="60"/>
      <c r="H4844" s="93"/>
      <c r="I4844" s="93"/>
      <c r="J4844" s="93"/>
      <c r="K4844" s="94"/>
      <c r="L4844" s="93"/>
      <c r="M4844" s="101">
        <v>-1199.95</v>
      </c>
      <c r="N4844" s="85"/>
      <c r="O4844" s="96">
        <v>-9791.59</v>
      </c>
      <c r="AE4844" s="41"/>
      <c r="AF4844" s="41"/>
      <c r="AG4844" s="41"/>
      <c r="AL4844" s="41" t="s">
        <v>64</v>
      </c>
      <c r="AN4844" s="41"/>
    </row>
    <row r="4845" spans="1:40" s="40" customFormat="1" ht="33.75" x14ac:dyDescent="0.25">
      <c r="A4845" s="59" t="s">
        <v>2449</v>
      </c>
      <c r="B4845" s="60" t="s">
        <v>2449</v>
      </c>
      <c r="C4845" s="61" t="s">
        <v>522</v>
      </c>
      <c r="D4845" s="62" t="s">
        <v>523</v>
      </c>
      <c r="E4845" s="62"/>
      <c r="F4845" s="62"/>
      <c r="G4845" s="60" t="s">
        <v>125</v>
      </c>
      <c r="H4845" s="60">
        <v>2.59</v>
      </c>
      <c r="I4845" s="60" t="s">
        <v>24</v>
      </c>
      <c r="J4845" s="60" t="s">
        <v>2450</v>
      </c>
      <c r="K4845" s="63" t="s">
        <v>525</v>
      </c>
      <c r="L4845" s="60"/>
      <c r="M4845" s="63" t="s">
        <v>2451</v>
      </c>
      <c r="N4845" s="60" t="s">
        <v>105</v>
      </c>
      <c r="O4845" s="64" t="s">
        <v>2452</v>
      </c>
      <c r="AE4845" s="41"/>
      <c r="AF4845" s="41"/>
      <c r="AG4845" s="41" t="s">
        <v>523</v>
      </c>
      <c r="AL4845" s="41"/>
      <c r="AN4845" s="41"/>
    </row>
    <row r="4846" spans="1:40" s="40" customFormat="1" ht="15" x14ac:dyDescent="0.25">
      <c r="A4846" s="65"/>
      <c r="B4846" s="90"/>
      <c r="C4846" s="91"/>
      <c r="D4846" s="92" t="s">
        <v>64</v>
      </c>
      <c r="E4846" s="92"/>
      <c r="F4846" s="92"/>
      <c r="G4846" s="60"/>
      <c r="H4846" s="93"/>
      <c r="I4846" s="93"/>
      <c r="J4846" s="93"/>
      <c r="K4846" s="94"/>
      <c r="L4846" s="93"/>
      <c r="M4846" s="101">
        <v>1346.28</v>
      </c>
      <c r="N4846" s="85"/>
      <c r="O4846" s="96">
        <v>10985.64</v>
      </c>
      <c r="AE4846" s="41"/>
      <c r="AF4846" s="41"/>
      <c r="AG4846" s="41"/>
      <c r="AL4846" s="41" t="s">
        <v>64</v>
      </c>
      <c r="AN4846" s="41"/>
    </row>
    <row r="4847" spans="1:40" s="40" customFormat="1" ht="23.25" x14ac:dyDescent="0.25">
      <c r="A4847" s="59" t="s">
        <v>2453</v>
      </c>
      <c r="B4847" s="60" t="s">
        <v>2453</v>
      </c>
      <c r="C4847" s="61" t="s">
        <v>894</v>
      </c>
      <c r="D4847" s="62" t="s">
        <v>895</v>
      </c>
      <c r="E4847" s="62"/>
      <c r="F4847" s="62"/>
      <c r="G4847" s="60" t="s">
        <v>459</v>
      </c>
      <c r="H4847" s="60">
        <v>1.7</v>
      </c>
      <c r="I4847" s="60" t="s">
        <v>24</v>
      </c>
      <c r="J4847" s="60" t="s">
        <v>2454</v>
      </c>
      <c r="K4847" s="63"/>
      <c r="L4847" s="60"/>
      <c r="M4847" s="63"/>
      <c r="N4847" s="60"/>
      <c r="O4847" s="64"/>
      <c r="AE4847" s="41"/>
      <c r="AF4847" s="41"/>
      <c r="AG4847" s="41" t="s">
        <v>895</v>
      </c>
      <c r="AL4847" s="41"/>
      <c r="AN4847" s="41"/>
    </row>
    <row r="4848" spans="1:40" s="40" customFormat="1" ht="33.75" x14ac:dyDescent="0.25">
      <c r="A4848" s="65"/>
      <c r="B4848" s="66"/>
      <c r="C4848" s="67" t="s">
        <v>81</v>
      </c>
      <c r="D4848" s="44" t="s">
        <v>82</v>
      </c>
      <c r="E4848" s="44"/>
      <c r="F4848" s="44"/>
      <c r="G4848" s="44"/>
      <c r="H4848" s="44"/>
      <c r="I4848" s="44"/>
      <c r="J4848" s="44"/>
      <c r="K4848" s="44"/>
      <c r="L4848" s="44"/>
      <c r="M4848" s="44"/>
      <c r="N4848" s="44"/>
      <c r="O4848" s="68"/>
      <c r="AE4848" s="41"/>
      <c r="AF4848" s="41"/>
      <c r="AG4848" s="41"/>
      <c r="AH4848" s="42" t="s">
        <v>82</v>
      </c>
      <c r="AL4848" s="41"/>
      <c r="AN4848" s="41"/>
    </row>
    <row r="4849" spans="1:40" s="40" customFormat="1" ht="57" x14ac:dyDescent="0.25">
      <c r="A4849" s="65"/>
      <c r="B4849" s="66"/>
      <c r="C4849" s="67" t="s">
        <v>47</v>
      </c>
      <c r="D4849" s="44" t="s">
        <v>48</v>
      </c>
      <c r="E4849" s="44"/>
      <c r="F4849" s="44"/>
      <c r="G4849" s="44"/>
      <c r="H4849" s="44"/>
      <c r="I4849" s="44"/>
      <c r="J4849" s="44"/>
      <c r="K4849" s="44"/>
      <c r="L4849" s="44"/>
      <c r="M4849" s="44"/>
      <c r="N4849" s="44"/>
      <c r="O4849" s="68"/>
      <c r="AE4849" s="41"/>
      <c r="AF4849" s="41"/>
      <c r="AG4849" s="41"/>
      <c r="AH4849" s="42" t="s">
        <v>48</v>
      </c>
      <c r="AL4849" s="41"/>
      <c r="AN4849" s="41"/>
    </row>
    <row r="4850" spans="1:40" s="40" customFormat="1" ht="15" x14ac:dyDescent="0.25">
      <c r="A4850" s="65"/>
      <c r="B4850" s="69"/>
      <c r="C4850" s="67" t="s">
        <v>24</v>
      </c>
      <c r="D4850" s="33" t="s">
        <v>49</v>
      </c>
      <c r="E4850" s="33"/>
      <c r="F4850" s="33"/>
      <c r="G4850" s="70"/>
      <c r="H4850" s="71"/>
      <c r="I4850" s="71"/>
      <c r="J4850" s="71"/>
      <c r="K4850" s="72">
        <v>42.14</v>
      </c>
      <c r="L4850" s="81">
        <v>1.3225</v>
      </c>
      <c r="M4850" s="72">
        <v>94.74</v>
      </c>
      <c r="N4850" s="73">
        <v>44.77</v>
      </c>
      <c r="O4850" s="74">
        <v>4241.51</v>
      </c>
      <c r="AE4850" s="41"/>
      <c r="AF4850" s="41"/>
      <c r="AG4850" s="41"/>
      <c r="AI4850" s="42" t="s">
        <v>49</v>
      </c>
      <c r="AL4850" s="41"/>
      <c r="AN4850" s="41"/>
    </row>
    <row r="4851" spans="1:40" s="40" customFormat="1" ht="15" x14ac:dyDescent="0.25">
      <c r="A4851" s="65"/>
      <c r="B4851" s="69"/>
      <c r="C4851" s="67" t="s">
        <v>50</v>
      </c>
      <c r="D4851" s="33" t="s">
        <v>51</v>
      </c>
      <c r="E4851" s="33"/>
      <c r="F4851" s="33"/>
      <c r="G4851" s="70"/>
      <c r="H4851" s="71"/>
      <c r="I4851" s="71"/>
      <c r="J4851" s="71"/>
      <c r="K4851" s="72">
        <v>218.88</v>
      </c>
      <c r="L4851" s="81">
        <v>1.4375</v>
      </c>
      <c r="M4851" s="72">
        <v>534.89</v>
      </c>
      <c r="N4851" s="73">
        <v>13.24</v>
      </c>
      <c r="O4851" s="74">
        <v>7081.94</v>
      </c>
      <c r="AE4851" s="41"/>
      <c r="AF4851" s="41"/>
      <c r="AG4851" s="41"/>
      <c r="AI4851" s="42" t="s">
        <v>51</v>
      </c>
      <c r="AL4851" s="41"/>
      <c r="AN4851" s="41"/>
    </row>
    <row r="4852" spans="1:40" s="40" customFormat="1" ht="15" x14ac:dyDescent="0.25">
      <c r="A4852" s="65"/>
      <c r="B4852" s="69"/>
      <c r="C4852" s="67" t="s">
        <v>52</v>
      </c>
      <c r="D4852" s="33" t="s">
        <v>53</v>
      </c>
      <c r="E4852" s="33"/>
      <c r="F4852" s="33"/>
      <c r="G4852" s="70"/>
      <c r="H4852" s="71"/>
      <c r="I4852" s="71"/>
      <c r="J4852" s="71"/>
      <c r="K4852" s="72">
        <v>24.14</v>
      </c>
      <c r="L4852" s="81">
        <v>1.4375</v>
      </c>
      <c r="M4852" s="72">
        <v>58.99</v>
      </c>
      <c r="N4852" s="73">
        <v>44.77</v>
      </c>
      <c r="O4852" s="74">
        <v>2640.98</v>
      </c>
      <c r="AE4852" s="41"/>
      <c r="AF4852" s="41"/>
      <c r="AG4852" s="41"/>
      <c r="AI4852" s="42" t="s">
        <v>53</v>
      </c>
      <c r="AL4852" s="41"/>
      <c r="AN4852" s="41"/>
    </row>
    <row r="4853" spans="1:40" s="40" customFormat="1" ht="15" x14ac:dyDescent="0.25">
      <c r="A4853" s="76"/>
      <c r="B4853" s="69"/>
      <c r="C4853" s="67"/>
      <c r="D4853" s="33" t="s">
        <v>54</v>
      </c>
      <c r="E4853" s="33"/>
      <c r="F4853" s="33"/>
      <c r="G4853" s="70" t="s">
        <v>55</v>
      </c>
      <c r="H4853" s="73">
        <v>4.9400000000000004</v>
      </c>
      <c r="I4853" s="81">
        <v>1.3225</v>
      </c>
      <c r="J4853" s="100">
        <v>11.106355000000001</v>
      </c>
      <c r="K4853" s="78"/>
      <c r="L4853" s="71"/>
      <c r="M4853" s="78"/>
      <c r="N4853" s="71"/>
      <c r="O4853" s="79"/>
      <c r="AE4853" s="41"/>
      <c r="AF4853" s="41"/>
      <c r="AG4853" s="41"/>
      <c r="AJ4853" s="42" t="s">
        <v>54</v>
      </c>
      <c r="AL4853" s="41"/>
      <c r="AN4853" s="41"/>
    </row>
    <row r="4854" spans="1:40" s="40" customFormat="1" ht="15" x14ac:dyDescent="0.25">
      <c r="A4854" s="76"/>
      <c r="B4854" s="69"/>
      <c r="C4854" s="67"/>
      <c r="D4854" s="33" t="s">
        <v>56</v>
      </c>
      <c r="E4854" s="33"/>
      <c r="F4854" s="33"/>
      <c r="G4854" s="70" t="s">
        <v>55</v>
      </c>
      <c r="H4854" s="80">
        <v>2.4</v>
      </c>
      <c r="I4854" s="81">
        <v>1.4375</v>
      </c>
      <c r="J4854" s="105">
        <v>5.8650000000000002</v>
      </c>
      <c r="K4854" s="78"/>
      <c r="L4854" s="71"/>
      <c r="M4854" s="78"/>
      <c r="N4854" s="71"/>
      <c r="O4854" s="79"/>
      <c r="AE4854" s="41"/>
      <c r="AF4854" s="41"/>
      <c r="AG4854" s="41"/>
      <c r="AJ4854" s="42" t="s">
        <v>56</v>
      </c>
      <c r="AL4854" s="41"/>
      <c r="AN4854" s="41"/>
    </row>
    <row r="4855" spans="1:40" s="40" customFormat="1" ht="15" x14ac:dyDescent="0.25">
      <c r="A4855" s="82"/>
      <c r="B4855" s="70"/>
      <c r="C4855" s="67"/>
      <c r="D4855" s="83" t="s">
        <v>57</v>
      </c>
      <c r="E4855" s="83"/>
      <c r="F4855" s="83"/>
      <c r="G4855" s="84"/>
      <c r="H4855" s="85"/>
      <c r="I4855" s="85"/>
      <c r="J4855" s="85"/>
      <c r="K4855" s="87">
        <v>261.02</v>
      </c>
      <c r="L4855" s="85"/>
      <c r="M4855" s="87">
        <v>629.63</v>
      </c>
      <c r="N4855" s="85"/>
      <c r="O4855" s="88">
        <v>11323.45</v>
      </c>
      <c r="AE4855" s="41"/>
      <c r="AF4855" s="41"/>
      <c r="AG4855" s="41"/>
      <c r="AK4855" s="42" t="s">
        <v>57</v>
      </c>
      <c r="AL4855" s="41"/>
      <c r="AN4855" s="41"/>
    </row>
    <row r="4856" spans="1:40" s="40" customFormat="1" ht="15" x14ac:dyDescent="0.25">
      <c r="A4856" s="76"/>
      <c r="B4856" s="69"/>
      <c r="C4856" s="67"/>
      <c r="D4856" s="33" t="s">
        <v>58</v>
      </c>
      <c r="E4856" s="33"/>
      <c r="F4856" s="33"/>
      <c r="G4856" s="70"/>
      <c r="H4856" s="71"/>
      <c r="I4856" s="71"/>
      <c r="J4856" s="71"/>
      <c r="K4856" s="78"/>
      <c r="L4856" s="71"/>
      <c r="M4856" s="72">
        <v>153.72999999999999</v>
      </c>
      <c r="N4856" s="71"/>
      <c r="O4856" s="74">
        <v>6882.49</v>
      </c>
      <c r="AE4856" s="41"/>
      <c r="AF4856" s="41"/>
      <c r="AG4856" s="41"/>
      <c r="AJ4856" s="42" t="s">
        <v>58</v>
      </c>
      <c r="AL4856" s="41"/>
      <c r="AN4856" s="41"/>
    </row>
    <row r="4857" spans="1:40" s="40" customFormat="1" ht="23.25" x14ac:dyDescent="0.25">
      <c r="A4857" s="76"/>
      <c r="B4857" s="69"/>
      <c r="C4857" s="67" t="s">
        <v>897</v>
      </c>
      <c r="D4857" s="33" t="s">
        <v>898</v>
      </c>
      <c r="E4857" s="33"/>
      <c r="F4857" s="33"/>
      <c r="G4857" s="70" t="s">
        <v>61</v>
      </c>
      <c r="H4857" s="89">
        <v>98</v>
      </c>
      <c r="I4857" s="71"/>
      <c r="J4857" s="89">
        <v>98</v>
      </c>
      <c r="K4857" s="78"/>
      <c r="L4857" s="71"/>
      <c r="M4857" s="72">
        <v>150.66</v>
      </c>
      <c r="N4857" s="71"/>
      <c r="O4857" s="74">
        <v>6744.84</v>
      </c>
      <c r="AE4857" s="41"/>
      <c r="AF4857" s="41"/>
      <c r="AG4857" s="41"/>
      <c r="AJ4857" s="42" t="s">
        <v>898</v>
      </c>
      <c r="AL4857" s="41"/>
      <c r="AN4857" s="41"/>
    </row>
    <row r="4858" spans="1:40" s="40" customFormat="1" ht="56.25" x14ac:dyDescent="0.25">
      <c r="A4858" s="76"/>
      <c r="B4858" s="69"/>
      <c r="C4858" s="67" t="s">
        <v>899</v>
      </c>
      <c r="D4858" s="33" t="s">
        <v>900</v>
      </c>
      <c r="E4858" s="33"/>
      <c r="F4858" s="33"/>
      <c r="G4858" s="70" t="s">
        <v>61</v>
      </c>
      <c r="H4858" s="89">
        <v>58</v>
      </c>
      <c r="I4858" s="73">
        <v>0.85</v>
      </c>
      <c r="J4858" s="80">
        <v>49.3</v>
      </c>
      <c r="K4858" s="78"/>
      <c r="L4858" s="71"/>
      <c r="M4858" s="72">
        <v>75.790000000000006</v>
      </c>
      <c r="N4858" s="71"/>
      <c r="O4858" s="74">
        <v>3393.07</v>
      </c>
      <c r="AE4858" s="41"/>
      <c r="AF4858" s="41"/>
      <c r="AG4858" s="41"/>
      <c r="AJ4858" s="42" t="s">
        <v>900</v>
      </c>
      <c r="AL4858" s="41"/>
      <c r="AN4858" s="41"/>
    </row>
    <row r="4859" spans="1:40" s="40" customFormat="1" ht="15" x14ac:dyDescent="0.25">
      <c r="A4859" s="65"/>
      <c r="B4859" s="90"/>
      <c r="C4859" s="91"/>
      <c r="D4859" s="92" t="s">
        <v>64</v>
      </c>
      <c r="E4859" s="92"/>
      <c r="F4859" s="92"/>
      <c r="G4859" s="60"/>
      <c r="H4859" s="93"/>
      <c r="I4859" s="93"/>
      <c r="J4859" s="93"/>
      <c r="K4859" s="94"/>
      <c r="L4859" s="93"/>
      <c r="M4859" s="95">
        <v>856.08</v>
      </c>
      <c r="N4859" s="85"/>
      <c r="O4859" s="96">
        <v>21461.360000000001</v>
      </c>
      <c r="AE4859" s="41"/>
      <c r="AF4859" s="41"/>
      <c r="AG4859" s="41"/>
      <c r="AL4859" s="41" t="s">
        <v>64</v>
      </c>
      <c r="AN4859" s="41"/>
    </row>
    <row r="4860" spans="1:40" s="40" customFormat="1" ht="23.25" x14ac:dyDescent="0.25">
      <c r="A4860" s="59" t="s">
        <v>2455</v>
      </c>
      <c r="B4860" s="60" t="s">
        <v>2455</v>
      </c>
      <c r="C4860" s="61" t="s">
        <v>807</v>
      </c>
      <c r="D4860" s="62" t="s">
        <v>808</v>
      </c>
      <c r="E4860" s="62"/>
      <c r="F4860" s="62"/>
      <c r="G4860" s="60" t="s">
        <v>227</v>
      </c>
      <c r="H4860" s="60">
        <v>3</v>
      </c>
      <c r="I4860" s="60" t="s">
        <v>24</v>
      </c>
      <c r="J4860" s="60" t="s">
        <v>52</v>
      </c>
      <c r="K4860" s="63"/>
      <c r="L4860" s="60"/>
      <c r="M4860" s="63"/>
      <c r="N4860" s="60"/>
      <c r="O4860" s="64"/>
      <c r="AE4860" s="41"/>
      <c r="AF4860" s="41"/>
      <c r="AG4860" s="41" t="s">
        <v>808</v>
      </c>
      <c r="AL4860" s="41"/>
      <c r="AN4860" s="41"/>
    </row>
    <row r="4861" spans="1:40" s="40" customFormat="1" ht="57" x14ac:dyDescent="0.25">
      <c r="A4861" s="65"/>
      <c r="B4861" s="66"/>
      <c r="C4861" s="67" t="s">
        <v>47</v>
      </c>
      <c r="D4861" s="44" t="s">
        <v>48</v>
      </c>
      <c r="E4861" s="44"/>
      <c r="F4861" s="44"/>
      <c r="G4861" s="44"/>
      <c r="H4861" s="44"/>
      <c r="I4861" s="44"/>
      <c r="J4861" s="44"/>
      <c r="K4861" s="44"/>
      <c r="L4861" s="44"/>
      <c r="M4861" s="44"/>
      <c r="N4861" s="44"/>
      <c r="O4861" s="68"/>
      <c r="AE4861" s="41"/>
      <c r="AF4861" s="41"/>
      <c r="AG4861" s="41"/>
      <c r="AH4861" s="42" t="s">
        <v>48</v>
      </c>
      <c r="AL4861" s="41"/>
      <c r="AN4861" s="41"/>
    </row>
    <row r="4862" spans="1:40" s="40" customFormat="1" ht="15" x14ac:dyDescent="0.25">
      <c r="A4862" s="65"/>
      <c r="B4862" s="69"/>
      <c r="C4862" s="67" t="s">
        <v>24</v>
      </c>
      <c r="D4862" s="33" t="s">
        <v>49</v>
      </c>
      <c r="E4862" s="33"/>
      <c r="F4862" s="33"/>
      <c r="G4862" s="70"/>
      <c r="H4862" s="71"/>
      <c r="I4862" s="71"/>
      <c r="J4862" s="71"/>
      <c r="K4862" s="72">
        <v>5.35</v>
      </c>
      <c r="L4862" s="73">
        <v>1.1499999999999999</v>
      </c>
      <c r="M4862" s="72">
        <v>18.46</v>
      </c>
      <c r="N4862" s="73">
        <v>44.77</v>
      </c>
      <c r="O4862" s="75">
        <v>826.45</v>
      </c>
      <c r="AE4862" s="41"/>
      <c r="AF4862" s="41"/>
      <c r="AG4862" s="41"/>
      <c r="AI4862" s="42" t="s">
        <v>49</v>
      </c>
      <c r="AL4862" s="41"/>
      <c r="AN4862" s="41"/>
    </row>
    <row r="4863" spans="1:40" s="40" customFormat="1" ht="15" x14ac:dyDescent="0.25">
      <c r="A4863" s="65"/>
      <c r="B4863" s="69"/>
      <c r="C4863" s="67" t="s">
        <v>68</v>
      </c>
      <c r="D4863" s="33" t="s">
        <v>69</v>
      </c>
      <c r="E4863" s="33"/>
      <c r="F4863" s="33"/>
      <c r="G4863" s="70"/>
      <c r="H4863" s="71"/>
      <c r="I4863" s="71"/>
      <c r="J4863" s="71"/>
      <c r="K4863" s="72">
        <v>0.94</v>
      </c>
      <c r="L4863" s="71"/>
      <c r="M4863" s="72">
        <v>2.82</v>
      </c>
      <c r="N4863" s="73">
        <v>8.16</v>
      </c>
      <c r="O4863" s="75">
        <v>23.01</v>
      </c>
      <c r="AE4863" s="41"/>
      <c r="AF4863" s="41"/>
      <c r="AG4863" s="41"/>
      <c r="AI4863" s="42" t="s">
        <v>69</v>
      </c>
      <c r="AL4863" s="41"/>
      <c r="AN4863" s="41"/>
    </row>
    <row r="4864" spans="1:40" s="40" customFormat="1" ht="15" x14ac:dyDescent="0.25">
      <c r="A4864" s="76"/>
      <c r="B4864" s="69"/>
      <c r="C4864" s="67"/>
      <c r="D4864" s="33" t="s">
        <v>54</v>
      </c>
      <c r="E4864" s="33"/>
      <c r="F4864" s="33"/>
      <c r="G4864" s="70" t="s">
        <v>55</v>
      </c>
      <c r="H4864" s="73">
        <v>0.59</v>
      </c>
      <c r="I4864" s="73">
        <v>1.1499999999999999</v>
      </c>
      <c r="J4864" s="81">
        <v>2.0354999999999999</v>
      </c>
      <c r="K4864" s="78"/>
      <c r="L4864" s="71"/>
      <c r="M4864" s="78"/>
      <c r="N4864" s="71"/>
      <c r="O4864" s="79"/>
      <c r="AE4864" s="41"/>
      <c r="AF4864" s="41"/>
      <c r="AG4864" s="41"/>
      <c r="AJ4864" s="42" t="s">
        <v>54</v>
      </c>
      <c r="AL4864" s="41"/>
      <c r="AN4864" s="41"/>
    </row>
    <row r="4865" spans="1:40" s="40" customFormat="1" ht="15" x14ac:dyDescent="0.25">
      <c r="A4865" s="82"/>
      <c r="B4865" s="70"/>
      <c r="C4865" s="67"/>
      <c r="D4865" s="83" t="s">
        <v>57</v>
      </c>
      <c r="E4865" s="83"/>
      <c r="F4865" s="83"/>
      <c r="G4865" s="84"/>
      <c r="H4865" s="85"/>
      <c r="I4865" s="85"/>
      <c r="J4865" s="85"/>
      <c r="K4865" s="87">
        <v>6.29</v>
      </c>
      <c r="L4865" s="85"/>
      <c r="M4865" s="87">
        <v>21.28</v>
      </c>
      <c r="N4865" s="85"/>
      <c r="O4865" s="104">
        <v>849.46</v>
      </c>
      <c r="AE4865" s="41"/>
      <c r="AF4865" s="41"/>
      <c r="AG4865" s="41"/>
      <c r="AK4865" s="42" t="s">
        <v>57</v>
      </c>
      <c r="AL4865" s="41"/>
      <c r="AN4865" s="41"/>
    </row>
    <row r="4866" spans="1:40" s="40" customFormat="1" ht="15" x14ac:dyDescent="0.25">
      <c r="A4866" s="76"/>
      <c r="B4866" s="69"/>
      <c r="C4866" s="67"/>
      <c r="D4866" s="33" t="s">
        <v>58</v>
      </c>
      <c r="E4866" s="33"/>
      <c r="F4866" s="33"/>
      <c r="G4866" s="70"/>
      <c r="H4866" s="71"/>
      <c r="I4866" s="71"/>
      <c r="J4866" s="71"/>
      <c r="K4866" s="78"/>
      <c r="L4866" s="71"/>
      <c r="M4866" s="72">
        <v>18.46</v>
      </c>
      <c r="N4866" s="71"/>
      <c r="O4866" s="75">
        <v>826.45</v>
      </c>
      <c r="AE4866" s="41"/>
      <c r="AF4866" s="41"/>
      <c r="AG4866" s="41"/>
      <c r="AJ4866" s="42" t="s">
        <v>58</v>
      </c>
      <c r="AL4866" s="41"/>
      <c r="AN4866" s="41"/>
    </row>
    <row r="4867" spans="1:40" s="40" customFormat="1" ht="23.25" x14ac:dyDescent="0.25">
      <c r="A4867" s="76"/>
      <c r="B4867" s="69"/>
      <c r="C4867" s="67" t="s">
        <v>809</v>
      </c>
      <c r="D4867" s="33" t="s">
        <v>810</v>
      </c>
      <c r="E4867" s="33"/>
      <c r="F4867" s="33"/>
      <c r="G4867" s="70" t="s">
        <v>61</v>
      </c>
      <c r="H4867" s="89">
        <v>97</v>
      </c>
      <c r="I4867" s="71"/>
      <c r="J4867" s="89">
        <v>97</v>
      </c>
      <c r="K4867" s="78"/>
      <c r="L4867" s="71"/>
      <c r="M4867" s="72">
        <v>17.91</v>
      </c>
      <c r="N4867" s="71"/>
      <c r="O4867" s="75">
        <v>801.66</v>
      </c>
      <c r="AE4867" s="41"/>
      <c r="AF4867" s="41"/>
      <c r="AG4867" s="41"/>
      <c r="AJ4867" s="42" t="s">
        <v>810</v>
      </c>
      <c r="AL4867" s="41"/>
      <c r="AN4867" s="41"/>
    </row>
    <row r="4868" spans="1:40" s="40" customFormat="1" ht="23.25" x14ac:dyDescent="0.25">
      <c r="A4868" s="76"/>
      <c r="B4868" s="69"/>
      <c r="C4868" s="67" t="s">
        <v>811</v>
      </c>
      <c r="D4868" s="33" t="s">
        <v>812</v>
      </c>
      <c r="E4868" s="33"/>
      <c r="F4868" s="33"/>
      <c r="G4868" s="70" t="s">
        <v>61</v>
      </c>
      <c r="H4868" s="89">
        <v>51</v>
      </c>
      <c r="I4868" s="71"/>
      <c r="J4868" s="89">
        <v>51</v>
      </c>
      <c r="K4868" s="78"/>
      <c r="L4868" s="71"/>
      <c r="M4868" s="72">
        <v>9.41</v>
      </c>
      <c r="N4868" s="71"/>
      <c r="O4868" s="75">
        <v>421.49</v>
      </c>
      <c r="AE4868" s="41"/>
      <c r="AF4868" s="41"/>
      <c r="AG4868" s="41"/>
      <c r="AJ4868" s="42" t="s">
        <v>812</v>
      </c>
      <c r="AL4868" s="41"/>
      <c r="AN4868" s="41"/>
    </row>
    <row r="4869" spans="1:40" s="40" customFormat="1" ht="15" x14ac:dyDescent="0.25">
      <c r="A4869" s="65"/>
      <c r="B4869" s="90"/>
      <c r="C4869" s="91"/>
      <c r="D4869" s="92" t="s">
        <v>64</v>
      </c>
      <c r="E4869" s="92"/>
      <c r="F4869" s="92"/>
      <c r="G4869" s="60"/>
      <c r="H4869" s="93"/>
      <c r="I4869" s="93"/>
      <c r="J4869" s="93"/>
      <c r="K4869" s="94"/>
      <c r="L4869" s="93"/>
      <c r="M4869" s="95">
        <v>48.6</v>
      </c>
      <c r="N4869" s="85"/>
      <c r="O4869" s="96">
        <v>2072.61</v>
      </c>
      <c r="AE4869" s="41"/>
      <c r="AF4869" s="41"/>
      <c r="AG4869" s="41"/>
      <c r="AL4869" s="41" t="s">
        <v>64</v>
      </c>
      <c r="AN4869" s="41"/>
    </row>
    <row r="4870" spans="1:40" s="40" customFormat="1" ht="45.75" x14ac:dyDescent="0.25">
      <c r="A4870" s="59" t="s">
        <v>2456</v>
      </c>
      <c r="B4870" s="60" t="s">
        <v>2456</v>
      </c>
      <c r="C4870" s="61" t="s">
        <v>814</v>
      </c>
      <c r="D4870" s="62" t="s">
        <v>815</v>
      </c>
      <c r="E4870" s="62"/>
      <c r="F4870" s="62"/>
      <c r="G4870" s="60" t="s">
        <v>227</v>
      </c>
      <c r="H4870" s="60">
        <v>3</v>
      </c>
      <c r="I4870" s="60" t="s">
        <v>24</v>
      </c>
      <c r="J4870" s="60" t="s">
        <v>52</v>
      </c>
      <c r="K4870" s="63" t="s">
        <v>816</v>
      </c>
      <c r="L4870" s="60"/>
      <c r="M4870" s="63" t="s">
        <v>2457</v>
      </c>
      <c r="N4870" s="60" t="s">
        <v>105</v>
      </c>
      <c r="O4870" s="64" t="s">
        <v>2458</v>
      </c>
      <c r="AE4870" s="41"/>
      <c r="AF4870" s="41"/>
      <c r="AG4870" s="41" t="s">
        <v>815</v>
      </c>
      <c r="AL4870" s="41"/>
      <c r="AN4870" s="41"/>
    </row>
    <row r="4871" spans="1:40" s="40" customFormat="1" ht="15" x14ac:dyDescent="0.25">
      <c r="A4871" s="65"/>
      <c r="B4871" s="90"/>
      <c r="C4871" s="91"/>
      <c r="D4871" s="92" t="s">
        <v>64</v>
      </c>
      <c r="E4871" s="92"/>
      <c r="F4871" s="92"/>
      <c r="G4871" s="60"/>
      <c r="H4871" s="93"/>
      <c r="I4871" s="93"/>
      <c r="J4871" s="93"/>
      <c r="K4871" s="94"/>
      <c r="L4871" s="93"/>
      <c r="M4871" s="101">
        <v>1199.0999999999999</v>
      </c>
      <c r="N4871" s="85"/>
      <c r="O4871" s="96">
        <v>9784.66</v>
      </c>
      <c r="AE4871" s="41"/>
      <c r="AF4871" s="41"/>
      <c r="AG4871" s="41"/>
      <c r="AL4871" s="41" t="s">
        <v>64</v>
      </c>
      <c r="AN4871" s="41"/>
    </row>
    <row r="4872" spans="1:40" s="40" customFormat="1" ht="15" x14ac:dyDescent="0.25">
      <c r="A4872" s="56" t="s">
        <v>892</v>
      </c>
      <c r="B4872" s="57"/>
      <c r="C4872" s="57"/>
      <c r="D4872" s="57"/>
      <c r="E4872" s="57"/>
      <c r="F4872" s="57"/>
      <c r="G4872" s="57"/>
      <c r="H4872" s="57"/>
      <c r="I4872" s="57"/>
      <c r="J4872" s="57"/>
      <c r="K4872" s="57"/>
      <c r="L4872" s="57"/>
      <c r="M4872" s="57"/>
      <c r="N4872" s="57"/>
      <c r="O4872" s="58"/>
      <c r="AE4872" s="41"/>
      <c r="AF4872" s="41" t="s">
        <v>892</v>
      </c>
      <c r="AG4872" s="41"/>
      <c r="AL4872" s="41"/>
      <c r="AN4872" s="41"/>
    </row>
    <row r="4873" spans="1:40" s="40" customFormat="1" ht="23.25" x14ac:dyDescent="0.25">
      <c r="A4873" s="59" t="s">
        <v>2459</v>
      </c>
      <c r="B4873" s="60" t="s">
        <v>2459</v>
      </c>
      <c r="C4873" s="61" t="s">
        <v>637</v>
      </c>
      <c r="D4873" s="62" t="s">
        <v>638</v>
      </c>
      <c r="E4873" s="62"/>
      <c r="F4873" s="62"/>
      <c r="G4873" s="60" t="s">
        <v>598</v>
      </c>
      <c r="H4873" s="60">
        <v>0.1</v>
      </c>
      <c r="I4873" s="60" t="s">
        <v>24</v>
      </c>
      <c r="J4873" s="60" t="s">
        <v>259</v>
      </c>
      <c r="K4873" s="63"/>
      <c r="L4873" s="60"/>
      <c r="M4873" s="63"/>
      <c r="N4873" s="60"/>
      <c r="O4873" s="64"/>
      <c r="AE4873" s="41"/>
      <c r="AF4873" s="41"/>
      <c r="AG4873" s="41" t="s">
        <v>638</v>
      </c>
      <c r="AL4873" s="41"/>
      <c r="AN4873" s="41"/>
    </row>
    <row r="4874" spans="1:40" s="40" customFormat="1" ht="57" x14ac:dyDescent="0.25">
      <c r="A4874" s="65"/>
      <c r="B4874" s="66"/>
      <c r="C4874" s="67" t="s">
        <v>47</v>
      </c>
      <c r="D4874" s="44" t="s">
        <v>48</v>
      </c>
      <c r="E4874" s="44"/>
      <c r="F4874" s="44"/>
      <c r="G4874" s="44"/>
      <c r="H4874" s="44"/>
      <c r="I4874" s="44"/>
      <c r="J4874" s="44"/>
      <c r="K4874" s="44"/>
      <c r="L4874" s="44"/>
      <c r="M4874" s="44"/>
      <c r="N4874" s="44"/>
      <c r="O4874" s="68"/>
      <c r="AE4874" s="41"/>
      <c r="AF4874" s="41"/>
      <c r="AG4874" s="41"/>
      <c r="AH4874" s="42" t="s">
        <v>48</v>
      </c>
      <c r="AL4874" s="41"/>
      <c r="AN4874" s="41"/>
    </row>
    <row r="4875" spans="1:40" s="40" customFormat="1" ht="15" x14ac:dyDescent="0.25">
      <c r="A4875" s="65"/>
      <c r="B4875" s="69"/>
      <c r="C4875" s="67" t="s">
        <v>24</v>
      </c>
      <c r="D4875" s="33" t="s">
        <v>49</v>
      </c>
      <c r="E4875" s="33"/>
      <c r="F4875" s="33"/>
      <c r="G4875" s="70"/>
      <c r="H4875" s="71"/>
      <c r="I4875" s="71"/>
      <c r="J4875" s="71"/>
      <c r="K4875" s="72">
        <v>84.35</v>
      </c>
      <c r="L4875" s="73">
        <v>1.1499999999999999</v>
      </c>
      <c r="M4875" s="72">
        <v>9.6999999999999993</v>
      </c>
      <c r="N4875" s="73">
        <v>44.77</v>
      </c>
      <c r="O4875" s="75">
        <v>434.27</v>
      </c>
      <c r="AE4875" s="41"/>
      <c r="AF4875" s="41"/>
      <c r="AG4875" s="41"/>
      <c r="AI4875" s="42" t="s">
        <v>49</v>
      </c>
      <c r="AL4875" s="41"/>
      <c r="AN4875" s="41"/>
    </row>
    <row r="4876" spans="1:40" s="40" customFormat="1" ht="15" x14ac:dyDescent="0.25">
      <c r="A4876" s="65"/>
      <c r="B4876" s="69"/>
      <c r="C4876" s="67" t="s">
        <v>50</v>
      </c>
      <c r="D4876" s="33" t="s">
        <v>51</v>
      </c>
      <c r="E4876" s="33"/>
      <c r="F4876" s="33"/>
      <c r="G4876" s="70"/>
      <c r="H4876" s="71"/>
      <c r="I4876" s="71"/>
      <c r="J4876" s="71"/>
      <c r="K4876" s="72">
        <v>0.37</v>
      </c>
      <c r="L4876" s="73">
        <v>1.1499999999999999</v>
      </c>
      <c r="M4876" s="72">
        <v>0.04</v>
      </c>
      <c r="N4876" s="73">
        <v>13.24</v>
      </c>
      <c r="O4876" s="75">
        <v>0.53</v>
      </c>
      <c r="AE4876" s="41"/>
      <c r="AF4876" s="41"/>
      <c r="AG4876" s="41"/>
      <c r="AI4876" s="42" t="s">
        <v>51</v>
      </c>
      <c r="AL4876" s="41"/>
      <c r="AN4876" s="41"/>
    </row>
    <row r="4877" spans="1:40" s="40" customFormat="1" ht="15" x14ac:dyDescent="0.25">
      <c r="A4877" s="65"/>
      <c r="B4877" s="69"/>
      <c r="C4877" s="67" t="s">
        <v>68</v>
      </c>
      <c r="D4877" s="33" t="s">
        <v>69</v>
      </c>
      <c r="E4877" s="33"/>
      <c r="F4877" s="33"/>
      <c r="G4877" s="70"/>
      <c r="H4877" s="71"/>
      <c r="I4877" s="71"/>
      <c r="J4877" s="71"/>
      <c r="K4877" s="72">
        <v>1.37</v>
      </c>
      <c r="L4877" s="71"/>
      <c r="M4877" s="72">
        <v>0.14000000000000001</v>
      </c>
      <c r="N4877" s="73">
        <v>8.16</v>
      </c>
      <c r="O4877" s="75">
        <v>1.1399999999999999</v>
      </c>
      <c r="AE4877" s="41"/>
      <c r="AF4877" s="41"/>
      <c r="AG4877" s="41"/>
      <c r="AI4877" s="42" t="s">
        <v>69</v>
      </c>
      <c r="AL4877" s="41"/>
      <c r="AN4877" s="41"/>
    </row>
    <row r="4878" spans="1:40" s="40" customFormat="1" ht="15" x14ac:dyDescent="0.25">
      <c r="A4878" s="76"/>
      <c r="B4878" s="69"/>
      <c r="C4878" s="67"/>
      <c r="D4878" s="33" t="s">
        <v>54</v>
      </c>
      <c r="E4878" s="33"/>
      <c r="F4878" s="33"/>
      <c r="G4878" s="70" t="s">
        <v>55</v>
      </c>
      <c r="H4878" s="80">
        <v>9.3000000000000007</v>
      </c>
      <c r="I4878" s="73">
        <v>1.1499999999999999</v>
      </c>
      <c r="J4878" s="81">
        <v>1.0694999999999999</v>
      </c>
      <c r="K4878" s="78"/>
      <c r="L4878" s="71"/>
      <c r="M4878" s="78"/>
      <c r="N4878" s="71"/>
      <c r="O4878" s="79"/>
      <c r="AE4878" s="41"/>
      <c r="AF4878" s="41"/>
      <c r="AG4878" s="41"/>
      <c r="AJ4878" s="42" t="s">
        <v>54</v>
      </c>
      <c r="AL4878" s="41"/>
      <c r="AN4878" s="41"/>
    </row>
    <row r="4879" spans="1:40" s="40" customFormat="1" ht="15" x14ac:dyDescent="0.25">
      <c r="A4879" s="82"/>
      <c r="B4879" s="70"/>
      <c r="C4879" s="67"/>
      <c r="D4879" s="83" t="s">
        <v>57</v>
      </c>
      <c r="E4879" s="83"/>
      <c r="F4879" s="83"/>
      <c r="G4879" s="84"/>
      <c r="H4879" s="85"/>
      <c r="I4879" s="85"/>
      <c r="J4879" s="85"/>
      <c r="K4879" s="87">
        <v>86.09</v>
      </c>
      <c r="L4879" s="85"/>
      <c r="M4879" s="87">
        <v>9.8800000000000008</v>
      </c>
      <c r="N4879" s="85"/>
      <c r="O4879" s="104">
        <v>435.94</v>
      </c>
      <c r="AE4879" s="41"/>
      <c r="AF4879" s="41"/>
      <c r="AG4879" s="41"/>
      <c r="AK4879" s="42" t="s">
        <v>57</v>
      </c>
      <c r="AL4879" s="41"/>
      <c r="AN4879" s="41"/>
    </row>
    <row r="4880" spans="1:40" s="40" customFormat="1" ht="15" x14ac:dyDescent="0.25">
      <c r="A4880" s="76"/>
      <c r="B4880" s="69"/>
      <c r="C4880" s="67"/>
      <c r="D4880" s="33" t="s">
        <v>58</v>
      </c>
      <c r="E4880" s="33"/>
      <c r="F4880" s="33"/>
      <c r="G4880" s="70"/>
      <c r="H4880" s="71"/>
      <c r="I4880" s="71"/>
      <c r="J4880" s="71"/>
      <c r="K4880" s="78"/>
      <c r="L4880" s="71"/>
      <c r="M4880" s="72">
        <v>9.6999999999999993</v>
      </c>
      <c r="N4880" s="71"/>
      <c r="O4880" s="75">
        <v>434.27</v>
      </c>
      <c r="AE4880" s="41"/>
      <c r="AF4880" s="41"/>
      <c r="AG4880" s="41"/>
      <c r="AJ4880" s="42" t="s">
        <v>58</v>
      </c>
      <c r="AL4880" s="41"/>
      <c r="AN4880" s="41"/>
    </row>
    <row r="4881" spans="1:40" s="40" customFormat="1" ht="23.25" x14ac:dyDescent="0.25">
      <c r="A4881" s="76"/>
      <c r="B4881" s="69"/>
      <c r="C4881" s="67" t="s">
        <v>627</v>
      </c>
      <c r="D4881" s="33" t="s">
        <v>628</v>
      </c>
      <c r="E4881" s="33"/>
      <c r="F4881" s="33"/>
      <c r="G4881" s="70" t="s">
        <v>61</v>
      </c>
      <c r="H4881" s="89">
        <v>146</v>
      </c>
      <c r="I4881" s="71"/>
      <c r="J4881" s="89">
        <v>146</v>
      </c>
      <c r="K4881" s="78"/>
      <c r="L4881" s="71"/>
      <c r="M4881" s="72">
        <v>14.16</v>
      </c>
      <c r="N4881" s="71"/>
      <c r="O4881" s="75">
        <v>634.03</v>
      </c>
      <c r="AE4881" s="41"/>
      <c r="AF4881" s="41"/>
      <c r="AG4881" s="41"/>
      <c r="AJ4881" s="42" t="s">
        <v>628</v>
      </c>
      <c r="AL4881" s="41"/>
      <c r="AN4881" s="41"/>
    </row>
    <row r="4882" spans="1:40" s="40" customFormat="1" ht="56.25" x14ac:dyDescent="0.25">
      <c r="A4882" s="76"/>
      <c r="B4882" s="69"/>
      <c r="C4882" s="67" t="s">
        <v>629</v>
      </c>
      <c r="D4882" s="33" t="s">
        <v>630</v>
      </c>
      <c r="E4882" s="33"/>
      <c r="F4882" s="33"/>
      <c r="G4882" s="70" t="s">
        <v>61</v>
      </c>
      <c r="H4882" s="89">
        <v>75</v>
      </c>
      <c r="I4882" s="73">
        <v>0.85</v>
      </c>
      <c r="J4882" s="73">
        <v>63.75</v>
      </c>
      <c r="K4882" s="78"/>
      <c r="L4882" s="71"/>
      <c r="M4882" s="72">
        <v>6.18</v>
      </c>
      <c r="N4882" s="71"/>
      <c r="O4882" s="75">
        <v>276.85000000000002</v>
      </c>
      <c r="AE4882" s="41"/>
      <c r="AF4882" s="41"/>
      <c r="AG4882" s="41"/>
      <c r="AJ4882" s="42" t="s">
        <v>630</v>
      </c>
      <c r="AL4882" s="41"/>
      <c r="AN4882" s="41"/>
    </row>
    <row r="4883" spans="1:40" s="40" customFormat="1" ht="15" x14ac:dyDescent="0.25">
      <c r="A4883" s="65"/>
      <c r="B4883" s="90"/>
      <c r="C4883" s="91"/>
      <c r="D4883" s="92" t="s">
        <v>64</v>
      </c>
      <c r="E4883" s="92"/>
      <c r="F4883" s="92"/>
      <c r="G4883" s="60"/>
      <c r="H4883" s="93"/>
      <c r="I4883" s="93"/>
      <c r="J4883" s="93"/>
      <c r="K4883" s="94"/>
      <c r="L4883" s="93"/>
      <c r="M4883" s="95">
        <v>30.22</v>
      </c>
      <c r="N4883" s="85"/>
      <c r="O4883" s="96">
        <v>1346.82</v>
      </c>
      <c r="AE4883" s="41"/>
      <c r="AF4883" s="41"/>
      <c r="AG4883" s="41"/>
      <c r="AL4883" s="41" t="s">
        <v>64</v>
      </c>
      <c r="AN4883" s="41"/>
    </row>
    <row r="4884" spans="1:40" s="40" customFormat="1" ht="45.75" x14ac:dyDescent="0.25">
      <c r="A4884" s="59" t="s">
        <v>2460</v>
      </c>
      <c r="B4884" s="60" t="s">
        <v>2460</v>
      </c>
      <c r="C4884" s="61" t="s">
        <v>457</v>
      </c>
      <c r="D4884" s="62" t="s">
        <v>458</v>
      </c>
      <c r="E4884" s="62"/>
      <c r="F4884" s="62"/>
      <c r="G4884" s="60" t="s">
        <v>459</v>
      </c>
      <c r="H4884" s="60">
        <v>0.3</v>
      </c>
      <c r="I4884" s="60" t="s">
        <v>24</v>
      </c>
      <c r="J4884" s="60" t="s">
        <v>223</v>
      </c>
      <c r="K4884" s="63" t="s">
        <v>461</v>
      </c>
      <c r="L4884" s="60"/>
      <c r="M4884" s="63" t="s">
        <v>2461</v>
      </c>
      <c r="N4884" s="60" t="s">
        <v>105</v>
      </c>
      <c r="O4884" s="64" t="s">
        <v>2462</v>
      </c>
      <c r="AE4884" s="41"/>
      <c r="AF4884" s="41"/>
      <c r="AG4884" s="41" t="s">
        <v>458</v>
      </c>
      <c r="AL4884" s="41"/>
      <c r="AN4884" s="41"/>
    </row>
    <row r="4885" spans="1:40" s="40" customFormat="1" ht="15" x14ac:dyDescent="0.25">
      <c r="A4885" s="65"/>
      <c r="B4885" s="90"/>
      <c r="C4885" s="91"/>
      <c r="D4885" s="92" t="s">
        <v>64</v>
      </c>
      <c r="E4885" s="92"/>
      <c r="F4885" s="92"/>
      <c r="G4885" s="60"/>
      <c r="H4885" s="93"/>
      <c r="I4885" s="93"/>
      <c r="J4885" s="93"/>
      <c r="K4885" s="94"/>
      <c r="L4885" s="93"/>
      <c r="M4885" s="95">
        <v>231.72</v>
      </c>
      <c r="N4885" s="85"/>
      <c r="O4885" s="96">
        <v>1890.84</v>
      </c>
      <c r="AE4885" s="41"/>
      <c r="AF4885" s="41"/>
      <c r="AG4885" s="41"/>
      <c r="AL4885" s="41" t="s">
        <v>64</v>
      </c>
      <c r="AN4885" s="41"/>
    </row>
    <row r="4886" spans="1:40" s="40" customFormat="1" ht="34.5" x14ac:dyDescent="0.25">
      <c r="A4886" s="59" t="s">
        <v>2463</v>
      </c>
      <c r="B4886" s="60" t="s">
        <v>2463</v>
      </c>
      <c r="C4886" s="61" t="s">
        <v>596</v>
      </c>
      <c r="D4886" s="62" t="s">
        <v>597</v>
      </c>
      <c r="E4886" s="62"/>
      <c r="F4886" s="62"/>
      <c r="G4886" s="60" t="s">
        <v>598</v>
      </c>
      <c r="H4886" s="60">
        <v>0.1</v>
      </c>
      <c r="I4886" s="60" t="s">
        <v>24</v>
      </c>
      <c r="J4886" s="60" t="s">
        <v>259</v>
      </c>
      <c r="K4886" s="63"/>
      <c r="L4886" s="60"/>
      <c r="M4886" s="63"/>
      <c r="N4886" s="60"/>
      <c r="O4886" s="64"/>
      <c r="AE4886" s="41"/>
      <c r="AF4886" s="41"/>
      <c r="AG4886" s="41" t="s">
        <v>597</v>
      </c>
      <c r="AL4886" s="41"/>
      <c r="AN4886" s="41"/>
    </row>
    <row r="4887" spans="1:40" s="40" customFormat="1" ht="15" x14ac:dyDescent="0.25">
      <c r="A4887" s="65"/>
      <c r="B4887" s="66"/>
      <c r="C4887" s="67"/>
      <c r="D4887" s="44" t="s">
        <v>1427</v>
      </c>
      <c r="E4887" s="44"/>
      <c r="F4887" s="44"/>
      <c r="G4887" s="44"/>
      <c r="H4887" s="44"/>
      <c r="I4887" s="44"/>
      <c r="J4887" s="44"/>
      <c r="K4887" s="44"/>
      <c r="L4887" s="44"/>
      <c r="M4887" s="44"/>
      <c r="N4887" s="44"/>
      <c r="O4887" s="68"/>
      <c r="AE4887" s="41"/>
      <c r="AF4887" s="41"/>
      <c r="AG4887" s="41"/>
      <c r="AH4887" s="42" t="s">
        <v>1427</v>
      </c>
      <c r="AL4887" s="41"/>
      <c r="AN4887" s="41"/>
    </row>
    <row r="4888" spans="1:40" s="40" customFormat="1" ht="33.75" x14ac:dyDescent="0.25">
      <c r="A4888" s="65"/>
      <c r="B4888" s="66"/>
      <c r="C4888" s="67" t="s">
        <v>81</v>
      </c>
      <c r="D4888" s="44" t="s">
        <v>82</v>
      </c>
      <c r="E4888" s="44"/>
      <c r="F4888" s="44"/>
      <c r="G4888" s="44"/>
      <c r="H4888" s="44"/>
      <c r="I4888" s="44"/>
      <c r="J4888" s="44"/>
      <c r="K4888" s="44"/>
      <c r="L4888" s="44"/>
      <c r="M4888" s="44"/>
      <c r="N4888" s="44"/>
      <c r="O4888" s="68"/>
      <c r="AE4888" s="41"/>
      <c r="AF4888" s="41"/>
      <c r="AG4888" s="41"/>
      <c r="AH4888" s="42" t="s">
        <v>82</v>
      </c>
      <c r="AL4888" s="41"/>
      <c r="AN4888" s="41"/>
    </row>
    <row r="4889" spans="1:40" s="40" customFormat="1" ht="57" x14ac:dyDescent="0.25">
      <c r="A4889" s="65"/>
      <c r="B4889" s="66"/>
      <c r="C4889" s="67" t="s">
        <v>47</v>
      </c>
      <c r="D4889" s="44" t="s">
        <v>48</v>
      </c>
      <c r="E4889" s="44"/>
      <c r="F4889" s="44"/>
      <c r="G4889" s="44"/>
      <c r="H4889" s="44"/>
      <c r="I4889" s="44"/>
      <c r="J4889" s="44"/>
      <c r="K4889" s="44"/>
      <c r="L4889" s="44"/>
      <c r="M4889" s="44"/>
      <c r="N4889" s="44"/>
      <c r="O4889" s="68"/>
      <c r="AE4889" s="41"/>
      <c r="AF4889" s="41"/>
      <c r="AG4889" s="41"/>
      <c r="AH4889" s="42" t="s">
        <v>48</v>
      </c>
      <c r="AL4889" s="41"/>
      <c r="AN4889" s="41"/>
    </row>
    <row r="4890" spans="1:40" s="40" customFormat="1" ht="15" x14ac:dyDescent="0.25">
      <c r="A4890" s="65"/>
      <c r="B4890" s="69"/>
      <c r="C4890" s="67" t="s">
        <v>24</v>
      </c>
      <c r="D4890" s="33" t="s">
        <v>49</v>
      </c>
      <c r="E4890" s="33"/>
      <c r="F4890" s="33"/>
      <c r="G4890" s="70"/>
      <c r="H4890" s="71"/>
      <c r="I4890" s="71"/>
      <c r="J4890" s="71"/>
      <c r="K4890" s="72">
        <v>37.549999999999997</v>
      </c>
      <c r="L4890" s="77">
        <v>0.66125</v>
      </c>
      <c r="M4890" s="72">
        <v>2.48</v>
      </c>
      <c r="N4890" s="73">
        <v>44.77</v>
      </c>
      <c r="O4890" s="75">
        <v>111.03</v>
      </c>
      <c r="AE4890" s="41"/>
      <c r="AF4890" s="41"/>
      <c r="AG4890" s="41"/>
      <c r="AI4890" s="42" t="s">
        <v>49</v>
      </c>
      <c r="AL4890" s="41"/>
      <c r="AN4890" s="41"/>
    </row>
    <row r="4891" spans="1:40" s="40" customFormat="1" ht="15" x14ac:dyDescent="0.25">
      <c r="A4891" s="65"/>
      <c r="B4891" s="69"/>
      <c r="C4891" s="67" t="s">
        <v>50</v>
      </c>
      <c r="D4891" s="33" t="s">
        <v>51</v>
      </c>
      <c r="E4891" s="33"/>
      <c r="F4891" s="33"/>
      <c r="G4891" s="70"/>
      <c r="H4891" s="71"/>
      <c r="I4891" s="71"/>
      <c r="J4891" s="71"/>
      <c r="K4891" s="72">
        <v>226.03</v>
      </c>
      <c r="L4891" s="77">
        <v>0.71875</v>
      </c>
      <c r="M4891" s="72">
        <v>16.25</v>
      </c>
      <c r="N4891" s="73">
        <v>13.24</v>
      </c>
      <c r="O4891" s="75">
        <v>215.15</v>
      </c>
      <c r="AE4891" s="41"/>
      <c r="AF4891" s="41"/>
      <c r="AG4891" s="41"/>
      <c r="AI4891" s="42" t="s">
        <v>51</v>
      </c>
      <c r="AL4891" s="41"/>
      <c r="AN4891" s="41"/>
    </row>
    <row r="4892" spans="1:40" s="40" customFormat="1" ht="15" x14ac:dyDescent="0.25">
      <c r="A4892" s="65"/>
      <c r="B4892" s="69"/>
      <c r="C4892" s="67" t="s">
        <v>52</v>
      </c>
      <c r="D4892" s="33" t="s">
        <v>53</v>
      </c>
      <c r="E4892" s="33"/>
      <c r="F4892" s="33"/>
      <c r="G4892" s="70"/>
      <c r="H4892" s="71"/>
      <c r="I4892" s="71"/>
      <c r="J4892" s="71"/>
      <c r="K4892" s="72">
        <v>30.5</v>
      </c>
      <c r="L4892" s="77">
        <v>0.71875</v>
      </c>
      <c r="M4892" s="72">
        <v>2.19</v>
      </c>
      <c r="N4892" s="73">
        <v>44.77</v>
      </c>
      <c r="O4892" s="75">
        <v>98.05</v>
      </c>
      <c r="AE4892" s="41"/>
      <c r="AF4892" s="41"/>
      <c r="AG4892" s="41"/>
      <c r="AI4892" s="42" t="s">
        <v>53</v>
      </c>
      <c r="AL4892" s="41"/>
      <c r="AN4892" s="41"/>
    </row>
    <row r="4893" spans="1:40" s="40" customFormat="1" ht="15" x14ac:dyDescent="0.25">
      <c r="A4893" s="76"/>
      <c r="B4893" s="69"/>
      <c r="C4893" s="67"/>
      <c r="D4893" s="33" t="s">
        <v>54</v>
      </c>
      <c r="E4893" s="33"/>
      <c r="F4893" s="33"/>
      <c r="G4893" s="70" t="s">
        <v>55</v>
      </c>
      <c r="H4893" s="73">
        <v>4.1399999999999997</v>
      </c>
      <c r="I4893" s="77">
        <v>0.66125</v>
      </c>
      <c r="J4893" s="98">
        <v>0.27375749999999999</v>
      </c>
      <c r="K4893" s="78"/>
      <c r="L4893" s="71"/>
      <c r="M4893" s="78"/>
      <c r="N4893" s="71"/>
      <c r="O4893" s="79"/>
      <c r="AE4893" s="41"/>
      <c r="AF4893" s="41"/>
      <c r="AG4893" s="41"/>
      <c r="AJ4893" s="42" t="s">
        <v>54</v>
      </c>
      <c r="AL4893" s="41"/>
      <c r="AN4893" s="41"/>
    </row>
    <row r="4894" spans="1:40" s="40" customFormat="1" ht="15" x14ac:dyDescent="0.25">
      <c r="A4894" s="76"/>
      <c r="B4894" s="69"/>
      <c r="C4894" s="67"/>
      <c r="D4894" s="33" t="s">
        <v>56</v>
      </c>
      <c r="E4894" s="33"/>
      <c r="F4894" s="33"/>
      <c r="G4894" s="70" t="s">
        <v>55</v>
      </c>
      <c r="H4894" s="73">
        <v>2.2599999999999998</v>
      </c>
      <c r="I4894" s="77">
        <v>0.71875</v>
      </c>
      <c r="J4894" s="98">
        <v>0.16243750000000001</v>
      </c>
      <c r="K4894" s="78"/>
      <c r="L4894" s="71"/>
      <c r="M4894" s="78"/>
      <c r="N4894" s="71"/>
      <c r="O4894" s="79"/>
      <c r="AE4894" s="41"/>
      <c r="AF4894" s="41"/>
      <c r="AG4894" s="41"/>
      <c r="AJ4894" s="42" t="s">
        <v>56</v>
      </c>
      <c r="AL4894" s="41"/>
      <c r="AN4894" s="41"/>
    </row>
    <row r="4895" spans="1:40" s="40" customFormat="1" ht="15" x14ac:dyDescent="0.25">
      <c r="A4895" s="82"/>
      <c r="B4895" s="70"/>
      <c r="C4895" s="67"/>
      <c r="D4895" s="83" t="s">
        <v>57</v>
      </c>
      <c r="E4895" s="83"/>
      <c r="F4895" s="83"/>
      <c r="G4895" s="84"/>
      <c r="H4895" s="85"/>
      <c r="I4895" s="85"/>
      <c r="J4895" s="85"/>
      <c r="K4895" s="87">
        <v>263.58</v>
      </c>
      <c r="L4895" s="85"/>
      <c r="M4895" s="87">
        <v>18.73</v>
      </c>
      <c r="N4895" s="85"/>
      <c r="O4895" s="104">
        <v>326.18</v>
      </c>
      <c r="AE4895" s="41"/>
      <c r="AF4895" s="41"/>
      <c r="AG4895" s="41"/>
      <c r="AK4895" s="42" t="s">
        <v>57</v>
      </c>
      <c r="AL4895" s="41"/>
      <c r="AN4895" s="41"/>
    </row>
    <row r="4896" spans="1:40" s="40" customFormat="1" ht="15" x14ac:dyDescent="0.25">
      <c r="A4896" s="76"/>
      <c r="B4896" s="69"/>
      <c r="C4896" s="67"/>
      <c r="D4896" s="33" t="s">
        <v>58</v>
      </c>
      <c r="E4896" s="33"/>
      <c r="F4896" s="33"/>
      <c r="G4896" s="70"/>
      <c r="H4896" s="71"/>
      <c r="I4896" s="71"/>
      <c r="J4896" s="71"/>
      <c r="K4896" s="78"/>
      <c r="L4896" s="71"/>
      <c r="M4896" s="72">
        <v>4.67</v>
      </c>
      <c r="N4896" s="71"/>
      <c r="O4896" s="75">
        <v>209.08</v>
      </c>
      <c r="AE4896" s="41"/>
      <c r="AF4896" s="41"/>
      <c r="AG4896" s="41"/>
      <c r="AJ4896" s="42" t="s">
        <v>58</v>
      </c>
      <c r="AL4896" s="41"/>
      <c r="AN4896" s="41"/>
    </row>
    <row r="4897" spans="1:40" s="40" customFormat="1" ht="45" x14ac:dyDescent="0.25">
      <c r="A4897" s="76"/>
      <c r="B4897" s="69"/>
      <c r="C4897" s="67" t="s">
        <v>171</v>
      </c>
      <c r="D4897" s="33" t="s">
        <v>172</v>
      </c>
      <c r="E4897" s="33"/>
      <c r="F4897" s="33"/>
      <c r="G4897" s="70" t="s">
        <v>61</v>
      </c>
      <c r="H4897" s="89">
        <v>117</v>
      </c>
      <c r="I4897" s="71"/>
      <c r="J4897" s="89">
        <v>117</v>
      </c>
      <c r="K4897" s="78"/>
      <c r="L4897" s="71"/>
      <c r="M4897" s="72">
        <v>5.46</v>
      </c>
      <c r="N4897" s="71"/>
      <c r="O4897" s="75">
        <v>244.62</v>
      </c>
      <c r="AE4897" s="41"/>
      <c r="AF4897" s="41"/>
      <c r="AG4897" s="41"/>
      <c r="AJ4897" s="42" t="s">
        <v>172</v>
      </c>
      <c r="AL4897" s="41"/>
      <c r="AN4897" s="41"/>
    </row>
    <row r="4898" spans="1:40" s="40" customFormat="1" ht="90" x14ac:dyDescent="0.25">
      <c r="A4898" s="76"/>
      <c r="B4898" s="69"/>
      <c r="C4898" s="67" t="s">
        <v>173</v>
      </c>
      <c r="D4898" s="33" t="s">
        <v>174</v>
      </c>
      <c r="E4898" s="33"/>
      <c r="F4898" s="33"/>
      <c r="G4898" s="70" t="s">
        <v>61</v>
      </c>
      <c r="H4898" s="89">
        <v>74</v>
      </c>
      <c r="I4898" s="73">
        <v>0.85</v>
      </c>
      <c r="J4898" s="80">
        <v>62.9</v>
      </c>
      <c r="K4898" s="78"/>
      <c r="L4898" s="71"/>
      <c r="M4898" s="72">
        <v>2.94</v>
      </c>
      <c r="N4898" s="71"/>
      <c r="O4898" s="75">
        <v>131.51</v>
      </c>
      <c r="AE4898" s="41"/>
      <c r="AF4898" s="41"/>
      <c r="AG4898" s="41"/>
      <c r="AJ4898" s="42" t="s">
        <v>174</v>
      </c>
      <c r="AL4898" s="41"/>
      <c r="AN4898" s="41"/>
    </row>
    <row r="4899" spans="1:40" s="40" customFormat="1" ht="15" x14ac:dyDescent="0.25">
      <c r="A4899" s="65"/>
      <c r="B4899" s="90"/>
      <c r="C4899" s="91"/>
      <c r="D4899" s="92" t="s">
        <v>64</v>
      </c>
      <c r="E4899" s="92"/>
      <c r="F4899" s="92"/>
      <c r="G4899" s="60"/>
      <c r="H4899" s="93"/>
      <c r="I4899" s="93"/>
      <c r="J4899" s="93"/>
      <c r="K4899" s="94"/>
      <c r="L4899" s="93"/>
      <c r="M4899" s="95">
        <v>27.13</v>
      </c>
      <c r="N4899" s="85"/>
      <c r="O4899" s="99">
        <v>702.31</v>
      </c>
      <c r="AE4899" s="41"/>
      <c r="AF4899" s="41"/>
      <c r="AG4899" s="41"/>
      <c r="AL4899" s="41" t="s">
        <v>64</v>
      </c>
      <c r="AN4899" s="41"/>
    </row>
    <row r="4900" spans="1:40" s="40" customFormat="1" ht="56.25" x14ac:dyDescent="0.25">
      <c r="A4900" s="59" t="s">
        <v>2464</v>
      </c>
      <c r="B4900" s="60" t="s">
        <v>2464</v>
      </c>
      <c r="C4900" s="61" t="s">
        <v>2605</v>
      </c>
      <c r="D4900" s="62" t="s">
        <v>600</v>
      </c>
      <c r="E4900" s="62"/>
      <c r="F4900" s="62"/>
      <c r="G4900" s="60" t="s">
        <v>227</v>
      </c>
      <c r="H4900" s="60">
        <v>1</v>
      </c>
      <c r="I4900" s="60" t="s">
        <v>24</v>
      </c>
      <c r="J4900" s="60" t="s">
        <v>24</v>
      </c>
      <c r="K4900" s="63" t="s">
        <v>601</v>
      </c>
      <c r="L4900" s="60" t="s">
        <v>547</v>
      </c>
      <c r="M4900" s="63" t="s">
        <v>602</v>
      </c>
      <c r="N4900" s="60" t="s">
        <v>105</v>
      </c>
      <c r="O4900" s="64" t="s">
        <v>603</v>
      </c>
      <c r="P4900" s="43"/>
      <c r="AE4900" s="41"/>
      <c r="AF4900" s="41"/>
      <c r="AG4900" s="41" t="s">
        <v>600</v>
      </c>
      <c r="AL4900" s="41"/>
      <c r="AN4900" s="41"/>
    </row>
    <row r="4901" spans="1:40" s="40" customFormat="1" ht="15" x14ac:dyDescent="0.25">
      <c r="A4901" s="102"/>
      <c r="B4901" s="90"/>
      <c r="C4901" s="91"/>
      <c r="D4901" s="33" t="s">
        <v>604</v>
      </c>
      <c r="E4901" s="33"/>
      <c r="F4901" s="33"/>
      <c r="G4901" s="33"/>
      <c r="H4901" s="33"/>
      <c r="I4901" s="33"/>
      <c r="J4901" s="33"/>
      <c r="K4901" s="33"/>
      <c r="L4901" s="33"/>
      <c r="M4901" s="33"/>
      <c r="N4901" s="33"/>
      <c r="O4901" s="103"/>
      <c r="AE4901" s="41"/>
      <c r="AF4901" s="41"/>
      <c r="AG4901" s="41"/>
      <c r="AL4901" s="41"/>
      <c r="AM4901" s="42" t="s">
        <v>604</v>
      </c>
      <c r="AN4901" s="41"/>
    </row>
    <row r="4902" spans="1:40" s="40" customFormat="1" ht="15" x14ac:dyDescent="0.25">
      <c r="A4902" s="65"/>
      <c r="B4902" s="66"/>
      <c r="C4902" s="67"/>
      <c r="D4902" s="44" t="s">
        <v>551</v>
      </c>
      <c r="E4902" s="44"/>
      <c r="F4902" s="44"/>
      <c r="G4902" s="44"/>
      <c r="H4902" s="44"/>
      <c r="I4902" s="44"/>
      <c r="J4902" s="44"/>
      <c r="K4902" s="44"/>
      <c r="L4902" s="44"/>
      <c r="M4902" s="44"/>
      <c r="N4902" s="44"/>
      <c r="O4902" s="68"/>
      <c r="AE4902" s="41"/>
      <c r="AF4902" s="41"/>
      <c r="AG4902" s="41"/>
      <c r="AH4902" s="42" t="s">
        <v>551</v>
      </c>
      <c r="AL4902" s="41"/>
      <c r="AN4902" s="41"/>
    </row>
    <row r="4903" spans="1:40" s="40" customFormat="1" ht="15" x14ac:dyDescent="0.25">
      <c r="A4903" s="65"/>
      <c r="B4903" s="66"/>
      <c r="C4903" s="67"/>
      <c r="D4903" s="44" t="s">
        <v>268</v>
      </c>
      <c r="E4903" s="44"/>
      <c r="F4903" s="44"/>
      <c r="G4903" s="44"/>
      <c r="H4903" s="44"/>
      <c r="I4903" s="44"/>
      <c r="J4903" s="44"/>
      <c r="K4903" s="44"/>
      <c r="L4903" s="44"/>
      <c r="M4903" s="44"/>
      <c r="N4903" s="44"/>
      <c r="O4903" s="68"/>
      <c r="AE4903" s="41"/>
      <c r="AF4903" s="41"/>
      <c r="AG4903" s="41"/>
      <c r="AH4903" s="42" t="s">
        <v>268</v>
      </c>
      <c r="AL4903" s="41"/>
      <c r="AN4903" s="41"/>
    </row>
    <row r="4904" spans="1:40" s="40" customFormat="1" ht="15" x14ac:dyDescent="0.25">
      <c r="A4904" s="65"/>
      <c r="B4904" s="90"/>
      <c r="C4904" s="91"/>
      <c r="D4904" s="92" t="s">
        <v>64</v>
      </c>
      <c r="E4904" s="92"/>
      <c r="F4904" s="92"/>
      <c r="G4904" s="60"/>
      <c r="H4904" s="93"/>
      <c r="I4904" s="93"/>
      <c r="J4904" s="93"/>
      <c r="K4904" s="94"/>
      <c r="L4904" s="93"/>
      <c r="M4904" s="95">
        <v>922.6</v>
      </c>
      <c r="N4904" s="85"/>
      <c r="O4904" s="96">
        <v>7528.42</v>
      </c>
      <c r="AE4904" s="41"/>
      <c r="AF4904" s="41"/>
      <c r="AG4904" s="41"/>
      <c r="AL4904" s="41" t="s">
        <v>64</v>
      </c>
      <c r="AN4904" s="41"/>
    </row>
    <row r="4905" spans="1:40" s="40" customFormat="1" ht="56.25" x14ac:dyDescent="0.25">
      <c r="A4905" s="59" t="s">
        <v>2465</v>
      </c>
      <c r="B4905" s="60" t="s">
        <v>2465</v>
      </c>
      <c r="C4905" s="61" t="s">
        <v>2606</v>
      </c>
      <c r="D4905" s="62" t="s">
        <v>606</v>
      </c>
      <c r="E4905" s="62"/>
      <c r="F4905" s="62"/>
      <c r="G4905" s="60" t="s">
        <v>227</v>
      </c>
      <c r="H4905" s="60">
        <v>1</v>
      </c>
      <c r="I4905" s="60" t="s">
        <v>24</v>
      </c>
      <c r="J4905" s="60" t="s">
        <v>24</v>
      </c>
      <c r="K4905" s="63" t="s">
        <v>607</v>
      </c>
      <c r="L4905" s="60" t="s">
        <v>547</v>
      </c>
      <c r="M4905" s="63" t="s">
        <v>608</v>
      </c>
      <c r="N4905" s="60" t="s">
        <v>105</v>
      </c>
      <c r="O4905" s="64" t="s">
        <v>609</v>
      </c>
      <c r="P4905" s="43"/>
      <c r="AE4905" s="41"/>
      <c r="AF4905" s="41"/>
      <c r="AG4905" s="41" t="s">
        <v>606</v>
      </c>
      <c r="AL4905" s="41"/>
      <c r="AN4905" s="41"/>
    </row>
    <row r="4906" spans="1:40" s="40" customFormat="1" ht="15" x14ac:dyDescent="0.25">
      <c r="A4906" s="102"/>
      <c r="B4906" s="90"/>
      <c r="C4906" s="91"/>
      <c r="D4906" s="33" t="s">
        <v>610</v>
      </c>
      <c r="E4906" s="33"/>
      <c r="F4906" s="33"/>
      <c r="G4906" s="33"/>
      <c r="H4906" s="33"/>
      <c r="I4906" s="33"/>
      <c r="J4906" s="33"/>
      <c r="K4906" s="33"/>
      <c r="L4906" s="33"/>
      <c r="M4906" s="33"/>
      <c r="N4906" s="33"/>
      <c r="O4906" s="103"/>
      <c r="AE4906" s="41"/>
      <c r="AF4906" s="41"/>
      <c r="AG4906" s="41"/>
      <c r="AL4906" s="41"/>
      <c r="AM4906" s="42" t="s">
        <v>610</v>
      </c>
      <c r="AN4906" s="41"/>
    </row>
    <row r="4907" spans="1:40" s="40" customFormat="1" ht="15" x14ac:dyDescent="0.25">
      <c r="A4907" s="65"/>
      <c r="B4907" s="66"/>
      <c r="C4907" s="67"/>
      <c r="D4907" s="44" t="s">
        <v>551</v>
      </c>
      <c r="E4907" s="44"/>
      <c r="F4907" s="44"/>
      <c r="G4907" s="44"/>
      <c r="H4907" s="44"/>
      <c r="I4907" s="44"/>
      <c r="J4907" s="44"/>
      <c r="K4907" s="44"/>
      <c r="L4907" s="44"/>
      <c r="M4907" s="44"/>
      <c r="N4907" s="44"/>
      <c r="O4907" s="68"/>
      <c r="AE4907" s="41"/>
      <c r="AF4907" s="41"/>
      <c r="AG4907" s="41"/>
      <c r="AH4907" s="42" t="s">
        <v>551</v>
      </c>
      <c r="AL4907" s="41"/>
      <c r="AN4907" s="41"/>
    </row>
    <row r="4908" spans="1:40" s="40" customFormat="1" ht="15" x14ac:dyDescent="0.25">
      <c r="A4908" s="65"/>
      <c r="B4908" s="66"/>
      <c r="C4908" s="67"/>
      <c r="D4908" s="44" t="s">
        <v>268</v>
      </c>
      <c r="E4908" s="44"/>
      <c r="F4908" s="44"/>
      <c r="G4908" s="44"/>
      <c r="H4908" s="44"/>
      <c r="I4908" s="44"/>
      <c r="J4908" s="44"/>
      <c r="K4908" s="44"/>
      <c r="L4908" s="44"/>
      <c r="M4908" s="44"/>
      <c r="N4908" s="44"/>
      <c r="O4908" s="68"/>
      <c r="AE4908" s="41"/>
      <c r="AF4908" s="41"/>
      <c r="AG4908" s="41"/>
      <c r="AH4908" s="42" t="s">
        <v>268</v>
      </c>
      <c r="AL4908" s="41"/>
      <c r="AN4908" s="41"/>
    </row>
    <row r="4909" spans="1:40" s="40" customFormat="1" ht="15" x14ac:dyDescent="0.25">
      <c r="A4909" s="65"/>
      <c r="B4909" s="90"/>
      <c r="C4909" s="91"/>
      <c r="D4909" s="92" t="s">
        <v>64</v>
      </c>
      <c r="E4909" s="92"/>
      <c r="F4909" s="92"/>
      <c r="G4909" s="60"/>
      <c r="H4909" s="93"/>
      <c r="I4909" s="93"/>
      <c r="J4909" s="93"/>
      <c r="K4909" s="94"/>
      <c r="L4909" s="93"/>
      <c r="M4909" s="95">
        <v>524.79999999999995</v>
      </c>
      <c r="N4909" s="85"/>
      <c r="O4909" s="96">
        <v>4282.37</v>
      </c>
      <c r="AE4909" s="41"/>
      <c r="AF4909" s="41"/>
      <c r="AG4909" s="41"/>
      <c r="AL4909" s="41" t="s">
        <v>64</v>
      </c>
      <c r="AN4909" s="41"/>
    </row>
    <row r="4910" spans="1:40" s="40" customFormat="1" ht="34.5" x14ac:dyDescent="0.25">
      <c r="A4910" s="59" t="s">
        <v>2466</v>
      </c>
      <c r="B4910" s="60" t="s">
        <v>2466</v>
      </c>
      <c r="C4910" s="61" t="s">
        <v>596</v>
      </c>
      <c r="D4910" s="62" t="s">
        <v>597</v>
      </c>
      <c r="E4910" s="62"/>
      <c r="F4910" s="62"/>
      <c r="G4910" s="60" t="s">
        <v>598</v>
      </c>
      <c r="H4910" s="60">
        <v>0.6</v>
      </c>
      <c r="I4910" s="60" t="s">
        <v>24</v>
      </c>
      <c r="J4910" s="60" t="s">
        <v>1452</v>
      </c>
      <c r="K4910" s="63"/>
      <c r="L4910" s="60"/>
      <c r="M4910" s="63"/>
      <c r="N4910" s="60"/>
      <c r="O4910" s="64"/>
      <c r="AE4910" s="41"/>
      <c r="AF4910" s="41"/>
      <c r="AG4910" s="41" t="s">
        <v>597</v>
      </c>
      <c r="AL4910" s="41"/>
      <c r="AN4910" s="41"/>
    </row>
    <row r="4911" spans="1:40" s="40" customFormat="1" ht="33.75" x14ac:dyDescent="0.25">
      <c r="A4911" s="65"/>
      <c r="B4911" s="66"/>
      <c r="C4911" s="67" t="s">
        <v>81</v>
      </c>
      <c r="D4911" s="44" t="s">
        <v>82</v>
      </c>
      <c r="E4911" s="44"/>
      <c r="F4911" s="44"/>
      <c r="G4911" s="44"/>
      <c r="H4911" s="44"/>
      <c r="I4911" s="44"/>
      <c r="J4911" s="44"/>
      <c r="K4911" s="44"/>
      <c r="L4911" s="44"/>
      <c r="M4911" s="44"/>
      <c r="N4911" s="44"/>
      <c r="O4911" s="68"/>
      <c r="AE4911" s="41"/>
      <c r="AF4911" s="41"/>
      <c r="AG4911" s="41"/>
      <c r="AH4911" s="42" t="s">
        <v>82</v>
      </c>
      <c r="AL4911" s="41"/>
      <c r="AN4911" s="41"/>
    </row>
    <row r="4912" spans="1:40" s="40" customFormat="1" ht="57" x14ac:dyDescent="0.25">
      <c r="A4912" s="65"/>
      <c r="B4912" s="66"/>
      <c r="C4912" s="67" t="s">
        <v>47</v>
      </c>
      <c r="D4912" s="44" t="s">
        <v>48</v>
      </c>
      <c r="E4912" s="44"/>
      <c r="F4912" s="44"/>
      <c r="G4912" s="44"/>
      <c r="H4912" s="44"/>
      <c r="I4912" s="44"/>
      <c r="J4912" s="44"/>
      <c r="K4912" s="44"/>
      <c r="L4912" s="44"/>
      <c r="M4912" s="44"/>
      <c r="N4912" s="44"/>
      <c r="O4912" s="68"/>
      <c r="AE4912" s="41"/>
      <c r="AF4912" s="41"/>
      <c r="AG4912" s="41"/>
      <c r="AH4912" s="42" t="s">
        <v>48</v>
      </c>
      <c r="AL4912" s="41"/>
      <c r="AN4912" s="41"/>
    </row>
    <row r="4913" spans="1:40" s="40" customFormat="1" ht="15" x14ac:dyDescent="0.25">
      <c r="A4913" s="65"/>
      <c r="B4913" s="69"/>
      <c r="C4913" s="67" t="s">
        <v>24</v>
      </c>
      <c r="D4913" s="33" t="s">
        <v>49</v>
      </c>
      <c r="E4913" s="33"/>
      <c r="F4913" s="33"/>
      <c r="G4913" s="70"/>
      <c r="H4913" s="71"/>
      <c r="I4913" s="71"/>
      <c r="J4913" s="71"/>
      <c r="K4913" s="72">
        <v>37.549999999999997</v>
      </c>
      <c r="L4913" s="81">
        <v>1.3225</v>
      </c>
      <c r="M4913" s="72">
        <v>29.8</v>
      </c>
      <c r="N4913" s="73">
        <v>44.77</v>
      </c>
      <c r="O4913" s="74">
        <v>1334.15</v>
      </c>
      <c r="AE4913" s="41"/>
      <c r="AF4913" s="41"/>
      <c r="AG4913" s="41"/>
      <c r="AI4913" s="42" t="s">
        <v>49</v>
      </c>
      <c r="AL4913" s="41"/>
      <c r="AN4913" s="41"/>
    </row>
    <row r="4914" spans="1:40" s="40" customFormat="1" ht="15" x14ac:dyDescent="0.25">
      <c r="A4914" s="65"/>
      <c r="B4914" s="69"/>
      <c r="C4914" s="67" t="s">
        <v>50</v>
      </c>
      <c r="D4914" s="33" t="s">
        <v>51</v>
      </c>
      <c r="E4914" s="33"/>
      <c r="F4914" s="33"/>
      <c r="G4914" s="70"/>
      <c r="H4914" s="71"/>
      <c r="I4914" s="71"/>
      <c r="J4914" s="71"/>
      <c r="K4914" s="72">
        <v>226.03</v>
      </c>
      <c r="L4914" s="81">
        <v>1.4375</v>
      </c>
      <c r="M4914" s="72">
        <v>194.95</v>
      </c>
      <c r="N4914" s="73">
        <v>13.24</v>
      </c>
      <c r="O4914" s="74">
        <v>2581.14</v>
      </c>
      <c r="AE4914" s="41"/>
      <c r="AF4914" s="41"/>
      <c r="AG4914" s="41"/>
      <c r="AI4914" s="42" t="s">
        <v>51</v>
      </c>
      <c r="AL4914" s="41"/>
      <c r="AN4914" s="41"/>
    </row>
    <row r="4915" spans="1:40" s="40" customFormat="1" ht="15" x14ac:dyDescent="0.25">
      <c r="A4915" s="65"/>
      <c r="B4915" s="69"/>
      <c r="C4915" s="67" t="s">
        <v>52</v>
      </c>
      <c r="D4915" s="33" t="s">
        <v>53</v>
      </c>
      <c r="E4915" s="33"/>
      <c r="F4915" s="33"/>
      <c r="G4915" s="70"/>
      <c r="H4915" s="71"/>
      <c r="I4915" s="71"/>
      <c r="J4915" s="71"/>
      <c r="K4915" s="72">
        <v>30.5</v>
      </c>
      <c r="L4915" s="81">
        <v>1.4375</v>
      </c>
      <c r="M4915" s="72">
        <v>26.31</v>
      </c>
      <c r="N4915" s="73">
        <v>44.77</v>
      </c>
      <c r="O4915" s="74">
        <v>1177.9000000000001</v>
      </c>
      <c r="AE4915" s="41"/>
      <c r="AF4915" s="41"/>
      <c r="AG4915" s="41"/>
      <c r="AI4915" s="42" t="s">
        <v>53</v>
      </c>
      <c r="AL4915" s="41"/>
      <c r="AN4915" s="41"/>
    </row>
    <row r="4916" spans="1:40" s="40" customFormat="1" ht="15" x14ac:dyDescent="0.25">
      <c r="A4916" s="76"/>
      <c r="B4916" s="69"/>
      <c r="C4916" s="67"/>
      <c r="D4916" s="33" t="s">
        <v>54</v>
      </c>
      <c r="E4916" s="33"/>
      <c r="F4916" s="33"/>
      <c r="G4916" s="70" t="s">
        <v>55</v>
      </c>
      <c r="H4916" s="73">
        <v>4.1399999999999997</v>
      </c>
      <c r="I4916" s="81">
        <v>1.3225</v>
      </c>
      <c r="J4916" s="77">
        <v>3.2850899999999998</v>
      </c>
      <c r="K4916" s="78"/>
      <c r="L4916" s="71"/>
      <c r="M4916" s="78"/>
      <c r="N4916" s="71"/>
      <c r="O4916" s="79"/>
      <c r="AE4916" s="41"/>
      <c r="AF4916" s="41"/>
      <c r="AG4916" s="41"/>
      <c r="AJ4916" s="42" t="s">
        <v>54</v>
      </c>
      <c r="AL4916" s="41"/>
      <c r="AN4916" s="41"/>
    </row>
    <row r="4917" spans="1:40" s="40" customFormat="1" ht="15" x14ac:dyDescent="0.25">
      <c r="A4917" s="76"/>
      <c r="B4917" s="69"/>
      <c r="C4917" s="67"/>
      <c r="D4917" s="33" t="s">
        <v>56</v>
      </c>
      <c r="E4917" s="33"/>
      <c r="F4917" s="33"/>
      <c r="G4917" s="70" t="s">
        <v>55</v>
      </c>
      <c r="H4917" s="73">
        <v>2.2599999999999998</v>
      </c>
      <c r="I4917" s="81">
        <v>1.4375</v>
      </c>
      <c r="J4917" s="77">
        <v>1.9492499999999999</v>
      </c>
      <c r="K4917" s="78"/>
      <c r="L4917" s="71"/>
      <c r="M4917" s="78"/>
      <c r="N4917" s="71"/>
      <c r="O4917" s="79"/>
      <c r="AE4917" s="41"/>
      <c r="AF4917" s="41"/>
      <c r="AG4917" s="41"/>
      <c r="AJ4917" s="42" t="s">
        <v>56</v>
      </c>
      <c r="AL4917" s="41"/>
      <c r="AN4917" s="41"/>
    </row>
    <row r="4918" spans="1:40" s="40" customFormat="1" ht="15" x14ac:dyDescent="0.25">
      <c r="A4918" s="82"/>
      <c r="B4918" s="70"/>
      <c r="C4918" s="67"/>
      <c r="D4918" s="83" t="s">
        <v>57</v>
      </c>
      <c r="E4918" s="83"/>
      <c r="F4918" s="83"/>
      <c r="G4918" s="84"/>
      <c r="H4918" s="85"/>
      <c r="I4918" s="85"/>
      <c r="J4918" s="85"/>
      <c r="K4918" s="87">
        <v>263.58</v>
      </c>
      <c r="L4918" s="85"/>
      <c r="M4918" s="87">
        <v>224.75</v>
      </c>
      <c r="N4918" s="85"/>
      <c r="O4918" s="88">
        <v>3915.29</v>
      </c>
      <c r="AE4918" s="41"/>
      <c r="AF4918" s="41"/>
      <c r="AG4918" s="41"/>
      <c r="AK4918" s="42" t="s">
        <v>57</v>
      </c>
      <c r="AL4918" s="41"/>
      <c r="AN4918" s="41"/>
    </row>
    <row r="4919" spans="1:40" s="40" customFormat="1" ht="15" x14ac:dyDescent="0.25">
      <c r="A4919" s="76"/>
      <c r="B4919" s="69"/>
      <c r="C4919" s="67"/>
      <c r="D4919" s="33" t="s">
        <v>58</v>
      </c>
      <c r="E4919" s="33"/>
      <c r="F4919" s="33"/>
      <c r="G4919" s="70"/>
      <c r="H4919" s="71"/>
      <c r="I4919" s="71"/>
      <c r="J4919" s="71"/>
      <c r="K4919" s="78"/>
      <c r="L4919" s="71"/>
      <c r="M4919" s="72">
        <v>56.11</v>
      </c>
      <c r="N4919" s="71"/>
      <c r="O4919" s="74">
        <v>2512.0500000000002</v>
      </c>
      <c r="AE4919" s="41"/>
      <c r="AF4919" s="41"/>
      <c r="AG4919" s="41"/>
      <c r="AJ4919" s="42" t="s">
        <v>58</v>
      </c>
      <c r="AL4919" s="41"/>
      <c r="AN4919" s="41"/>
    </row>
    <row r="4920" spans="1:40" s="40" customFormat="1" ht="45" x14ac:dyDescent="0.25">
      <c r="A4920" s="76"/>
      <c r="B4920" s="69"/>
      <c r="C4920" s="67" t="s">
        <v>171</v>
      </c>
      <c r="D4920" s="33" t="s">
        <v>172</v>
      </c>
      <c r="E4920" s="33"/>
      <c r="F4920" s="33"/>
      <c r="G4920" s="70" t="s">
        <v>61</v>
      </c>
      <c r="H4920" s="89">
        <v>117</v>
      </c>
      <c r="I4920" s="71"/>
      <c r="J4920" s="89">
        <v>117</v>
      </c>
      <c r="K4920" s="78"/>
      <c r="L4920" s="71"/>
      <c r="M4920" s="72">
        <v>65.650000000000006</v>
      </c>
      <c r="N4920" s="71"/>
      <c r="O4920" s="74">
        <v>2939.1</v>
      </c>
      <c r="AE4920" s="41"/>
      <c r="AF4920" s="41"/>
      <c r="AG4920" s="41"/>
      <c r="AJ4920" s="42" t="s">
        <v>172</v>
      </c>
      <c r="AL4920" s="41"/>
      <c r="AN4920" s="41"/>
    </row>
    <row r="4921" spans="1:40" s="40" customFormat="1" ht="90" x14ac:dyDescent="0.25">
      <c r="A4921" s="76"/>
      <c r="B4921" s="69"/>
      <c r="C4921" s="67" t="s">
        <v>173</v>
      </c>
      <c r="D4921" s="33" t="s">
        <v>174</v>
      </c>
      <c r="E4921" s="33"/>
      <c r="F4921" s="33"/>
      <c r="G4921" s="70" t="s">
        <v>61</v>
      </c>
      <c r="H4921" s="89">
        <v>74</v>
      </c>
      <c r="I4921" s="73">
        <v>0.85</v>
      </c>
      <c r="J4921" s="80">
        <v>62.9</v>
      </c>
      <c r="K4921" s="78"/>
      <c r="L4921" s="71"/>
      <c r="M4921" s="72">
        <v>35.29</v>
      </c>
      <c r="N4921" s="71"/>
      <c r="O4921" s="74">
        <v>1580.08</v>
      </c>
      <c r="AE4921" s="41"/>
      <c r="AF4921" s="41"/>
      <c r="AG4921" s="41"/>
      <c r="AJ4921" s="42" t="s">
        <v>174</v>
      </c>
      <c r="AL4921" s="41"/>
      <c r="AN4921" s="41"/>
    </row>
    <row r="4922" spans="1:40" s="40" customFormat="1" ht="15" x14ac:dyDescent="0.25">
      <c r="A4922" s="65"/>
      <c r="B4922" s="90"/>
      <c r="C4922" s="91"/>
      <c r="D4922" s="92" t="s">
        <v>64</v>
      </c>
      <c r="E4922" s="92"/>
      <c r="F4922" s="92"/>
      <c r="G4922" s="60"/>
      <c r="H4922" s="93"/>
      <c r="I4922" s="93"/>
      <c r="J4922" s="93"/>
      <c r="K4922" s="94"/>
      <c r="L4922" s="93"/>
      <c r="M4922" s="95">
        <v>325.69</v>
      </c>
      <c r="N4922" s="85"/>
      <c r="O4922" s="96">
        <v>8434.4699999999993</v>
      </c>
      <c r="AE4922" s="41"/>
      <c r="AF4922" s="41"/>
      <c r="AG4922" s="41"/>
      <c r="AL4922" s="41" t="s">
        <v>64</v>
      </c>
      <c r="AN4922" s="41"/>
    </row>
    <row r="4923" spans="1:40" s="40" customFormat="1" ht="34.5" x14ac:dyDescent="0.25">
      <c r="A4923" s="59" t="s">
        <v>2467</v>
      </c>
      <c r="B4923" s="60" t="s">
        <v>2467</v>
      </c>
      <c r="C4923" s="61" t="s">
        <v>2468</v>
      </c>
      <c r="D4923" s="62" t="s">
        <v>2469</v>
      </c>
      <c r="E4923" s="62"/>
      <c r="F4923" s="62"/>
      <c r="G4923" s="60" t="s">
        <v>227</v>
      </c>
      <c r="H4923" s="60">
        <v>3</v>
      </c>
      <c r="I4923" s="60" t="s">
        <v>24</v>
      </c>
      <c r="J4923" s="60" t="s">
        <v>52</v>
      </c>
      <c r="K4923" s="63" t="s">
        <v>2470</v>
      </c>
      <c r="L4923" s="60"/>
      <c r="M4923" s="63" t="s">
        <v>2471</v>
      </c>
      <c r="N4923" s="60" t="s">
        <v>105</v>
      </c>
      <c r="O4923" s="64" t="s">
        <v>2472</v>
      </c>
      <c r="AE4923" s="41"/>
      <c r="AF4923" s="41"/>
      <c r="AG4923" s="41" t="s">
        <v>2469</v>
      </c>
      <c r="AL4923" s="41"/>
      <c r="AN4923" s="41"/>
    </row>
    <row r="4924" spans="1:40" s="40" customFormat="1" ht="15" x14ac:dyDescent="0.25">
      <c r="A4924" s="65"/>
      <c r="B4924" s="90"/>
      <c r="C4924" s="91"/>
      <c r="D4924" s="92" t="s">
        <v>64</v>
      </c>
      <c r="E4924" s="92"/>
      <c r="F4924" s="92"/>
      <c r="G4924" s="60"/>
      <c r="H4924" s="93"/>
      <c r="I4924" s="93"/>
      <c r="J4924" s="93"/>
      <c r="K4924" s="94"/>
      <c r="L4924" s="93"/>
      <c r="M4924" s="101">
        <v>2101.77</v>
      </c>
      <c r="N4924" s="85"/>
      <c r="O4924" s="96">
        <v>17150.439999999999</v>
      </c>
      <c r="AE4924" s="41"/>
      <c r="AF4924" s="41"/>
      <c r="AG4924" s="41"/>
      <c r="AL4924" s="41" t="s">
        <v>64</v>
      </c>
      <c r="AN4924" s="41"/>
    </row>
    <row r="4925" spans="1:40" s="40" customFormat="1" ht="45.75" x14ac:dyDescent="0.25">
      <c r="A4925" s="59" t="s">
        <v>2473</v>
      </c>
      <c r="B4925" s="60" t="s">
        <v>2473</v>
      </c>
      <c r="C4925" s="61" t="s">
        <v>2474</v>
      </c>
      <c r="D4925" s="62" t="s">
        <v>2475</v>
      </c>
      <c r="E4925" s="62"/>
      <c r="F4925" s="62"/>
      <c r="G4925" s="60" t="s">
        <v>227</v>
      </c>
      <c r="H4925" s="60">
        <v>1</v>
      </c>
      <c r="I4925" s="60" t="s">
        <v>24</v>
      </c>
      <c r="J4925" s="60" t="s">
        <v>24</v>
      </c>
      <c r="K4925" s="63" t="s">
        <v>2476</v>
      </c>
      <c r="L4925" s="60"/>
      <c r="M4925" s="63" t="s">
        <v>2476</v>
      </c>
      <c r="N4925" s="60" t="s">
        <v>105</v>
      </c>
      <c r="O4925" s="64" t="s">
        <v>2477</v>
      </c>
      <c r="AE4925" s="41"/>
      <c r="AF4925" s="41"/>
      <c r="AG4925" s="41" t="s">
        <v>2475</v>
      </c>
      <c r="AL4925" s="41"/>
      <c r="AN4925" s="41"/>
    </row>
    <row r="4926" spans="1:40" s="40" customFormat="1" ht="15" x14ac:dyDescent="0.25">
      <c r="A4926" s="65"/>
      <c r="B4926" s="90"/>
      <c r="C4926" s="91"/>
      <c r="D4926" s="92" t="s">
        <v>64</v>
      </c>
      <c r="E4926" s="92"/>
      <c r="F4926" s="92"/>
      <c r="G4926" s="60"/>
      <c r="H4926" s="93"/>
      <c r="I4926" s="93"/>
      <c r="J4926" s="93"/>
      <c r="K4926" s="94"/>
      <c r="L4926" s="93"/>
      <c r="M4926" s="95">
        <v>456.46</v>
      </c>
      <c r="N4926" s="85"/>
      <c r="O4926" s="96">
        <v>3724.71</v>
      </c>
      <c r="AE4926" s="41"/>
      <c r="AF4926" s="41"/>
      <c r="AG4926" s="41"/>
      <c r="AL4926" s="41" t="s">
        <v>64</v>
      </c>
      <c r="AN4926" s="41"/>
    </row>
    <row r="4927" spans="1:40" s="40" customFormat="1" ht="34.5" x14ac:dyDescent="0.25">
      <c r="A4927" s="59" t="s">
        <v>2478</v>
      </c>
      <c r="B4927" s="60" t="s">
        <v>2478</v>
      </c>
      <c r="C4927" s="61" t="s">
        <v>2479</v>
      </c>
      <c r="D4927" s="62" t="s">
        <v>2480</v>
      </c>
      <c r="E4927" s="62"/>
      <c r="F4927" s="62"/>
      <c r="G4927" s="60" t="s">
        <v>227</v>
      </c>
      <c r="H4927" s="60">
        <v>2</v>
      </c>
      <c r="I4927" s="60" t="s">
        <v>24</v>
      </c>
      <c r="J4927" s="60" t="s">
        <v>50</v>
      </c>
      <c r="K4927" s="63" t="s">
        <v>2481</v>
      </c>
      <c r="L4927" s="60"/>
      <c r="M4927" s="63" t="s">
        <v>2482</v>
      </c>
      <c r="N4927" s="60" t="s">
        <v>105</v>
      </c>
      <c r="O4927" s="64" t="s">
        <v>2483</v>
      </c>
      <c r="AE4927" s="41"/>
      <c r="AF4927" s="41"/>
      <c r="AG4927" s="41" t="s">
        <v>2480</v>
      </c>
      <c r="AL4927" s="41"/>
      <c r="AN4927" s="41"/>
    </row>
    <row r="4928" spans="1:40" s="40" customFormat="1" ht="15" x14ac:dyDescent="0.25">
      <c r="A4928" s="65"/>
      <c r="B4928" s="90"/>
      <c r="C4928" s="91"/>
      <c r="D4928" s="92" t="s">
        <v>64</v>
      </c>
      <c r="E4928" s="92"/>
      <c r="F4928" s="92"/>
      <c r="G4928" s="60"/>
      <c r="H4928" s="93"/>
      <c r="I4928" s="93"/>
      <c r="J4928" s="93"/>
      <c r="K4928" s="94"/>
      <c r="L4928" s="93"/>
      <c r="M4928" s="101">
        <v>1321.08</v>
      </c>
      <c r="N4928" s="85"/>
      <c r="O4928" s="96">
        <v>10780.01</v>
      </c>
      <c r="AE4928" s="41"/>
      <c r="AF4928" s="41"/>
      <c r="AG4928" s="41"/>
      <c r="AL4928" s="41" t="s">
        <v>64</v>
      </c>
      <c r="AN4928" s="41"/>
    </row>
    <row r="4929" spans="1:40" s="40" customFormat="1" ht="15" x14ac:dyDescent="0.25">
      <c r="A4929" s="106"/>
      <c r="B4929" s="14"/>
      <c r="C4929" s="63"/>
      <c r="D4929" s="92" t="s">
        <v>2484</v>
      </c>
      <c r="E4929" s="92"/>
      <c r="F4929" s="92"/>
      <c r="G4929" s="92"/>
      <c r="H4929" s="92"/>
      <c r="I4929" s="92"/>
      <c r="J4929" s="92"/>
      <c r="K4929" s="92"/>
      <c r="L4929" s="92"/>
      <c r="M4929" s="107">
        <v>129006.29</v>
      </c>
      <c r="N4929" s="108"/>
      <c r="O4929" s="109"/>
      <c r="AE4929" s="41"/>
      <c r="AF4929" s="41"/>
      <c r="AG4929" s="41"/>
      <c r="AL4929" s="41"/>
      <c r="AN4929" s="41" t="s">
        <v>2484</v>
      </c>
    </row>
    <row r="4930" spans="1:40" s="40" customFormat="1" ht="15" x14ac:dyDescent="0.25">
      <c r="A4930" s="56" t="s">
        <v>2485</v>
      </c>
      <c r="B4930" s="57"/>
      <c r="C4930" s="57"/>
      <c r="D4930" s="57"/>
      <c r="E4930" s="57"/>
      <c r="F4930" s="57"/>
      <c r="G4930" s="57"/>
      <c r="H4930" s="57"/>
      <c r="I4930" s="57"/>
      <c r="J4930" s="57"/>
      <c r="K4930" s="57"/>
      <c r="L4930" s="57"/>
      <c r="M4930" s="57"/>
      <c r="N4930" s="57"/>
      <c r="O4930" s="58"/>
      <c r="AE4930" s="41" t="s">
        <v>2485</v>
      </c>
      <c r="AF4930" s="41"/>
      <c r="AG4930" s="41"/>
      <c r="AL4930" s="41"/>
      <c r="AN4930" s="41"/>
    </row>
    <row r="4931" spans="1:40" s="40" customFormat="1" ht="15" x14ac:dyDescent="0.25">
      <c r="A4931" s="56" t="s">
        <v>2486</v>
      </c>
      <c r="B4931" s="57"/>
      <c r="C4931" s="57"/>
      <c r="D4931" s="57"/>
      <c r="E4931" s="57"/>
      <c r="F4931" s="57"/>
      <c r="G4931" s="57"/>
      <c r="H4931" s="57"/>
      <c r="I4931" s="57"/>
      <c r="J4931" s="57"/>
      <c r="K4931" s="57"/>
      <c r="L4931" s="57"/>
      <c r="M4931" s="57"/>
      <c r="N4931" s="57"/>
      <c r="O4931" s="58"/>
      <c r="AE4931" s="41"/>
      <c r="AF4931" s="41" t="s">
        <v>2486</v>
      </c>
      <c r="AG4931" s="41"/>
      <c r="AL4931" s="41"/>
      <c r="AN4931" s="41"/>
    </row>
    <row r="4932" spans="1:40" s="40" customFormat="1" ht="23.25" x14ac:dyDescent="0.25">
      <c r="A4932" s="59" t="s">
        <v>2487</v>
      </c>
      <c r="B4932" s="60" t="s">
        <v>2487</v>
      </c>
      <c r="C4932" s="61" t="s">
        <v>131</v>
      </c>
      <c r="D4932" s="62" t="s">
        <v>132</v>
      </c>
      <c r="E4932" s="62"/>
      <c r="F4932" s="62"/>
      <c r="G4932" s="60" t="s">
        <v>133</v>
      </c>
      <c r="H4932" s="60">
        <v>6.7000000000000004E-2</v>
      </c>
      <c r="I4932" s="60" t="s">
        <v>24</v>
      </c>
      <c r="J4932" s="60" t="s">
        <v>2488</v>
      </c>
      <c r="K4932" s="63"/>
      <c r="L4932" s="60"/>
      <c r="M4932" s="63"/>
      <c r="N4932" s="60"/>
      <c r="O4932" s="64"/>
      <c r="AE4932" s="41"/>
      <c r="AF4932" s="41"/>
      <c r="AG4932" s="41" t="s">
        <v>132</v>
      </c>
      <c r="AL4932" s="41"/>
      <c r="AN4932" s="41"/>
    </row>
    <row r="4933" spans="1:40" s="40" customFormat="1" ht="57" x14ac:dyDescent="0.25">
      <c r="A4933" s="65"/>
      <c r="B4933" s="66"/>
      <c r="C4933" s="67" t="s">
        <v>47</v>
      </c>
      <c r="D4933" s="44" t="s">
        <v>48</v>
      </c>
      <c r="E4933" s="44"/>
      <c r="F4933" s="44"/>
      <c r="G4933" s="44"/>
      <c r="H4933" s="44"/>
      <c r="I4933" s="44"/>
      <c r="J4933" s="44"/>
      <c r="K4933" s="44"/>
      <c r="L4933" s="44"/>
      <c r="M4933" s="44"/>
      <c r="N4933" s="44"/>
      <c r="O4933" s="68"/>
      <c r="AE4933" s="41"/>
      <c r="AF4933" s="41"/>
      <c r="AG4933" s="41"/>
      <c r="AH4933" s="42" t="s">
        <v>48</v>
      </c>
      <c r="AL4933" s="41"/>
      <c r="AN4933" s="41"/>
    </row>
    <row r="4934" spans="1:40" s="40" customFormat="1" ht="15" x14ac:dyDescent="0.25">
      <c r="A4934" s="65"/>
      <c r="B4934" s="69"/>
      <c r="C4934" s="67" t="s">
        <v>24</v>
      </c>
      <c r="D4934" s="33" t="s">
        <v>49</v>
      </c>
      <c r="E4934" s="33"/>
      <c r="F4934" s="33"/>
      <c r="G4934" s="70"/>
      <c r="H4934" s="71"/>
      <c r="I4934" s="71"/>
      <c r="J4934" s="71"/>
      <c r="K4934" s="97">
        <v>1494.14</v>
      </c>
      <c r="L4934" s="73">
        <v>1.1499999999999999</v>
      </c>
      <c r="M4934" s="72">
        <v>115.12</v>
      </c>
      <c r="N4934" s="73">
        <v>44.77</v>
      </c>
      <c r="O4934" s="74">
        <v>5153.92</v>
      </c>
      <c r="AE4934" s="41"/>
      <c r="AF4934" s="41"/>
      <c r="AG4934" s="41"/>
      <c r="AI4934" s="42" t="s">
        <v>49</v>
      </c>
      <c r="AL4934" s="41"/>
      <c r="AN4934" s="41"/>
    </row>
    <row r="4935" spans="1:40" s="40" customFormat="1" ht="15" x14ac:dyDescent="0.25">
      <c r="A4935" s="65"/>
      <c r="B4935" s="69"/>
      <c r="C4935" s="67" t="s">
        <v>50</v>
      </c>
      <c r="D4935" s="33" t="s">
        <v>51</v>
      </c>
      <c r="E4935" s="33"/>
      <c r="F4935" s="33"/>
      <c r="G4935" s="70"/>
      <c r="H4935" s="71"/>
      <c r="I4935" s="71"/>
      <c r="J4935" s="71"/>
      <c r="K4935" s="97">
        <v>4292.7299999999996</v>
      </c>
      <c r="L4935" s="73">
        <v>1.1499999999999999</v>
      </c>
      <c r="M4935" s="72">
        <v>330.75</v>
      </c>
      <c r="N4935" s="73">
        <v>13.24</v>
      </c>
      <c r="O4935" s="74">
        <v>4379.13</v>
      </c>
      <c r="AE4935" s="41"/>
      <c r="AF4935" s="41"/>
      <c r="AG4935" s="41"/>
      <c r="AI4935" s="42" t="s">
        <v>51</v>
      </c>
      <c r="AL4935" s="41"/>
      <c r="AN4935" s="41"/>
    </row>
    <row r="4936" spans="1:40" s="40" customFormat="1" ht="15" x14ac:dyDescent="0.25">
      <c r="A4936" s="65"/>
      <c r="B4936" s="69"/>
      <c r="C4936" s="67" t="s">
        <v>52</v>
      </c>
      <c r="D4936" s="33" t="s">
        <v>53</v>
      </c>
      <c r="E4936" s="33"/>
      <c r="F4936" s="33"/>
      <c r="G4936" s="70"/>
      <c r="H4936" s="71"/>
      <c r="I4936" s="71"/>
      <c r="J4936" s="71"/>
      <c r="K4936" s="72">
        <v>464.37</v>
      </c>
      <c r="L4936" s="73">
        <v>1.1499999999999999</v>
      </c>
      <c r="M4936" s="72">
        <v>35.78</v>
      </c>
      <c r="N4936" s="73">
        <v>44.77</v>
      </c>
      <c r="O4936" s="74">
        <v>1601.87</v>
      </c>
      <c r="AE4936" s="41"/>
      <c r="AF4936" s="41"/>
      <c r="AG4936" s="41"/>
      <c r="AI4936" s="42" t="s">
        <v>53</v>
      </c>
      <c r="AL4936" s="41"/>
      <c r="AN4936" s="41"/>
    </row>
    <row r="4937" spans="1:40" s="40" customFormat="1" ht="15" x14ac:dyDescent="0.25">
      <c r="A4937" s="76"/>
      <c r="B4937" s="69"/>
      <c r="C4937" s="67"/>
      <c r="D4937" s="33" t="s">
        <v>54</v>
      </c>
      <c r="E4937" s="33"/>
      <c r="F4937" s="33"/>
      <c r="G4937" s="70" t="s">
        <v>55</v>
      </c>
      <c r="H4937" s="80">
        <v>179.8</v>
      </c>
      <c r="I4937" s="73">
        <v>1.1499999999999999</v>
      </c>
      <c r="J4937" s="77">
        <v>13.853590000000001</v>
      </c>
      <c r="K4937" s="78"/>
      <c r="L4937" s="71"/>
      <c r="M4937" s="78"/>
      <c r="N4937" s="71"/>
      <c r="O4937" s="79"/>
      <c r="AE4937" s="41"/>
      <c r="AF4937" s="41"/>
      <c r="AG4937" s="41"/>
      <c r="AJ4937" s="42" t="s">
        <v>54</v>
      </c>
      <c r="AL4937" s="41"/>
      <c r="AN4937" s="41"/>
    </row>
    <row r="4938" spans="1:40" s="40" customFormat="1" ht="15" x14ac:dyDescent="0.25">
      <c r="A4938" s="76"/>
      <c r="B4938" s="69"/>
      <c r="C4938" s="67"/>
      <c r="D4938" s="33" t="s">
        <v>56</v>
      </c>
      <c r="E4938" s="33"/>
      <c r="F4938" s="33"/>
      <c r="G4938" s="70" t="s">
        <v>55</v>
      </c>
      <c r="H4938" s="73">
        <v>45.63</v>
      </c>
      <c r="I4938" s="73">
        <v>1.1499999999999999</v>
      </c>
      <c r="J4938" s="98">
        <v>3.5157915000000002</v>
      </c>
      <c r="K4938" s="78"/>
      <c r="L4938" s="71"/>
      <c r="M4938" s="78"/>
      <c r="N4938" s="71"/>
      <c r="O4938" s="79"/>
      <c r="AE4938" s="41"/>
      <c r="AF4938" s="41"/>
      <c r="AG4938" s="41"/>
      <c r="AJ4938" s="42" t="s">
        <v>56</v>
      </c>
      <c r="AL4938" s="41"/>
      <c r="AN4938" s="41"/>
    </row>
    <row r="4939" spans="1:40" s="40" customFormat="1" ht="15" x14ac:dyDescent="0.25">
      <c r="A4939" s="82"/>
      <c r="B4939" s="70"/>
      <c r="C4939" s="67"/>
      <c r="D4939" s="83" t="s">
        <v>57</v>
      </c>
      <c r="E4939" s="83"/>
      <c r="F4939" s="83"/>
      <c r="G4939" s="84"/>
      <c r="H4939" s="85"/>
      <c r="I4939" s="85"/>
      <c r="J4939" s="85"/>
      <c r="K4939" s="86">
        <v>5786.87</v>
      </c>
      <c r="L4939" s="85"/>
      <c r="M4939" s="87">
        <v>445.87</v>
      </c>
      <c r="N4939" s="85"/>
      <c r="O4939" s="88">
        <v>9533.0499999999993</v>
      </c>
      <c r="AE4939" s="41"/>
      <c r="AF4939" s="41"/>
      <c r="AG4939" s="41"/>
      <c r="AK4939" s="42" t="s">
        <v>57</v>
      </c>
      <c r="AL4939" s="41"/>
      <c r="AN4939" s="41"/>
    </row>
    <row r="4940" spans="1:40" s="40" customFormat="1" ht="15" x14ac:dyDescent="0.25">
      <c r="A4940" s="76"/>
      <c r="B4940" s="69"/>
      <c r="C4940" s="67"/>
      <c r="D4940" s="33" t="s">
        <v>58</v>
      </c>
      <c r="E4940" s="33"/>
      <c r="F4940" s="33"/>
      <c r="G4940" s="70"/>
      <c r="H4940" s="71"/>
      <c r="I4940" s="71"/>
      <c r="J4940" s="71"/>
      <c r="K4940" s="78"/>
      <c r="L4940" s="71"/>
      <c r="M4940" s="72">
        <v>150.9</v>
      </c>
      <c r="N4940" s="71"/>
      <c r="O4940" s="74">
        <v>6755.79</v>
      </c>
      <c r="AE4940" s="41"/>
      <c r="AF4940" s="41"/>
      <c r="AG4940" s="41"/>
      <c r="AJ4940" s="42" t="s">
        <v>58</v>
      </c>
      <c r="AL4940" s="41"/>
      <c r="AN4940" s="41"/>
    </row>
    <row r="4941" spans="1:40" s="40" customFormat="1" ht="78.75" x14ac:dyDescent="0.25">
      <c r="A4941" s="76"/>
      <c r="B4941" s="69"/>
      <c r="C4941" s="67" t="s">
        <v>70</v>
      </c>
      <c r="D4941" s="33" t="s">
        <v>71</v>
      </c>
      <c r="E4941" s="33"/>
      <c r="F4941" s="33"/>
      <c r="G4941" s="70" t="s">
        <v>61</v>
      </c>
      <c r="H4941" s="89">
        <v>147</v>
      </c>
      <c r="I4941" s="71"/>
      <c r="J4941" s="89">
        <v>147</v>
      </c>
      <c r="K4941" s="78"/>
      <c r="L4941" s="71"/>
      <c r="M4941" s="72">
        <v>221.82</v>
      </c>
      <c r="N4941" s="71"/>
      <c r="O4941" s="74">
        <v>9931.01</v>
      </c>
      <c r="AE4941" s="41"/>
      <c r="AF4941" s="41"/>
      <c r="AG4941" s="41"/>
      <c r="AJ4941" s="42" t="s">
        <v>71</v>
      </c>
      <c r="AL4941" s="41"/>
      <c r="AN4941" s="41"/>
    </row>
    <row r="4942" spans="1:40" s="40" customFormat="1" ht="123.75" x14ac:dyDescent="0.25">
      <c r="A4942" s="76"/>
      <c r="B4942" s="69"/>
      <c r="C4942" s="67" t="s">
        <v>72</v>
      </c>
      <c r="D4942" s="33" t="s">
        <v>73</v>
      </c>
      <c r="E4942" s="33"/>
      <c r="F4942" s="33"/>
      <c r="G4942" s="70" t="s">
        <v>61</v>
      </c>
      <c r="H4942" s="89">
        <v>134</v>
      </c>
      <c r="I4942" s="73">
        <v>0.85</v>
      </c>
      <c r="J4942" s="80">
        <v>113.9</v>
      </c>
      <c r="K4942" s="78"/>
      <c r="L4942" s="71"/>
      <c r="M4942" s="72">
        <v>171.88</v>
      </c>
      <c r="N4942" s="71"/>
      <c r="O4942" s="74">
        <v>7694.84</v>
      </c>
      <c r="AE4942" s="41"/>
      <c r="AF4942" s="41"/>
      <c r="AG4942" s="41"/>
      <c r="AJ4942" s="42" t="s">
        <v>73</v>
      </c>
      <c r="AL4942" s="41"/>
      <c r="AN4942" s="41"/>
    </row>
    <row r="4943" spans="1:40" s="40" customFormat="1" ht="15" x14ac:dyDescent="0.25">
      <c r="A4943" s="65"/>
      <c r="B4943" s="90"/>
      <c r="C4943" s="91"/>
      <c r="D4943" s="92" t="s">
        <v>64</v>
      </c>
      <c r="E4943" s="92"/>
      <c r="F4943" s="92"/>
      <c r="G4943" s="60"/>
      <c r="H4943" s="93"/>
      <c r="I4943" s="93"/>
      <c r="J4943" s="93"/>
      <c r="K4943" s="94"/>
      <c r="L4943" s="93"/>
      <c r="M4943" s="95">
        <v>839.57</v>
      </c>
      <c r="N4943" s="85"/>
      <c r="O4943" s="96">
        <v>27158.9</v>
      </c>
      <c r="AE4943" s="41"/>
      <c r="AF4943" s="41"/>
      <c r="AG4943" s="41"/>
      <c r="AL4943" s="41" t="s">
        <v>64</v>
      </c>
      <c r="AN4943" s="41"/>
    </row>
    <row r="4944" spans="1:40" s="40" customFormat="1" ht="23.25" x14ac:dyDescent="0.25">
      <c r="A4944" s="59" t="s">
        <v>2489</v>
      </c>
      <c r="B4944" s="60" t="s">
        <v>2489</v>
      </c>
      <c r="C4944" s="61" t="s">
        <v>136</v>
      </c>
      <c r="D4944" s="62" t="s">
        <v>137</v>
      </c>
      <c r="E4944" s="62"/>
      <c r="F4944" s="62"/>
      <c r="G4944" s="60" t="s">
        <v>133</v>
      </c>
      <c r="H4944" s="60">
        <v>0.106</v>
      </c>
      <c r="I4944" s="60" t="s">
        <v>24</v>
      </c>
      <c r="J4944" s="60" t="s">
        <v>168</v>
      </c>
      <c r="K4944" s="63"/>
      <c r="L4944" s="60"/>
      <c r="M4944" s="63"/>
      <c r="N4944" s="60"/>
      <c r="O4944" s="64"/>
      <c r="AE4944" s="41"/>
      <c r="AF4944" s="41"/>
      <c r="AG4944" s="41" t="s">
        <v>137</v>
      </c>
      <c r="AL4944" s="41"/>
      <c r="AN4944" s="41"/>
    </row>
    <row r="4945" spans="1:40" s="40" customFormat="1" ht="57" x14ac:dyDescent="0.25">
      <c r="A4945" s="65"/>
      <c r="B4945" s="66"/>
      <c r="C4945" s="67" t="s">
        <v>47</v>
      </c>
      <c r="D4945" s="44" t="s">
        <v>48</v>
      </c>
      <c r="E4945" s="44"/>
      <c r="F4945" s="44"/>
      <c r="G4945" s="44"/>
      <c r="H4945" s="44"/>
      <c r="I4945" s="44"/>
      <c r="J4945" s="44"/>
      <c r="K4945" s="44"/>
      <c r="L4945" s="44"/>
      <c r="M4945" s="44"/>
      <c r="N4945" s="44"/>
      <c r="O4945" s="68"/>
      <c r="AE4945" s="41"/>
      <c r="AF4945" s="41"/>
      <c r="AG4945" s="41"/>
      <c r="AH4945" s="42" t="s">
        <v>48</v>
      </c>
      <c r="AL4945" s="41"/>
      <c r="AN4945" s="41"/>
    </row>
    <row r="4946" spans="1:40" s="40" customFormat="1" ht="15" x14ac:dyDescent="0.25">
      <c r="A4946" s="65"/>
      <c r="B4946" s="69"/>
      <c r="C4946" s="67" t="s">
        <v>24</v>
      </c>
      <c r="D4946" s="33" t="s">
        <v>49</v>
      </c>
      <c r="E4946" s="33"/>
      <c r="F4946" s="33"/>
      <c r="G4946" s="70"/>
      <c r="H4946" s="71"/>
      <c r="I4946" s="71"/>
      <c r="J4946" s="71"/>
      <c r="K4946" s="72">
        <v>103.12</v>
      </c>
      <c r="L4946" s="73">
        <v>1.1499999999999999</v>
      </c>
      <c r="M4946" s="72">
        <v>12.57</v>
      </c>
      <c r="N4946" s="73">
        <v>44.77</v>
      </c>
      <c r="O4946" s="75">
        <v>562.76</v>
      </c>
      <c r="AE4946" s="41"/>
      <c r="AF4946" s="41"/>
      <c r="AG4946" s="41"/>
      <c r="AI4946" s="42" t="s">
        <v>49</v>
      </c>
      <c r="AL4946" s="41"/>
      <c r="AN4946" s="41"/>
    </row>
    <row r="4947" spans="1:40" s="40" customFormat="1" ht="15" x14ac:dyDescent="0.25">
      <c r="A4947" s="65"/>
      <c r="B4947" s="69"/>
      <c r="C4947" s="67" t="s">
        <v>50</v>
      </c>
      <c r="D4947" s="33" t="s">
        <v>51</v>
      </c>
      <c r="E4947" s="33"/>
      <c r="F4947" s="33"/>
      <c r="G4947" s="70"/>
      <c r="H4947" s="71"/>
      <c r="I4947" s="71"/>
      <c r="J4947" s="71"/>
      <c r="K4947" s="72">
        <v>407.65</v>
      </c>
      <c r="L4947" s="73">
        <v>1.1499999999999999</v>
      </c>
      <c r="M4947" s="72">
        <v>49.69</v>
      </c>
      <c r="N4947" s="73">
        <v>13.24</v>
      </c>
      <c r="O4947" s="75">
        <v>657.9</v>
      </c>
      <c r="AE4947" s="41"/>
      <c r="AF4947" s="41"/>
      <c r="AG4947" s="41"/>
      <c r="AI4947" s="42" t="s">
        <v>51</v>
      </c>
      <c r="AL4947" s="41"/>
      <c r="AN4947" s="41"/>
    </row>
    <row r="4948" spans="1:40" s="40" customFormat="1" ht="15" x14ac:dyDescent="0.25">
      <c r="A4948" s="65"/>
      <c r="B4948" s="69"/>
      <c r="C4948" s="67" t="s">
        <v>52</v>
      </c>
      <c r="D4948" s="33" t="s">
        <v>53</v>
      </c>
      <c r="E4948" s="33"/>
      <c r="F4948" s="33"/>
      <c r="G4948" s="70"/>
      <c r="H4948" s="71"/>
      <c r="I4948" s="71"/>
      <c r="J4948" s="71"/>
      <c r="K4948" s="72">
        <v>50.3</v>
      </c>
      <c r="L4948" s="73">
        <v>1.1499999999999999</v>
      </c>
      <c r="M4948" s="72">
        <v>6.13</v>
      </c>
      <c r="N4948" s="73">
        <v>44.77</v>
      </c>
      <c r="O4948" s="75">
        <v>274.44</v>
      </c>
      <c r="AE4948" s="41"/>
      <c r="AF4948" s="41"/>
      <c r="AG4948" s="41"/>
      <c r="AI4948" s="42" t="s">
        <v>53</v>
      </c>
      <c r="AL4948" s="41"/>
      <c r="AN4948" s="41"/>
    </row>
    <row r="4949" spans="1:40" s="40" customFormat="1" ht="15" x14ac:dyDescent="0.25">
      <c r="A4949" s="76"/>
      <c r="B4949" s="69"/>
      <c r="C4949" s="67"/>
      <c r="D4949" s="33" t="s">
        <v>54</v>
      </c>
      <c r="E4949" s="33"/>
      <c r="F4949" s="33"/>
      <c r="G4949" s="70" t="s">
        <v>55</v>
      </c>
      <c r="H4949" s="73">
        <v>13.22</v>
      </c>
      <c r="I4949" s="73">
        <v>1.1499999999999999</v>
      </c>
      <c r="J4949" s="100">
        <v>1.611518</v>
      </c>
      <c r="K4949" s="78"/>
      <c r="L4949" s="71"/>
      <c r="M4949" s="78"/>
      <c r="N4949" s="71"/>
      <c r="O4949" s="79"/>
      <c r="AE4949" s="41"/>
      <c r="AF4949" s="41"/>
      <c r="AG4949" s="41"/>
      <c r="AJ4949" s="42" t="s">
        <v>54</v>
      </c>
      <c r="AL4949" s="41"/>
      <c r="AN4949" s="41"/>
    </row>
    <row r="4950" spans="1:40" s="40" customFormat="1" ht="15" x14ac:dyDescent="0.25">
      <c r="A4950" s="76"/>
      <c r="B4950" s="69"/>
      <c r="C4950" s="67"/>
      <c r="D4950" s="33" t="s">
        <v>56</v>
      </c>
      <c r="E4950" s="33"/>
      <c r="F4950" s="33"/>
      <c r="G4950" s="70" t="s">
        <v>55</v>
      </c>
      <c r="H4950" s="73">
        <v>3.79</v>
      </c>
      <c r="I4950" s="73">
        <v>1.1499999999999999</v>
      </c>
      <c r="J4950" s="100">
        <v>0.462001</v>
      </c>
      <c r="K4950" s="78"/>
      <c r="L4950" s="71"/>
      <c r="M4950" s="78"/>
      <c r="N4950" s="71"/>
      <c r="O4950" s="79"/>
      <c r="AE4950" s="41"/>
      <c r="AF4950" s="41"/>
      <c r="AG4950" s="41"/>
      <c r="AJ4950" s="42" t="s">
        <v>56</v>
      </c>
      <c r="AL4950" s="41"/>
      <c r="AN4950" s="41"/>
    </row>
    <row r="4951" spans="1:40" s="40" customFormat="1" ht="15" x14ac:dyDescent="0.25">
      <c r="A4951" s="82"/>
      <c r="B4951" s="70"/>
      <c r="C4951" s="67"/>
      <c r="D4951" s="83" t="s">
        <v>57</v>
      </c>
      <c r="E4951" s="83"/>
      <c r="F4951" s="83"/>
      <c r="G4951" s="84"/>
      <c r="H4951" s="85"/>
      <c r="I4951" s="85"/>
      <c r="J4951" s="85"/>
      <c r="K4951" s="87">
        <v>510.77</v>
      </c>
      <c r="L4951" s="85"/>
      <c r="M4951" s="87">
        <v>62.26</v>
      </c>
      <c r="N4951" s="85"/>
      <c r="O4951" s="88">
        <v>1220.6600000000001</v>
      </c>
      <c r="AE4951" s="41"/>
      <c r="AF4951" s="41"/>
      <c r="AG4951" s="41"/>
      <c r="AK4951" s="42" t="s">
        <v>57</v>
      </c>
      <c r="AL4951" s="41"/>
      <c r="AN4951" s="41"/>
    </row>
    <row r="4952" spans="1:40" s="40" customFormat="1" ht="15" x14ac:dyDescent="0.25">
      <c r="A4952" s="76"/>
      <c r="B4952" s="69"/>
      <c r="C4952" s="67"/>
      <c r="D4952" s="33" t="s">
        <v>58</v>
      </c>
      <c r="E4952" s="33"/>
      <c r="F4952" s="33"/>
      <c r="G4952" s="70"/>
      <c r="H4952" s="71"/>
      <c r="I4952" s="71"/>
      <c r="J4952" s="71"/>
      <c r="K4952" s="78"/>
      <c r="L4952" s="71"/>
      <c r="M4952" s="72">
        <v>18.7</v>
      </c>
      <c r="N4952" s="71"/>
      <c r="O4952" s="75">
        <v>837.2</v>
      </c>
      <c r="AE4952" s="41"/>
      <c r="AF4952" s="41"/>
      <c r="AG4952" s="41"/>
      <c r="AJ4952" s="42" t="s">
        <v>58</v>
      </c>
      <c r="AL4952" s="41"/>
      <c r="AN4952" s="41"/>
    </row>
    <row r="4953" spans="1:40" s="40" customFormat="1" ht="78.75" x14ac:dyDescent="0.25">
      <c r="A4953" s="76"/>
      <c r="B4953" s="69"/>
      <c r="C4953" s="67" t="s">
        <v>70</v>
      </c>
      <c r="D4953" s="33" t="s">
        <v>71</v>
      </c>
      <c r="E4953" s="33"/>
      <c r="F4953" s="33"/>
      <c r="G4953" s="70" t="s">
        <v>61</v>
      </c>
      <c r="H4953" s="89">
        <v>147</v>
      </c>
      <c r="I4953" s="71"/>
      <c r="J4953" s="89">
        <v>147</v>
      </c>
      <c r="K4953" s="78"/>
      <c r="L4953" s="71"/>
      <c r="M4953" s="72">
        <v>27.49</v>
      </c>
      <c r="N4953" s="71"/>
      <c r="O4953" s="74">
        <v>1230.68</v>
      </c>
      <c r="AE4953" s="41"/>
      <c r="AF4953" s="41"/>
      <c r="AG4953" s="41"/>
      <c r="AJ4953" s="42" t="s">
        <v>71</v>
      </c>
      <c r="AL4953" s="41"/>
      <c r="AN4953" s="41"/>
    </row>
    <row r="4954" spans="1:40" s="40" customFormat="1" ht="123.75" x14ac:dyDescent="0.25">
      <c r="A4954" s="76"/>
      <c r="B4954" s="69"/>
      <c r="C4954" s="67" t="s">
        <v>72</v>
      </c>
      <c r="D4954" s="33" t="s">
        <v>73</v>
      </c>
      <c r="E4954" s="33"/>
      <c r="F4954" s="33"/>
      <c r="G4954" s="70" t="s">
        <v>61</v>
      </c>
      <c r="H4954" s="89">
        <v>134</v>
      </c>
      <c r="I4954" s="73">
        <v>0.85</v>
      </c>
      <c r="J4954" s="80">
        <v>113.9</v>
      </c>
      <c r="K4954" s="78"/>
      <c r="L4954" s="71"/>
      <c r="M4954" s="72">
        <v>21.3</v>
      </c>
      <c r="N4954" s="71"/>
      <c r="O4954" s="75">
        <v>953.57</v>
      </c>
      <c r="AE4954" s="41"/>
      <c r="AF4954" s="41"/>
      <c r="AG4954" s="41"/>
      <c r="AJ4954" s="42" t="s">
        <v>73</v>
      </c>
      <c r="AL4954" s="41"/>
      <c r="AN4954" s="41"/>
    </row>
    <row r="4955" spans="1:40" s="40" customFormat="1" ht="15" x14ac:dyDescent="0.25">
      <c r="A4955" s="65"/>
      <c r="B4955" s="90"/>
      <c r="C4955" s="91"/>
      <c r="D4955" s="92" t="s">
        <v>64</v>
      </c>
      <c r="E4955" s="92"/>
      <c r="F4955" s="92"/>
      <c r="G4955" s="60"/>
      <c r="H4955" s="93"/>
      <c r="I4955" s="93"/>
      <c r="J4955" s="93"/>
      <c r="K4955" s="94"/>
      <c r="L4955" s="93"/>
      <c r="M4955" s="95">
        <v>111.05</v>
      </c>
      <c r="N4955" s="85"/>
      <c r="O4955" s="96">
        <v>3404.91</v>
      </c>
      <c r="AE4955" s="41"/>
      <c r="AF4955" s="41"/>
      <c r="AG4955" s="41"/>
      <c r="AL4955" s="41" t="s">
        <v>64</v>
      </c>
      <c r="AN4955" s="41"/>
    </row>
    <row r="4956" spans="1:40" s="40" customFormat="1" ht="15" x14ac:dyDescent="0.25">
      <c r="A4956" s="56" t="s">
        <v>148</v>
      </c>
      <c r="B4956" s="57"/>
      <c r="C4956" s="57"/>
      <c r="D4956" s="57"/>
      <c r="E4956" s="57"/>
      <c r="F4956" s="57"/>
      <c r="G4956" s="57"/>
      <c r="H4956" s="57"/>
      <c r="I4956" s="57"/>
      <c r="J4956" s="57"/>
      <c r="K4956" s="57"/>
      <c r="L4956" s="57"/>
      <c r="M4956" s="57"/>
      <c r="N4956" s="57"/>
      <c r="O4956" s="58"/>
      <c r="AE4956" s="41"/>
      <c r="AF4956" s="41" t="s">
        <v>148</v>
      </c>
      <c r="AG4956" s="41"/>
      <c r="AL4956" s="41"/>
      <c r="AN4956" s="41"/>
    </row>
    <row r="4957" spans="1:40" s="40" customFormat="1" ht="45.75" x14ac:dyDescent="0.25">
      <c r="A4957" s="59" t="s">
        <v>2490</v>
      </c>
      <c r="B4957" s="60" t="s">
        <v>2490</v>
      </c>
      <c r="C4957" s="61" t="s">
        <v>150</v>
      </c>
      <c r="D4957" s="62" t="s">
        <v>151</v>
      </c>
      <c r="E4957" s="62"/>
      <c r="F4957" s="62"/>
      <c r="G4957" s="60" t="s">
        <v>152</v>
      </c>
      <c r="H4957" s="60">
        <v>26.79</v>
      </c>
      <c r="I4957" s="60" t="s">
        <v>24</v>
      </c>
      <c r="J4957" s="60" t="s">
        <v>2491</v>
      </c>
      <c r="K4957" s="63" t="s">
        <v>154</v>
      </c>
      <c r="L4957" s="60"/>
      <c r="M4957" s="63" t="s">
        <v>2492</v>
      </c>
      <c r="N4957" s="60" t="s">
        <v>89</v>
      </c>
      <c r="O4957" s="64" t="s">
        <v>2493</v>
      </c>
      <c r="AE4957" s="41"/>
      <c r="AF4957" s="41"/>
      <c r="AG4957" s="41" t="s">
        <v>151</v>
      </c>
      <c r="AL4957" s="41"/>
      <c r="AN4957" s="41"/>
    </row>
    <row r="4958" spans="1:40" s="40" customFormat="1" ht="15" x14ac:dyDescent="0.25">
      <c r="A4958" s="65"/>
      <c r="B4958" s="90"/>
      <c r="C4958" s="91"/>
      <c r="D4958" s="92" t="s">
        <v>64</v>
      </c>
      <c r="E4958" s="92"/>
      <c r="F4958" s="92"/>
      <c r="G4958" s="60"/>
      <c r="H4958" s="93"/>
      <c r="I4958" s="93"/>
      <c r="J4958" s="93"/>
      <c r="K4958" s="94"/>
      <c r="L4958" s="93"/>
      <c r="M4958" s="95">
        <v>87.87</v>
      </c>
      <c r="N4958" s="85"/>
      <c r="O4958" s="96">
        <v>1163.4000000000001</v>
      </c>
      <c r="AE4958" s="41"/>
      <c r="AF4958" s="41"/>
      <c r="AG4958" s="41"/>
      <c r="AL4958" s="41" t="s">
        <v>64</v>
      </c>
      <c r="AN4958" s="41"/>
    </row>
    <row r="4959" spans="1:40" s="40" customFormat="1" ht="45" x14ac:dyDescent="0.25">
      <c r="A4959" s="59" t="s">
        <v>2494</v>
      </c>
      <c r="B4959" s="60" t="s">
        <v>2494</v>
      </c>
      <c r="C4959" s="61" t="s">
        <v>2600</v>
      </c>
      <c r="D4959" s="62" t="s">
        <v>158</v>
      </c>
      <c r="E4959" s="62"/>
      <c r="F4959" s="62"/>
      <c r="G4959" s="60" t="s">
        <v>125</v>
      </c>
      <c r="H4959" s="60">
        <v>17.23</v>
      </c>
      <c r="I4959" s="60" t="s">
        <v>24</v>
      </c>
      <c r="J4959" s="60" t="s">
        <v>2495</v>
      </c>
      <c r="K4959" s="63" t="s">
        <v>160</v>
      </c>
      <c r="L4959" s="60"/>
      <c r="M4959" s="63" t="s">
        <v>2496</v>
      </c>
      <c r="N4959" s="60" t="s">
        <v>105</v>
      </c>
      <c r="O4959" s="64" t="s">
        <v>2497</v>
      </c>
      <c r="P4959" s="43"/>
      <c r="AE4959" s="41"/>
      <c r="AF4959" s="41"/>
      <c r="AG4959" s="41" t="s">
        <v>158</v>
      </c>
      <c r="AL4959" s="41"/>
      <c r="AN4959" s="41"/>
    </row>
    <row r="4960" spans="1:40" s="40" customFormat="1" ht="15" x14ac:dyDescent="0.25">
      <c r="A4960" s="102"/>
      <c r="B4960" s="90"/>
      <c r="C4960" s="91"/>
      <c r="D4960" s="33" t="s">
        <v>163</v>
      </c>
      <c r="E4960" s="33"/>
      <c r="F4960" s="33"/>
      <c r="G4960" s="33"/>
      <c r="H4960" s="33"/>
      <c r="I4960" s="33"/>
      <c r="J4960" s="33"/>
      <c r="K4960" s="33"/>
      <c r="L4960" s="33"/>
      <c r="M4960" s="33"/>
      <c r="N4960" s="33"/>
      <c r="O4960" s="103"/>
      <c r="AE4960" s="41"/>
      <c r="AF4960" s="41"/>
      <c r="AG4960" s="41"/>
      <c r="AL4960" s="41"/>
      <c r="AM4960" s="42" t="s">
        <v>163</v>
      </c>
      <c r="AN4960" s="41"/>
    </row>
    <row r="4961" spans="1:40" s="40" customFormat="1" ht="15" x14ac:dyDescent="0.25">
      <c r="A4961" s="65"/>
      <c r="B4961" s="90"/>
      <c r="C4961" s="91"/>
      <c r="D4961" s="92" t="s">
        <v>64</v>
      </c>
      <c r="E4961" s="92"/>
      <c r="F4961" s="92"/>
      <c r="G4961" s="60"/>
      <c r="H4961" s="93"/>
      <c r="I4961" s="93"/>
      <c r="J4961" s="93"/>
      <c r="K4961" s="94"/>
      <c r="L4961" s="93"/>
      <c r="M4961" s="101">
        <v>2797.81</v>
      </c>
      <c r="N4961" s="85"/>
      <c r="O4961" s="96">
        <v>22830.13</v>
      </c>
      <c r="AE4961" s="41"/>
      <c r="AF4961" s="41"/>
      <c r="AG4961" s="41"/>
      <c r="AL4961" s="41" t="s">
        <v>64</v>
      </c>
      <c r="AN4961" s="41"/>
    </row>
    <row r="4962" spans="1:40" s="40" customFormat="1" ht="15" x14ac:dyDescent="0.25">
      <c r="A4962" s="56" t="s">
        <v>236</v>
      </c>
      <c r="B4962" s="57"/>
      <c r="C4962" s="57"/>
      <c r="D4962" s="57"/>
      <c r="E4962" s="57"/>
      <c r="F4962" s="57"/>
      <c r="G4962" s="57"/>
      <c r="H4962" s="57"/>
      <c r="I4962" s="57"/>
      <c r="J4962" s="57"/>
      <c r="K4962" s="57"/>
      <c r="L4962" s="57"/>
      <c r="M4962" s="57"/>
      <c r="N4962" s="57"/>
      <c r="O4962" s="58"/>
      <c r="AE4962" s="41"/>
      <c r="AF4962" s="41" t="s">
        <v>236</v>
      </c>
      <c r="AG4962" s="41"/>
      <c r="AL4962" s="41"/>
      <c r="AN4962" s="41"/>
    </row>
    <row r="4963" spans="1:40" s="40" customFormat="1" ht="57" x14ac:dyDescent="0.25">
      <c r="A4963" s="59" t="s">
        <v>2498</v>
      </c>
      <c r="B4963" s="60" t="s">
        <v>2498</v>
      </c>
      <c r="C4963" s="61" t="s">
        <v>1127</v>
      </c>
      <c r="D4963" s="62" t="s">
        <v>1128</v>
      </c>
      <c r="E4963" s="62"/>
      <c r="F4963" s="62"/>
      <c r="G4963" s="60" t="s">
        <v>240</v>
      </c>
      <c r="H4963" s="60">
        <v>9.0999999999999998E-2</v>
      </c>
      <c r="I4963" s="60" t="s">
        <v>24</v>
      </c>
      <c r="J4963" s="60" t="s">
        <v>2499</v>
      </c>
      <c r="K4963" s="63"/>
      <c r="L4963" s="60"/>
      <c r="M4963" s="63"/>
      <c r="N4963" s="60"/>
      <c r="O4963" s="64"/>
      <c r="AE4963" s="41"/>
      <c r="AF4963" s="41"/>
      <c r="AG4963" s="41" t="s">
        <v>1128</v>
      </c>
      <c r="AL4963" s="41"/>
      <c r="AN4963" s="41"/>
    </row>
    <row r="4964" spans="1:40" s="40" customFormat="1" ht="33.75" x14ac:dyDescent="0.25">
      <c r="A4964" s="65"/>
      <c r="B4964" s="66"/>
      <c r="C4964" s="67" t="s">
        <v>81</v>
      </c>
      <c r="D4964" s="44" t="s">
        <v>82</v>
      </c>
      <c r="E4964" s="44"/>
      <c r="F4964" s="44"/>
      <c r="G4964" s="44"/>
      <c r="H4964" s="44"/>
      <c r="I4964" s="44"/>
      <c r="J4964" s="44"/>
      <c r="K4964" s="44"/>
      <c r="L4964" s="44"/>
      <c r="M4964" s="44"/>
      <c r="N4964" s="44"/>
      <c r="O4964" s="68"/>
      <c r="AE4964" s="41"/>
      <c r="AF4964" s="41"/>
      <c r="AG4964" s="41"/>
      <c r="AH4964" s="42" t="s">
        <v>82</v>
      </c>
      <c r="AL4964" s="41"/>
      <c r="AN4964" s="41"/>
    </row>
    <row r="4965" spans="1:40" s="40" customFormat="1" ht="57" x14ac:dyDescent="0.25">
      <c r="A4965" s="65"/>
      <c r="B4965" s="66"/>
      <c r="C4965" s="67" t="s">
        <v>47</v>
      </c>
      <c r="D4965" s="44" t="s">
        <v>48</v>
      </c>
      <c r="E4965" s="44"/>
      <c r="F4965" s="44"/>
      <c r="G4965" s="44"/>
      <c r="H4965" s="44"/>
      <c r="I4965" s="44"/>
      <c r="J4965" s="44"/>
      <c r="K4965" s="44"/>
      <c r="L4965" s="44"/>
      <c r="M4965" s="44"/>
      <c r="N4965" s="44"/>
      <c r="O4965" s="68"/>
      <c r="AE4965" s="41"/>
      <c r="AF4965" s="41"/>
      <c r="AG4965" s="41"/>
      <c r="AH4965" s="42" t="s">
        <v>48</v>
      </c>
      <c r="AL4965" s="41"/>
      <c r="AN4965" s="41"/>
    </row>
    <row r="4966" spans="1:40" s="40" customFormat="1" ht="15" x14ac:dyDescent="0.25">
      <c r="A4966" s="65"/>
      <c r="B4966" s="69"/>
      <c r="C4966" s="67" t="s">
        <v>24</v>
      </c>
      <c r="D4966" s="33" t="s">
        <v>49</v>
      </c>
      <c r="E4966" s="33"/>
      <c r="F4966" s="33"/>
      <c r="G4966" s="70"/>
      <c r="H4966" s="71"/>
      <c r="I4966" s="71"/>
      <c r="J4966" s="71"/>
      <c r="K4966" s="72">
        <v>101.4</v>
      </c>
      <c r="L4966" s="81">
        <v>1.3225</v>
      </c>
      <c r="M4966" s="72">
        <v>12.2</v>
      </c>
      <c r="N4966" s="73">
        <v>44.77</v>
      </c>
      <c r="O4966" s="75">
        <v>546.19000000000005</v>
      </c>
      <c r="AE4966" s="41"/>
      <c r="AF4966" s="41"/>
      <c r="AG4966" s="41"/>
      <c r="AI4966" s="42" t="s">
        <v>49</v>
      </c>
      <c r="AL4966" s="41"/>
      <c r="AN4966" s="41"/>
    </row>
    <row r="4967" spans="1:40" s="40" customFormat="1" ht="15" x14ac:dyDescent="0.25">
      <c r="A4967" s="65"/>
      <c r="B4967" s="69"/>
      <c r="C4967" s="67" t="s">
        <v>50</v>
      </c>
      <c r="D4967" s="33" t="s">
        <v>51</v>
      </c>
      <c r="E4967" s="33"/>
      <c r="F4967" s="33"/>
      <c r="G4967" s="70"/>
      <c r="H4967" s="71"/>
      <c r="I4967" s="71"/>
      <c r="J4967" s="71"/>
      <c r="K4967" s="97">
        <v>3563.26</v>
      </c>
      <c r="L4967" s="81">
        <v>1.4375</v>
      </c>
      <c r="M4967" s="72">
        <v>466.12</v>
      </c>
      <c r="N4967" s="73">
        <v>13.24</v>
      </c>
      <c r="O4967" s="74">
        <v>6171.43</v>
      </c>
      <c r="AE4967" s="41"/>
      <c r="AF4967" s="41"/>
      <c r="AG4967" s="41"/>
      <c r="AI4967" s="42" t="s">
        <v>51</v>
      </c>
      <c r="AL4967" s="41"/>
      <c r="AN4967" s="41"/>
    </row>
    <row r="4968" spans="1:40" s="40" customFormat="1" ht="15" x14ac:dyDescent="0.25">
      <c r="A4968" s="65"/>
      <c r="B4968" s="69"/>
      <c r="C4968" s="67" t="s">
        <v>52</v>
      </c>
      <c r="D4968" s="33" t="s">
        <v>53</v>
      </c>
      <c r="E4968" s="33"/>
      <c r="F4968" s="33"/>
      <c r="G4968" s="70"/>
      <c r="H4968" s="71"/>
      <c r="I4968" s="71"/>
      <c r="J4968" s="71"/>
      <c r="K4968" s="72">
        <v>507.6</v>
      </c>
      <c r="L4968" s="81">
        <v>1.4375</v>
      </c>
      <c r="M4968" s="72">
        <v>66.400000000000006</v>
      </c>
      <c r="N4968" s="73">
        <v>44.77</v>
      </c>
      <c r="O4968" s="74">
        <v>2972.73</v>
      </c>
      <c r="AE4968" s="41"/>
      <c r="AF4968" s="41"/>
      <c r="AG4968" s="41"/>
      <c r="AI4968" s="42" t="s">
        <v>53</v>
      </c>
      <c r="AL4968" s="41"/>
      <c r="AN4968" s="41"/>
    </row>
    <row r="4969" spans="1:40" s="40" customFormat="1" ht="15" x14ac:dyDescent="0.25">
      <c r="A4969" s="65"/>
      <c r="B4969" s="69"/>
      <c r="C4969" s="67" t="s">
        <v>68</v>
      </c>
      <c r="D4969" s="33" t="s">
        <v>69</v>
      </c>
      <c r="E4969" s="33"/>
      <c r="F4969" s="33"/>
      <c r="G4969" s="70"/>
      <c r="H4969" s="71"/>
      <c r="I4969" s="71"/>
      <c r="J4969" s="71"/>
      <c r="K4969" s="72">
        <v>4.34</v>
      </c>
      <c r="L4969" s="71"/>
      <c r="M4969" s="72">
        <v>0.39</v>
      </c>
      <c r="N4969" s="73">
        <v>8.16</v>
      </c>
      <c r="O4969" s="75">
        <v>3.18</v>
      </c>
      <c r="AE4969" s="41"/>
      <c r="AF4969" s="41"/>
      <c r="AG4969" s="41"/>
      <c r="AI4969" s="42" t="s">
        <v>69</v>
      </c>
      <c r="AL4969" s="41"/>
      <c r="AN4969" s="41"/>
    </row>
    <row r="4970" spans="1:40" s="40" customFormat="1" ht="15" x14ac:dyDescent="0.25">
      <c r="A4970" s="76"/>
      <c r="B4970" s="69"/>
      <c r="C4970" s="67"/>
      <c r="D4970" s="33" t="s">
        <v>54</v>
      </c>
      <c r="E4970" s="33"/>
      <c r="F4970" s="33"/>
      <c r="G4970" s="70" t="s">
        <v>55</v>
      </c>
      <c r="H4970" s="89">
        <v>13</v>
      </c>
      <c r="I4970" s="81">
        <v>1.3225</v>
      </c>
      <c r="J4970" s="98">
        <v>1.5645175</v>
      </c>
      <c r="K4970" s="78"/>
      <c r="L4970" s="71"/>
      <c r="M4970" s="78"/>
      <c r="N4970" s="71"/>
      <c r="O4970" s="79"/>
      <c r="AE4970" s="41"/>
      <c r="AF4970" s="41"/>
      <c r="AG4970" s="41"/>
      <c r="AJ4970" s="42" t="s">
        <v>54</v>
      </c>
      <c r="AL4970" s="41"/>
      <c r="AN4970" s="41"/>
    </row>
    <row r="4971" spans="1:40" s="40" customFormat="1" ht="15" x14ac:dyDescent="0.25">
      <c r="A4971" s="76"/>
      <c r="B4971" s="69"/>
      <c r="C4971" s="67"/>
      <c r="D4971" s="33" t="s">
        <v>56</v>
      </c>
      <c r="E4971" s="33"/>
      <c r="F4971" s="33"/>
      <c r="G4971" s="70" t="s">
        <v>55</v>
      </c>
      <c r="H4971" s="80">
        <v>37.6</v>
      </c>
      <c r="I4971" s="81">
        <v>1.4375</v>
      </c>
      <c r="J4971" s="77">
        <v>4.9185499999999998</v>
      </c>
      <c r="K4971" s="78"/>
      <c r="L4971" s="71"/>
      <c r="M4971" s="78"/>
      <c r="N4971" s="71"/>
      <c r="O4971" s="79"/>
      <c r="AE4971" s="41"/>
      <c r="AF4971" s="41"/>
      <c r="AG4971" s="41"/>
      <c r="AJ4971" s="42" t="s">
        <v>56</v>
      </c>
      <c r="AL4971" s="41"/>
      <c r="AN4971" s="41"/>
    </row>
    <row r="4972" spans="1:40" s="40" customFormat="1" ht="15" x14ac:dyDescent="0.25">
      <c r="A4972" s="82"/>
      <c r="B4972" s="70"/>
      <c r="C4972" s="67"/>
      <c r="D4972" s="83" t="s">
        <v>57</v>
      </c>
      <c r="E4972" s="83"/>
      <c r="F4972" s="83"/>
      <c r="G4972" s="84"/>
      <c r="H4972" s="85"/>
      <c r="I4972" s="85"/>
      <c r="J4972" s="85"/>
      <c r="K4972" s="86">
        <v>3669</v>
      </c>
      <c r="L4972" s="85"/>
      <c r="M4972" s="87">
        <v>478.71</v>
      </c>
      <c r="N4972" s="85"/>
      <c r="O4972" s="88">
        <v>6720.8</v>
      </c>
      <c r="AE4972" s="41"/>
      <c r="AF4972" s="41"/>
      <c r="AG4972" s="41"/>
      <c r="AK4972" s="42" t="s">
        <v>57</v>
      </c>
      <c r="AL4972" s="41"/>
      <c r="AN4972" s="41"/>
    </row>
    <row r="4973" spans="1:40" s="40" customFormat="1" ht="15" x14ac:dyDescent="0.25">
      <c r="A4973" s="76"/>
      <c r="B4973" s="69"/>
      <c r="C4973" s="67"/>
      <c r="D4973" s="33" t="s">
        <v>58</v>
      </c>
      <c r="E4973" s="33"/>
      <c r="F4973" s="33"/>
      <c r="G4973" s="70"/>
      <c r="H4973" s="71"/>
      <c r="I4973" s="71"/>
      <c r="J4973" s="71"/>
      <c r="K4973" s="78"/>
      <c r="L4973" s="71"/>
      <c r="M4973" s="72">
        <v>78.599999999999994</v>
      </c>
      <c r="N4973" s="71"/>
      <c r="O4973" s="74">
        <v>3518.92</v>
      </c>
      <c r="AE4973" s="41"/>
      <c r="AF4973" s="41"/>
      <c r="AG4973" s="41"/>
      <c r="AJ4973" s="42" t="s">
        <v>58</v>
      </c>
      <c r="AL4973" s="41"/>
      <c r="AN4973" s="41"/>
    </row>
    <row r="4974" spans="1:40" s="40" customFormat="1" ht="45" x14ac:dyDescent="0.25">
      <c r="A4974" s="76"/>
      <c r="B4974" s="69"/>
      <c r="C4974" s="67" t="s">
        <v>242</v>
      </c>
      <c r="D4974" s="33" t="s">
        <v>243</v>
      </c>
      <c r="E4974" s="33"/>
      <c r="F4974" s="33"/>
      <c r="G4974" s="70" t="s">
        <v>61</v>
      </c>
      <c r="H4974" s="89">
        <v>92</v>
      </c>
      <c r="I4974" s="71"/>
      <c r="J4974" s="89">
        <v>92</v>
      </c>
      <c r="K4974" s="78"/>
      <c r="L4974" s="71"/>
      <c r="M4974" s="72">
        <v>72.31</v>
      </c>
      <c r="N4974" s="71"/>
      <c r="O4974" s="74">
        <v>3237.41</v>
      </c>
      <c r="AE4974" s="41"/>
      <c r="AF4974" s="41"/>
      <c r="AG4974" s="41"/>
      <c r="AJ4974" s="42" t="s">
        <v>243</v>
      </c>
      <c r="AL4974" s="41"/>
      <c r="AN4974" s="41"/>
    </row>
    <row r="4975" spans="1:40" s="40" customFormat="1" ht="90" x14ac:dyDescent="0.25">
      <c r="A4975" s="76"/>
      <c r="B4975" s="69"/>
      <c r="C4975" s="67" t="s">
        <v>244</v>
      </c>
      <c r="D4975" s="33" t="s">
        <v>245</v>
      </c>
      <c r="E4975" s="33"/>
      <c r="F4975" s="33"/>
      <c r="G4975" s="70" t="s">
        <v>61</v>
      </c>
      <c r="H4975" s="89">
        <v>46</v>
      </c>
      <c r="I4975" s="73">
        <v>0.85</v>
      </c>
      <c r="J4975" s="80">
        <v>39.1</v>
      </c>
      <c r="K4975" s="78"/>
      <c r="L4975" s="71"/>
      <c r="M4975" s="72">
        <v>30.73</v>
      </c>
      <c r="N4975" s="71"/>
      <c r="O4975" s="74">
        <v>1375.9</v>
      </c>
      <c r="AE4975" s="41"/>
      <c r="AF4975" s="41"/>
      <c r="AG4975" s="41"/>
      <c r="AJ4975" s="42" t="s">
        <v>245</v>
      </c>
      <c r="AL4975" s="41"/>
      <c r="AN4975" s="41"/>
    </row>
    <row r="4976" spans="1:40" s="40" customFormat="1" ht="15" x14ac:dyDescent="0.25">
      <c r="A4976" s="65"/>
      <c r="B4976" s="90"/>
      <c r="C4976" s="91"/>
      <c r="D4976" s="92" t="s">
        <v>64</v>
      </c>
      <c r="E4976" s="92"/>
      <c r="F4976" s="92"/>
      <c r="G4976" s="60"/>
      <c r="H4976" s="93"/>
      <c r="I4976" s="93"/>
      <c r="J4976" s="93"/>
      <c r="K4976" s="94"/>
      <c r="L4976" s="93"/>
      <c r="M4976" s="95">
        <v>581.75</v>
      </c>
      <c r="N4976" s="85"/>
      <c r="O4976" s="96">
        <v>11334.11</v>
      </c>
      <c r="AE4976" s="41"/>
      <c r="AF4976" s="41"/>
      <c r="AG4976" s="41"/>
      <c r="AL4976" s="41" t="s">
        <v>64</v>
      </c>
      <c r="AN4976" s="41"/>
    </row>
    <row r="4977" spans="1:40" s="40" customFormat="1" ht="45.75" x14ac:dyDescent="0.25">
      <c r="A4977" s="59" t="s">
        <v>2500</v>
      </c>
      <c r="B4977" s="60" t="s">
        <v>2500</v>
      </c>
      <c r="C4977" s="61" t="s">
        <v>247</v>
      </c>
      <c r="D4977" s="62" t="s">
        <v>2291</v>
      </c>
      <c r="E4977" s="62"/>
      <c r="F4977" s="62"/>
      <c r="G4977" s="60" t="s">
        <v>133</v>
      </c>
      <c r="H4977" s="60">
        <v>1.9E-2</v>
      </c>
      <c r="I4977" s="60" t="s">
        <v>24</v>
      </c>
      <c r="J4977" s="60" t="s">
        <v>1293</v>
      </c>
      <c r="K4977" s="63"/>
      <c r="L4977" s="60"/>
      <c r="M4977" s="63"/>
      <c r="N4977" s="60"/>
      <c r="O4977" s="64"/>
      <c r="AE4977" s="41"/>
      <c r="AF4977" s="41"/>
      <c r="AG4977" s="41" t="s">
        <v>2291</v>
      </c>
      <c r="AL4977" s="41"/>
      <c r="AN4977" s="41"/>
    </row>
    <row r="4978" spans="1:40" s="40" customFormat="1" ht="22.5" x14ac:dyDescent="0.25">
      <c r="A4978" s="65"/>
      <c r="B4978" s="66"/>
      <c r="C4978" s="67" t="s">
        <v>249</v>
      </c>
      <c r="D4978" s="44" t="s">
        <v>250</v>
      </c>
      <c r="E4978" s="44"/>
      <c r="F4978" s="44"/>
      <c r="G4978" s="44"/>
      <c r="H4978" s="44"/>
      <c r="I4978" s="44"/>
      <c r="J4978" s="44"/>
      <c r="K4978" s="44"/>
      <c r="L4978" s="44"/>
      <c r="M4978" s="44"/>
      <c r="N4978" s="44"/>
      <c r="O4978" s="68"/>
      <c r="AE4978" s="41"/>
      <c r="AF4978" s="41"/>
      <c r="AG4978" s="41"/>
      <c r="AH4978" s="42" t="s">
        <v>250</v>
      </c>
      <c r="AL4978" s="41"/>
      <c r="AN4978" s="41"/>
    </row>
    <row r="4979" spans="1:40" s="40" customFormat="1" ht="33.75" x14ac:dyDescent="0.25">
      <c r="A4979" s="65"/>
      <c r="B4979" s="66"/>
      <c r="C4979" s="67" t="s">
        <v>81</v>
      </c>
      <c r="D4979" s="44" t="s">
        <v>82</v>
      </c>
      <c r="E4979" s="44"/>
      <c r="F4979" s="44"/>
      <c r="G4979" s="44"/>
      <c r="H4979" s="44"/>
      <c r="I4979" s="44"/>
      <c r="J4979" s="44"/>
      <c r="K4979" s="44"/>
      <c r="L4979" s="44"/>
      <c r="M4979" s="44"/>
      <c r="N4979" s="44"/>
      <c r="O4979" s="68"/>
      <c r="AE4979" s="41"/>
      <c r="AF4979" s="41"/>
      <c r="AG4979" s="41"/>
      <c r="AH4979" s="42" t="s">
        <v>82</v>
      </c>
      <c r="AL4979" s="41"/>
      <c r="AN4979" s="41"/>
    </row>
    <row r="4980" spans="1:40" s="40" customFormat="1" ht="57" x14ac:dyDescent="0.25">
      <c r="A4980" s="65"/>
      <c r="B4980" s="66"/>
      <c r="C4980" s="67" t="s">
        <v>47</v>
      </c>
      <c r="D4980" s="44" t="s">
        <v>48</v>
      </c>
      <c r="E4980" s="44"/>
      <c r="F4980" s="44"/>
      <c r="G4980" s="44"/>
      <c r="H4980" s="44"/>
      <c r="I4980" s="44"/>
      <c r="J4980" s="44"/>
      <c r="K4980" s="44"/>
      <c r="L4980" s="44"/>
      <c r="M4980" s="44"/>
      <c r="N4980" s="44"/>
      <c r="O4980" s="68"/>
      <c r="AE4980" s="41"/>
      <c r="AF4980" s="41"/>
      <c r="AG4980" s="41"/>
      <c r="AH4980" s="42" t="s">
        <v>48</v>
      </c>
      <c r="AL4980" s="41"/>
      <c r="AN4980" s="41"/>
    </row>
    <row r="4981" spans="1:40" s="40" customFormat="1" ht="15" x14ac:dyDescent="0.25">
      <c r="A4981" s="65"/>
      <c r="B4981" s="69"/>
      <c r="C4981" s="67" t="s">
        <v>24</v>
      </c>
      <c r="D4981" s="33" t="s">
        <v>49</v>
      </c>
      <c r="E4981" s="33"/>
      <c r="F4981" s="33"/>
      <c r="G4981" s="70"/>
      <c r="H4981" s="71"/>
      <c r="I4981" s="71"/>
      <c r="J4981" s="71"/>
      <c r="K4981" s="97">
        <v>1201.2</v>
      </c>
      <c r="L4981" s="105">
        <v>1.587</v>
      </c>
      <c r="M4981" s="72">
        <v>36.22</v>
      </c>
      <c r="N4981" s="73">
        <v>44.77</v>
      </c>
      <c r="O4981" s="74">
        <v>1621.57</v>
      </c>
      <c r="AE4981" s="41"/>
      <c r="AF4981" s="41"/>
      <c r="AG4981" s="41"/>
      <c r="AI4981" s="42" t="s">
        <v>49</v>
      </c>
      <c r="AL4981" s="41"/>
      <c r="AN4981" s="41"/>
    </row>
    <row r="4982" spans="1:40" s="40" customFormat="1" ht="15" x14ac:dyDescent="0.25">
      <c r="A4982" s="76"/>
      <c r="B4982" s="69"/>
      <c r="C4982" s="67"/>
      <c r="D4982" s="33" t="s">
        <v>54</v>
      </c>
      <c r="E4982" s="33"/>
      <c r="F4982" s="33"/>
      <c r="G4982" s="70" t="s">
        <v>55</v>
      </c>
      <c r="H4982" s="89">
        <v>154</v>
      </c>
      <c r="I4982" s="105">
        <v>1.587</v>
      </c>
      <c r="J4982" s="100">
        <v>4.6435620000000002</v>
      </c>
      <c r="K4982" s="78"/>
      <c r="L4982" s="71"/>
      <c r="M4982" s="78"/>
      <c r="N4982" s="71"/>
      <c r="O4982" s="79"/>
      <c r="AE4982" s="41"/>
      <c r="AF4982" s="41"/>
      <c r="AG4982" s="41"/>
      <c r="AJ4982" s="42" t="s">
        <v>54</v>
      </c>
      <c r="AL4982" s="41"/>
      <c r="AN4982" s="41"/>
    </row>
    <row r="4983" spans="1:40" s="40" customFormat="1" ht="15" x14ac:dyDescent="0.25">
      <c r="A4983" s="82"/>
      <c r="B4983" s="70"/>
      <c r="C4983" s="67"/>
      <c r="D4983" s="83" t="s">
        <v>57</v>
      </c>
      <c r="E4983" s="83"/>
      <c r="F4983" s="83"/>
      <c r="G4983" s="84"/>
      <c r="H4983" s="85"/>
      <c r="I4983" s="85"/>
      <c r="J4983" s="85"/>
      <c r="K4983" s="86">
        <v>1201.2</v>
      </c>
      <c r="L4983" s="85"/>
      <c r="M4983" s="87">
        <v>36.22</v>
      </c>
      <c r="N4983" s="85"/>
      <c r="O4983" s="88">
        <v>1621.57</v>
      </c>
      <c r="AE4983" s="41"/>
      <c r="AF4983" s="41"/>
      <c r="AG4983" s="41"/>
      <c r="AK4983" s="42" t="s">
        <v>57</v>
      </c>
      <c r="AL4983" s="41"/>
      <c r="AN4983" s="41"/>
    </row>
    <row r="4984" spans="1:40" s="40" customFormat="1" ht="15" x14ac:dyDescent="0.25">
      <c r="A4984" s="76"/>
      <c r="B4984" s="69"/>
      <c r="C4984" s="67"/>
      <c r="D4984" s="33" t="s">
        <v>58</v>
      </c>
      <c r="E4984" s="33"/>
      <c r="F4984" s="33"/>
      <c r="G4984" s="70"/>
      <c r="H4984" s="71"/>
      <c r="I4984" s="71"/>
      <c r="J4984" s="71"/>
      <c r="K4984" s="78"/>
      <c r="L4984" s="71"/>
      <c r="M4984" s="72">
        <v>36.22</v>
      </c>
      <c r="N4984" s="71"/>
      <c r="O4984" s="74">
        <v>1621.57</v>
      </c>
      <c r="AE4984" s="41"/>
      <c r="AF4984" s="41"/>
      <c r="AG4984" s="41"/>
      <c r="AJ4984" s="42" t="s">
        <v>58</v>
      </c>
      <c r="AL4984" s="41"/>
      <c r="AN4984" s="41"/>
    </row>
    <row r="4985" spans="1:40" s="40" customFormat="1" ht="45" x14ac:dyDescent="0.25">
      <c r="A4985" s="76"/>
      <c r="B4985" s="69"/>
      <c r="C4985" s="67" t="s">
        <v>251</v>
      </c>
      <c r="D4985" s="33" t="s">
        <v>252</v>
      </c>
      <c r="E4985" s="33"/>
      <c r="F4985" s="33"/>
      <c r="G4985" s="70" t="s">
        <v>61</v>
      </c>
      <c r="H4985" s="89">
        <v>89</v>
      </c>
      <c r="I4985" s="71"/>
      <c r="J4985" s="89">
        <v>89</v>
      </c>
      <c r="K4985" s="78"/>
      <c r="L4985" s="71"/>
      <c r="M4985" s="72">
        <v>32.24</v>
      </c>
      <c r="N4985" s="71"/>
      <c r="O4985" s="74">
        <v>1443.2</v>
      </c>
      <c r="AE4985" s="41"/>
      <c r="AF4985" s="41"/>
      <c r="AG4985" s="41"/>
      <c r="AJ4985" s="42" t="s">
        <v>252</v>
      </c>
      <c r="AL4985" s="41"/>
      <c r="AN4985" s="41"/>
    </row>
    <row r="4986" spans="1:40" s="40" customFormat="1" ht="90" x14ac:dyDescent="0.25">
      <c r="A4986" s="76"/>
      <c r="B4986" s="69"/>
      <c r="C4986" s="67" t="s">
        <v>253</v>
      </c>
      <c r="D4986" s="33" t="s">
        <v>254</v>
      </c>
      <c r="E4986" s="33"/>
      <c r="F4986" s="33"/>
      <c r="G4986" s="70" t="s">
        <v>61</v>
      </c>
      <c r="H4986" s="89">
        <v>40</v>
      </c>
      <c r="I4986" s="73">
        <v>0.85</v>
      </c>
      <c r="J4986" s="89">
        <v>34</v>
      </c>
      <c r="K4986" s="78"/>
      <c r="L4986" s="71"/>
      <c r="M4986" s="72">
        <v>12.31</v>
      </c>
      <c r="N4986" s="71"/>
      <c r="O4986" s="75">
        <v>551.33000000000004</v>
      </c>
      <c r="AE4986" s="41"/>
      <c r="AF4986" s="41"/>
      <c r="AG4986" s="41"/>
      <c r="AJ4986" s="42" t="s">
        <v>254</v>
      </c>
      <c r="AL4986" s="41"/>
      <c r="AN4986" s="41"/>
    </row>
    <row r="4987" spans="1:40" s="40" customFormat="1" ht="15" x14ac:dyDescent="0.25">
      <c r="A4987" s="65"/>
      <c r="B4987" s="90"/>
      <c r="C4987" s="91"/>
      <c r="D4987" s="92" t="s">
        <v>64</v>
      </c>
      <c r="E4987" s="92"/>
      <c r="F4987" s="92"/>
      <c r="G4987" s="60"/>
      <c r="H4987" s="93"/>
      <c r="I4987" s="93"/>
      <c r="J4987" s="93"/>
      <c r="K4987" s="94"/>
      <c r="L4987" s="93"/>
      <c r="M4987" s="95">
        <v>80.77</v>
      </c>
      <c r="N4987" s="85"/>
      <c r="O4987" s="96">
        <v>3616.1</v>
      </c>
      <c r="AE4987" s="41"/>
      <c r="AF4987" s="41"/>
      <c r="AG4987" s="41"/>
      <c r="AL4987" s="41" t="s">
        <v>64</v>
      </c>
      <c r="AN4987" s="41"/>
    </row>
    <row r="4988" spans="1:40" s="40" customFormat="1" ht="34.5" x14ac:dyDescent="0.25">
      <c r="A4988" s="59" t="s">
        <v>2501</v>
      </c>
      <c r="B4988" s="60" t="s">
        <v>2501</v>
      </c>
      <c r="C4988" s="61" t="s">
        <v>2502</v>
      </c>
      <c r="D4988" s="62" t="s">
        <v>2503</v>
      </c>
      <c r="E4988" s="62"/>
      <c r="F4988" s="62"/>
      <c r="G4988" s="60" t="s">
        <v>133</v>
      </c>
      <c r="H4988" s="60">
        <v>6.4000000000000001E-2</v>
      </c>
      <c r="I4988" s="60" t="s">
        <v>24</v>
      </c>
      <c r="J4988" s="60" t="s">
        <v>2504</v>
      </c>
      <c r="K4988" s="63"/>
      <c r="L4988" s="60"/>
      <c r="M4988" s="63"/>
      <c r="N4988" s="60"/>
      <c r="O4988" s="64"/>
      <c r="AE4988" s="41"/>
      <c r="AF4988" s="41"/>
      <c r="AG4988" s="41" t="s">
        <v>2503</v>
      </c>
      <c r="AL4988" s="41"/>
      <c r="AN4988" s="41"/>
    </row>
    <row r="4989" spans="1:40" s="40" customFormat="1" ht="33.75" x14ac:dyDescent="0.25">
      <c r="A4989" s="65"/>
      <c r="B4989" s="66"/>
      <c r="C4989" s="67" t="s">
        <v>81</v>
      </c>
      <c r="D4989" s="44" t="s">
        <v>82</v>
      </c>
      <c r="E4989" s="44"/>
      <c r="F4989" s="44"/>
      <c r="G4989" s="44"/>
      <c r="H4989" s="44"/>
      <c r="I4989" s="44"/>
      <c r="J4989" s="44"/>
      <c r="K4989" s="44"/>
      <c r="L4989" s="44"/>
      <c r="M4989" s="44"/>
      <c r="N4989" s="44"/>
      <c r="O4989" s="68"/>
      <c r="AE4989" s="41"/>
      <c r="AF4989" s="41"/>
      <c r="AG4989" s="41"/>
      <c r="AH4989" s="42" t="s">
        <v>82</v>
      </c>
      <c r="AL4989" s="41"/>
      <c r="AN4989" s="41"/>
    </row>
    <row r="4990" spans="1:40" s="40" customFormat="1" ht="57" x14ac:dyDescent="0.25">
      <c r="A4990" s="65"/>
      <c r="B4990" s="66"/>
      <c r="C4990" s="67" t="s">
        <v>47</v>
      </c>
      <c r="D4990" s="44" t="s">
        <v>48</v>
      </c>
      <c r="E4990" s="44"/>
      <c r="F4990" s="44"/>
      <c r="G4990" s="44"/>
      <c r="H4990" s="44"/>
      <c r="I4990" s="44"/>
      <c r="J4990" s="44"/>
      <c r="K4990" s="44"/>
      <c r="L4990" s="44"/>
      <c r="M4990" s="44"/>
      <c r="N4990" s="44"/>
      <c r="O4990" s="68"/>
      <c r="AE4990" s="41"/>
      <c r="AF4990" s="41"/>
      <c r="AG4990" s="41"/>
      <c r="AH4990" s="42" t="s">
        <v>48</v>
      </c>
      <c r="AL4990" s="41"/>
      <c r="AN4990" s="41"/>
    </row>
    <row r="4991" spans="1:40" s="40" customFormat="1" ht="15" x14ac:dyDescent="0.25">
      <c r="A4991" s="65"/>
      <c r="B4991" s="69"/>
      <c r="C4991" s="67" t="s">
        <v>24</v>
      </c>
      <c r="D4991" s="33" t="s">
        <v>49</v>
      </c>
      <c r="E4991" s="33"/>
      <c r="F4991" s="33"/>
      <c r="G4991" s="70"/>
      <c r="H4991" s="71"/>
      <c r="I4991" s="71"/>
      <c r="J4991" s="71"/>
      <c r="K4991" s="72">
        <v>115.49</v>
      </c>
      <c r="L4991" s="81">
        <v>1.3225</v>
      </c>
      <c r="M4991" s="72">
        <v>9.7799999999999994</v>
      </c>
      <c r="N4991" s="73">
        <v>44.77</v>
      </c>
      <c r="O4991" s="75">
        <v>437.85</v>
      </c>
      <c r="AE4991" s="41"/>
      <c r="AF4991" s="41"/>
      <c r="AG4991" s="41"/>
      <c r="AI4991" s="42" t="s">
        <v>49</v>
      </c>
      <c r="AL4991" s="41"/>
      <c r="AN4991" s="41"/>
    </row>
    <row r="4992" spans="1:40" s="40" customFormat="1" ht="15" x14ac:dyDescent="0.25">
      <c r="A4992" s="65"/>
      <c r="B4992" s="69"/>
      <c r="C4992" s="67" t="s">
        <v>50</v>
      </c>
      <c r="D4992" s="33" t="s">
        <v>51</v>
      </c>
      <c r="E4992" s="33"/>
      <c r="F4992" s="33"/>
      <c r="G4992" s="70"/>
      <c r="H4992" s="71"/>
      <c r="I4992" s="71"/>
      <c r="J4992" s="71"/>
      <c r="K4992" s="97">
        <v>3262.79</v>
      </c>
      <c r="L4992" s="81">
        <v>1.4375</v>
      </c>
      <c r="M4992" s="72">
        <v>300.18</v>
      </c>
      <c r="N4992" s="73">
        <v>13.24</v>
      </c>
      <c r="O4992" s="74">
        <v>3974.38</v>
      </c>
      <c r="AE4992" s="41"/>
      <c r="AF4992" s="41"/>
      <c r="AG4992" s="41"/>
      <c r="AI4992" s="42" t="s">
        <v>51</v>
      </c>
      <c r="AL4992" s="41"/>
      <c r="AN4992" s="41"/>
    </row>
    <row r="4993" spans="1:40" s="40" customFormat="1" ht="15" x14ac:dyDescent="0.25">
      <c r="A4993" s="65"/>
      <c r="B4993" s="69"/>
      <c r="C4993" s="67" t="s">
        <v>52</v>
      </c>
      <c r="D4993" s="33" t="s">
        <v>53</v>
      </c>
      <c r="E4993" s="33"/>
      <c r="F4993" s="33"/>
      <c r="G4993" s="70"/>
      <c r="H4993" s="71"/>
      <c r="I4993" s="71"/>
      <c r="J4993" s="71"/>
      <c r="K4993" s="72">
        <v>171.22</v>
      </c>
      <c r="L4993" s="81">
        <v>1.4375</v>
      </c>
      <c r="M4993" s="72">
        <v>15.75</v>
      </c>
      <c r="N4993" s="73">
        <v>44.77</v>
      </c>
      <c r="O4993" s="75">
        <v>705.13</v>
      </c>
      <c r="AE4993" s="41"/>
      <c r="AF4993" s="41"/>
      <c r="AG4993" s="41"/>
      <c r="AI4993" s="42" t="s">
        <v>53</v>
      </c>
      <c r="AL4993" s="41"/>
      <c r="AN4993" s="41"/>
    </row>
    <row r="4994" spans="1:40" s="40" customFormat="1" ht="15" x14ac:dyDescent="0.25">
      <c r="A4994" s="65"/>
      <c r="B4994" s="69"/>
      <c r="C4994" s="67" t="s">
        <v>68</v>
      </c>
      <c r="D4994" s="33" t="s">
        <v>69</v>
      </c>
      <c r="E4994" s="33"/>
      <c r="F4994" s="33"/>
      <c r="G4994" s="70"/>
      <c r="H4994" s="71"/>
      <c r="I4994" s="71"/>
      <c r="J4994" s="71"/>
      <c r="K4994" s="72">
        <v>12.2</v>
      </c>
      <c r="L4994" s="71"/>
      <c r="M4994" s="72">
        <v>0.78</v>
      </c>
      <c r="N4994" s="73">
        <v>8.16</v>
      </c>
      <c r="O4994" s="75">
        <v>6.36</v>
      </c>
      <c r="AE4994" s="41"/>
      <c r="AF4994" s="41"/>
      <c r="AG4994" s="41"/>
      <c r="AI4994" s="42" t="s">
        <v>69</v>
      </c>
      <c r="AL4994" s="41"/>
      <c r="AN4994" s="41"/>
    </row>
    <row r="4995" spans="1:40" s="40" customFormat="1" ht="15" x14ac:dyDescent="0.25">
      <c r="A4995" s="76"/>
      <c r="B4995" s="69"/>
      <c r="C4995" s="67"/>
      <c r="D4995" s="33" t="s">
        <v>54</v>
      </c>
      <c r="E4995" s="33"/>
      <c r="F4995" s="33"/>
      <c r="G4995" s="70" t="s">
        <v>55</v>
      </c>
      <c r="H4995" s="80">
        <v>14.4</v>
      </c>
      <c r="I4995" s="81">
        <v>1.3225</v>
      </c>
      <c r="J4995" s="100">
        <v>1.2188159999999999</v>
      </c>
      <c r="K4995" s="78"/>
      <c r="L4995" s="71"/>
      <c r="M4995" s="78"/>
      <c r="N4995" s="71"/>
      <c r="O4995" s="79"/>
      <c r="AE4995" s="41"/>
      <c r="AF4995" s="41"/>
      <c r="AG4995" s="41"/>
      <c r="AJ4995" s="42" t="s">
        <v>54</v>
      </c>
      <c r="AL4995" s="41"/>
      <c r="AN4995" s="41"/>
    </row>
    <row r="4996" spans="1:40" s="40" customFormat="1" ht="15" x14ac:dyDescent="0.25">
      <c r="A4996" s="76"/>
      <c r="B4996" s="69"/>
      <c r="C4996" s="67"/>
      <c r="D4996" s="33" t="s">
        <v>56</v>
      </c>
      <c r="E4996" s="33"/>
      <c r="F4996" s="33"/>
      <c r="G4996" s="70" t="s">
        <v>55</v>
      </c>
      <c r="H4996" s="73">
        <v>13.88</v>
      </c>
      <c r="I4996" s="81">
        <v>1.4375</v>
      </c>
      <c r="J4996" s="77">
        <v>1.2769600000000001</v>
      </c>
      <c r="K4996" s="78"/>
      <c r="L4996" s="71"/>
      <c r="M4996" s="78"/>
      <c r="N4996" s="71"/>
      <c r="O4996" s="79"/>
      <c r="AE4996" s="41"/>
      <c r="AF4996" s="41"/>
      <c r="AG4996" s="41"/>
      <c r="AJ4996" s="42" t="s">
        <v>56</v>
      </c>
      <c r="AL4996" s="41"/>
      <c r="AN4996" s="41"/>
    </row>
    <row r="4997" spans="1:40" s="40" customFormat="1" ht="15" x14ac:dyDescent="0.25">
      <c r="A4997" s="82"/>
      <c r="B4997" s="70"/>
      <c r="C4997" s="67"/>
      <c r="D4997" s="83" t="s">
        <v>57</v>
      </c>
      <c r="E4997" s="83"/>
      <c r="F4997" s="83"/>
      <c r="G4997" s="84"/>
      <c r="H4997" s="85"/>
      <c r="I4997" s="85"/>
      <c r="J4997" s="85"/>
      <c r="K4997" s="86">
        <v>3390.48</v>
      </c>
      <c r="L4997" s="85"/>
      <c r="M4997" s="87">
        <v>310.74</v>
      </c>
      <c r="N4997" s="85"/>
      <c r="O4997" s="88">
        <v>4418.59</v>
      </c>
      <c r="AE4997" s="41"/>
      <c r="AF4997" s="41"/>
      <c r="AG4997" s="41"/>
      <c r="AK4997" s="42" t="s">
        <v>57</v>
      </c>
      <c r="AL4997" s="41"/>
      <c r="AN4997" s="41"/>
    </row>
    <row r="4998" spans="1:40" s="40" customFormat="1" ht="15" x14ac:dyDescent="0.25">
      <c r="A4998" s="76"/>
      <c r="B4998" s="69"/>
      <c r="C4998" s="67"/>
      <c r="D4998" s="33" t="s">
        <v>58</v>
      </c>
      <c r="E4998" s="33"/>
      <c r="F4998" s="33"/>
      <c r="G4998" s="70"/>
      <c r="H4998" s="71"/>
      <c r="I4998" s="71"/>
      <c r="J4998" s="71"/>
      <c r="K4998" s="78"/>
      <c r="L4998" s="71"/>
      <c r="M4998" s="72">
        <v>25.53</v>
      </c>
      <c r="N4998" s="71"/>
      <c r="O4998" s="74">
        <v>1142.98</v>
      </c>
      <c r="AE4998" s="41"/>
      <c r="AF4998" s="41"/>
      <c r="AG4998" s="41"/>
      <c r="AJ4998" s="42" t="s">
        <v>58</v>
      </c>
      <c r="AL4998" s="41"/>
      <c r="AN4998" s="41"/>
    </row>
    <row r="4999" spans="1:40" s="40" customFormat="1" ht="78.75" x14ac:dyDescent="0.25">
      <c r="A4999" s="76"/>
      <c r="B4999" s="69"/>
      <c r="C4999" s="67" t="s">
        <v>70</v>
      </c>
      <c r="D4999" s="33" t="s">
        <v>71</v>
      </c>
      <c r="E4999" s="33"/>
      <c r="F4999" s="33"/>
      <c r="G4999" s="70" t="s">
        <v>61</v>
      </c>
      <c r="H4999" s="89">
        <v>147</v>
      </c>
      <c r="I4999" s="71"/>
      <c r="J4999" s="89">
        <v>147</v>
      </c>
      <c r="K4999" s="78"/>
      <c r="L4999" s="71"/>
      <c r="M4999" s="72">
        <v>37.53</v>
      </c>
      <c r="N4999" s="71"/>
      <c r="O4999" s="74">
        <v>1680.18</v>
      </c>
      <c r="AE4999" s="41"/>
      <c r="AF4999" s="41"/>
      <c r="AG4999" s="41"/>
      <c r="AJ4999" s="42" t="s">
        <v>71</v>
      </c>
      <c r="AL4999" s="41"/>
      <c r="AN4999" s="41"/>
    </row>
    <row r="5000" spans="1:40" s="40" customFormat="1" ht="123.75" x14ac:dyDescent="0.25">
      <c r="A5000" s="76"/>
      <c r="B5000" s="69"/>
      <c r="C5000" s="67" t="s">
        <v>72</v>
      </c>
      <c r="D5000" s="33" t="s">
        <v>73</v>
      </c>
      <c r="E5000" s="33"/>
      <c r="F5000" s="33"/>
      <c r="G5000" s="70" t="s">
        <v>61</v>
      </c>
      <c r="H5000" s="89">
        <v>134</v>
      </c>
      <c r="I5000" s="73">
        <v>0.85</v>
      </c>
      <c r="J5000" s="80">
        <v>113.9</v>
      </c>
      <c r="K5000" s="78"/>
      <c r="L5000" s="71"/>
      <c r="M5000" s="72">
        <v>29.08</v>
      </c>
      <c r="N5000" s="71"/>
      <c r="O5000" s="74">
        <v>1301.8499999999999</v>
      </c>
      <c r="AE5000" s="41"/>
      <c r="AF5000" s="41"/>
      <c r="AG5000" s="41"/>
      <c r="AJ5000" s="42" t="s">
        <v>73</v>
      </c>
      <c r="AL5000" s="41"/>
      <c r="AN5000" s="41"/>
    </row>
    <row r="5001" spans="1:40" s="40" customFormat="1" ht="15" x14ac:dyDescent="0.25">
      <c r="A5001" s="65"/>
      <c r="B5001" s="90"/>
      <c r="C5001" s="91"/>
      <c r="D5001" s="92" t="s">
        <v>64</v>
      </c>
      <c r="E5001" s="92"/>
      <c r="F5001" s="92"/>
      <c r="G5001" s="60"/>
      <c r="H5001" s="93"/>
      <c r="I5001" s="93"/>
      <c r="J5001" s="93"/>
      <c r="K5001" s="94"/>
      <c r="L5001" s="93"/>
      <c r="M5001" s="95">
        <v>377.35</v>
      </c>
      <c r="N5001" s="85"/>
      <c r="O5001" s="96">
        <v>7400.62</v>
      </c>
      <c r="AE5001" s="41"/>
      <c r="AF5001" s="41"/>
      <c r="AG5001" s="41"/>
      <c r="AL5001" s="41" t="s">
        <v>64</v>
      </c>
      <c r="AN5001" s="41"/>
    </row>
    <row r="5002" spans="1:40" s="40" customFormat="1" ht="56.25" x14ac:dyDescent="0.25">
      <c r="A5002" s="59" t="s">
        <v>2505</v>
      </c>
      <c r="B5002" s="60" t="s">
        <v>2505</v>
      </c>
      <c r="C5002" s="61" t="s">
        <v>2607</v>
      </c>
      <c r="D5002" s="62" t="s">
        <v>261</v>
      </c>
      <c r="E5002" s="62"/>
      <c r="F5002" s="62"/>
      <c r="G5002" s="60" t="s">
        <v>125</v>
      </c>
      <c r="H5002" s="60">
        <v>7.04</v>
      </c>
      <c r="I5002" s="60" t="s">
        <v>24</v>
      </c>
      <c r="J5002" s="60" t="s">
        <v>2506</v>
      </c>
      <c r="K5002" s="63" t="s">
        <v>263</v>
      </c>
      <c r="L5002" s="60" t="s">
        <v>264</v>
      </c>
      <c r="M5002" s="63" t="s">
        <v>2507</v>
      </c>
      <c r="N5002" s="60" t="s">
        <v>105</v>
      </c>
      <c r="O5002" s="64" t="s">
        <v>2508</v>
      </c>
      <c r="P5002" s="43"/>
      <c r="AE5002" s="41"/>
      <c r="AF5002" s="41"/>
      <c r="AG5002" s="41" t="s">
        <v>261</v>
      </c>
      <c r="AL5002" s="41"/>
      <c r="AN5002" s="41"/>
    </row>
    <row r="5003" spans="1:40" s="40" customFormat="1" ht="15" x14ac:dyDescent="0.25">
      <c r="A5003" s="102"/>
      <c r="B5003" s="90"/>
      <c r="C5003" s="91"/>
      <c r="D5003" s="33" t="s">
        <v>267</v>
      </c>
      <c r="E5003" s="33"/>
      <c r="F5003" s="33"/>
      <c r="G5003" s="33"/>
      <c r="H5003" s="33"/>
      <c r="I5003" s="33"/>
      <c r="J5003" s="33"/>
      <c r="K5003" s="33"/>
      <c r="L5003" s="33"/>
      <c r="M5003" s="33"/>
      <c r="N5003" s="33"/>
      <c r="O5003" s="103"/>
      <c r="AE5003" s="41"/>
      <c r="AF5003" s="41"/>
      <c r="AG5003" s="41"/>
      <c r="AL5003" s="41"/>
      <c r="AM5003" s="42" t="s">
        <v>267</v>
      </c>
      <c r="AN5003" s="41"/>
    </row>
    <row r="5004" spans="1:40" s="40" customFormat="1" ht="15" x14ac:dyDescent="0.25">
      <c r="A5004" s="65"/>
      <c r="B5004" s="66"/>
      <c r="C5004" s="67"/>
      <c r="D5004" s="44" t="s">
        <v>1048</v>
      </c>
      <c r="E5004" s="44"/>
      <c r="F5004" s="44"/>
      <c r="G5004" s="44"/>
      <c r="H5004" s="44"/>
      <c r="I5004" s="44"/>
      <c r="J5004" s="44"/>
      <c r="K5004" s="44"/>
      <c r="L5004" s="44"/>
      <c r="M5004" s="44"/>
      <c r="N5004" s="44"/>
      <c r="O5004" s="68"/>
      <c r="AE5004" s="41"/>
      <c r="AF5004" s="41"/>
      <c r="AG5004" s="41"/>
      <c r="AH5004" s="42" t="s">
        <v>1048</v>
      </c>
      <c r="AL5004" s="41"/>
      <c r="AN5004" s="41"/>
    </row>
    <row r="5005" spans="1:40" s="40" customFormat="1" ht="15" x14ac:dyDescent="0.25">
      <c r="A5005" s="65"/>
      <c r="B5005" s="90"/>
      <c r="C5005" s="91"/>
      <c r="D5005" s="92" t="s">
        <v>64</v>
      </c>
      <c r="E5005" s="92"/>
      <c r="F5005" s="92"/>
      <c r="G5005" s="60"/>
      <c r="H5005" s="93"/>
      <c r="I5005" s="93"/>
      <c r="J5005" s="93"/>
      <c r="K5005" s="94"/>
      <c r="L5005" s="93"/>
      <c r="M5005" s="95">
        <v>712.31</v>
      </c>
      <c r="N5005" s="85"/>
      <c r="O5005" s="96">
        <v>5812.45</v>
      </c>
      <c r="AE5005" s="41"/>
      <c r="AF5005" s="41"/>
      <c r="AG5005" s="41"/>
      <c r="AL5005" s="41" t="s">
        <v>64</v>
      </c>
      <c r="AN5005" s="41"/>
    </row>
    <row r="5006" spans="1:40" s="40" customFormat="1" ht="15" x14ac:dyDescent="0.25">
      <c r="A5006" s="56" t="s">
        <v>2509</v>
      </c>
      <c r="B5006" s="57"/>
      <c r="C5006" s="57"/>
      <c r="D5006" s="57"/>
      <c r="E5006" s="57"/>
      <c r="F5006" s="57"/>
      <c r="G5006" s="57"/>
      <c r="H5006" s="57"/>
      <c r="I5006" s="57"/>
      <c r="J5006" s="57"/>
      <c r="K5006" s="57"/>
      <c r="L5006" s="57"/>
      <c r="M5006" s="57"/>
      <c r="N5006" s="57"/>
      <c r="O5006" s="58"/>
      <c r="AE5006" s="41"/>
      <c r="AF5006" s="41" t="s">
        <v>2509</v>
      </c>
      <c r="AG5006" s="41"/>
      <c r="AL5006" s="41"/>
      <c r="AN5006" s="41"/>
    </row>
    <row r="5007" spans="1:40" s="40" customFormat="1" ht="23.25" x14ac:dyDescent="0.25">
      <c r="A5007" s="59" t="s">
        <v>2510</v>
      </c>
      <c r="B5007" s="60" t="s">
        <v>2510</v>
      </c>
      <c r="C5007" s="61" t="s">
        <v>257</v>
      </c>
      <c r="D5007" s="62" t="s">
        <v>258</v>
      </c>
      <c r="E5007" s="62"/>
      <c r="F5007" s="62"/>
      <c r="G5007" s="60" t="s">
        <v>133</v>
      </c>
      <c r="H5007" s="60">
        <v>0.94799999999999995</v>
      </c>
      <c r="I5007" s="60" t="s">
        <v>24</v>
      </c>
      <c r="J5007" s="60" t="s">
        <v>2511</v>
      </c>
      <c r="K5007" s="63"/>
      <c r="L5007" s="60"/>
      <c r="M5007" s="63"/>
      <c r="N5007" s="60"/>
      <c r="O5007" s="64"/>
      <c r="AE5007" s="41"/>
      <c r="AF5007" s="41"/>
      <c r="AG5007" s="41" t="s">
        <v>258</v>
      </c>
      <c r="AL5007" s="41"/>
      <c r="AN5007" s="41"/>
    </row>
    <row r="5008" spans="1:40" s="40" customFormat="1" ht="33.75" x14ac:dyDescent="0.25">
      <c r="A5008" s="65"/>
      <c r="B5008" s="66"/>
      <c r="C5008" s="67" t="s">
        <v>81</v>
      </c>
      <c r="D5008" s="44" t="s">
        <v>82</v>
      </c>
      <c r="E5008" s="44"/>
      <c r="F5008" s="44"/>
      <c r="G5008" s="44"/>
      <c r="H5008" s="44"/>
      <c r="I5008" s="44"/>
      <c r="J5008" s="44"/>
      <c r="K5008" s="44"/>
      <c r="L5008" s="44"/>
      <c r="M5008" s="44"/>
      <c r="N5008" s="44"/>
      <c r="O5008" s="68"/>
      <c r="AE5008" s="41"/>
      <c r="AF5008" s="41"/>
      <c r="AG5008" s="41"/>
      <c r="AH5008" s="42" t="s">
        <v>82</v>
      </c>
      <c r="AL5008" s="41"/>
      <c r="AN5008" s="41"/>
    </row>
    <row r="5009" spans="1:40" s="40" customFormat="1" ht="57" x14ac:dyDescent="0.25">
      <c r="A5009" s="65"/>
      <c r="B5009" s="66"/>
      <c r="C5009" s="67" t="s">
        <v>47</v>
      </c>
      <c r="D5009" s="44" t="s">
        <v>48</v>
      </c>
      <c r="E5009" s="44"/>
      <c r="F5009" s="44"/>
      <c r="G5009" s="44"/>
      <c r="H5009" s="44"/>
      <c r="I5009" s="44"/>
      <c r="J5009" s="44"/>
      <c r="K5009" s="44"/>
      <c r="L5009" s="44"/>
      <c r="M5009" s="44"/>
      <c r="N5009" s="44"/>
      <c r="O5009" s="68"/>
      <c r="AE5009" s="41"/>
      <c r="AF5009" s="41"/>
      <c r="AG5009" s="41"/>
      <c r="AH5009" s="42" t="s">
        <v>48</v>
      </c>
      <c r="AL5009" s="41"/>
      <c r="AN5009" s="41"/>
    </row>
    <row r="5010" spans="1:40" s="40" customFormat="1" ht="15" x14ac:dyDescent="0.25">
      <c r="A5010" s="65"/>
      <c r="B5010" s="69"/>
      <c r="C5010" s="67" t="s">
        <v>24</v>
      </c>
      <c r="D5010" s="33" t="s">
        <v>49</v>
      </c>
      <c r="E5010" s="33"/>
      <c r="F5010" s="33"/>
      <c r="G5010" s="70"/>
      <c r="H5010" s="71"/>
      <c r="I5010" s="71"/>
      <c r="J5010" s="71"/>
      <c r="K5010" s="72">
        <v>663.75</v>
      </c>
      <c r="L5010" s="81">
        <v>1.3225</v>
      </c>
      <c r="M5010" s="72">
        <v>832.16</v>
      </c>
      <c r="N5010" s="73">
        <v>44.77</v>
      </c>
      <c r="O5010" s="74">
        <v>37255.800000000003</v>
      </c>
      <c r="AE5010" s="41"/>
      <c r="AF5010" s="41"/>
      <c r="AG5010" s="41"/>
      <c r="AI5010" s="42" t="s">
        <v>49</v>
      </c>
      <c r="AL5010" s="41"/>
      <c r="AN5010" s="41"/>
    </row>
    <row r="5011" spans="1:40" s="40" customFormat="1" ht="15" x14ac:dyDescent="0.25">
      <c r="A5011" s="76"/>
      <c r="B5011" s="69"/>
      <c r="C5011" s="67"/>
      <c r="D5011" s="33" t="s">
        <v>54</v>
      </c>
      <c r="E5011" s="33"/>
      <c r="F5011" s="33"/>
      <c r="G5011" s="70" t="s">
        <v>55</v>
      </c>
      <c r="H5011" s="80">
        <v>88.5</v>
      </c>
      <c r="I5011" s="81">
        <v>1.3225</v>
      </c>
      <c r="J5011" s="100">
        <v>110.955105</v>
      </c>
      <c r="K5011" s="78"/>
      <c r="L5011" s="71"/>
      <c r="M5011" s="78"/>
      <c r="N5011" s="71"/>
      <c r="O5011" s="79"/>
      <c r="AE5011" s="41"/>
      <c r="AF5011" s="41"/>
      <c r="AG5011" s="41"/>
      <c r="AJ5011" s="42" t="s">
        <v>54</v>
      </c>
      <c r="AL5011" s="41"/>
      <c r="AN5011" s="41"/>
    </row>
    <row r="5012" spans="1:40" s="40" customFormat="1" ht="15" x14ac:dyDescent="0.25">
      <c r="A5012" s="82"/>
      <c r="B5012" s="70"/>
      <c r="C5012" s="67"/>
      <c r="D5012" s="83" t="s">
        <v>57</v>
      </c>
      <c r="E5012" s="83"/>
      <c r="F5012" s="83"/>
      <c r="G5012" s="84"/>
      <c r="H5012" s="85"/>
      <c r="I5012" s="85"/>
      <c r="J5012" s="85"/>
      <c r="K5012" s="87">
        <v>663.75</v>
      </c>
      <c r="L5012" s="85"/>
      <c r="M5012" s="87">
        <v>832.16</v>
      </c>
      <c r="N5012" s="85"/>
      <c r="O5012" s="88">
        <v>37255.800000000003</v>
      </c>
      <c r="AE5012" s="41"/>
      <c r="AF5012" s="41"/>
      <c r="AG5012" s="41"/>
      <c r="AK5012" s="42" t="s">
        <v>57</v>
      </c>
      <c r="AL5012" s="41"/>
      <c r="AN5012" s="41"/>
    </row>
    <row r="5013" spans="1:40" s="40" customFormat="1" ht="15" x14ac:dyDescent="0.25">
      <c r="A5013" s="76"/>
      <c r="B5013" s="69"/>
      <c r="C5013" s="67"/>
      <c r="D5013" s="33" t="s">
        <v>58</v>
      </c>
      <c r="E5013" s="33"/>
      <c r="F5013" s="33"/>
      <c r="G5013" s="70"/>
      <c r="H5013" s="71"/>
      <c r="I5013" s="71"/>
      <c r="J5013" s="71"/>
      <c r="K5013" s="78"/>
      <c r="L5013" s="71"/>
      <c r="M5013" s="72">
        <v>832.16</v>
      </c>
      <c r="N5013" s="71"/>
      <c r="O5013" s="74">
        <v>37255.800000000003</v>
      </c>
      <c r="AE5013" s="41"/>
      <c r="AF5013" s="41"/>
      <c r="AG5013" s="41"/>
      <c r="AJ5013" s="42" t="s">
        <v>58</v>
      </c>
      <c r="AL5013" s="41"/>
      <c r="AN5013" s="41"/>
    </row>
    <row r="5014" spans="1:40" s="40" customFormat="1" ht="45" x14ac:dyDescent="0.25">
      <c r="A5014" s="76"/>
      <c r="B5014" s="69"/>
      <c r="C5014" s="67" t="s">
        <v>251</v>
      </c>
      <c r="D5014" s="33" t="s">
        <v>252</v>
      </c>
      <c r="E5014" s="33"/>
      <c r="F5014" s="33"/>
      <c r="G5014" s="70" t="s">
        <v>61</v>
      </c>
      <c r="H5014" s="89">
        <v>89</v>
      </c>
      <c r="I5014" s="71"/>
      <c r="J5014" s="89">
        <v>89</v>
      </c>
      <c r="K5014" s="78"/>
      <c r="L5014" s="71"/>
      <c r="M5014" s="72">
        <v>740.62</v>
      </c>
      <c r="N5014" s="71"/>
      <c r="O5014" s="74">
        <v>33157.660000000003</v>
      </c>
      <c r="AE5014" s="41"/>
      <c r="AF5014" s="41"/>
      <c r="AG5014" s="41"/>
      <c r="AJ5014" s="42" t="s">
        <v>252</v>
      </c>
      <c r="AL5014" s="41"/>
      <c r="AN5014" s="41"/>
    </row>
    <row r="5015" spans="1:40" s="40" customFormat="1" ht="90" x14ac:dyDescent="0.25">
      <c r="A5015" s="76"/>
      <c r="B5015" s="69"/>
      <c r="C5015" s="67" t="s">
        <v>253</v>
      </c>
      <c r="D5015" s="33" t="s">
        <v>254</v>
      </c>
      <c r="E5015" s="33"/>
      <c r="F5015" s="33"/>
      <c r="G5015" s="70" t="s">
        <v>61</v>
      </c>
      <c r="H5015" s="89">
        <v>40</v>
      </c>
      <c r="I5015" s="73">
        <v>0.85</v>
      </c>
      <c r="J5015" s="89">
        <v>34</v>
      </c>
      <c r="K5015" s="78"/>
      <c r="L5015" s="71"/>
      <c r="M5015" s="72">
        <v>282.93</v>
      </c>
      <c r="N5015" s="71"/>
      <c r="O5015" s="74">
        <v>12666.97</v>
      </c>
      <c r="AE5015" s="41"/>
      <c r="AF5015" s="41"/>
      <c r="AG5015" s="41"/>
      <c r="AJ5015" s="42" t="s">
        <v>254</v>
      </c>
      <c r="AL5015" s="41"/>
      <c r="AN5015" s="41"/>
    </row>
    <row r="5016" spans="1:40" s="40" customFormat="1" ht="15" x14ac:dyDescent="0.25">
      <c r="A5016" s="65"/>
      <c r="B5016" s="90"/>
      <c r="C5016" s="91"/>
      <c r="D5016" s="92" t="s">
        <v>64</v>
      </c>
      <c r="E5016" s="92"/>
      <c r="F5016" s="92"/>
      <c r="G5016" s="60"/>
      <c r="H5016" s="93"/>
      <c r="I5016" s="93"/>
      <c r="J5016" s="93"/>
      <c r="K5016" s="94"/>
      <c r="L5016" s="93"/>
      <c r="M5016" s="101">
        <v>1855.71</v>
      </c>
      <c r="N5016" s="85"/>
      <c r="O5016" s="96">
        <v>83080.429999999993</v>
      </c>
      <c r="AE5016" s="41"/>
      <c r="AF5016" s="41"/>
      <c r="AG5016" s="41"/>
      <c r="AL5016" s="41" t="s">
        <v>64</v>
      </c>
      <c r="AN5016" s="41"/>
    </row>
    <row r="5017" spans="1:40" s="40" customFormat="1" ht="56.25" x14ac:dyDescent="0.25">
      <c r="A5017" s="59" t="s">
        <v>2512</v>
      </c>
      <c r="B5017" s="60" t="s">
        <v>2512</v>
      </c>
      <c r="C5017" s="61" t="s">
        <v>2601</v>
      </c>
      <c r="D5017" s="62" t="s">
        <v>261</v>
      </c>
      <c r="E5017" s="62"/>
      <c r="F5017" s="62"/>
      <c r="G5017" s="60" t="s">
        <v>125</v>
      </c>
      <c r="H5017" s="60">
        <v>104.25</v>
      </c>
      <c r="I5017" s="60" t="s">
        <v>24</v>
      </c>
      <c r="J5017" s="60" t="s">
        <v>2513</v>
      </c>
      <c r="K5017" s="63" t="s">
        <v>263</v>
      </c>
      <c r="L5017" s="60" t="s">
        <v>264</v>
      </c>
      <c r="M5017" s="63" t="s">
        <v>2514</v>
      </c>
      <c r="N5017" s="60" t="s">
        <v>105</v>
      </c>
      <c r="O5017" s="64" t="s">
        <v>2515</v>
      </c>
      <c r="P5017" s="43"/>
      <c r="AE5017" s="41"/>
      <c r="AF5017" s="41"/>
      <c r="AG5017" s="41" t="s">
        <v>261</v>
      </c>
      <c r="AL5017" s="41"/>
      <c r="AN5017" s="41"/>
    </row>
    <row r="5018" spans="1:40" s="40" customFormat="1" ht="15" x14ac:dyDescent="0.25">
      <c r="A5018" s="102"/>
      <c r="B5018" s="90"/>
      <c r="C5018" s="91"/>
      <c r="D5018" s="33" t="s">
        <v>267</v>
      </c>
      <c r="E5018" s="33"/>
      <c r="F5018" s="33"/>
      <c r="G5018" s="33"/>
      <c r="H5018" s="33"/>
      <c r="I5018" s="33"/>
      <c r="J5018" s="33"/>
      <c r="K5018" s="33"/>
      <c r="L5018" s="33"/>
      <c r="M5018" s="33"/>
      <c r="N5018" s="33"/>
      <c r="O5018" s="103"/>
      <c r="AE5018" s="41"/>
      <c r="AF5018" s="41"/>
      <c r="AG5018" s="41"/>
      <c r="AL5018" s="41"/>
      <c r="AM5018" s="42" t="s">
        <v>267</v>
      </c>
      <c r="AN5018" s="41"/>
    </row>
    <row r="5019" spans="1:40" s="40" customFormat="1" ht="15" x14ac:dyDescent="0.25">
      <c r="A5019" s="65"/>
      <c r="B5019" s="66"/>
      <c r="C5019" s="67"/>
      <c r="D5019" s="44" t="s">
        <v>268</v>
      </c>
      <c r="E5019" s="44"/>
      <c r="F5019" s="44"/>
      <c r="G5019" s="44"/>
      <c r="H5019" s="44"/>
      <c r="I5019" s="44"/>
      <c r="J5019" s="44"/>
      <c r="K5019" s="44"/>
      <c r="L5019" s="44"/>
      <c r="M5019" s="44"/>
      <c r="N5019" s="44"/>
      <c r="O5019" s="68"/>
      <c r="AE5019" s="41"/>
      <c r="AF5019" s="41"/>
      <c r="AG5019" s="41"/>
      <c r="AH5019" s="42" t="s">
        <v>268</v>
      </c>
      <c r="AL5019" s="41"/>
      <c r="AN5019" s="41"/>
    </row>
    <row r="5020" spans="1:40" s="40" customFormat="1" ht="15" x14ac:dyDescent="0.25">
      <c r="A5020" s="65"/>
      <c r="B5020" s="90"/>
      <c r="C5020" s="91"/>
      <c r="D5020" s="92" t="s">
        <v>64</v>
      </c>
      <c r="E5020" s="92"/>
      <c r="F5020" s="92"/>
      <c r="G5020" s="60"/>
      <c r="H5020" s="93"/>
      <c r="I5020" s="93"/>
      <c r="J5020" s="93"/>
      <c r="K5020" s="94"/>
      <c r="L5020" s="93"/>
      <c r="M5020" s="101">
        <v>10547.99</v>
      </c>
      <c r="N5020" s="85"/>
      <c r="O5020" s="96">
        <v>86071.6</v>
      </c>
      <c r="AE5020" s="41"/>
      <c r="AF5020" s="41"/>
      <c r="AG5020" s="41"/>
      <c r="AL5020" s="41" t="s">
        <v>64</v>
      </c>
      <c r="AN5020" s="41"/>
    </row>
    <row r="5021" spans="1:40" s="40" customFormat="1" ht="23.25" x14ac:dyDescent="0.25">
      <c r="A5021" s="59" t="s">
        <v>2516</v>
      </c>
      <c r="B5021" s="60" t="s">
        <v>2516</v>
      </c>
      <c r="C5021" s="61" t="s">
        <v>270</v>
      </c>
      <c r="D5021" s="62" t="s">
        <v>271</v>
      </c>
      <c r="E5021" s="62"/>
      <c r="F5021" s="62"/>
      <c r="G5021" s="60" t="s">
        <v>76</v>
      </c>
      <c r="H5021" s="60">
        <v>8.5299999999999994</v>
      </c>
      <c r="I5021" s="60" t="s">
        <v>24</v>
      </c>
      <c r="J5021" s="60" t="s">
        <v>2517</v>
      </c>
      <c r="K5021" s="63" t="s">
        <v>273</v>
      </c>
      <c r="L5021" s="60" t="s">
        <v>87</v>
      </c>
      <c r="M5021" s="63" t="s">
        <v>2518</v>
      </c>
      <c r="N5021" s="60" t="s">
        <v>89</v>
      </c>
      <c r="O5021" s="64" t="s">
        <v>2519</v>
      </c>
      <c r="AE5021" s="41"/>
      <c r="AF5021" s="41"/>
      <c r="AG5021" s="41" t="s">
        <v>271</v>
      </c>
      <c r="AL5021" s="41"/>
      <c r="AN5021" s="41"/>
    </row>
    <row r="5022" spans="1:40" s="40" customFormat="1" ht="33.75" x14ac:dyDescent="0.25">
      <c r="A5022" s="65"/>
      <c r="B5022" s="66"/>
      <c r="C5022" s="67" t="s">
        <v>81</v>
      </c>
      <c r="D5022" s="44" t="s">
        <v>82</v>
      </c>
      <c r="E5022" s="44"/>
      <c r="F5022" s="44"/>
      <c r="G5022" s="44"/>
      <c r="H5022" s="44"/>
      <c r="I5022" s="44"/>
      <c r="J5022" s="44"/>
      <c r="K5022" s="44"/>
      <c r="L5022" s="44"/>
      <c r="M5022" s="44"/>
      <c r="N5022" s="44"/>
      <c r="O5022" s="68"/>
      <c r="AE5022" s="41"/>
      <c r="AF5022" s="41"/>
      <c r="AG5022" s="41"/>
      <c r="AH5022" s="42" t="s">
        <v>82</v>
      </c>
      <c r="AL5022" s="41"/>
      <c r="AN5022" s="41"/>
    </row>
    <row r="5023" spans="1:40" s="40" customFormat="1" ht="57" x14ac:dyDescent="0.25">
      <c r="A5023" s="65"/>
      <c r="B5023" s="66"/>
      <c r="C5023" s="67" t="s">
        <v>47</v>
      </c>
      <c r="D5023" s="44" t="s">
        <v>48</v>
      </c>
      <c r="E5023" s="44"/>
      <c r="F5023" s="44"/>
      <c r="G5023" s="44"/>
      <c r="H5023" s="44"/>
      <c r="I5023" s="44"/>
      <c r="J5023" s="44"/>
      <c r="K5023" s="44"/>
      <c r="L5023" s="44"/>
      <c r="M5023" s="44"/>
      <c r="N5023" s="44"/>
      <c r="O5023" s="68"/>
      <c r="AE5023" s="41"/>
      <c r="AF5023" s="41"/>
      <c r="AG5023" s="41"/>
      <c r="AH5023" s="42" t="s">
        <v>48</v>
      </c>
      <c r="AL5023" s="41"/>
      <c r="AN5023" s="41"/>
    </row>
    <row r="5024" spans="1:40" s="40" customFormat="1" ht="15" x14ac:dyDescent="0.25">
      <c r="A5024" s="65"/>
      <c r="B5024" s="90"/>
      <c r="C5024" s="91"/>
      <c r="D5024" s="92" t="s">
        <v>64</v>
      </c>
      <c r="E5024" s="92"/>
      <c r="F5024" s="92"/>
      <c r="G5024" s="60"/>
      <c r="H5024" s="93"/>
      <c r="I5024" s="93"/>
      <c r="J5024" s="93"/>
      <c r="K5024" s="94"/>
      <c r="L5024" s="93"/>
      <c r="M5024" s="95">
        <v>735.71</v>
      </c>
      <c r="N5024" s="85"/>
      <c r="O5024" s="96">
        <v>9740.7999999999993</v>
      </c>
      <c r="AE5024" s="41"/>
      <c r="AF5024" s="41"/>
      <c r="AG5024" s="41"/>
      <c r="AL5024" s="41" t="s">
        <v>64</v>
      </c>
      <c r="AN5024" s="41"/>
    </row>
    <row r="5025" spans="1:40" s="40" customFormat="1" ht="15" x14ac:dyDescent="0.25">
      <c r="A5025" s="56" t="s">
        <v>148</v>
      </c>
      <c r="B5025" s="57"/>
      <c r="C5025" s="57"/>
      <c r="D5025" s="57"/>
      <c r="E5025" s="57"/>
      <c r="F5025" s="57"/>
      <c r="G5025" s="57"/>
      <c r="H5025" s="57"/>
      <c r="I5025" s="57"/>
      <c r="J5025" s="57"/>
      <c r="K5025" s="57"/>
      <c r="L5025" s="57"/>
      <c r="M5025" s="57"/>
      <c r="N5025" s="57"/>
      <c r="O5025" s="58"/>
      <c r="AE5025" s="41"/>
      <c r="AF5025" s="41" t="s">
        <v>148</v>
      </c>
      <c r="AG5025" s="41"/>
      <c r="AL5025" s="41"/>
      <c r="AN5025" s="41"/>
    </row>
    <row r="5026" spans="1:40" s="40" customFormat="1" ht="45" x14ac:dyDescent="0.25">
      <c r="A5026" s="59" t="s">
        <v>2520</v>
      </c>
      <c r="B5026" s="60" t="s">
        <v>2520</v>
      </c>
      <c r="C5026" s="61" t="s">
        <v>2600</v>
      </c>
      <c r="D5026" s="62" t="s">
        <v>158</v>
      </c>
      <c r="E5026" s="62"/>
      <c r="F5026" s="62"/>
      <c r="G5026" s="60" t="s">
        <v>125</v>
      </c>
      <c r="H5026" s="60">
        <v>92.87</v>
      </c>
      <c r="I5026" s="60" t="s">
        <v>24</v>
      </c>
      <c r="J5026" s="60" t="s">
        <v>2521</v>
      </c>
      <c r="K5026" s="63" t="s">
        <v>160</v>
      </c>
      <c r="L5026" s="60"/>
      <c r="M5026" s="63" t="s">
        <v>2522</v>
      </c>
      <c r="N5026" s="60" t="s">
        <v>105</v>
      </c>
      <c r="O5026" s="64" t="s">
        <v>2523</v>
      </c>
      <c r="P5026" s="43"/>
      <c r="AE5026" s="41"/>
      <c r="AF5026" s="41"/>
      <c r="AG5026" s="41" t="s">
        <v>158</v>
      </c>
      <c r="AL5026" s="41"/>
      <c r="AN5026" s="41"/>
    </row>
    <row r="5027" spans="1:40" s="40" customFormat="1" ht="15" x14ac:dyDescent="0.25">
      <c r="A5027" s="102"/>
      <c r="B5027" s="90"/>
      <c r="C5027" s="91"/>
      <c r="D5027" s="33" t="s">
        <v>163</v>
      </c>
      <c r="E5027" s="33"/>
      <c r="F5027" s="33"/>
      <c r="G5027" s="33"/>
      <c r="H5027" s="33"/>
      <c r="I5027" s="33"/>
      <c r="J5027" s="33"/>
      <c r="K5027" s="33"/>
      <c r="L5027" s="33"/>
      <c r="M5027" s="33"/>
      <c r="N5027" s="33"/>
      <c r="O5027" s="103"/>
      <c r="AE5027" s="41"/>
      <c r="AF5027" s="41"/>
      <c r="AG5027" s="41"/>
      <c r="AL5027" s="41"/>
      <c r="AM5027" s="42" t="s">
        <v>163</v>
      </c>
      <c r="AN5027" s="41"/>
    </row>
    <row r="5028" spans="1:40" s="40" customFormat="1" ht="15" x14ac:dyDescent="0.25">
      <c r="A5028" s="65"/>
      <c r="B5028" s="90"/>
      <c r="C5028" s="91"/>
      <c r="D5028" s="92" t="s">
        <v>64</v>
      </c>
      <c r="E5028" s="92"/>
      <c r="F5028" s="92"/>
      <c r="G5028" s="60"/>
      <c r="H5028" s="93"/>
      <c r="I5028" s="93"/>
      <c r="J5028" s="93"/>
      <c r="K5028" s="94"/>
      <c r="L5028" s="93"/>
      <c r="M5028" s="101">
        <v>15080.23</v>
      </c>
      <c r="N5028" s="85"/>
      <c r="O5028" s="96">
        <v>123054.68</v>
      </c>
      <c r="AE5028" s="41"/>
      <c r="AF5028" s="41"/>
      <c r="AG5028" s="41"/>
      <c r="AL5028" s="41" t="s">
        <v>64</v>
      </c>
      <c r="AN5028" s="41"/>
    </row>
    <row r="5029" spans="1:40" s="40" customFormat="1" ht="15" x14ac:dyDescent="0.25">
      <c r="A5029" s="56" t="s">
        <v>2524</v>
      </c>
      <c r="B5029" s="57"/>
      <c r="C5029" s="57"/>
      <c r="D5029" s="57"/>
      <c r="E5029" s="57"/>
      <c r="F5029" s="57"/>
      <c r="G5029" s="57"/>
      <c r="H5029" s="57"/>
      <c r="I5029" s="57"/>
      <c r="J5029" s="57"/>
      <c r="K5029" s="57"/>
      <c r="L5029" s="57"/>
      <c r="M5029" s="57"/>
      <c r="N5029" s="57"/>
      <c r="O5029" s="58"/>
      <c r="AE5029" s="41"/>
      <c r="AF5029" s="41" t="s">
        <v>2524</v>
      </c>
      <c r="AG5029" s="41"/>
      <c r="AL5029" s="41"/>
      <c r="AN5029" s="41"/>
    </row>
    <row r="5030" spans="1:40" s="40" customFormat="1" ht="45.75" x14ac:dyDescent="0.25">
      <c r="A5030" s="59" t="s">
        <v>2525</v>
      </c>
      <c r="B5030" s="60" t="s">
        <v>2525</v>
      </c>
      <c r="C5030" s="61" t="s">
        <v>2526</v>
      </c>
      <c r="D5030" s="62" t="s">
        <v>2527</v>
      </c>
      <c r="E5030" s="62"/>
      <c r="F5030" s="62"/>
      <c r="G5030" s="60" t="s">
        <v>133</v>
      </c>
      <c r="H5030" s="60">
        <v>8.8800000000000004E-2</v>
      </c>
      <c r="I5030" s="60" t="s">
        <v>24</v>
      </c>
      <c r="J5030" s="60" t="s">
        <v>2528</v>
      </c>
      <c r="K5030" s="63"/>
      <c r="L5030" s="60"/>
      <c r="M5030" s="63"/>
      <c r="N5030" s="60"/>
      <c r="O5030" s="64"/>
      <c r="AE5030" s="41"/>
      <c r="AF5030" s="41"/>
      <c r="AG5030" s="41" t="s">
        <v>2527</v>
      </c>
      <c r="AL5030" s="41"/>
      <c r="AN5030" s="41"/>
    </row>
    <row r="5031" spans="1:40" s="40" customFormat="1" ht="33.75" x14ac:dyDescent="0.25">
      <c r="A5031" s="65"/>
      <c r="B5031" s="66"/>
      <c r="C5031" s="67" t="s">
        <v>81</v>
      </c>
      <c r="D5031" s="44" t="s">
        <v>82</v>
      </c>
      <c r="E5031" s="44"/>
      <c r="F5031" s="44"/>
      <c r="G5031" s="44"/>
      <c r="H5031" s="44"/>
      <c r="I5031" s="44"/>
      <c r="J5031" s="44"/>
      <c r="K5031" s="44"/>
      <c r="L5031" s="44"/>
      <c r="M5031" s="44"/>
      <c r="N5031" s="44"/>
      <c r="O5031" s="68"/>
      <c r="AE5031" s="41"/>
      <c r="AF5031" s="41"/>
      <c r="AG5031" s="41"/>
      <c r="AH5031" s="42" t="s">
        <v>82</v>
      </c>
      <c r="AL5031" s="41"/>
      <c r="AN5031" s="41"/>
    </row>
    <row r="5032" spans="1:40" s="40" customFormat="1" ht="57" x14ac:dyDescent="0.25">
      <c r="A5032" s="65"/>
      <c r="B5032" s="66"/>
      <c r="C5032" s="67" t="s">
        <v>47</v>
      </c>
      <c r="D5032" s="44" t="s">
        <v>48</v>
      </c>
      <c r="E5032" s="44"/>
      <c r="F5032" s="44"/>
      <c r="G5032" s="44"/>
      <c r="H5032" s="44"/>
      <c r="I5032" s="44"/>
      <c r="J5032" s="44"/>
      <c r="K5032" s="44"/>
      <c r="L5032" s="44"/>
      <c r="M5032" s="44"/>
      <c r="N5032" s="44"/>
      <c r="O5032" s="68"/>
      <c r="AE5032" s="41"/>
      <c r="AF5032" s="41"/>
      <c r="AG5032" s="41"/>
      <c r="AH5032" s="42" t="s">
        <v>48</v>
      </c>
      <c r="AL5032" s="41"/>
      <c r="AN5032" s="41"/>
    </row>
    <row r="5033" spans="1:40" s="40" customFormat="1" ht="15" x14ac:dyDescent="0.25">
      <c r="A5033" s="65"/>
      <c r="B5033" s="69"/>
      <c r="C5033" s="67" t="s">
        <v>24</v>
      </c>
      <c r="D5033" s="33" t="s">
        <v>49</v>
      </c>
      <c r="E5033" s="33"/>
      <c r="F5033" s="33"/>
      <c r="G5033" s="70"/>
      <c r="H5033" s="71"/>
      <c r="I5033" s="71"/>
      <c r="J5033" s="71"/>
      <c r="K5033" s="97">
        <v>1169.18</v>
      </c>
      <c r="L5033" s="81">
        <v>1.3225</v>
      </c>
      <c r="M5033" s="72">
        <v>137.31</v>
      </c>
      <c r="N5033" s="73">
        <v>44.77</v>
      </c>
      <c r="O5033" s="74">
        <v>6147.37</v>
      </c>
      <c r="AE5033" s="41"/>
      <c r="AF5033" s="41"/>
      <c r="AG5033" s="41"/>
      <c r="AI5033" s="42" t="s">
        <v>49</v>
      </c>
      <c r="AL5033" s="41"/>
      <c r="AN5033" s="41"/>
    </row>
    <row r="5034" spans="1:40" s="40" customFormat="1" ht="15" x14ac:dyDescent="0.25">
      <c r="A5034" s="65"/>
      <c r="B5034" s="69"/>
      <c r="C5034" s="67" t="s">
        <v>50</v>
      </c>
      <c r="D5034" s="33" t="s">
        <v>51</v>
      </c>
      <c r="E5034" s="33"/>
      <c r="F5034" s="33"/>
      <c r="G5034" s="70"/>
      <c r="H5034" s="71"/>
      <c r="I5034" s="71"/>
      <c r="J5034" s="71"/>
      <c r="K5034" s="97">
        <v>3971.59</v>
      </c>
      <c r="L5034" s="81">
        <v>1.4375</v>
      </c>
      <c r="M5034" s="72">
        <v>506.97</v>
      </c>
      <c r="N5034" s="73">
        <v>13.24</v>
      </c>
      <c r="O5034" s="74">
        <v>6712.28</v>
      </c>
      <c r="AE5034" s="41"/>
      <c r="AF5034" s="41"/>
      <c r="AG5034" s="41"/>
      <c r="AI5034" s="42" t="s">
        <v>51</v>
      </c>
      <c r="AL5034" s="41"/>
      <c r="AN5034" s="41"/>
    </row>
    <row r="5035" spans="1:40" s="40" customFormat="1" ht="15" x14ac:dyDescent="0.25">
      <c r="A5035" s="65"/>
      <c r="B5035" s="69"/>
      <c r="C5035" s="67" t="s">
        <v>52</v>
      </c>
      <c r="D5035" s="33" t="s">
        <v>53</v>
      </c>
      <c r="E5035" s="33"/>
      <c r="F5035" s="33"/>
      <c r="G5035" s="70"/>
      <c r="H5035" s="71"/>
      <c r="I5035" s="71"/>
      <c r="J5035" s="71"/>
      <c r="K5035" s="72">
        <v>463.99</v>
      </c>
      <c r="L5035" s="81">
        <v>1.4375</v>
      </c>
      <c r="M5035" s="72">
        <v>59.23</v>
      </c>
      <c r="N5035" s="73">
        <v>44.77</v>
      </c>
      <c r="O5035" s="74">
        <v>2651.73</v>
      </c>
      <c r="AE5035" s="41"/>
      <c r="AF5035" s="41"/>
      <c r="AG5035" s="41"/>
      <c r="AI5035" s="42" t="s">
        <v>53</v>
      </c>
      <c r="AL5035" s="41"/>
      <c r="AN5035" s="41"/>
    </row>
    <row r="5036" spans="1:40" s="40" customFormat="1" ht="15" x14ac:dyDescent="0.25">
      <c r="A5036" s="65"/>
      <c r="B5036" s="69"/>
      <c r="C5036" s="67" t="s">
        <v>68</v>
      </c>
      <c r="D5036" s="33" t="s">
        <v>69</v>
      </c>
      <c r="E5036" s="33"/>
      <c r="F5036" s="33"/>
      <c r="G5036" s="70"/>
      <c r="H5036" s="71"/>
      <c r="I5036" s="71"/>
      <c r="J5036" s="71"/>
      <c r="K5036" s="72">
        <v>70.790000000000006</v>
      </c>
      <c r="L5036" s="71"/>
      <c r="M5036" s="72">
        <v>6.29</v>
      </c>
      <c r="N5036" s="73">
        <v>8.16</v>
      </c>
      <c r="O5036" s="75">
        <v>51.33</v>
      </c>
      <c r="AE5036" s="41"/>
      <c r="AF5036" s="41"/>
      <c r="AG5036" s="41"/>
      <c r="AI5036" s="42" t="s">
        <v>69</v>
      </c>
      <c r="AL5036" s="41"/>
      <c r="AN5036" s="41"/>
    </row>
    <row r="5037" spans="1:40" s="40" customFormat="1" ht="15" x14ac:dyDescent="0.25">
      <c r="A5037" s="76"/>
      <c r="B5037" s="69"/>
      <c r="C5037" s="67"/>
      <c r="D5037" s="33" t="s">
        <v>54</v>
      </c>
      <c r="E5037" s="33"/>
      <c r="F5037" s="33"/>
      <c r="G5037" s="70" t="s">
        <v>55</v>
      </c>
      <c r="H5037" s="73">
        <v>139.52000000000001</v>
      </c>
      <c r="I5037" s="81">
        <v>1.3225</v>
      </c>
      <c r="J5037" s="98">
        <v>16.384949800000001</v>
      </c>
      <c r="K5037" s="78"/>
      <c r="L5037" s="71"/>
      <c r="M5037" s="78"/>
      <c r="N5037" s="71"/>
      <c r="O5037" s="79"/>
      <c r="AE5037" s="41"/>
      <c r="AF5037" s="41"/>
      <c r="AG5037" s="41"/>
      <c r="AJ5037" s="42" t="s">
        <v>54</v>
      </c>
      <c r="AL5037" s="41"/>
      <c r="AN5037" s="41"/>
    </row>
    <row r="5038" spans="1:40" s="40" customFormat="1" ht="15" x14ac:dyDescent="0.25">
      <c r="A5038" s="76"/>
      <c r="B5038" s="69"/>
      <c r="C5038" s="67"/>
      <c r="D5038" s="33" t="s">
        <v>56</v>
      </c>
      <c r="E5038" s="33"/>
      <c r="F5038" s="33"/>
      <c r="G5038" s="70" t="s">
        <v>55</v>
      </c>
      <c r="H5038" s="73">
        <v>34.39</v>
      </c>
      <c r="I5038" s="81">
        <v>1.4375</v>
      </c>
      <c r="J5038" s="98">
        <v>4.3898834999999998</v>
      </c>
      <c r="K5038" s="78"/>
      <c r="L5038" s="71"/>
      <c r="M5038" s="78"/>
      <c r="N5038" s="71"/>
      <c r="O5038" s="79"/>
      <c r="AE5038" s="41"/>
      <c r="AF5038" s="41"/>
      <c r="AG5038" s="41"/>
      <c r="AJ5038" s="42" t="s">
        <v>56</v>
      </c>
      <c r="AL5038" s="41"/>
      <c r="AN5038" s="41"/>
    </row>
    <row r="5039" spans="1:40" s="40" customFormat="1" ht="15" x14ac:dyDescent="0.25">
      <c r="A5039" s="82"/>
      <c r="B5039" s="70"/>
      <c r="C5039" s="67"/>
      <c r="D5039" s="83" t="s">
        <v>57</v>
      </c>
      <c r="E5039" s="83"/>
      <c r="F5039" s="83"/>
      <c r="G5039" s="84"/>
      <c r="H5039" s="85"/>
      <c r="I5039" s="85"/>
      <c r="J5039" s="85"/>
      <c r="K5039" s="86">
        <v>5211.5600000000004</v>
      </c>
      <c r="L5039" s="85"/>
      <c r="M5039" s="87">
        <v>650.57000000000005</v>
      </c>
      <c r="N5039" s="85"/>
      <c r="O5039" s="88">
        <v>12910.98</v>
      </c>
      <c r="AE5039" s="41"/>
      <c r="AF5039" s="41"/>
      <c r="AG5039" s="41"/>
      <c r="AK5039" s="42" t="s">
        <v>57</v>
      </c>
      <c r="AL5039" s="41"/>
      <c r="AN5039" s="41"/>
    </row>
    <row r="5040" spans="1:40" s="40" customFormat="1" ht="15" x14ac:dyDescent="0.25">
      <c r="A5040" s="76"/>
      <c r="B5040" s="69"/>
      <c r="C5040" s="67"/>
      <c r="D5040" s="33" t="s">
        <v>58</v>
      </c>
      <c r="E5040" s="33"/>
      <c r="F5040" s="33"/>
      <c r="G5040" s="70"/>
      <c r="H5040" s="71"/>
      <c r="I5040" s="71"/>
      <c r="J5040" s="71"/>
      <c r="K5040" s="78"/>
      <c r="L5040" s="71"/>
      <c r="M5040" s="72">
        <v>196.54</v>
      </c>
      <c r="N5040" s="71"/>
      <c r="O5040" s="74">
        <v>8799.1</v>
      </c>
      <c r="AE5040" s="41"/>
      <c r="AF5040" s="41"/>
      <c r="AG5040" s="41"/>
      <c r="AJ5040" s="42" t="s">
        <v>58</v>
      </c>
      <c r="AL5040" s="41"/>
      <c r="AN5040" s="41"/>
    </row>
    <row r="5041" spans="1:40" s="40" customFormat="1" ht="78.75" x14ac:dyDescent="0.25">
      <c r="A5041" s="76"/>
      <c r="B5041" s="69"/>
      <c r="C5041" s="67" t="s">
        <v>70</v>
      </c>
      <c r="D5041" s="33" t="s">
        <v>71</v>
      </c>
      <c r="E5041" s="33"/>
      <c r="F5041" s="33"/>
      <c r="G5041" s="70" t="s">
        <v>61</v>
      </c>
      <c r="H5041" s="89">
        <v>147</v>
      </c>
      <c r="I5041" s="71"/>
      <c r="J5041" s="89">
        <v>147</v>
      </c>
      <c r="K5041" s="78"/>
      <c r="L5041" s="71"/>
      <c r="M5041" s="72">
        <v>288.91000000000003</v>
      </c>
      <c r="N5041" s="71"/>
      <c r="O5041" s="74">
        <v>12934.68</v>
      </c>
      <c r="AE5041" s="41"/>
      <c r="AF5041" s="41"/>
      <c r="AG5041" s="41"/>
      <c r="AJ5041" s="42" t="s">
        <v>71</v>
      </c>
      <c r="AL5041" s="41"/>
      <c r="AN5041" s="41"/>
    </row>
    <row r="5042" spans="1:40" s="40" customFormat="1" ht="123.75" x14ac:dyDescent="0.25">
      <c r="A5042" s="76"/>
      <c r="B5042" s="69"/>
      <c r="C5042" s="67" t="s">
        <v>72</v>
      </c>
      <c r="D5042" s="33" t="s">
        <v>73</v>
      </c>
      <c r="E5042" s="33"/>
      <c r="F5042" s="33"/>
      <c r="G5042" s="70" t="s">
        <v>61</v>
      </c>
      <c r="H5042" s="89">
        <v>134</v>
      </c>
      <c r="I5042" s="73">
        <v>0.85</v>
      </c>
      <c r="J5042" s="80">
        <v>113.9</v>
      </c>
      <c r="K5042" s="78"/>
      <c r="L5042" s="71"/>
      <c r="M5042" s="72">
        <v>223.86</v>
      </c>
      <c r="N5042" s="71"/>
      <c r="O5042" s="74">
        <v>10022.17</v>
      </c>
      <c r="AE5042" s="41"/>
      <c r="AF5042" s="41"/>
      <c r="AG5042" s="41"/>
      <c r="AJ5042" s="42" t="s">
        <v>73</v>
      </c>
      <c r="AL5042" s="41"/>
      <c r="AN5042" s="41"/>
    </row>
    <row r="5043" spans="1:40" s="40" customFormat="1" ht="15" x14ac:dyDescent="0.25">
      <c r="A5043" s="65"/>
      <c r="B5043" s="90"/>
      <c r="C5043" s="91"/>
      <c r="D5043" s="92" t="s">
        <v>64</v>
      </c>
      <c r="E5043" s="92"/>
      <c r="F5043" s="92"/>
      <c r="G5043" s="60"/>
      <c r="H5043" s="93"/>
      <c r="I5043" s="93"/>
      <c r="J5043" s="93"/>
      <c r="K5043" s="94"/>
      <c r="L5043" s="93"/>
      <c r="M5043" s="101">
        <v>1163.3399999999999</v>
      </c>
      <c r="N5043" s="85"/>
      <c r="O5043" s="96">
        <v>35867.83</v>
      </c>
      <c r="AE5043" s="41"/>
      <c r="AF5043" s="41"/>
      <c r="AG5043" s="41"/>
      <c r="AL5043" s="41" t="s">
        <v>64</v>
      </c>
      <c r="AN5043" s="41"/>
    </row>
    <row r="5044" spans="1:40" s="40" customFormat="1" ht="56.25" x14ac:dyDescent="0.25">
      <c r="A5044" s="59" t="s">
        <v>2529</v>
      </c>
      <c r="B5044" s="60" t="s">
        <v>2529</v>
      </c>
      <c r="C5044" s="61" t="s">
        <v>2608</v>
      </c>
      <c r="D5044" s="62" t="s">
        <v>1375</v>
      </c>
      <c r="E5044" s="62"/>
      <c r="F5044" s="62"/>
      <c r="G5044" s="60" t="s">
        <v>227</v>
      </c>
      <c r="H5044" s="60">
        <v>12</v>
      </c>
      <c r="I5044" s="60" t="s">
        <v>24</v>
      </c>
      <c r="J5044" s="60" t="s">
        <v>140</v>
      </c>
      <c r="K5044" s="63" t="s">
        <v>1376</v>
      </c>
      <c r="L5044" s="60" t="s">
        <v>264</v>
      </c>
      <c r="M5044" s="63" t="s">
        <v>2530</v>
      </c>
      <c r="N5044" s="60" t="s">
        <v>105</v>
      </c>
      <c r="O5044" s="64" t="s">
        <v>2531</v>
      </c>
      <c r="P5044" s="43"/>
      <c r="AE5044" s="41"/>
      <c r="AF5044" s="41"/>
      <c r="AG5044" s="41" t="s">
        <v>1375</v>
      </c>
      <c r="AL5044" s="41"/>
      <c r="AN5044" s="41"/>
    </row>
    <row r="5045" spans="1:40" s="40" customFormat="1" ht="15" x14ac:dyDescent="0.25">
      <c r="A5045" s="102"/>
      <c r="B5045" s="90"/>
      <c r="C5045" s="91"/>
      <c r="D5045" s="33" t="s">
        <v>1379</v>
      </c>
      <c r="E5045" s="33"/>
      <c r="F5045" s="33"/>
      <c r="G5045" s="33"/>
      <c r="H5045" s="33"/>
      <c r="I5045" s="33"/>
      <c r="J5045" s="33"/>
      <c r="K5045" s="33"/>
      <c r="L5045" s="33"/>
      <c r="M5045" s="33"/>
      <c r="N5045" s="33"/>
      <c r="O5045" s="103"/>
      <c r="AE5045" s="41"/>
      <c r="AF5045" s="41"/>
      <c r="AG5045" s="41"/>
      <c r="AL5045" s="41"/>
      <c r="AM5045" s="42" t="s">
        <v>1379</v>
      </c>
      <c r="AN5045" s="41"/>
    </row>
    <row r="5046" spans="1:40" s="40" customFormat="1" ht="15" x14ac:dyDescent="0.25">
      <c r="A5046" s="65"/>
      <c r="B5046" s="66"/>
      <c r="C5046" s="67"/>
      <c r="D5046" s="44" t="s">
        <v>1048</v>
      </c>
      <c r="E5046" s="44"/>
      <c r="F5046" s="44"/>
      <c r="G5046" s="44"/>
      <c r="H5046" s="44"/>
      <c r="I5046" s="44"/>
      <c r="J5046" s="44"/>
      <c r="K5046" s="44"/>
      <c r="L5046" s="44"/>
      <c r="M5046" s="44"/>
      <c r="N5046" s="44"/>
      <c r="O5046" s="68"/>
      <c r="AE5046" s="41"/>
      <c r="AF5046" s="41"/>
      <c r="AG5046" s="41"/>
      <c r="AH5046" s="42" t="s">
        <v>1048</v>
      </c>
      <c r="AL5046" s="41"/>
      <c r="AN5046" s="41"/>
    </row>
    <row r="5047" spans="1:40" s="40" customFormat="1" ht="15" x14ac:dyDescent="0.25">
      <c r="A5047" s="65"/>
      <c r="B5047" s="90"/>
      <c r="C5047" s="91"/>
      <c r="D5047" s="92" t="s">
        <v>64</v>
      </c>
      <c r="E5047" s="92"/>
      <c r="F5047" s="92"/>
      <c r="G5047" s="60"/>
      <c r="H5047" s="93"/>
      <c r="I5047" s="93"/>
      <c r="J5047" s="93"/>
      <c r="K5047" s="94"/>
      <c r="L5047" s="93"/>
      <c r="M5047" s="101">
        <v>22075.48</v>
      </c>
      <c r="N5047" s="85"/>
      <c r="O5047" s="96">
        <v>180135.92</v>
      </c>
      <c r="AE5047" s="41"/>
      <c r="AF5047" s="41"/>
      <c r="AG5047" s="41"/>
      <c r="AL5047" s="41" t="s">
        <v>64</v>
      </c>
      <c r="AN5047" s="41"/>
    </row>
    <row r="5048" spans="1:40" s="40" customFormat="1" ht="45.75" x14ac:dyDescent="0.25">
      <c r="A5048" s="59" t="s">
        <v>2532</v>
      </c>
      <c r="B5048" s="60" t="s">
        <v>2532</v>
      </c>
      <c r="C5048" s="61" t="s">
        <v>358</v>
      </c>
      <c r="D5048" s="62" t="s">
        <v>359</v>
      </c>
      <c r="E5048" s="62"/>
      <c r="F5048" s="62"/>
      <c r="G5048" s="60" t="s">
        <v>360</v>
      </c>
      <c r="H5048" s="60">
        <v>0.61799999999999999</v>
      </c>
      <c r="I5048" s="60" t="s">
        <v>24</v>
      </c>
      <c r="J5048" s="60" t="s">
        <v>2533</v>
      </c>
      <c r="K5048" s="63"/>
      <c r="L5048" s="60"/>
      <c r="M5048" s="63"/>
      <c r="N5048" s="60"/>
      <c r="O5048" s="64"/>
      <c r="AE5048" s="41"/>
      <c r="AF5048" s="41"/>
      <c r="AG5048" s="41" t="s">
        <v>359</v>
      </c>
      <c r="AL5048" s="41"/>
      <c r="AN5048" s="41"/>
    </row>
    <row r="5049" spans="1:40" s="40" customFormat="1" ht="33.75" x14ac:dyDescent="0.25">
      <c r="A5049" s="65"/>
      <c r="B5049" s="66"/>
      <c r="C5049" s="67" t="s">
        <v>81</v>
      </c>
      <c r="D5049" s="44" t="s">
        <v>82</v>
      </c>
      <c r="E5049" s="44"/>
      <c r="F5049" s="44"/>
      <c r="G5049" s="44"/>
      <c r="H5049" s="44"/>
      <c r="I5049" s="44"/>
      <c r="J5049" s="44"/>
      <c r="K5049" s="44"/>
      <c r="L5049" s="44"/>
      <c r="M5049" s="44"/>
      <c r="N5049" s="44"/>
      <c r="O5049" s="68"/>
      <c r="AE5049" s="41"/>
      <c r="AF5049" s="41"/>
      <c r="AG5049" s="41"/>
      <c r="AH5049" s="42" t="s">
        <v>82</v>
      </c>
      <c r="AL5049" s="41"/>
      <c r="AN5049" s="41"/>
    </row>
    <row r="5050" spans="1:40" s="40" customFormat="1" ht="57" x14ac:dyDescent="0.25">
      <c r="A5050" s="65"/>
      <c r="B5050" s="66"/>
      <c r="C5050" s="67" t="s">
        <v>47</v>
      </c>
      <c r="D5050" s="44" t="s">
        <v>48</v>
      </c>
      <c r="E5050" s="44"/>
      <c r="F5050" s="44"/>
      <c r="G5050" s="44"/>
      <c r="H5050" s="44"/>
      <c r="I5050" s="44"/>
      <c r="J5050" s="44"/>
      <c r="K5050" s="44"/>
      <c r="L5050" s="44"/>
      <c r="M5050" s="44"/>
      <c r="N5050" s="44"/>
      <c r="O5050" s="68"/>
      <c r="AE5050" s="41"/>
      <c r="AF5050" s="41"/>
      <c r="AG5050" s="41"/>
      <c r="AH5050" s="42" t="s">
        <v>48</v>
      </c>
      <c r="AL5050" s="41"/>
      <c r="AN5050" s="41"/>
    </row>
    <row r="5051" spans="1:40" s="40" customFormat="1" ht="15" x14ac:dyDescent="0.25">
      <c r="A5051" s="65"/>
      <c r="B5051" s="69"/>
      <c r="C5051" s="67" t="s">
        <v>24</v>
      </c>
      <c r="D5051" s="33" t="s">
        <v>49</v>
      </c>
      <c r="E5051" s="33"/>
      <c r="F5051" s="33"/>
      <c r="G5051" s="70"/>
      <c r="H5051" s="71"/>
      <c r="I5051" s="71"/>
      <c r="J5051" s="71"/>
      <c r="K5051" s="72">
        <v>201.61</v>
      </c>
      <c r="L5051" s="81">
        <v>1.3225</v>
      </c>
      <c r="M5051" s="72">
        <v>164.78</v>
      </c>
      <c r="N5051" s="73">
        <v>44.77</v>
      </c>
      <c r="O5051" s="74">
        <v>7377.2</v>
      </c>
      <c r="AE5051" s="41"/>
      <c r="AF5051" s="41"/>
      <c r="AG5051" s="41"/>
      <c r="AI5051" s="42" t="s">
        <v>49</v>
      </c>
      <c r="AL5051" s="41"/>
      <c r="AN5051" s="41"/>
    </row>
    <row r="5052" spans="1:40" s="40" customFormat="1" ht="15" x14ac:dyDescent="0.25">
      <c r="A5052" s="65"/>
      <c r="B5052" s="69"/>
      <c r="C5052" s="67" t="s">
        <v>50</v>
      </c>
      <c r="D5052" s="33" t="s">
        <v>51</v>
      </c>
      <c r="E5052" s="33"/>
      <c r="F5052" s="33"/>
      <c r="G5052" s="70"/>
      <c r="H5052" s="71"/>
      <c r="I5052" s="71"/>
      <c r="J5052" s="71"/>
      <c r="K5052" s="72">
        <v>71.64</v>
      </c>
      <c r="L5052" s="81">
        <v>1.4375</v>
      </c>
      <c r="M5052" s="72">
        <v>63.64</v>
      </c>
      <c r="N5052" s="73">
        <v>13.24</v>
      </c>
      <c r="O5052" s="75">
        <v>842.59</v>
      </c>
      <c r="AE5052" s="41"/>
      <c r="AF5052" s="41"/>
      <c r="AG5052" s="41"/>
      <c r="AI5052" s="42" t="s">
        <v>51</v>
      </c>
      <c r="AL5052" s="41"/>
      <c r="AN5052" s="41"/>
    </row>
    <row r="5053" spans="1:40" s="40" customFormat="1" ht="15" x14ac:dyDescent="0.25">
      <c r="A5053" s="65"/>
      <c r="B5053" s="69"/>
      <c r="C5053" s="67" t="s">
        <v>52</v>
      </c>
      <c r="D5053" s="33" t="s">
        <v>53</v>
      </c>
      <c r="E5053" s="33"/>
      <c r="F5053" s="33"/>
      <c r="G5053" s="70"/>
      <c r="H5053" s="71"/>
      <c r="I5053" s="71"/>
      <c r="J5053" s="71"/>
      <c r="K5053" s="72">
        <v>2.3199999999999998</v>
      </c>
      <c r="L5053" s="81">
        <v>1.4375</v>
      </c>
      <c r="M5053" s="72">
        <v>2.06</v>
      </c>
      <c r="N5053" s="73">
        <v>44.77</v>
      </c>
      <c r="O5053" s="75">
        <v>92.23</v>
      </c>
      <c r="AE5053" s="41"/>
      <c r="AF5053" s="41"/>
      <c r="AG5053" s="41"/>
      <c r="AI5053" s="42" t="s">
        <v>53</v>
      </c>
      <c r="AL5053" s="41"/>
      <c r="AN5053" s="41"/>
    </row>
    <row r="5054" spans="1:40" s="40" customFormat="1" ht="15" x14ac:dyDescent="0.25">
      <c r="A5054" s="65"/>
      <c r="B5054" s="69"/>
      <c r="C5054" s="67" t="s">
        <v>68</v>
      </c>
      <c r="D5054" s="33" t="s">
        <v>69</v>
      </c>
      <c r="E5054" s="33"/>
      <c r="F5054" s="33"/>
      <c r="G5054" s="70"/>
      <c r="H5054" s="71"/>
      <c r="I5054" s="71"/>
      <c r="J5054" s="71"/>
      <c r="K5054" s="72">
        <v>62.75</v>
      </c>
      <c r="L5054" s="71"/>
      <c r="M5054" s="72">
        <v>38.78</v>
      </c>
      <c r="N5054" s="73">
        <v>8.16</v>
      </c>
      <c r="O5054" s="75">
        <v>316.44</v>
      </c>
      <c r="AE5054" s="41"/>
      <c r="AF5054" s="41"/>
      <c r="AG5054" s="41"/>
      <c r="AI5054" s="42" t="s">
        <v>69</v>
      </c>
      <c r="AL5054" s="41"/>
      <c r="AN5054" s="41"/>
    </row>
    <row r="5055" spans="1:40" s="40" customFormat="1" ht="15" x14ac:dyDescent="0.25">
      <c r="A5055" s="76"/>
      <c r="B5055" s="69"/>
      <c r="C5055" s="67"/>
      <c r="D5055" s="33" t="s">
        <v>54</v>
      </c>
      <c r="E5055" s="33"/>
      <c r="F5055" s="33"/>
      <c r="G5055" s="70" t="s">
        <v>55</v>
      </c>
      <c r="H5055" s="80">
        <v>21.2</v>
      </c>
      <c r="I5055" s="81">
        <v>1.3225</v>
      </c>
      <c r="J5055" s="100">
        <v>17.326865999999999</v>
      </c>
      <c r="K5055" s="78"/>
      <c r="L5055" s="71"/>
      <c r="M5055" s="78"/>
      <c r="N5055" s="71"/>
      <c r="O5055" s="79"/>
      <c r="AE5055" s="41"/>
      <c r="AF5055" s="41"/>
      <c r="AG5055" s="41"/>
      <c r="AJ5055" s="42" t="s">
        <v>54</v>
      </c>
      <c r="AL5055" s="41"/>
      <c r="AN5055" s="41"/>
    </row>
    <row r="5056" spans="1:40" s="40" customFormat="1" ht="15" x14ac:dyDescent="0.25">
      <c r="A5056" s="76"/>
      <c r="B5056" s="69"/>
      <c r="C5056" s="67"/>
      <c r="D5056" s="33" t="s">
        <v>56</v>
      </c>
      <c r="E5056" s="33"/>
      <c r="F5056" s="33"/>
      <c r="G5056" s="70" t="s">
        <v>55</v>
      </c>
      <c r="H5056" s="80">
        <v>0.2</v>
      </c>
      <c r="I5056" s="81">
        <v>1.4375</v>
      </c>
      <c r="J5056" s="100">
        <v>0.177675</v>
      </c>
      <c r="K5056" s="78"/>
      <c r="L5056" s="71"/>
      <c r="M5056" s="78"/>
      <c r="N5056" s="71"/>
      <c r="O5056" s="79"/>
      <c r="AE5056" s="41"/>
      <c r="AF5056" s="41"/>
      <c r="AG5056" s="41"/>
      <c r="AJ5056" s="42" t="s">
        <v>56</v>
      </c>
      <c r="AL5056" s="41"/>
      <c r="AN5056" s="41"/>
    </row>
    <row r="5057" spans="1:40" s="40" customFormat="1" ht="15" x14ac:dyDescent="0.25">
      <c r="A5057" s="82"/>
      <c r="B5057" s="70"/>
      <c r="C5057" s="67"/>
      <c r="D5057" s="83" t="s">
        <v>57</v>
      </c>
      <c r="E5057" s="83"/>
      <c r="F5057" s="83"/>
      <c r="G5057" s="84"/>
      <c r="H5057" s="85"/>
      <c r="I5057" s="85"/>
      <c r="J5057" s="85"/>
      <c r="K5057" s="87">
        <v>336</v>
      </c>
      <c r="L5057" s="85"/>
      <c r="M5057" s="87">
        <v>267.2</v>
      </c>
      <c r="N5057" s="85"/>
      <c r="O5057" s="88">
        <v>8536.23</v>
      </c>
      <c r="AE5057" s="41"/>
      <c r="AF5057" s="41"/>
      <c r="AG5057" s="41"/>
      <c r="AK5057" s="42" t="s">
        <v>57</v>
      </c>
      <c r="AL5057" s="41"/>
      <c r="AN5057" s="41"/>
    </row>
    <row r="5058" spans="1:40" s="40" customFormat="1" ht="15" x14ac:dyDescent="0.25">
      <c r="A5058" s="76"/>
      <c r="B5058" s="69"/>
      <c r="C5058" s="67"/>
      <c r="D5058" s="33" t="s">
        <v>58</v>
      </c>
      <c r="E5058" s="33"/>
      <c r="F5058" s="33"/>
      <c r="G5058" s="70"/>
      <c r="H5058" s="71"/>
      <c r="I5058" s="71"/>
      <c r="J5058" s="71"/>
      <c r="K5058" s="78"/>
      <c r="L5058" s="71"/>
      <c r="M5058" s="72">
        <v>166.84</v>
      </c>
      <c r="N5058" s="71"/>
      <c r="O5058" s="74">
        <v>7469.43</v>
      </c>
      <c r="AE5058" s="41"/>
      <c r="AF5058" s="41"/>
      <c r="AG5058" s="41"/>
      <c r="AJ5058" s="42" t="s">
        <v>58</v>
      </c>
      <c r="AL5058" s="41"/>
      <c r="AN5058" s="41"/>
    </row>
    <row r="5059" spans="1:40" s="40" customFormat="1" ht="45" x14ac:dyDescent="0.25">
      <c r="A5059" s="76"/>
      <c r="B5059" s="69"/>
      <c r="C5059" s="67" t="s">
        <v>362</v>
      </c>
      <c r="D5059" s="33" t="s">
        <v>363</v>
      </c>
      <c r="E5059" s="33"/>
      <c r="F5059" s="33"/>
      <c r="G5059" s="70" t="s">
        <v>61</v>
      </c>
      <c r="H5059" s="89">
        <v>110</v>
      </c>
      <c r="I5059" s="71"/>
      <c r="J5059" s="89">
        <v>110</v>
      </c>
      <c r="K5059" s="78"/>
      <c r="L5059" s="71"/>
      <c r="M5059" s="72">
        <v>183.52</v>
      </c>
      <c r="N5059" s="71"/>
      <c r="O5059" s="74">
        <v>8216.3700000000008</v>
      </c>
      <c r="AE5059" s="41"/>
      <c r="AF5059" s="41"/>
      <c r="AG5059" s="41"/>
      <c r="AJ5059" s="42" t="s">
        <v>363</v>
      </c>
      <c r="AL5059" s="41"/>
      <c r="AN5059" s="41"/>
    </row>
    <row r="5060" spans="1:40" s="40" customFormat="1" ht="90" x14ac:dyDescent="0.25">
      <c r="A5060" s="76"/>
      <c r="B5060" s="69"/>
      <c r="C5060" s="67" t="s">
        <v>364</v>
      </c>
      <c r="D5060" s="33" t="s">
        <v>365</v>
      </c>
      <c r="E5060" s="33"/>
      <c r="F5060" s="33"/>
      <c r="G5060" s="70" t="s">
        <v>61</v>
      </c>
      <c r="H5060" s="89">
        <v>69</v>
      </c>
      <c r="I5060" s="73">
        <v>0.85</v>
      </c>
      <c r="J5060" s="73">
        <v>58.65</v>
      </c>
      <c r="K5060" s="78"/>
      <c r="L5060" s="71"/>
      <c r="M5060" s="72">
        <v>97.85</v>
      </c>
      <c r="N5060" s="71"/>
      <c r="O5060" s="74">
        <v>4380.82</v>
      </c>
      <c r="AE5060" s="41"/>
      <c r="AF5060" s="41"/>
      <c r="AG5060" s="41"/>
      <c r="AJ5060" s="42" t="s">
        <v>365</v>
      </c>
      <c r="AL5060" s="41"/>
      <c r="AN5060" s="41"/>
    </row>
    <row r="5061" spans="1:40" s="40" customFormat="1" ht="15" x14ac:dyDescent="0.25">
      <c r="A5061" s="65"/>
      <c r="B5061" s="90"/>
      <c r="C5061" s="91"/>
      <c r="D5061" s="92" t="s">
        <v>64</v>
      </c>
      <c r="E5061" s="92"/>
      <c r="F5061" s="92"/>
      <c r="G5061" s="60"/>
      <c r="H5061" s="93"/>
      <c r="I5061" s="93"/>
      <c r="J5061" s="93"/>
      <c r="K5061" s="94"/>
      <c r="L5061" s="93"/>
      <c r="M5061" s="95">
        <v>548.57000000000005</v>
      </c>
      <c r="N5061" s="85"/>
      <c r="O5061" s="96">
        <v>21133.42</v>
      </c>
      <c r="AE5061" s="41"/>
      <c r="AF5061" s="41"/>
      <c r="AG5061" s="41"/>
      <c r="AL5061" s="41" t="s">
        <v>64</v>
      </c>
      <c r="AN5061" s="41"/>
    </row>
    <row r="5062" spans="1:40" s="40" customFormat="1" ht="22.5" x14ac:dyDescent="0.25">
      <c r="A5062" s="59" t="s">
        <v>2534</v>
      </c>
      <c r="B5062" s="60" t="s">
        <v>2534</v>
      </c>
      <c r="C5062" s="61" t="s">
        <v>83</v>
      </c>
      <c r="D5062" s="62" t="s">
        <v>84</v>
      </c>
      <c r="E5062" s="62"/>
      <c r="F5062" s="62"/>
      <c r="G5062" s="60" t="s">
        <v>76</v>
      </c>
      <c r="H5062" s="60">
        <v>-1.732</v>
      </c>
      <c r="I5062" s="60" t="s">
        <v>24</v>
      </c>
      <c r="J5062" s="60" t="s">
        <v>2535</v>
      </c>
      <c r="K5062" s="63" t="s">
        <v>86</v>
      </c>
      <c r="L5062" s="60" t="s">
        <v>87</v>
      </c>
      <c r="M5062" s="63" t="s">
        <v>2536</v>
      </c>
      <c r="N5062" s="60" t="s">
        <v>89</v>
      </c>
      <c r="O5062" s="64" t="s">
        <v>2537</v>
      </c>
      <c r="AE5062" s="41"/>
      <c r="AF5062" s="41"/>
      <c r="AG5062" s="41" t="s">
        <v>84</v>
      </c>
      <c r="AL5062" s="41"/>
      <c r="AN5062" s="41"/>
    </row>
    <row r="5063" spans="1:40" s="40" customFormat="1" ht="33.75" x14ac:dyDescent="0.25">
      <c r="A5063" s="65"/>
      <c r="B5063" s="66"/>
      <c r="C5063" s="67" t="s">
        <v>81</v>
      </c>
      <c r="D5063" s="44" t="s">
        <v>82</v>
      </c>
      <c r="E5063" s="44"/>
      <c r="F5063" s="44"/>
      <c r="G5063" s="44"/>
      <c r="H5063" s="44"/>
      <c r="I5063" s="44"/>
      <c r="J5063" s="44"/>
      <c r="K5063" s="44"/>
      <c r="L5063" s="44"/>
      <c r="M5063" s="44"/>
      <c r="N5063" s="44"/>
      <c r="O5063" s="68"/>
      <c r="AE5063" s="41"/>
      <c r="AF5063" s="41"/>
      <c r="AG5063" s="41"/>
      <c r="AH5063" s="42" t="s">
        <v>82</v>
      </c>
      <c r="AL5063" s="41"/>
      <c r="AN5063" s="41"/>
    </row>
    <row r="5064" spans="1:40" s="40" customFormat="1" ht="57" x14ac:dyDescent="0.25">
      <c r="A5064" s="65"/>
      <c r="B5064" s="66"/>
      <c r="C5064" s="67" t="s">
        <v>47</v>
      </c>
      <c r="D5064" s="44" t="s">
        <v>48</v>
      </c>
      <c r="E5064" s="44"/>
      <c r="F5064" s="44"/>
      <c r="G5064" s="44"/>
      <c r="H5064" s="44"/>
      <c r="I5064" s="44"/>
      <c r="J5064" s="44"/>
      <c r="K5064" s="44"/>
      <c r="L5064" s="44"/>
      <c r="M5064" s="44"/>
      <c r="N5064" s="44"/>
      <c r="O5064" s="68"/>
      <c r="AE5064" s="41"/>
      <c r="AF5064" s="41"/>
      <c r="AG5064" s="41"/>
      <c r="AH5064" s="42" t="s">
        <v>48</v>
      </c>
      <c r="AL5064" s="41"/>
      <c r="AN5064" s="41"/>
    </row>
    <row r="5065" spans="1:40" s="40" customFormat="1" ht="15" x14ac:dyDescent="0.25">
      <c r="A5065" s="65"/>
      <c r="B5065" s="90"/>
      <c r="C5065" s="91"/>
      <c r="D5065" s="92" t="s">
        <v>64</v>
      </c>
      <c r="E5065" s="92"/>
      <c r="F5065" s="92"/>
      <c r="G5065" s="60"/>
      <c r="H5065" s="93"/>
      <c r="I5065" s="93"/>
      <c r="J5065" s="93"/>
      <c r="K5065" s="94"/>
      <c r="L5065" s="93"/>
      <c r="M5065" s="95">
        <v>-74.69</v>
      </c>
      <c r="N5065" s="85"/>
      <c r="O5065" s="99">
        <v>-988.9</v>
      </c>
      <c r="AE5065" s="41"/>
      <c r="AF5065" s="41"/>
      <c r="AG5065" s="41"/>
      <c r="AL5065" s="41" t="s">
        <v>64</v>
      </c>
      <c r="AN5065" s="41"/>
    </row>
    <row r="5066" spans="1:40" s="40" customFormat="1" ht="23.25" x14ac:dyDescent="0.25">
      <c r="A5066" s="59" t="s">
        <v>2538</v>
      </c>
      <c r="B5066" s="60" t="s">
        <v>2538</v>
      </c>
      <c r="C5066" s="61" t="s">
        <v>371</v>
      </c>
      <c r="D5066" s="62" t="s">
        <v>372</v>
      </c>
      <c r="E5066" s="62"/>
      <c r="F5066" s="62"/>
      <c r="G5066" s="60" t="s">
        <v>55</v>
      </c>
      <c r="H5066" s="60">
        <v>-1.732</v>
      </c>
      <c r="I5066" s="60" t="s">
        <v>24</v>
      </c>
      <c r="J5066" s="60" t="s">
        <v>2535</v>
      </c>
      <c r="K5066" s="63" t="s">
        <v>373</v>
      </c>
      <c r="L5066" s="60"/>
      <c r="M5066" s="63" t="s">
        <v>2539</v>
      </c>
      <c r="N5066" s="60"/>
      <c r="O5066" s="64" t="s">
        <v>2540</v>
      </c>
      <c r="AE5066" s="41"/>
      <c r="AF5066" s="41"/>
      <c r="AG5066" s="41" t="s">
        <v>372</v>
      </c>
      <c r="AL5066" s="41"/>
      <c r="AN5066" s="41"/>
    </row>
    <row r="5067" spans="1:40" s="40" customFormat="1" ht="33.75" x14ac:dyDescent="0.25">
      <c r="A5067" s="65"/>
      <c r="B5067" s="66"/>
      <c r="C5067" s="67" t="s">
        <v>81</v>
      </c>
      <c r="D5067" s="44" t="s">
        <v>82</v>
      </c>
      <c r="E5067" s="44"/>
      <c r="F5067" s="44"/>
      <c r="G5067" s="44"/>
      <c r="H5067" s="44"/>
      <c r="I5067" s="44"/>
      <c r="J5067" s="44"/>
      <c r="K5067" s="44"/>
      <c r="L5067" s="44"/>
      <c r="M5067" s="44"/>
      <c r="N5067" s="44"/>
      <c r="O5067" s="68"/>
      <c r="AE5067" s="41"/>
      <c r="AF5067" s="41"/>
      <c r="AG5067" s="41"/>
      <c r="AH5067" s="42" t="s">
        <v>82</v>
      </c>
      <c r="AL5067" s="41"/>
      <c r="AN5067" s="41"/>
    </row>
    <row r="5068" spans="1:40" s="40" customFormat="1" ht="57" x14ac:dyDescent="0.25">
      <c r="A5068" s="65"/>
      <c r="B5068" s="66"/>
      <c r="C5068" s="67" t="s">
        <v>47</v>
      </c>
      <c r="D5068" s="44" t="s">
        <v>48</v>
      </c>
      <c r="E5068" s="44"/>
      <c r="F5068" s="44"/>
      <c r="G5068" s="44"/>
      <c r="H5068" s="44"/>
      <c r="I5068" s="44"/>
      <c r="J5068" s="44"/>
      <c r="K5068" s="44"/>
      <c r="L5068" s="44"/>
      <c r="M5068" s="44"/>
      <c r="N5068" s="44"/>
      <c r="O5068" s="68"/>
      <c r="AE5068" s="41"/>
      <c r="AF5068" s="41"/>
      <c r="AG5068" s="41"/>
      <c r="AH5068" s="42" t="s">
        <v>48</v>
      </c>
      <c r="AL5068" s="41"/>
      <c r="AN5068" s="41"/>
    </row>
    <row r="5069" spans="1:40" s="40" customFormat="1" ht="15" x14ac:dyDescent="0.25">
      <c r="A5069" s="65"/>
      <c r="B5069" s="69"/>
      <c r="C5069" s="67" t="s">
        <v>24</v>
      </c>
      <c r="D5069" s="33" t="s">
        <v>49</v>
      </c>
      <c r="E5069" s="33"/>
      <c r="F5069" s="33"/>
      <c r="G5069" s="70"/>
      <c r="H5069" s="71"/>
      <c r="I5069" s="71"/>
      <c r="J5069" s="71"/>
      <c r="K5069" s="72">
        <v>9.51</v>
      </c>
      <c r="L5069" s="81">
        <v>1.3225</v>
      </c>
      <c r="M5069" s="72">
        <v>-21.78</v>
      </c>
      <c r="N5069" s="73">
        <v>44.77</v>
      </c>
      <c r="O5069" s="75">
        <v>-975.09</v>
      </c>
      <c r="AE5069" s="41"/>
      <c r="AF5069" s="41"/>
      <c r="AG5069" s="41"/>
      <c r="AI5069" s="42" t="s">
        <v>49</v>
      </c>
      <c r="AL5069" s="41"/>
      <c r="AN5069" s="41"/>
    </row>
    <row r="5070" spans="1:40" s="40" customFormat="1" ht="15" x14ac:dyDescent="0.25">
      <c r="A5070" s="76"/>
      <c r="B5070" s="69"/>
      <c r="C5070" s="67"/>
      <c r="D5070" s="33" t="s">
        <v>58</v>
      </c>
      <c r="E5070" s="33"/>
      <c r="F5070" s="33"/>
      <c r="G5070" s="70"/>
      <c r="H5070" s="71"/>
      <c r="I5070" s="71"/>
      <c r="J5070" s="71"/>
      <c r="K5070" s="78"/>
      <c r="L5070" s="71"/>
      <c r="M5070" s="72">
        <v>-21.78</v>
      </c>
      <c r="N5070" s="71"/>
      <c r="O5070" s="75">
        <v>-975.09</v>
      </c>
      <c r="AE5070" s="41"/>
      <c r="AF5070" s="41"/>
      <c r="AG5070" s="41"/>
      <c r="AJ5070" s="42" t="s">
        <v>58</v>
      </c>
      <c r="AL5070" s="41"/>
      <c r="AN5070" s="41"/>
    </row>
    <row r="5071" spans="1:40" s="40" customFormat="1" ht="45" x14ac:dyDescent="0.25">
      <c r="A5071" s="76"/>
      <c r="B5071" s="69"/>
      <c r="C5071" s="67" t="s">
        <v>362</v>
      </c>
      <c r="D5071" s="33" t="s">
        <v>363</v>
      </c>
      <c r="E5071" s="33"/>
      <c r="F5071" s="33"/>
      <c r="G5071" s="70" t="s">
        <v>61</v>
      </c>
      <c r="H5071" s="89">
        <v>110</v>
      </c>
      <c r="I5071" s="71"/>
      <c r="J5071" s="89">
        <v>110</v>
      </c>
      <c r="K5071" s="78"/>
      <c r="L5071" s="71"/>
      <c r="M5071" s="72">
        <v>-23.96</v>
      </c>
      <c r="N5071" s="71"/>
      <c r="O5071" s="74">
        <v>-1072.5999999999999</v>
      </c>
      <c r="AE5071" s="41"/>
      <c r="AF5071" s="41"/>
      <c r="AG5071" s="41"/>
      <c r="AJ5071" s="42" t="s">
        <v>363</v>
      </c>
      <c r="AL5071" s="41"/>
      <c r="AN5071" s="41"/>
    </row>
    <row r="5072" spans="1:40" s="40" customFormat="1" ht="90" x14ac:dyDescent="0.25">
      <c r="A5072" s="76"/>
      <c r="B5072" s="69"/>
      <c r="C5072" s="67" t="s">
        <v>364</v>
      </c>
      <c r="D5072" s="33" t="s">
        <v>365</v>
      </c>
      <c r="E5072" s="33"/>
      <c r="F5072" s="33"/>
      <c r="G5072" s="70" t="s">
        <v>61</v>
      </c>
      <c r="H5072" s="89">
        <v>69</v>
      </c>
      <c r="I5072" s="73">
        <v>0.85</v>
      </c>
      <c r="J5072" s="73">
        <v>58.65</v>
      </c>
      <c r="K5072" s="78"/>
      <c r="L5072" s="71"/>
      <c r="M5072" s="72">
        <v>-12.77</v>
      </c>
      <c r="N5072" s="71"/>
      <c r="O5072" s="75">
        <v>-571.89</v>
      </c>
      <c r="AE5072" s="41"/>
      <c r="AF5072" s="41"/>
      <c r="AG5072" s="41"/>
      <c r="AJ5072" s="42" t="s">
        <v>365</v>
      </c>
      <c r="AL5072" s="41"/>
      <c r="AN5072" s="41"/>
    </row>
    <row r="5073" spans="1:42" s="40" customFormat="1" ht="15" x14ac:dyDescent="0.25">
      <c r="A5073" s="65"/>
      <c r="B5073" s="90"/>
      <c r="C5073" s="91"/>
      <c r="D5073" s="92" t="s">
        <v>64</v>
      </c>
      <c r="E5073" s="92"/>
      <c r="F5073" s="92"/>
      <c r="G5073" s="60"/>
      <c r="H5073" s="93"/>
      <c r="I5073" s="93"/>
      <c r="J5073" s="93"/>
      <c r="K5073" s="94"/>
      <c r="L5073" s="93"/>
      <c r="M5073" s="95">
        <v>-58.51</v>
      </c>
      <c r="N5073" s="85"/>
      <c r="O5073" s="96">
        <v>-2619.58</v>
      </c>
      <c r="AE5073" s="41"/>
      <c r="AF5073" s="41"/>
      <c r="AG5073" s="41"/>
      <c r="AL5073" s="41" t="s">
        <v>64</v>
      </c>
      <c r="AN5073" s="41"/>
    </row>
    <row r="5074" spans="1:42" s="40" customFormat="1" ht="124.5" x14ac:dyDescent="0.25">
      <c r="A5074" s="59" t="s">
        <v>2541</v>
      </c>
      <c r="B5074" s="60" t="s">
        <v>2541</v>
      </c>
      <c r="C5074" s="61" t="s">
        <v>377</v>
      </c>
      <c r="D5074" s="62" t="s">
        <v>378</v>
      </c>
      <c r="E5074" s="62"/>
      <c r="F5074" s="62"/>
      <c r="G5074" s="60" t="s">
        <v>379</v>
      </c>
      <c r="H5074" s="60">
        <v>309</v>
      </c>
      <c r="I5074" s="60" t="s">
        <v>24</v>
      </c>
      <c r="J5074" s="60" t="s">
        <v>1365</v>
      </c>
      <c r="K5074" s="63" t="s">
        <v>381</v>
      </c>
      <c r="L5074" s="60"/>
      <c r="M5074" s="63" t="s">
        <v>2542</v>
      </c>
      <c r="N5074" s="60" t="s">
        <v>105</v>
      </c>
      <c r="O5074" s="64" t="s">
        <v>2543</v>
      </c>
      <c r="AE5074" s="41"/>
      <c r="AF5074" s="41"/>
      <c r="AG5074" s="41" t="s">
        <v>378</v>
      </c>
      <c r="AL5074" s="41"/>
      <c r="AN5074" s="41"/>
    </row>
    <row r="5075" spans="1:42" s="40" customFormat="1" ht="15" x14ac:dyDescent="0.25">
      <c r="A5075" s="65"/>
      <c r="B5075" s="90"/>
      <c r="C5075" s="91"/>
      <c r="D5075" s="92" t="s">
        <v>64</v>
      </c>
      <c r="E5075" s="92"/>
      <c r="F5075" s="92"/>
      <c r="G5075" s="60"/>
      <c r="H5075" s="93"/>
      <c r="I5075" s="93"/>
      <c r="J5075" s="93"/>
      <c r="K5075" s="94"/>
      <c r="L5075" s="93"/>
      <c r="M5075" s="101">
        <v>3191.97</v>
      </c>
      <c r="N5075" s="85"/>
      <c r="O5075" s="96">
        <v>26046.48</v>
      </c>
      <c r="AE5075" s="41"/>
      <c r="AF5075" s="41"/>
      <c r="AG5075" s="41"/>
      <c r="AL5075" s="41" t="s">
        <v>64</v>
      </c>
      <c r="AN5075" s="41"/>
    </row>
    <row r="5076" spans="1:42" s="40" customFormat="1" ht="33.75" x14ac:dyDescent="0.25">
      <c r="A5076" s="59" t="s">
        <v>2544</v>
      </c>
      <c r="B5076" s="60" t="s">
        <v>2544</v>
      </c>
      <c r="C5076" s="61" t="s">
        <v>385</v>
      </c>
      <c r="D5076" s="62" t="s">
        <v>386</v>
      </c>
      <c r="E5076" s="62"/>
      <c r="F5076" s="62"/>
      <c r="G5076" s="60" t="s">
        <v>101</v>
      </c>
      <c r="H5076" s="60">
        <v>0.01</v>
      </c>
      <c r="I5076" s="60" t="s">
        <v>24</v>
      </c>
      <c r="J5076" s="60" t="s">
        <v>179</v>
      </c>
      <c r="K5076" s="63" t="s">
        <v>388</v>
      </c>
      <c r="L5076" s="60"/>
      <c r="M5076" s="63" t="s">
        <v>2545</v>
      </c>
      <c r="N5076" s="60" t="s">
        <v>105</v>
      </c>
      <c r="O5076" s="64" t="s">
        <v>2546</v>
      </c>
      <c r="AE5076" s="41"/>
      <c r="AF5076" s="41"/>
      <c r="AG5076" s="41" t="s">
        <v>386</v>
      </c>
      <c r="AL5076" s="41"/>
      <c r="AN5076" s="41"/>
    </row>
    <row r="5077" spans="1:42" s="40" customFormat="1" ht="15" x14ac:dyDescent="0.25">
      <c r="A5077" s="65"/>
      <c r="B5077" s="90"/>
      <c r="C5077" s="91"/>
      <c r="D5077" s="92" t="s">
        <v>64</v>
      </c>
      <c r="E5077" s="92"/>
      <c r="F5077" s="92"/>
      <c r="G5077" s="60"/>
      <c r="H5077" s="93"/>
      <c r="I5077" s="93"/>
      <c r="J5077" s="93"/>
      <c r="K5077" s="94"/>
      <c r="L5077" s="93"/>
      <c r="M5077" s="95">
        <v>118.85</v>
      </c>
      <c r="N5077" s="85"/>
      <c r="O5077" s="99">
        <v>969.82</v>
      </c>
      <c r="AE5077" s="41"/>
      <c r="AF5077" s="41"/>
      <c r="AG5077" s="41"/>
      <c r="AL5077" s="41" t="s">
        <v>64</v>
      </c>
      <c r="AN5077" s="41"/>
    </row>
    <row r="5078" spans="1:42" s="40" customFormat="1" ht="15" x14ac:dyDescent="0.25">
      <c r="A5078" s="106"/>
      <c r="B5078" s="14"/>
      <c r="C5078" s="63"/>
      <c r="D5078" s="92" t="s">
        <v>2547</v>
      </c>
      <c r="E5078" s="92"/>
      <c r="F5078" s="92"/>
      <c r="G5078" s="92"/>
      <c r="H5078" s="92"/>
      <c r="I5078" s="92"/>
      <c r="J5078" s="92"/>
      <c r="K5078" s="92"/>
      <c r="L5078" s="92"/>
      <c r="M5078" s="107">
        <v>60773.13</v>
      </c>
      <c r="N5078" s="108"/>
      <c r="O5078" s="109"/>
      <c r="AE5078" s="41"/>
      <c r="AF5078" s="41"/>
      <c r="AG5078" s="41"/>
      <c r="AL5078" s="41"/>
      <c r="AN5078" s="41" t="s">
        <v>2547</v>
      </c>
    </row>
    <row r="5079" spans="1:42" customFormat="1" ht="15" x14ac:dyDescent="0.25">
      <c r="A5079" s="110"/>
      <c r="B5079" s="111"/>
      <c r="C5079" s="112"/>
      <c r="D5079" s="113" t="s">
        <v>2548</v>
      </c>
      <c r="E5079" s="113"/>
      <c r="F5079" s="113"/>
      <c r="G5079" s="113"/>
      <c r="H5079" s="113"/>
      <c r="I5079" s="113"/>
      <c r="J5079" s="113"/>
      <c r="K5079" s="113"/>
      <c r="L5079" s="113"/>
      <c r="M5079" s="114"/>
      <c r="N5079" s="115"/>
      <c r="O5079" s="116"/>
      <c r="AO5079" s="3" t="s">
        <v>2548</v>
      </c>
    </row>
    <row r="5080" spans="1:42" customFormat="1" ht="15" x14ac:dyDescent="0.25">
      <c r="A5080" s="117"/>
      <c r="B5080" s="118"/>
      <c r="C5080" s="119"/>
      <c r="D5080" s="120" t="s">
        <v>2549</v>
      </c>
      <c r="E5080" s="120"/>
      <c r="F5080" s="120"/>
      <c r="G5080" s="120"/>
      <c r="H5080" s="120"/>
      <c r="I5080" s="120"/>
      <c r="J5080" s="120"/>
      <c r="K5080" s="120"/>
      <c r="L5080" s="120"/>
      <c r="M5080" s="121">
        <v>1209476.1599999999</v>
      </c>
      <c r="N5080" s="122"/>
      <c r="O5080" s="123">
        <v>11302502.68</v>
      </c>
      <c r="AO5080" s="3"/>
      <c r="AP5080" s="2" t="s">
        <v>2549</v>
      </c>
    </row>
    <row r="5081" spans="1:42" customFormat="1" ht="15" x14ac:dyDescent="0.25">
      <c r="A5081" s="117"/>
      <c r="B5081" s="118"/>
      <c r="C5081" s="119"/>
      <c r="D5081" s="120" t="s">
        <v>2550</v>
      </c>
      <c r="E5081" s="120"/>
      <c r="F5081" s="120"/>
      <c r="G5081" s="120"/>
      <c r="H5081" s="120"/>
      <c r="I5081" s="120"/>
      <c r="J5081" s="120"/>
      <c r="K5081" s="120"/>
      <c r="L5081" s="120"/>
      <c r="M5081" s="124"/>
      <c r="N5081" s="122"/>
      <c r="O5081" s="125"/>
      <c r="AO5081" s="3"/>
      <c r="AP5081" s="2" t="s">
        <v>2550</v>
      </c>
    </row>
    <row r="5082" spans="1:42" customFormat="1" ht="15" x14ac:dyDescent="0.25">
      <c r="A5082" s="117"/>
      <c r="B5082" s="118"/>
      <c r="C5082" s="119"/>
      <c r="D5082" s="120" t="s">
        <v>2551</v>
      </c>
      <c r="E5082" s="120"/>
      <c r="F5082" s="120"/>
      <c r="G5082" s="120"/>
      <c r="H5082" s="120"/>
      <c r="I5082" s="120"/>
      <c r="J5082" s="120"/>
      <c r="K5082" s="120"/>
      <c r="L5082" s="120"/>
      <c r="M5082" s="121">
        <v>28580.9</v>
      </c>
      <c r="N5082" s="122"/>
      <c r="O5082" s="123">
        <v>1279566.9099999999</v>
      </c>
      <c r="AO5082" s="3"/>
      <c r="AP5082" s="2" t="s">
        <v>2551</v>
      </c>
    </row>
    <row r="5083" spans="1:42" customFormat="1" ht="15" x14ac:dyDescent="0.25">
      <c r="A5083" s="117"/>
      <c r="B5083" s="118"/>
      <c r="C5083" s="119"/>
      <c r="D5083" s="120" t="s">
        <v>2552</v>
      </c>
      <c r="E5083" s="120"/>
      <c r="F5083" s="120"/>
      <c r="G5083" s="120"/>
      <c r="H5083" s="120"/>
      <c r="I5083" s="120"/>
      <c r="J5083" s="120"/>
      <c r="K5083" s="120"/>
      <c r="L5083" s="120"/>
      <c r="M5083" s="121">
        <v>75905.22</v>
      </c>
      <c r="N5083" s="122"/>
      <c r="O5083" s="123">
        <v>1004985.14</v>
      </c>
      <c r="AO5083" s="3"/>
      <c r="AP5083" s="2" t="s">
        <v>2552</v>
      </c>
    </row>
    <row r="5084" spans="1:42" customFormat="1" ht="15" x14ac:dyDescent="0.25">
      <c r="A5084" s="117"/>
      <c r="B5084" s="118"/>
      <c r="C5084" s="119"/>
      <c r="D5084" s="120" t="s">
        <v>2553</v>
      </c>
      <c r="E5084" s="120"/>
      <c r="F5084" s="120"/>
      <c r="G5084" s="120"/>
      <c r="H5084" s="120"/>
      <c r="I5084" s="120"/>
      <c r="J5084" s="120"/>
      <c r="K5084" s="120"/>
      <c r="L5084" s="120"/>
      <c r="M5084" s="121">
        <v>6864.3</v>
      </c>
      <c r="N5084" s="122"/>
      <c r="O5084" s="123">
        <v>307314.78000000003</v>
      </c>
      <c r="AO5084" s="3"/>
      <c r="AP5084" s="2" t="s">
        <v>2553</v>
      </c>
    </row>
    <row r="5085" spans="1:42" customFormat="1" ht="15" x14ac:dyDescent="0.25">
      <c r="A5085" s="117"/>
      <c r="B5085" s="118"/>
      <c r="C5085" s="119"/>
      <c r="D5085" s="120" t="s">
        <v>2554</v>
      </c>
      <c r="E5085" s="120"/>
      <c r="F5085" s="120"/>
      <c r="G5085" s="120"/>
      <c r="H5085" s="120"/>
      <c r="I5085" s="120"/>
      <c r="J5085" s="120"/>
      <c r="K5085" s="120"/>
      <c r="L5085" s="120"/>
      <c r="M5085" s="121">
        <v>1104747.54</v>
      </c>
      <c r="N5085" s="122"/>
      <c r="O5085" s="123">
        <v>9014739.9299999997</v>
      </c>
      <c r="AO5085" s="3"/>
      <c r="AP5085" s="2" t="s">
        <v>2554</v>
      </c>
    </row>
    <row r="5086" spans="1:42" customFormat="1" ht="15" x14ac:dyDescent="0.25">
      <c r="A5086" s="117"/>
      <c r="B5086" s="118"/>
      <c r="C5086" s="119"/>
      <c r="D5086" s="120" t="s">
        <v>2555</v>
      </c>
      <c r="E5086" s="120"/>
      <c r="F5086" s="120"/>
      <c r="G5086" s="120"/>
      <c r="H5086" s="120"/>
      <c r="I5086" s="120"/>
      <c r="J5086" s="120"/>
      <c r="K5086" s="120"/>
      <c r="L5086" s="120"/>
      <c r="M5086" s="126">
        <v>242.5</v>
      </c>
      <c r="N5086" s="122"/>
      <c r="O5086" s="123">
        <v>3210.7</v>
      </c>
      <c r="AO5086" s="3"/>
      <c r="AP5086" s="2" t="s">
        <v>2555</v>
      </c>
    </row>
    <row r="5087" spans="1:42" customFormat="1" ht="15" x14ac:dyDescent="0.25">
      <c r="A5087" s="117"/>
      <c r="B5087" s="118"/>
      <c r="C5087" s="119"/>
      <c r="D5087" s="120" t="s">
        <v>2556</v>
      </c>
      <c r="E5087" s="120"/>
      <c r="F5087" s="120"/>
      <c r="G5087" s="120"/>
      <c r="H5087" s="120"/>
      <c r="I5087" s="120"/>
      <c r="J5087" s="120"/>
      <c r="K5087" s="120"/>
      <c r="L5087" s="120"/>
      <c r="M5087" s="121">
        <v>1142916.52</v>
      </c>
      <c r="N5087" s="122"/>
      <c r="O5087" s="123">
        <v>13006752.1</v>
      </c>
      <c r="AO5087" s="3"/>
      <c r="AP5087" s="2" t="s">
        <v>2556</v>
      </c>
    </row>
    <row r="5088" spans="1:42" customFormat="1" ht="15" x14ac:dyDescent="0.25">
      <c r="A5088" s="117"/>
      <c r="B5088" s="118"/>
      <c r="C5088" s="119"/>
      <c r="D5088" s="120" t="s">
        <v>2557</v>
      </c>
      <c r="E5088" s="120"/>
      <c r="F5088" s="120"/>
      <c r="G5088" s="120"/>
      <c r="H5088" s="120"/>
      <c r="I5088" s="120"/>
      <c r="J5088" s="120"/>
      <c r="K5088" s="120"/>
      <c r="L5088" s="120"/>
      <c r="M5088" s="121">
        <v>1140061.32</v>
      </c>
      <c r="N5088" s="122"/>
      <c r="O5088" s="123">
        <v>12968949.26</v>
      </c>
      <c r="AO5088" s="3"/>
      <c r="AP5088" s="2" t="s">
        <v>2557</v>
      </c>
    </row>
    <row r="5089" spans="1:43" customFormat="1" ht="15" x14ac:dyDescent="0.25">
      <c r="A5089" s="117"/>
      <c r="B5089" s="118"/>
      <c r="C5089" s="119"/>
      <c r="D5089" s="120" t="s">
        <v>2558</v>
      </c>
      <c r="E5089" s="120"/>
      <c r="F5089" s="120"/>
      <c r="G5089" s="120"/>
      <c r="H5089" s="120"/>
      <c r="I5089" s="120"/>
      <c r="J5089" s="120"/>
      <c r="K5089" s="120"/>
      <c r="L5089" s="120"/>
      <c r="M5089" s="124"/>
      <c r="N5089" s="122"/>
      <c r="O5089" s="125"/>
      <c r="AO5089" s="3"/>
      <c r="AP5089" s="2" t="s">
        <v>2558</v>
      </c>
    </row>
    <row r="5090" spans="1:43" customFormat="1" ht="15" x14ac:dyDescent="0.25">
      <c r="A5090" s="117"/>
      <c r="B5090" s="118"/>
      <c r="C5090" s="119"/>
      <c r="D5090" s="120" t="s">
        <v>2559</v>
      </c>
      <c r="E5090" s="120"/>
      <c r="F5090" s="120"/>
      <c r="G5090" s="120"/>
      <c r="H5090" s="120"/>
      <c r="I5090" s="120"/>
      <c r="J5090" s="120"/>
      <c r="K5090" s="120"/>
      <c r="L5090" s="120"/>
      <c r="M5090" s="121">
        <v>28507.05</v>
      </c>
      <c r="N5090" s="122"/>
      <c r="O5090" s="123">
        <v>1276260.6499999999</v>
      </c>
      <c r="AO5090" s="3"/>
      <c r="AP5090" s="2" t="s">
        <v>2559</v>
      </c>
    </row>
    <row r="5091" spans="1:43" customFormat="1" ht="15" x14ac:dyDescent="0.25">
      <c r="A5091" s="117"/>
      <c r="B5091" s="118"/>
      <c r="C5091" s="119"/>
      <c r="D5091" s="120" t="s">
        <v>2560</v>
      </c>
      <c r="E5091" s="120"/>
      <c r="F5091" s="120"/>
      <c r="G5091" s="120"/>
      <c r="H5091" s="120"/>
      <c r="I5091" s="120"/>
      <c r="J5091" s="120"/>
      <c r="K5091" s="120"/>
      <c r="L5091" s="120"/>
      <c r="M5091" s="121">
        <v>73292.52</v>
      </c>
      <c r="N5091" s="122"/>
      <c r="O5091" s="123">
        <v>970393</v>
      </c>
      <c r="AO5091" s="3"/>
      <c r="AP5091" s="2" t="s">
        <v>2560</v>
      </c>
    </row>
    <row r="5092" spans="1:43" customFormat="1" ht="15" x14ac:dyDescent="0.25">
      <c r="A5092" s="117"/>
      <c r="B5092" s="118"/>
      <c r="C5092" s="119"/>
      <c r="D5092" s="120" t="s">
        <v>2561</v>
      </c>
      <c r="E5092" s="120"/>
      <c r="F5092" s="120"/>
      <c r="G5092" s="120"/>
      <c r="H5092" s="120"/>
      <c r="I5092" s="120"/>
      <c r="J5092" s="120"/>
      <c r="K5092" s="120"/>
      <c r="L5092" s="120"/>
      <c r="M5092" s="121">
        <v>6864.3</v>
      </c>
      <c r="N5092" s="122"/>
      <c r="O5092" s="123">
        <v>307314.78000000003</v>
      </c>
      <c r="AO5092" s="3"/>
      <c r="AP5092" s="2" t="s">
        <v>2561</v>
      </c>
    </row>
    <row r="5093" spans="1:43" customFormat="1" ht="15" x14ac:dyDescent="0.25">
      <c r="A5093" s="117"/>
      <c r="B5093" s="118"/>
      <c r="C5093" s="119"/>
      <c r="D5093" s="120" t="s">
        <v>2562</v>
      </c>
      <c r="E5093" s="120"/>
      <c r="F5093" s="120"/>
      <c r="G5093" s="120"/>
      <c r="H5093" s="120"/>
      <c r="I5093" s="120"/>
      <c r="J5093" s="120"/>
      <c r="K5093" s="120"/>
      <c r="L5093" s="120"/>
      <c r="M5093" s="121">
        <v>976801.04</v>
      </c>
      <c r="N5093" s="122"/>
      <c r="O5093" s="123">
        <v>7970696.4800000004</v>
      </c>
      <c r="AO5093" s="3"/>
      <c r="AP5093" s="2" t="s">
        <v>2562</v>
      </c>
    </row>
    <row r="5094" spans="1:43" customFormat="1" ht="15" x14ac:dyDescent="0.25">
      <c r="A5094" s="117"/>
      <c r="B5094" s="118"/>
      <c r="C5094" s="119"/>
      <c r="D5094" s="120" t="s">
        <v>2563</v>
      </c>
      <c r="E5094" s="120"/>
      <c r="F5094" s="120"/>
      <c r="G5094" s="120"/>
      <c r="H5094" s="120"/>
      <c r="I5094" s="120"/>
      <c r="J5094" s="120"/>
      <c r="K5094" s="120"/>
      <c r="L5094" s="120"/>
      <c r="M5094" s="121">
        <v>39493.97</v>
      </c>
      <c r="N5094" s="122"/>
      <c r="O5094" s="123">
        <v>1768149.52</v>
      </c>
      <c r="AO5094" s="3"/>
      <c r="AP5094" s="2" t="s">
        <v>2563</v>
      </c>
    </row>
    <row r="5095" spans="1:43" customFormat="1" ht="15" x14ac:dyDescent="0.25">
      <c r="A5095" s="117"/>
      <c r="B5095" s="118"/>
      <c r="C5095" s="119"/>
      <c r="D5095" s="120" t="s">
        <v>2564</v>
      </c>
      <c r="E5095" s="120"/>
      <c r="F5095" s="120"/>
      <c r="G5095" s="120"/>
      <c r="H5095" s="120"/>
      <c r="I5095" s="120"/>
      <c r="J5095" s="120"/>
      <c r="K5095" s="120"/>
      <c r="L5095" s="120"/>
      <c r="M5095" s="121">
        <v>21966.74</v>
      </c>
      <c r="N5095" s="122"/>
      <c r="O5095" s="123">
        <v>983449.61</v>
      </c>
      <c r="AO5095" s="3"/>
      <c r="AP5095" s="2" t="s">
        <v>2564</v>
      </c>
    </row>
    <row r="5096" spans="1:43" customFormat="1" ht="15" x14ac:dyDescent="0.25">
      <c r="A5096" s="117"/>
      <c r="B5096" s="118"/>
      <c r="C5096" s="119"/>
      <c r="D5096" s="120" t="s">
        <v>2565</v>
      </c>
      <c r="E5096" s="120"/>
      <c r="F5096" s="120"/>
      <c r="G5096" s="120"/>
      <c r="H5096" s="120"/>
      <c r="I5096" s="120"/>
      <c r="J5096" s="120"/>
      <c r="K5096" s="120"/>
      <c r="L5096" s="120"/>
      <c r="M5096" s="121">
        <v>2612.6999999999998</v>
      </c>
      <c r="N5096" s="122"/>
      <c r="O5096" s="123">
        <v>34592.14</v>
      </c>
      <c r="AO5096" s="3"/>
      <c r="AP5096" s="2" t="s">
        <v>2565</v>
      </c>
    </row>
    <row r="5097" spans="1:43" customFormat="1" ht="15" x14ac:dyDescent="0.25">
      <c r="A5097" s="117"/>
      <c r="B5097" s="118"/>
      <c r="C5097" s="119"/>
      <c r="D5097" s="120" t="s">
        <v>2566</v>
      </c>
      <c r="E5097" s="120"/>
      <c r="F5097" s="120"/>
      <c r="G5097" s="120"/>
      <c r="H5097" s="120"/>
      <c r="I5097" s="120"/>
      <c r="J5097" s="120"/>
      <c r="K5097" s="120"/>
      <c r="L5097" s="120"/>
      <c r="M5097" s="126">
        <v>242.5</v>
      </c>
      <c r="N5097" s="122"/>
      <c r="O5097" s="123">
        <v>3210.7</v>
      </c>
      <c r="AO5097" s="3"/>
      <c r="AP5097" s="2" t="s">
        <v>2566</v>
      </c>
    </row>
    <row r="5098" spans="1:43" customFormat="1" ht="15" x14ac:dyDescent="0.25">
      <c r="A5098" s="117"/>
      <c r="B5098" s="118"/>
      <c r="C5098" s="119"/>
      <c r="D5098" s="120" t="s">
        <v>2567</v>
      </c>
      <c r="E5098" s="120"/>
      <c r="F5098" s="120"/>
      <c r="G5098" s="120"/>
      <c r="H5098" s="120"/>
      <c r="I5098" s="120"/>
      <c r="J5098" s="120"/>
      <c r="K5098" s="120"/>
      <c r="L5098" s="120"/>
      <c r="M5098" s="121">
        <v>128129.65</v>
      </c>
      <c r="N5098" s="122"/>
      <c r="O5098" s="123">
        <v>1052242.99</v>
      </c>
      <c r="AO5098" s="3"/>
      <c r="AP5098" s="2" t="s">
        <v>2567</v>
      </c>
    </row>
    <row r="5099" spans="1:43" customFormat="1" ht="15" x14ac:dyDescent="0.25">
      <c r="A5099" s="117"/>
      <c r="B5099" s="118"/>
      <c r="C5099" s="119"/>
      <c r="D5099" s="120" t="s">
        <v>2550</v>
      </c>
      <c r="E5099" s="120"/>
      <c r="F5099" s="120"/>
      <c r="G5099" s="120"/>
      <c r="H5099" s="120"/>
      <c r="I5099" s="120"/>
      <c r="J5099" s="120"/>
      <c r="K5099" s="120"/>
      <c r="L5099" s="120"/>
      <c r="M5099" s="124"/>
      <c r="N5099" s="122"/>
      <c r="O5099" s="125"/>
      <c r="AO5099" s="3"/>
      <c r="AP5099" s="2" t="s">
        <v>2550</v>
      </c>
    </row>
    <row r="5100" spans="1:43" customFormat="1" ht="15" x14ac:dyDescent="0.25">
      <c r="A5100" s="117"/>
      <c r="B5100" s="118"/>
      <c r="C5100" s="119"/>
      <c r="D5100" s="120" t="s">
        <v>2568</v>
      </c>
      <c r="E5100" s="120"/>
      <c r="F5100" s="120"/>
      <c r="G5100" s="120"/>
      <c r="H5100" s="120"/>
      <c r="I5100" s="120"/>
      <c r="J5100" s="120"/>
      <c r="K5100" s="120"/>
      <c r="L5100" s="120"/>
      <c r="M5100" s="126">
        <v>73.849999999999994</v>
      </c>
      <c r="N5100" s="122"/>
      <c r="O5100" s="123">
        <v>3306.26</v>
      </c>
      <c r="AO5100" s="3"/>
      <c r="AP5100" s="2" t="s">
        <v>2568</v>
      </c>
    </row>
    <row r="5101" spans="1:43" customFormat="1" ht="15" x14ac:dyDescent="0.25">
      <c r="A5101" s="117"/>
      <c r="B5101" s="118"/>
      <c r="C5101" s="119"/>
      <c r="D5101" s="120" t="s">
        <v>2569</v>
      </c>
      <c r="E5101" s="120"/>
      <c r="F5101" s="120"/>
      <c r="G5101" s="120"/>
      <c r="H5101" s="120"/>
      <c r="I5101" s="120"/>
      <c r="J5101" s="120"/>
      <c r="K5101" s="120"/>
      <c r="L5101" s="120"/>
      <c r="M5101" s="121">
        <v>127946.5</v>
      </c>
      <c r="N5101" s="122"/>
      <c r="O5101" s="123">
        <v>1044043.45</v>
      </c>
      <c r="AO5101" s="3"/>
      <c r="AP5101" s="2" t="s">
        <v>2569</v>
      </c>
    </row>
    <row r="5102" spans="1:43" customFormat="1" ht="15" x14ac:dyDescent="0.25">
      <c r="A5102" s="117"/>
      <c r="B5102" s="118"/>
      <c r="C5102" s="119"/>
      <c r="D5102" s="120" t="s">
        <v>2570</v>
      </c>
      <c r="E5102" s="120"/>
      <c r="F5102" s="120"/>
      <c r="G5102" s="120"/>
      <c r="H5102" s="120"/>
      <c r="I5102" s="120"/>
      <c r="J5102" s="120"/>
      <c r="K5102" s="120"/>
      <c r="L5102" s="120"/>
      <c r="M5102" s="126">
        <v>71.64</v>
      </c>
      <c r="N5102" s="122"/>
      <c r="O5102" s="123">
        <v>3207.09</v>
      </c>
      <c r="AO5102" s="3"/>
      <c r="AP5102" s="2" t="s">
        <v>2570</v>
      </c>
    </row>
    <row r="5103" spans="1:43" customFormat="1" ht="15" x14ac:dyDescent="0.25">
      <c r="A5103" s="117"/>
      <c r="B5103" s="118"/>
      <c r="C5103" s="119"/>
      <c r="D5103" s="120" t="s">
        <v>2571</v>
      </c>
      <c r="E5103" s="120"/>
      <c r="F5103" s="120"/>
      <c r="G5103" s="120"/>
      <c r="H5103" s="120"/>
      <c r="I5103" s="120"/>
      <c r="J5103" s="120"/>
      <c r="K5103" s="120"/>
      <c r="L5103" s="120"/>
      <c r="M5103" s="126">
        <v>37.659999999999997</v>
      </c>
      <c r="N5103" s="122"/>
      <c r="O5103" s="123">
        <v>1686.19</v>
      </c>
      <c r="AO5103" s="3"/>
      <c r="AP5103" s="2" t="s">
        <v>2571</v>
      </c>
    </row>
    <row r="5104" spans="1:43" customFormat="1" ht="15" x14ac:dyDescent="0.25">
      <c r="A5104" s="117"/>
      <c r="B5104" s="118"/>
      <c r="C5104" s="127"/>
      <c r="D5104" s="128" t="s">
        <v>2572</v>
      </c>
      <c r="E5104" s="128"/>
      <c r="F5104" s="128"/>
      <c r="G5104" s="128"/>
      <c r="H5104" s="128"/>
      <c r="I5104" s="128"/>
      <c r="J5104" s="128"/>
      <c r="K5104" s="128"/>
      <c r="L5104" s="128"/>
      <c r="M5104" s="129">
        <v>1271046.17</v>
      </c>
      <c r="N5104" s="130"/>
      <c r="O5104" s="131">
        <v>14058995.09</v>
      </c>
      <c r="AO5104" s="3"/>
      <c r="AQ5104" s="3" t="s">
        <v>2572</v>
      </c>
    </row>
    <row r="5105" spans="1:52" customFormat="1" ht="15" x14ac:dyDescent="0.25">
      <c r="A5105" s="117"/>
      <c r="B5105" s="118"/>
      <c r="C5105" s="119"/>
      <c r="D5105" s="120" t="s">
        <v>2573</v>
      </c>
      <c r="E5105" s="120"/>
      <c r="F5105" s="120"/>
      <c r="G5105" s="120"/>
      <c r="H5105" s="120"/>
      <c r="I5105" s="120"/>
      <c r="J5105" s="120"/>
      <c r="K5105" s="120"/>
      <c r="L5105" s="120"/>
      <c r="M5105" s="121">
        <v>35445.199999999997</v>
      </c>
      <c r="N5105" s="122"/>
      <c r="O5105" s="123">
        <v>1586881.69</v>
      </c>
      <c r="AO5105" s="3"/>
      <c r="AP5105" s="2" t="s">
        <v>2573</v>
      </c>
      <c r="AQ5105" s="3"/>
    </row>
    <row r="5106" spans="1:52" customFormat="1" ht="15" x14ac:dyDescent="0.25">
      <c r="A5106" s="117"/>
      <c r="B5106" s="118"/>
      <c r="C5106" s="119"/>
      <c r="D5106" s="120" t="s">
        <v>2574</v>
      </c>
      <c r="E5106" s="120"/>
      <c r="F5106" s="120"/>
      <c r="G5106" s="120"/>
      <c r="H5106" s="120"/>
      <c r="I5106" s="120"/>
      <c r="J5106" s="120"/>
      <c r="K5106" s="120"/>
      <c r="L5106" s="120"/>
      <c r="M5106" s="121">
        <v>39565.61</v>
      </c>
      <c r="N5106" s="122"/>
      <c r="O5106" s="123">
        <v>1771356.61</v>
      </c>
      <c r="AO5106" s="3"/>
      <c r="AP5106" s="2" t="s">
        <v>2574</v>
      </c>
      <c r="AQ5106" s="3"/>
    </row>
    <row r="5107" spans="1:52" customFormat="1" ht="15" x14ac:dyDescent="0.25">
      <c r="A5107" s="117"/>
      <c r="B5107" s="118"/>
      <c r="C5107" s="119"/>
      <c r="D5107" s="120" t="s">
        <v>2575</v>
      </c>
      <c r="E5107" s="120"/>
      <c r="F5107" s="120"/>
      <c r="G5107" s="120"/>
      <c r="H5107" s="120"/>
      <c r="I5107" s="120"/>
      <c r="J5107" s="120"/>
      <c r="K5107" s="120"/>
      <c r="L5107" s="120"/>
      <c r="M5107" s="121">
        <v>22004.400000000001</v>
      </c>
      <c r="N5107" s="122"/>
      <c r="O5107" s="123">
        <v>985135.8</v>
      </c>
      <c r="AO5107" s="3"/>
      <c r="AP5107" s="2" t="s">
        <v>2575</v>
      </c>
      <c r="AQ5107" s="3"/>
    </row>
    <row r="5108" spans="1:52" customFormat="1" ht="15" x14ac:dyDescent="0.25">
      <c r="A5108" s="117"/>
      <c r="B5108" s="118"/>
      <c r="C5108" s="119"/>
      <c r="D5108" s="120" t="s">
        <v>2576</v>
      </c>
      <c r="E5108" s="120"/>
      <c r="F5108" s="120"/>
      <c r="G5108" s="120"/>
      <c r="H5108" s="120"/>
      <c r="I5108" s="120"/>
      <c r="J5108" s="120"/>
      <c r="K5108" s="120"/>
      <c r="L5108" s="120"/>
      <c r="M5108" s="121">
        <v>104225.79</v>
      </c>
      <c r="N5108" s="122"/>
      <c r="O5108" s="123">
        <v>1152837.6000000001</v>
      </c>
      <c r="AO5108" s="3"/>
      <c r="AP5108" s="2" t="s">
        <v>2576</v>
      </c>
      <c r="AQ5108" s="3"/>
    </row>
    <row r="5109" spans="1:52" customFormat="1" ht="15" x14ac:dyDescent="0.25">
      <c r="A5109" s="117"/>
      <c r="B5109" s="118"/>
      <c r="C5109" s="127"/>
      <c r="D5109" s="128" t="s">
        <v>2572</v>
      </c>
      <c r="E5109" s="128"/>
      <c r="F5109" s="128"/>
      <c r="G5109" s="128"/>
      <c r="H5109" s="128"/>
      <c r="I5109" s="128"/>
      <c r="J5109" s="128"/>
      <c r="K5109" s="128"/>
      <c r="L5109" s="128"/>
      <c r="M5109" s="129">
        <v>1375271.96</v>
      </c>
      <c r="N5109" s="130"/>
      <c r="O5109" s="131">
        <v>15211832.689999999</v>
      </c>
      <c r="AO5109" s="3"/>
      <c r="AQ5109" s="3" t="s">
        <v>2572</v>
      </c>
    </row>
    <row r="5110" spans="1:52" customFormat="1" ht="15" x14ac:dyDescent="0.25">
      <c r="A5110" s="117"/>
      <c r="B5110" s="118"/>
      <c r="C5110" s="119"/>
      <c r="D5110" s="120" t="s">
        <v>2577</v>
      </c>
      <c r="E5110" s="120"/>
      <c r="F5110" s="120"/>
      <c r="G5110" s="120"/>
      <c r="H5110" s="120"/>
      <c r="I5110" s="120"/>
      <c r="J5110" s="120"/>
      <c r="K5110" s="120"/>
      <c r="L5110" s="120"/>
      <c r="M5110" s="121">
        <v>33006.53</v>
      </c>
      <c r="N5110" s="122"/>
      <c r="O5110" s="123">
        <v>365083.98</v>
      </c>
      <c r="AO5110" s="3"/>
      <c r="AP5110" s="2" t="s">
        <v>2577</v>
      </c>
      <c r="AQ5110" s="3"/>
    </row>
    <row r="5111" spans="1:52" customFormat="1" ht="15" x14ac:dyDescent="0.25">
      <c r="A5111" s="117"/>
      <c r="B5111" s="118"/>
      <c r="C5111" s="127"/>
      <c r="D5111" s="128" t="s">
        <v>2572</v>
      </c>
      <c r="E5111" s="128"/>
      <c r="F5111" s="128"/>
      <c r="G5111" s="128"/>
      <c r="H5111" s="128"/>
      <c r="I5111" s="128"/>
      <c r="J5111" s="128"/>
      <c r="K5111" s="128"/>
      <c r="L5111" s="128"/>
      <c r="M5111" s="129">
        <v>1408278.49</v>
      </c>
      <c r="N5111" s="130"/>
      <c r="O5111" s="131">
        <v>15576916.67</v>
      </c>
      <c r="AO5111" s="3"/>
      <c r="AQ5111" s="3" t="s">
        <v>2572</v>
      </c>
    </row>
    <row r="5112" spans="1:52" customFormat="1" ht="15" x14ac:dyDescent="0.25">
      <c r="A5112" s="117"/>
      <c r="B5112" s="118"/>
      <c r="C5112" s="119"/>
      <c r="D5112" s="120" t="s">
        <v>2578</v>
      </c>
      <c r="E5112" s="120"/>
      <c r="F5112" s="120"/>
      <c r="G5112" s="120"/>
      <c r="H5112" s="120"/>
      <c r="I5112" s="120"/>
      <c r="J5112" s="120"/>
      <c r="K5112" s="120"/>
      <c r="L5112" s="120"/>
      <c r="M5112" s="121">
        <v>72385.509999999995</v>
      </c>
      <c r="N5112" s="122"/>
      <c r="O5112" s="123">
        <v>800653.52</v>
      </c>
      <c r="AO5112" s="3"/>
      <c r="AP5112" s="2" t="s">
        <v>2578</v>
      </c>
      <c r="AQ5112" s="3"/>
    </row>
    <row r="5113" spans="1:52" customFormat="1" ht="15" x14ac:dyDescent="0.25">
      <c r="A5113" s="117"/>
      <c r="B5113" s="118"/>
      <c r="C5113" s="127"/>
      <c r="D5113" s="128" t="s">
        <v>2579</v>
      </c>
      <c r="E5113" s="128"/>
      <c r="F5113" s="128"/>
      <c r="G5113" s="128"/>
      <c r="H5113" s="128"/>
      <c r="I5113" s="128"/>
      <c r="J5113" s="128"/>
      <c r="K5113" s="128"/>
      <c r="L5113" s="128"/>
      <c r="M5113" s="129">
        <v>1480664</v>
      </c>
      <c r="N5113" s="130"/>
      <c r="O5113" s="131">
        <v>16377570.189999999</v>
      </c>
      <c r="AO5113" s="3"/>
      <c r="AQ5113" s="3" t="s">
        <v>2579</v>
      </c>
    </row>
    <row r="5114" spans="1:52" customFormat="1" ht="15" x14ac:dyDescent="0.25">
      <c r="A5114" s="117"/>
      <c r="B5114" s="118"/>
      <c r="C5114" s="127"/>
      <c r="D5114" s="128" t="s">
        <v>2580</v>
      </c>
      <c r="E5114" s="128"/>
      <c r="F5114" s="128"/>
      <c r="G5114" s="128"/>
      <c r="H5114" s="128"/>
      <c r="I5114" s="128"/>
      <c r="J5114" s="128"/>
      <c r="K5114" s="128"/>
      <c r="L5114" s="128"/>
      <c r="M5114" s="129">
        <v>1480664</v>
      </c>
      <c r="N5114" s="130"/>
      <c r="O5114" s="131">
        <v>16377570.189999999</v>
      </c>
      <c r="AO5114" s="3"/>
      <c r="AQ5114" s="3"/>
      <c r="AR5114" s="3" t="s">
        <v>2580</v>
      </c>
    </row>
    <row r="5115" spans="1:52" s="4" customFormat="1" ht="15" x14ac:dyDescent="0.25">
      <c r="A5115" s="65"/>
      <c r="B5115" s="7"/>
      <c r="C5115" s="132"/>
      <c r="D5115" s="133" t="s">
        <v>2597</v>
      </c>
      <c r="E5115" s="133"/>
      <c r="F5115" s="133"/>
      <c r="G5115" s="133"/>
      <c r="H5115" s="133"/>
      <c r="I5115" s="133"/>
      <c r="J5115" s="133"/>
      <c r="K5115" s="133"/>
      <c r="L5115" s="133"/>
      <c r="M5115" s="134">
        <f>M5114*P5115</f>
        <v>1228951.1199999999</v>
      </c>
      <c r="N5115" s="135"/>
      <c r="O5115" s="136">
        <f>ROUND(O5114*P5115,2)</f>
        <v>13593383.26</v>
      </c>
      <c r="P5115" s="4">
        <v>0.83</v>
      </c>
      <c r="AS5115" s="16"/>
      <c r="AU5115" s="16" t="s">
        <v>2578</v>
      </c>
    </row>
    <row r="5116" spans="1:52" s="4" customFormat="1" ht="15" x14ac:dyDescent="0.25">
      <c r="A5116" s="137"/>
      <c r="B5116" s="138"/>
      <c r="C5116" s="139"/>
      <c r="D5116" s="140" t="s">
        <v>2580</v>
      </c>
      <c r="E5116" s="140"/>
      <c r="F5116" s="140"/>
      <c r="G5116" s="140"/>
      <c r="H5116" s="140"/>
      <c r="I5116" s="140"/>
      <c r="J5116" s="140"/>
      <c r="K5116" s="140"/>
      <c r="L5116" s="140"/>
      <c r="M5116" s="141">
        <f>M5115</f>
        <v>1228951.1199999999</v>
      </c>
      <c r="N5116" s="142"/>
      <c r="O5116" s="143">
        <f>O5115</f>
        <v>13593383.26</v>
      </c>
      <c r="AS5116" s="16"/>
      <c r="AU5116" s="16"/>
      <c r="AV5116" s="16" t="s">
        <v>2580</v>
      </c>
    </row>
    <row r="5117" spans="1:52" s="4" customFormat="1" ht="29.25" customHeight="1" x14ac:dyDescent="0.25">
      <c r="A5117" s="14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</row>
    <row r="5118" spans="1:52" s="18" customFormat="1" ht="15" x14ac:dyDescent="0.25">
      <c r="A5118" s="11"/>
      <c r="B5118" s="17" t="s">
        <v>2581</v>
      </c>
      <c r="C5118" s="24" t="s">
        <v>2598</v>
      </c>
      <c r="D5118" s="24"/>
      <c r="E5118" s="24"/>
      <c r="F5118" s="24"/>
      <c r="G5118" s="24"/>
      <c r="H5118" s="24"/>
      <c r="I5118" s="25" t="s">
        <v>2599</v>
      </c>
      <c r="J5118" s="25"/>
      <c r="K5118" s="25"/>
      <c r="L5118" s="25"/>
      <c r="M5118" s="25"/>
      <c r="N5118" s="25"/>
      <c r="O5118" s="11"/>
      <c r="P5118" s="4"/>
      <c r="Q5118" s="4"/>
      <c r="R5118" s="4"/>
      <c r="S5118" s="4"/>
      <c r="T5118" s="12"/>
      <c r="U5118" s="12"/>
      <c r="V5118" s="12"/>
      <c r="W5118" s="12"/>
      <c r="X5118" s="12"/>
      <c r="Y5118" s="12"/>
      <c r="Z5118" s="12"/>
      <c r="AA5118" s="12"/>
      <c r="AB5118" s="12"/>
      <c r="AC5118" s="12"/>
      <c r="AD5118" s="12"/>
      <c r="AE5118" s="12"/>
      <c r="AF5118" s="12"/>
      <c r="AG5118" s="12"/>
      <c r="AH5118" s="12"/>
      <c r="AI5118" s="12"/>
      <c r="AJ5118" s="12"/>
      <c r="AK5118" s="12"/>
      <c r="AL5118" s="12"/>
      <c r="AM5118" s="12"/>
      <c r="AN5118" s="12"/>
      <c r="AO5118" s="12"/>
      <c r="AP5118" s="12"/>
      <c r="AQ5118" s="12"/>
      <c r="AR5118" s="12"/>
      <c r="AS5118" s="12"/>
      <c r="AT5118" s="12"/>
      <c r="AU5118" s="12"/>
      <c r="AV5118" s="12"/>
      <c r="AW5118" s="12" t="s">
        <v>5</v>
      </c>
      <c r="AX5118" s="12" t="s">
        <v>2582</v>
      </c>
      <c r="AY5118" s="12"/>
      <c r="AZ5118" s="12"/>
    </row>
    <row r="5119" spans="1:52" s="19" customFormat="1" ht="18.75" customHeight="1" x14ac:dyDescent="0.25">
      <c r="B5119" s="17"/>
      <c r="C5119" s="26" t="s">
        <v>2583</v>
      </c>
      <c r="D5119" s="26"/>
      <c r="E5119" s="26"/>
      <c r="F5119" s="26"/>
      <c r="G5119" s="26"/>
      <c r="H5119" s="26"/>
      <c r="I5119" s="26"/>
      <c r="J5119" s="26"/>
      <c r="K5119" s="26"/>
      <c r="L5119" s="26"/>
      <c r="M5119" s="26"/>
      <c r="N5119" s="26"/>
      <c r="T5119" s="20"/>
      <c r="U5119" s="20"/>
      <c r="V5119" s="20"/>
      <c r="W5119" s="20"/>
      <c r="X5119" s="20"/>
      <c r="Y5119" s="20"/>
      <c r="Z5119" s="20"/>
      <c r="AA5119" s="20"/>
      <c r="AB5119" s="20"/>
      <c r="AC5119" s="20"/>
      <c r="AD5119" s="20"/>
      <c r="AE5119" s="20"/>
      <c r="AF5119" s="20"/>
      <c r="AG5119" s="20"/>
      <c r="AH5119" s="20"/>
      <c r="AI5119" s="20"/>
      <c r="AJ5119" s="20"/>
      <c r="AK5119" s="20"/>
      <c r="AL5119" s="20"/>
      <c r="AM5119" s="20"/>
      <c r="AN5119" s="20"/>
      <c r="AO5119" s="20"/>
      <c r="AP5119" s="20"/>
      <c r="AQ5119" s="20"/>
      <c r="AR5119" s="20"/>
      <c r="AS5119" s="20"/>
      <c r="AT5119" s="20"/>
      <c r="AU5119" s="20"/>
      <c r="AV5119" s="20"/>
      <c r="AW5119" s="20"/>
      <c r="AX5119" s="20"/>
      <c r="AY5119" s="20"/>
      <c r="AZ5119" s="20"/>
    </row>
    <row r="5120" spans="1:52" s="18" customFormat="1" ht="15" x14ac:dyDescent="0.25">
      <c r="A5120" s="11"/>
      <c r="B5120" s="17" t="s">
        <v>2584</v>
      </c>
      <c r="C5120" s="24" t="s">
        <v>2589</v>
      </c>
      <c r="D5120" s="24"/>
      <c r="E5120" s="24"/>
      <c r="F5120" s="24"/>
      <c r="G5120" s="24"/>
      <c r="H5120" s="24"/>
      <c r="I5120" s="25" t="s">
        <v>2590</v>
      </c>
      <c r="J5120" s="25"/>
      <c r="K5120" s="25"/>
      <c r="L5120" s="25"/>
      <c r="M5120" s="25"/>
      <c r="N5120" s="25"/>
      <c r="O5120" s="11"/>
      <c r="P5120" s="4"/>
      <c r="Q5120" s="4"/>
      <c r="R5120" s="4"/>
      <c r="S5120" s="4"/>
      <c r="T5120" s="12"/>
      <c r="U5120" s="12"/>
      <c r="V5120" s="12"/>
      <c r="W5120" s="12"/>
      <c r="X5120" s="12"/>
      <c r="Y5120" s="12"/>
      <c r="Z5120" s="12"/>
      <c r="AA5120" s="12"/>
      <c r="AB5120" s="12"/>
      <c r="AC5120" s="12"/>
      <c r="AD5120" s="12"/>
      <c r="AE5120" s="12"/>
      <c r="AF5120" s="12"/>
      <c r="AG5120" s="12"/>
      <c r="AH5120" s="12"/>
      <c r="AI5120" s="12"/>
      <c r="AJ5120" s="12"/>
      <c r="AK5120" s="12"/>
      <c r="AL5120" s="12"/>
      <c r="AM5120" s="12"/>
      <c r="AN5120" s="12"/>
      <c r="AO5120" s="12"/>
      <c r="AP5120" s="12"/>
      <c r="AQ5120" s="12"/>
      <c r="AR5120" s="12"/>
      <c r="AS5120" s="12"/>
      <c r="AT5120" s="12"/>
      <c r="AU5120" s="12"/>
      <c r="AV5120" s="12"/>
      <c r="AW5120" s="12"/>
      <c r="AX5120" s="12"/>
      <c r="AY5120" s="12" t="s">
        <v>5</v>
      </c>
      <c r="AZ5120" s="12" t="s">
        <v>2582</v>
      </c>
    </row>
    <row r="5121" spans="1:54" s="19" customFormat="1" ht="18.75" customHeight="1" x14ac:dyDescent="0.25">
      <c r="B5121" s="13"/>
      <c r="C5121" s="26" t="s">
        <v>2583</v>
      </c>
      <c r="D5121" s="26"/>
      <c r="E5121" s="26"/>
      <c r="F5121" s="26"/>
      <c r="G5121" s="26"/>
      <c r="H5121" s="26"/>
      <c r="I5121" s="26"/>
      <c r="J5121" s="26"/>
      <c r="K5121" s="26"/>
      <c r="L5121" s="26"/>
      <c r="M5121" s="26"/>
      <c r="N5121" s="26"/>
      <c r="O5121" s="13"/>
      <c r="T5121" s="20"/>
      <c r="U5121" s="20"/>
      <c r="V5121" s="20"/>
      <c r="W5121" s="20"/>
      <c r="X5121" s="20"/>
      <c r="Y5121" s="20"/>
      <c r="Z5121" s="20"/>
      <c r="AA5121" s="20"/>
      <c r="AB5121" s="20"/>
      <c r="AC5121" s="20"/>
      <c r="AD5121" s="20"/>
      <c r="AE5121" s="20"/>
      <c r="AF5121" s="20"/>
      <c r="AG5121" s="20"/>
      <c r="AH5121" s="20"/>
      <c r="AI5121" s="20"/>
      <c r="AJ5121" s="20"/>
      <c r="AK5121" s="20"/>
      <c r="AL5121" s="20"/>
      <c r="AM5121" s="20"/>
      <c r="AN5121" s="20"/>
      <c r="AO5121" s="20"/>
      <c r="AP5121" s="20"/>
      <c r="AQ5121" s="20"/>
      <c r="AR5121" s="20"/>
      <c r="AS5121" s="20"/>
      <c r="AT5121" s="20"/>
      <c r="AU5121" s="20"/>
      <c r="AV5121" s="20"/>
      <c r="AW5121" s="20"/>
      <c r="AX5121" s="20"/>
      <c r="AY5121" s="20"/>
      <c r="AZ5121" s="20"/>
    </row>
    <row r="5122" spans="1:54" customFormat="1" ht="15" x14ac:dyDescent="0.25">
      <c r="A5122" s="7"/>
      <c r="B5122" s="7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</row>
    <row r="5123" spans="1:54" s="21" customFormat="1" ht="11.25" customHeight="1" x14ac:dyDescent="0.2">
      <c r="A5123" s="18"/>
      <c r="B5123" s="18"/>
      <c r="C5123" s="18"/>
      <c r="D5123" s="18"/>
      <c r="E5123" s="18"/>
      <c r="F5123" s="18"/>
      <c r="G5123" s="18"/>
      <c r="H5123" s="18"/>
      <c r="I5123" s="18"/>
      <c r="J5123" s="18"/>
      <c r="K5123" s="18"/>
      <c r="L5123" s="18"/>
      <c r="M5123" s="18"/>
      <c r="N5123" s="18"/>
      <c r="O5123" s="18"/>
      <c r="T5123" s="22"/>
      <c r="U5123" s="22"/>
      <c r="V5123" s="22"/>
      <c r="W5123" s="22"/>
      <c r="X5123" s="22"/>
      <c r="Y5123" s="22"/>
      <c r="Z5123" s="22"/>
      <c r="AA5123" s="22"/>
      <c r="AB5123" s="22"/>
      <c r="AC5123" s="22"/>
      <c r="AD5123" s="22"/>
      <c r="AE5123" s="22"/>
      <c r="AF5123" s="22"/>
      <c r="AG5123" s="22"/>
      <c r="AH5123" s="22"/>
      <c r="AI5123" s="22"/>
      <c r="AJ5123" s="22"/>
      <c r="AK5123" s="22"/>
      <c r="AL5123" s="22"/>
      <c r="AM5123" s="22"/>
      <c r="AN5123" s="22"/>
      <c r="AO5123" s="22"/>
      <c r="AP5123" s="22"/>
      <c r="AQ5123" s="22"/>
      <c r="AR5123" s="22"/>
      <c r="AS5123" s="22"/>
      <c r="AT5123" s="22"/>
      <c r="AU5123" s="22"/>
      <c r="AV5123" s="22"/>
      <c r="AW5123" s="22"/>
      <c r="AX5123" s="22"/>
      <c r="AY5123" s="22"/>
      <c r="AZ5123" s="22"/>
      <c r="BA5123" s="22"/>
      <c r="BB5123" s="22"/>
    </row>
  </sheetData>
  <autoFilter ref="A25:O5114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5127">
    <mergeCell ref="D5075:F5075"/>
    <mergeCell ref="D5076:F5076"/>
    <mergeCell ref="D5077:F5077"/>
    <mergeCell ref="D5078:L5078"/>
    <mergeCell ref="D5058:F5058"/>
    <mergeCell ref="D5059:F5059"/>
    <mergeCell ref="D5060:F5060"/>
    <mergeCell ref="D5061:F5061"/>
    <mergeCell ref="D5062:F5062"/>
    <mergeCell ref="D5063:O5063"/>
    <mergeCell ref="D5064:O5064"/>
    <mergeCell ref="D5065:F5065"/>
    <mergeCell ref="D5066:F5066"/>
    <mergeCell ref="D5067:O5067"/>
    <mergeCell ref="D5068:O5068"/>
    <mergeCell ref="D5069:F5069"/>
    <mergeCell ref="D5070:F5070"/>
    <mergeCell ref="D5071:F5071"/>
    <mergeCell ref="D5072:F5072"/>
    <mergeCell ref="D5073:F5073"/>
    <mergeCell ref="D5074:F5074"/>
    <mergeCell ref="D5041:F5041"/>
    <mergeCell ref="D5042:F5042"/>
    <mergeCell ref="D5043:F5043"/>
    <mergeCell ref="D5044:F5044"/>
    <mergeCell ref="D5045:O5045"/>
    <mergeCell ref="D5046:O5046"/>
    <mergeCell ref="D5047:F5047"/>
    <mergeCell ref="D5048:F5048"/>
    <mergeCell ref="D5049:O5049"/>
    <mergeCell ref="D5050:O5050"/>
    <mergeCell ref="D5051:F5051"/>
    <mergeCell ref="D5052:F5052"/>
    <mergeCell ref="D5053:F5053"/>
    <mergeCell ref="D5054:F5054"/>
    <mergeCell ref="D5055:F5055"/>
    <mergeCell ref="D5056:F5056"/>
    <mergeCell ref="D5057:F5057"/>
    <mergeCell ref="D5024:F5024"/>
    <mergeCell ref="A5025:O5025"/>
    <mergeCell ref="D5026:F5026"/>
    <mergeCell ref="D5027:O5027"/>
    <mergeCell ref="D5028:F5028"/>
    <mergeCell ref="A5029:O5029"/>
    <mergeCell ref="D5030:F5030"/>
    <mergeCell ref="D5031:O5031"/>
    <mergeCell ref="D5032:O5032"/>
    <mergeCell ref="D5033:F5033"/>
    <mergeCell ref="D5034:F5034"/>
    <mergeCell ref="D5035:F5035"/>
    <mergeCell ref="D5036:F5036"/>
    <mergeCell ref="D5037:F5037"/>
    <mergeCell ref="D5038:F5038"/>
    <mergeCell ref="D5039:F5039"/>
    <mergeCell ref="D5040:F5040"/>
    <mergeCell ref="D5007:F5007"/>
    <mergeCell ref="D5008:O5008"/>
    <mergeCell ref="D5009:O5009"/>
    <mergeCell ref="D5010:F5010"/>
    <mergeCell ref="D5011:F5011"/>
    <mergeCell ref="D5012:F5012"/>
    <mergeCell ref="D5013:F5013"/>
    <mergeCell ref="D5014:F5014"/>
    <mergeCell ref="D5015:F5015"/>
    <mergeCell ref="D5016:F5016"/>
    <mergeCell ref="D5017:F5017"/>
    <mergeCell ref="D5018:O5018"/>
    <mergeCell ref="D5019:O5019"/>
    <mergeCell ref="D5020:F5020"/>
    <mergeCell ref="D5021:F5021"/>
    <mergeCell ref="D5022:O5022"/>
    <mergeCell ref="D5023:O5023"/>
    <mergeCell ref="D4990:O4990"/>
    <mergeCell ref="D4991:F4991"/>
    <mergeCell ref="D4992:F4992"/>
    <mergeCell ref="D4993:F4993"/>
    <mergeCell ref="D4994:F4994"/>
    <mergeCell ref="D4995:F4995"/>
    <mergeCell ref="D4996:F4996"/>
    <mergeCell ref="D4997:F4997"/>
    <mergeCell ref="D4998:F4998"/>
    <mergeCell ref="D4999:F4999"/>
    <mergeCell ref="D5000:F5000"/>
    <mergeCell ref="D5001:F5001"/>
    <mergeCell ref="D5002:F5002"/>
    <mergeCell ref="D5003:O5003"/>
    <mergeCell ref="D5004:O5004"/>
    <mergeCell ref="D5005:F5005"/>
    <mergeCell ref="A5006:O5006"/>
    <mergeCell ref="D4973:F4973"/>
    <mergeCell ref="D4974:F4974"/>
    <mergeCell ref="D4975:F4975"/>
    <mergeCell ref="D4976:F4976"/>
    <mergeCell ref="D4977:F4977"/>
    <mergeCell ref="D4978:O4978"/>
    <mergeCell ref="D4979:O4979"/>
    <mergeCell ref="D4980:O4980"/>
    <mergeCell ref="D4981:F4981"/>
    <mergeCell ref="D4982:F4982"/>
    <mergeCell ref="D4983:F4983"/>
    <mergeCell ref="D4984:F4984"/>
    <mergeCell ref="D4985:F4985"/>
    <mergeCell ref="D4986:F4986"/>
    <mergeCell ref="D4987:F4987"/>
    <mergeCell ref="D4988:F4988"/>
    <mergeCell ref="D4989:O4989"/>
    <mergeCell ref="A4956:O4956"/>
    <mergeCell ref="D4957:F4957"/>
    <mergeCell ref="D4958:F4958"/>
    <mergeCell ref="D4959:F4959"/>
    <mergeCell ref="D4960:O4960"/>
    <mergeCell ref="D4961:F4961"/>
    <mergeCell ref="A4962:O4962"/>
    <mergeCell ref="D4963:F4963"/>
    <mergeCell ref="D4964:O4964"/>
    <mergeCell ref="D4965:O4965"/>
    <mergeCell ref="D4966:F4966"/>
    <mergeCell ref="D4967:F4967"/>
    <mergeCell ref="D4968:F4968"/>
    <mergeCell ref="D4969:F4969"/>
    <mergeCell ref="D4970:F4970"/>
    <mergeCell ref="D4971:F4971"/>
    <mergeCell ref="D4972:F4972"/>
    <mergeCell ref="D4939:F4939"/>
    <mergeCell ref="D4940:F4940"/>
    <mergeCell ref="D4941:F4941"/>
    <mergeCell ref="D4942:F4942"/>
    <mergeCell ref="D4943:F4943"/>
    <mergeCell ref="D4944:F4944"/>
    <mergeCell ref="D4945:O4945"/>
    <mergeCell ref="D4946:F4946"/>
    <mergeCell ref="D4947:F4947"/>
    <mergeCell ref="D4948:F4948"/>
    <mergeCell ref="D4949:F4949"/>
    <mergeCell ref="D4950:F4950"/>
    <mergeCell ref="D4951:F4951"/>
    <mergeCell ref="D4952:F4952"/>
    <mergeCell ref="D4953:F4953"/>
    <mergeCell ref="D4954:F4954"/>
    <mergeCell ref="D4955:F4955"/>
    <mergeCell ref="D4922:F4922"/>
    <mergeCell ref="D4923:F4923"/>
    <mergeCell ref="D4924:F4924"/>
    <mergeCell ref="D4925:F4925"/>
    <mergeCell ref="D4926:F4926"/>
    <mergeCell ref="D4927:F4927"/>
    <mergeCell ref="D4928:F4928"/>
    <mergeCell ref="D4929:L4929"/>
    <mergeCell ref="A4930:O4930"/>
    <mergeCell ref="A4931:O4931"/>
    <mergeCell ref="D4932:F4932"/>
    <mergeCell ref="D4933:O4933"/>
    <mergeCell ref="D4934:F4934"/>
    <mergeCell ref="D4935:F4935"/>
    <mergeCell ref="D4936:F4936"/>
    <mergeCell ref="D4937:F4937"/>
    <mergeCell ref="D4938:F4938"/>
    <mergeCell ref="D4905:F4905"/>
    <mergeCell ref="D4906:O4906"/>
    <mergeCell ref="D4907:O4907"/>
    <mergeCell ref="D4908:O4908"/>
    <mergeCell ref="D4909:F4909"/>
    <mergeCell ref="D4910:F4910"/>
    <mergeCell ref="D4911:O4911"/>
    <mergeCell ref="D4912:O4912"/>
    <mergeCell ref="D4913:F4913"/>
    <mergeCell ref="D4914:F4914"/>
    <mergeCell ref="D4915:F4915"/>
    <mergeCell ref="D4916:F4916"/>
    <mergeCell ref="D4917:F4917"/>
    <mergeCell ref="D4918:F4918"/>
    <mergeCell ref="D4919:F4919"/>
    <mergeCell ref="D4920:F4920"/>
    <mergeCell ref="D4921:F4921"/>
    <mergeCell ref="D4888:O4888"/>
    <mergeCell ref="D4889:O4889"/>
    <mergeCell ref="D4890:F4890"/>
    <mergeCell ref="D4891:F4891"/>
    <mergeCell ref="D4892:F4892"/>
    <mergeCell ref="D4893:F4893"/>
    <mergeCell ref="D4894:F4894"/>
    <mergeCell ref="D4895:F4895"/>
    <mergeCell ref="D4896:F4896"/>
    <mergeCell ref="D4897:F4897"/>
    <mergeCell ref="D4898:F4898"/>
    <mergeCell ref="D4899:F4899"/>
    <mergeCell ref="D4900:F4900"/>
    <mergeCell ref="D4901:O4901"/>
    <mergeCell ref="D4902:O4902"/>
    <mergeCell ref="D4903:O4903"/>
    <mergeCell ref="D4904:F4904"/>
    <mergeCell ref="D4871:F4871"/>
    <mergeCell ref="A4872:O4872"/>
    <mergeCell ref="D4873:F4873"/>
    <mergeCell ref="D4874:O4874"/>
    <mergeCell ref="D4875:F4875"/>
    <mergeCell ref="D4876:F4876"/>
    <mergeCell ref="D4877:F4877"/>
    <mergeCell ref="D4878:F4878"/>
    <mergeCell ref="D4879:F4879"/>
    <mergeCell ref="D4880:F4880"/>
    <mergeCell ref="D4881:F4881"/>
    <mergeCell ref="D4882:F4882"/>
    <mergeCell ref="D4883:F4883"/>
    <mergeCell ref="D4884:F4884"/>
    <mergeCell ref="D4885:F4885"/>
    <mergeCell ref="D4886:F4886"/>
    <mergeCell ref="D4887:O4887"/>
    <mergeCell ref="D4854:F4854"/>
    <mergeCell ref="D4855:F4855"/>
    <mergeCell ref="D4856:F4856"/>
    <mergeCell ref="D4857:F4857"/>
    <mergeCell ref="D4858:F4858"/>
    <mergeCell ref="D4859:F4859"/>
    <mergeCell ref="D4860:F4860"/>
    <mergeCell ref="D4861:O4861"/>
    <mergeCell ref="D4862:F4862"/>
    <mergeCell ref="D4863:F4863"/>
    <mergeCell ref="D4864:F4864"/>
    <mergeCell ref="D4865:F4865"/>
    <mergeCell ref="D4866:F4866"/>
    <mergeCell ref="D4867:F4867"/>
    <mergeCell ref="D4868:F4868"/>
    <mergeCell ref="D4869:F4869"/>
    <mergeCell ref="D4870:F4870"/>
    <mergeCell ref="D4837:F4837"/>
    <mergeCell ref="D4838:F4838"/>
    <mergeCell ref="D4839:F4839"/>
    <mergeCell ref="D4840:F4840"/>
    <mergeCell ref="D4841:F4841"/>
    <mergeCell ref="D4842:F4842"/>
    <mergeCell ref="D4843:F4843"/>
    <mergeCell ref="D4844:F4844"/>
    <mergeCell ref="D4845:F4845"/>
    <mergeCell ref="D4846:F4846"/>
    <mergeCell ref="D4847:F4847"/>
    <mergeCell ref="D4848:O4848"/>
    <mergeCell ref="D4849:O4849"/>
    <mergeCell ref="D4850:F4850"/>
    <mergeCell ref="D4851:F4851"/>
    <mergeCell ref="D4852:F4852"/>
    <mergeCell ref="D4853:F4853"/>
    <mergeCell ref="D4820:F4820"/>
    <mergeCell ref="D4821:F4821"/>
    <mergeCell ref="D4822:F4822"/>
    <mergeCell ref="D4823:F4823"/>
    <mergeCell ref="D4824:F4824"/>
    <mergeCell ref="D4825:F4825"/>
    <mergeCell ref="D4826:F4826"/>
    <mergeCell ref="D4827:F4827"/>
    <mergeCell ref="D4828:F4828"/>
    <mergeCell ref="D4829:F4829"/>
    <mergeCell ref="D4830:F4830"/>
    <mergeCell ref="D4831:O4831"/>
    <mergeCell ref="D4832:F4832"/>
    <mergeCell ref="D4833:F4833"/>
    <mergeCell ref="D4834:F4834"/>
    <mergeCell ref="D4835:F4835"/>
    <mergeCell ref="D4836:F4836"/>
    <mergeCell ref="D4803:F4803"/>
    <mergeCell ref="D4804:F4804"/>
    <mergeCell ref="D4805:F4805"/>
    <mergeCell ref="D4806:F4806"/>
    <mergeCell ref="D4807:F4807"/>
    <mergeCell ref="D4808:F4808"/>
    <mergeCell ref="D4809:F4809"/>
    <mergeCell ref="D4810:F4810"/>
    <mergeCell ref="D4811:F4811"/>
    <mergeCell ref="D4812:F4812"/>
    <mergeCell ref="D4813:F4813"/>
    <mergeCell ref="D4814:F4814"/>
    <mergeCell ref="D4815:O4815"/>
    <mergeCell ref="D4816:O4816"/>
    <mergeCell ref="D4817:F4817"/>
    <mergeCell ref="D4818:F4818"/>
    <mergeCell ref="D4819:F4819"/>
    <mergeCell ref="D4786:F4786"/>
    <mergeCell ref="D4787:F4787"/>
    <mergeCell ref="D4788:F4788"/>
    <mergeCell ref="D4789:F4789"/>
    <mergeCell ref="D4790:F4790"/>
    <mergeCell ref="D4791:F4791"/>
    <mergeCell ref="D4792:F4792"/>
    <mergeCell ref="D4793:F4793"/>
    <mergeCell ref="D4794:F4794"/>
    <mergeCell ref="D4795:F4795"/>
    <mergeCell ref="D4796:F4796"/>
    <mergeCell ref="D4797:F4797"/>
    <mergeCell ref="D4798:F4798"/>
    <mergeCell ref="D4799:O4799"/>
    <mergeCell ref="D4800:O4800"/>
    <mergeCell ref="D4801:F4801"/>
    <mergeCell ref="D4802:F4802"/>
    <mergeCell ref="D4769:F4769"/>
    <mergeCell ref="D4770:F4770"/>
    <mergeCell ref="D4771:F4771"/>
    <mergeCell ref="D4772:F4772"/>
    <mergeCell ref="D4773:F4773"/>
    <mergeCell ref="D4774:F4774"/>
    <mergeCell ref="D4775:F4775"/>
    <mergeCell ref="D4776:F4776"/>
    <mergeCell ref="D4777:F4777"/>
    <mergeCell ref="D4778:F4778"/>
    <mergeCell ref="D4779:F4779"/>
    <mergeCell ref="D4780:F4780"/>
    <mergeCell ref="D4781:F4781"/>
    <mergeCell ref="D4782:F4782"/>
    <mergeCell ref="D4783:O4783"/>
    <mergeCell ref="D4784:O4784"/>
    <mergeCell ref="D4785:F4785"/>
    <mergeCell ref="D4752:F4752"/>
    <mergeCell ref="D4753:F4753"/>
    <mergeCell ref="D4754:F4754"/>
    <mergeCell ref="D4755:F4755"/>
    <mergeCell ref="D4756:F4756"/>
    <mergeCell ref="D4757:F4757"/>
    <mergeCell ref="D4758:F4758"/>
    <mergeCell ref="D4759:F4759"/>
    <mergeCell ref="D4760:F4760"/>
    <mergeCell ref="A4761:O4761"/>
    <mergeCell ref="D4762:F4762"/>
    <mergeCell ref="D4763:O4763"/>
    <mergeCell ref="D4764:F4764"/>
    <mergeCell ref="A4765:O4765"/>
    <mergeCell ref="D4766:F4766"/>
    <mergeCell ref="D4767:O4767"/>
    <mergeCell ref="D4768:O4768"/>
    <mergeCell ref="D4735:O4735"/>
    <mergeCell ref="D4736:O4736"/>
    <mergeCell ref="D4737:F4737"/>
    <mergeCell ref="D4738:F4738"/>
    <mergeCell ref="D4739:F4739"/>
    <mergeCell ref="D4740:F4740"/>
    <mergeCell ref="D4741:F4741"/>
    <mergeCell ref="D4742:F4742"/>
    <mergeCell ref="D4743:F4743"/>
    <mergeCell ref="D4744:F4744"/>
    <mergeCell ref="D4745:F4745"/>
    <mergeCell ref="D4746:F4746"/>
    <mergeCell ref="D4747:F4747"/>
    <mergeCell ref="D4748:F4748"/>
    <mergeCell ref="D4749:O4749"/>
    <mergeCell ref="D4750:O4750"/>
    <mergeCell ref="D4751:F4751"/>
    <mergeCell ref="D4718:O4718"/>
    <mergeCell ref="D4719:F4719"/>
    <mergeCell ref="D4720:F4720"/>
    <mergeCell ref="D4721:F4721"/>
    <mergeCell ref="D4722:F4722"/>
    <mergeCell ref="D4723:F4723"/>
    <mergeCell ref="D4724:F4724"/>
    <mergeCell ref="D4725:F4725"/>
    <mergeCell ref="D4726:F4726"/>
    <mergeCell ref="D4727:O4727"/>
    <mergeCell ref="D4728:O4728"/>
    <mergeCell ref="D4729:F4729"/>
    <mergeCell ref="D4730:F4730"/>
    <mergeCell ref="D4731:O4731"/>
    <mergeCell ref="D4732:O4732"/>
    <mergeCell ref="D4733:F4733"/>
    <mergeCell ref="D4734:F4734"/>
    <mergeCell ref="D4701:F4701"/>
    <mergeCell ref="D4702:F4702"/>
    <mergeCell ref="D4703:F4703"/>
    <mergeCell ref="D4704:F4704"/>
    <mergeCell ref="D4705:F4705"/>
    <mergeCell ref="D4706:F4706"/>
    <mergeCell ref="D4707:F4707"/>
    <mergeCell ref="D4708:F4708"/>
    <mergeCell ref="D4709:F4709"/>
    <mergeCell ref="D4710:F4710"/>
    <mergeCell ref="D4711:F4711"/>
    <mergeCell ref="D4712:O4712"/>
    <mergeCell ref="D4713:O4713"/>
    <mergeCell ref="D4714:F4714"/>
    <mergeCell ref="A4715:O4715"/>
    <mergeCell ref="D4716:F4716"/>
    <mergeCell ref="D4717:O4717"/>
    <mergeCell ref="D4684:F4684"/>
    <mergeCell ref="D4685:F4685"/>
    <mergeCell ref="D4686:F4686"/>
    <mergeCell ref="D4687:F4687"/>
    <mergeCell ref="D4688:F4688"/>
    <mergeCell ref="D4689:O4689"/>
    <mergeCell ref="D4690:O4690"/>
    <mergeCell ref="D4691:F4691"/>
    <mergeCell ref="D4692:F4692"/>
    <mergeCell ref="D4693:F4693"/>
    <mergeCell ref="D4694:F4694"/>
    <mergeCell ref="D4695:F4695"/>
    <mergeCell ref="D4696:F4696"/>
    <mergeCell ref="D4697:F4697"/>
    <mergeCell ref="D4698:F4698"/>
    <mergeCell ref="D4699:O4699"/>
    <mergeCell ref="D4700:O4700"/>
    <mergeCell ref="D4667:F4667"/>
    <mergeCell ref="D4668:F4668"/>
    <mergeCell ref="D4669:F4669"/>
    <mergeCell ref="D4670:F4670"/>
    <mergeCell ref="D4671:F4671"/>
    <mergeCell ref="D4672:F4672"/>
    <mergeCell ref="D4673:F4673"/>
    <mergeCell ref="D4674:F4674"/>
    <mergeCell ref="D4675:F4675"/>
    <mergeCell ref="D4676:F4676"/>
    <mergeCell ref="D4677:F4677"/>
    <mergeCell ref="D4678:O4678"/>
    <mergeCell ref="D4679:O4679"/>
    <mergeCell ref="D4680:F4680"/>
    <mergeCell ref="D4681:F4681"/>
    <mergeCell ref="D4682:F4682"/>
    <mergeCell ref="D4683:F4683"/>
    <mergeCell ref="D4650:F4650"/>
    <mergeCell ref="D4651:F4651"/>
    <mergeCell ref="D4652:F4652"/>
    <mergeCell ref="D4653:F4653"/>
    <mergeCell ref="D4654:F4654"/>
    <mergeCell ref="D4655:F4655"/>
    <mergeCell ref="A4656:O4656"/>
    <mergeCell ref="D4657:F4657"/>
    <mergeCell ref="D4658:F4658"/>
    <mergeCell ref="D4659:F4659"/>
    <mergeCell ref="D4660:O4660"/>
    <mergeCell ref="D4661:F4661"/>
    <mergeCell ref="A4662:O4662"/>
    <mergeCell ref="D4663:F4663"/>
    <mergeCell ref="D4664:O4664"/>
    <mergeCell ref="D4665:O4665"/>
    <mergeCell ref="D4666:F4666"/>
    <mergeCell ref="D4633:O4633"/>
    <mergeCell ref="D4634:F4634"/>
    <mergeCell ref="D4635:F4635"/>
    <mergeCell ref="D4636:F4636"/>
    <mergeCell ref="D4637:F4637"/>
    <mergeCell ref="D4638:F4638"/>
    <mergeCell ref="D4639:F4639"/>
    <mergeCell ref="D4640:F4640"/>
    <mergeCell ref="D4641:F4641"/>
    <mergeCell ref="D4642:F4642"/>
    <mergeCell ref="D4643:F4643"/>
    <mergeCell ref="D4644:F4644"/>
    <mergeCell ref="D4645:O4645"/>
    <mergeCell ref="D4646:F4646"/>
    <mergeCell ref="D4647:F4647"/>
    <mergeCell ref="D4648:F4648"/>
    <mergeCell ref="D4649:F4649"/>
    <mergeCell ref="D4616:F4616"/>
    <mergeCell ref="D4617:O4617"/>
    <mergeCell ref="D4618:O4618"/>
    <mergeCell ref="D4619:F4619"/>
    <mergeCell ref="D4620:F4620"/>
    <mergeCell ref="D4621:F4621"/>
    <mergeCell ref="D4622:F4622"/>
    <mergeCell ref="D4623:F4623"/>
    <mergeCell ref="D4624:F4624"/>
    <mergeCell ref="D4625:F4625"/>
    <mergeCell ref="D4626:F4626"/>
    <mergeCell ref="D4627:F4627"/>
    <mergeCell ref="D4628:F4628"/>
    <mergeCell ref="D4629:F4629"/>
    <mergeCell ref="D4630:F4630"/>
    <mergeCell ref="D4631:F4631"/>
    <mergeCell ref="D4632:F4632"/>
    <mergeCell ref="D4599:F4599"/>
    <mergeCell ref="D4600:F4600"/>
    <mergeCell ref="D4601:F4601"/>
    <mergeCell ref="D4602:F4602"/>
    <mergeCell ref="D4603:F4603"/>
    <mergeCell ref="D4604:O4604"/>
    <mergeCell ref="D4605:O4605"/>
    <mergeCell ref="D4606:F4606"/>
    <mergeCell ref="D4607:F4607"/>
    <mergeCell ref="D4608:F4608"/>
    <mergeCell ref="D4609:F4609"/>
    <mergeCell ref="D4610:F4610"/>
    <mergeCell ref="D4611:F4611"/>
    <mergeCell ref="D4612:F4612"/>
    <mergeCell ref="D4613:O4613"/>
    <mergeCell ref="D4614:O4614"/>
    <mergeCell ref="D4615:F4615"/>
    <mergeCell ref="D4582:F4582"/>
    <mergeCell ref="D4583:F4583"/>
    <mergeCell ref="D4584:F4584"/>
    <mergeCell ref="D4585:F4585"/>
    <mergeCell ref="D4586:F4586"/>
    <mergeCell ref="D4587:F4587"/>
    <mergeCell ref="D4588:F4588"/>
    <mergeCell ref="D4589:F4589"/>
    <mergeCell ref="D4590:F4590"/>
    <mergeCell ref="D4591:O4591"/>
    <mergeCell ref="D4592:F4592"/>
    <mergeCell ref="D4593:F4593"/>
    <mergeCell ref="D4594:F4594"/>
    <mergeCell ref="D4595:F4595"/>
    <mergeCell ref="D4596:F4596"/>
    <mergeCell ref="D4597:F4597"/>
    <mergeCell ref="D4598:F4598"/>
    <mergeCell ref="D4565:F4565"/>
    <mergeCell ref="D4566:F4566"/>
    <mergeCell ref="D4567:F4567"/>
    <mergeCell ref="D4568:F4568"/>
    <mergeCell ref="D4569:F4569"/>
    <mergeCell ref="D4570:F4570"/>
    <mergeCell ref="D4571:F4571"/>
    <mergeCell ref="D4572:F4572"/>
    <mergeCell ref="D4573:F4573"/>
    <mergeCell ref="D4574:F4574"/>
    <mergeCell ref="D4575:L4575"/>
    <mergeCell ref="A4576:O4576"/>
    <mergeCell ref="A4577:O4577"/>
    <mergeCell ref="D4578:F4578"/>
    <mergeCell ref="D4579:O4579"/>
    <mergeCell ref="D4580:F4580"/>
    <mergeCell ref="D4581:F4581"/>
    <mergeCell ref="D4548:F4548"/>
    <mergeCell ref="D4549:F4549"/>
    <mergeCell ref="D4550:F4550"/>
    <mergeCell ref="D4551:F4551"/>
    <mergeCell ref="D4552:F4552"/>
    <mergeCell ref="D4553:F4553"/>
    <mergeCell ref="D4554:F4554"/>
    <mergeCell ref="D4555:F4555"/>
    <mergeCell ref="D4556:F4556"/>
    <mergeCell ref="D4557:F4557"/>
    <mergeCell ref="D4558:O4558"/>
    <mergeCell ref="D4559:O4559"/>
    <mergeCell ref="D4560:O4560"/>
    <mergeCell ref="D4561:F4561"/>
    <mergeCell ref="D4562:F4562"/>
    <mergeCell ref="D4563:F4563"/>
    <mergeCell ref="D4564:F4564"/>
    <mergeCell ref="D4531:F4531"/>
    <mergeCell ref="D4532:F4532"/>
    <mergeCell ref="D4533:F4533"/>
    <mergeCell ref="D4534:F4534"/>
    <mergeCell ref="D4535:F4535"/>
    <mergeCell ref="D4536:F4536"/>
    <mergeCell ref="D4537:F4537"/>
    <mergeCell ref="D4538:F4538"/>
    <mergeCell ref="D4539:F4539"/>
    <mergeCell ref="D4540:F4540"/>
    <mergeCell ref="D4541:F4541"/>
    <mergeCell ref="D4542:F4542"/>
    <mergeCell ref="D4543:O4543"/>
    <mergeCell ref="D4544:O4544"/>
    <mergeCell ref="D4545:F4545"/>
    <mergeCell ref="D4546:F4546"/>
    <mergeCell ref="D4547:F4547"/>
    <mergeCell ref="D4514:O4514"/>
    <mergeCell ref="D4515:F4515"/>
    <mergeCell ref="D4516:F4516"/>
    <mergeCell ref="D4517:F4517"/>
    <mergeCell ref="D4518:F4518"/>
    <mergeCell ref="D4519:F4519"/>
    <mergeCell ref="D4520:F4520"/>
    <mergeCell ref="D4521:F4521"/>
    <mergeCell ref="D4522:F4522"/>
    <mergeCell ref="D4523:F4523"/>
    <mergeCell ref="D4524:F4524"/>
    <mergeCell ref="D4525:F4525"/>
    <mergeCell ref="D4526:F4526"/>
    <mergeCell ref="D4527:O4527"/>
    <mergeCell ref="D4528:O4528"/>
    <mergeCell ref="D4529:F4529"/>
    <mergeCell ref="D4530:F4530"/>
    <mergeCell ref="D4497:O4497"/>
    <mergeCell ref="D4498:F4498"/>
    <mergeCell ref="A4499:O4499"/>
    <mergeCell ref="D4500:F4500"/>
    <mergeCell ref="D4501:O4501"/>
    <mergeCell ref="D4502:O4502"/>
    <mergeCell ref="D4503:F4503"/>
    <mergeCell ref="D4504:F4504"/>
    <mergeCell ref="D4505:F4505"/>
    <mergeCell ref="D4506:F4506"/>
    <mergeCell ref="D4507:F4507"/>
    <mergeCell ref="D4508:F4508"/>
    <mergeCell ref="D4509:F4509"/>
    <mergeCell ref="D4510:F4510"/>
    <mergeCell ref="D4511:F4511"/>
    <mergeCell ref="D4512:F4512"/>
    <mergeCell ref="D4513:F4513"/>
    <mergeCell ref="D4480:F4480"/>
    <mergeCell ref="D4481:F4481"/>
    <mergeCell ref="D4482:F4482"/>
    <mergeCell ref="D4483:O4483"/>
    <mergeCell ref="D4484:O4484"/>
    <mergeCell ref="D4485:F4485"/>
    <mergeCell ref="D4486:F4486"/>
    <mergeCell ref="D4487:F4487"/>
    <mergeCell ref="D4488:F4488"/>
    <mergeCell ref="D4489:F4489"/>
    <mergeCell ref="D4490:F4490"/>
    <mergeCell ref="D4491:F4491"/>
    <mergeCell ref="D4492:F4492"/>
    <mergeCell ref="D4493:F4493"/>
    <mergeCell ref="D4494:F4494"/>
    <mergeCell ref="A4495:O4495"/>
    <mergeCell ref="D4496:F4496"/>
    <mergeCell ref="D4463:F4463"/>
    <mergeCell ref="D4464:O4464"/>
    <mergeCell ref="D4465:O4465"/>
    <mergeCell ref="D4466:F4466"/>
    <mergeCell ref="D4467:F4467"/>
    <mergeCell ref="D4468:O4468"/>
    <mergeCell ref="D4469:O4469"/>
    <mergeCell ref="D4470:F4470"/>
    <mergeCell ref="D4471:F4471"/>
    <mergeCell ref="D4472:O4472"/>
    <mergeCell ref="D4473:O4473"/>
    <mergeCell ref="D4474:F4474"/>
    <mergeCell ref="D4475:F4475"/>
    <mergeCell ref="D4476:F4476"/>
    <mergeCell ref="D4477:F4477"/>
    <mergeCell ref="D4478:F4478"/>
    <mergeCell ref="D4479:F4479"/>
    <mergeCell ref="D4446:F4446"/>
    <mergeCell ref="D4447:F4447"/>
    <mergeCell ref="D4448:F4448"/>
    <mergeCell ref="D4449:O4449"/>
    <mergeCell ref="D4450:O4450"/>
    <mergeCell ref="D4451:F4451"/>
    <mergeCell ref="A4452:O4452"/>
    <mergeCell ref="D4453:F4453"/>
    <mergeCell ref="D4454:O4454"/>
    <mergeCell ref="D4455:O4455"/>
    <mergeCell ref="D4456:F4456"/>
    <mergeCell ref="D4457:F4457"/>
    <mergeCell ref="D4458:F4458"/>
    <mergeCell ref="D4459:F4459"/>
    <mergeCell ref="D4460:F4460"/>
    <mergeCell ref="D4461:F4461"/>
    <mergeCell ref="D4462:F4462"/>
    <mergeCell ref="D4429:F4429"/>
    <mergeCell ref="D4430:F4430"/>
    <mergeCell ref="D4431:F4431"/>
    <mergeCell ref="D4432:F4432"/>
    <mergeCell ref="D4433:F4433"/>
    <mergeCell ref="A4434:O4434"/>
    <mergeCell ref="D4435:F4435"/>
    <mergeCell ref="D4436:O4436"/>
    <mergeCell ref="D4437:O4437"/>
    <mergeCell ref="D4438:F4438"/>
    <mergeCell ref="D4439:F4439"/>
    <mergeCell ref="D4440:F4440"/>
    <mergeCell ref="D4441:F4441"/>
    <mergeCell ref="D4442:F4442"/>
    <mergeCell ref="D4443:F4443"/>
    <mergeCell ref="D4444:F4444"/>
    <mergeCell ref="D4445:F4445"/>
    <mergeCell ref="D4412:F4412"/>
    <mergeCell ref="D4413:O4413"/>
    <mergeCell ref="D4414:O4414"/>
    <mergeCell ref="D4415:F4415"/>
    <mergeCell ref="D4416:F4416"/>
    <mergeCell ref="D4417:F4417"/>
    <mergeCell ref="D4418:F4418"/>
    <mergeCell ref="D4419:F4419"/>
    <mergeCell ref="D4420:F4420"/>
    <mergeCell ref="D4421:F4421"/>
    <mergeCell ref="D4422:F4422"/>
    <mergeCell ref="D4423:F4423"/>
    <mergeCell ref="D4424:O4424"/>
    <mergeCell ref="D4425:O4425"/>
    <mergeCell ref="D4426:O4426"/>
    <mergeCell ref="D4427:F4427"/>
    <mergeCell ref="D4428:F4428"/>
    <mergeCell ref="D4395:F4395"/>
    <mergeCell ref="D4396:F4396"/>
    <mergeCell ref="D4397:F4397"/>
    <mergeCell ref="D4398:F4398"/>
    <mergeCell ref="D4399:F4399"/>
    <mergeCell ref="D4400:F4400"/>
    <mergeCell ref="D4401:F4401"/>
    <mergeCell ref="D4402:O4402"/>
    <mergeCell ref="D4403:O4403"/>
    <mergeCell ref="D4404:F4404"/>
    <mergeCell ref="D4405:F4405"/>
    <mergeCell ref="D4406:F4406"/>
    <mergeCell ref="D4407:F4407"/>
    <mergeCell ref="D4408:F4408"/>
    <mergeCell ref="D4409:F4409"/>
    <mergeCell ref="D4410:F4410"/>
    <mergeCell ref="D4411:F4411"/>
    <mergeCell ref="D4378:F4378"/>
    <mergeCell ref="D4379:F4379"/>
    <mergeCell ref="D4380:F4380"/>
    <mergeCell ref="D4381:F4381"/>
    <mergeCell ref="D4382:F4382"/>
    <mergeCell ref="D4383:F4383"/>
    <mergeCell ref="D4384:F4384"/>
    <mergeCell ref="D4385:F4385"/>
    <mergeCell ref="D4386:F4386"/>
    <mergeCell ref="D4387:F4387"/>
    <mergeCell ref="D4388:L4388"/>
    <mergeCell ref="A4389:O4389"/>
    <mergeCell ref="A4390:O4390"/>
    <mergeCell ref="D4391:F4391"/>
    <mergeCell ref="D4392:O4392"/>
    <mergeCell ref="D4393:O4393"/>
    <mergeCell ref="D4394:F4394"/>
    <mergeCell ref="D4361:F4361"/>
    <mergeCell ref="D4362:F4362"/>
    <mergeCell ref="D4363:F4363"/>
    <mergeCell ref="D4364:F4364"/>
    <mergeCell ref="D4365:F4365"/>
    <mergeCell ref="D4366:F4366"/>
    <mergeCell ref="D4367:F4367"/>
    <mergeCell ref="D4368:F4368"/>
    <mergeCell ref="D4369:F4369"/>
    <mergeCell ref="D4370:F4370"/>
    <mergeCell ref="D4371:F4371"/>
    <mergeCell ref="D4372:F4372"/>
    <mergeCell ref="D4373:F4373"/>
    <mergeCell ref="D4374:O4374"/>
    <mergeCell ref="D4375:F4375"/>
    <mergeCell ref="D4376:F4376"/>
    <mergeCell ref="D4377:F4377"/>
    <mergeCell ref="D4344:F4344"/>
    <mergeCell ref="D4345:F4345"/>
    <mergeCell ref="D4346:F4346"/>
    <mergeCell ref="D4347:F4347"/>
    <mergeCell ref="D4348:F4348"/>
    <mergeCell ref="D4349:F4349"/>
    <mergeCell ref="D4350:F4350"/>
    <mergeCell ref="D4351:F4351"/>
    <mergeCell ref="D4352:F4352"/>
    <mergeCell ref="D4353:F4353"/>
    <mergeCell ref="D4354:F4354"/>
    <mergeCell ref="D4355:F4355"/>
    <mergeCell ref="D4356:F4356"/>
    <mergeCell ref="D4357:F4357"/>
    <mergeCell ref="D4358:F4358"/>
    <mergeCell ref="D4359:O4359"/>
    <mergeCell ref="D4360:O4360"/>
    <mergeCell ref="D4327:F4327"/>
    <mergeCell ref="D4328:F4328"/>
    <mergeCell ref="D4329:F4329"/>
    <mergeCell ref="D4330:F4330"/>
    <mergeCell ref="D4331:O4331"/>
    <mergeCell ref="D4332:O4332"/>
    <mergeCell ref="D4333:O4333"/>
    <mergeCell ref="D4334:F4334"/>
    <mergeCell ref="D4335:F4335"/>
    <mergeCell ref="D4336:O4336"/>
    <mergeCell ref="D4337:O4337"/>
    <mergeCell ref="D4338:O4338"/>
    <mergeCell ref="D4339:F4339"/>
    <mergeCell ref="D4340:F4340"/>
    <mergeCell ref="D4341:O4341"/>
    <mergeCell ref="D4342:O4342"/>
    <mergeCell ref="D4343:O4343"/>
    <mergeCell ref="D4310:F4310"/>
    <mergeCell ref="D4311:F4311"/>
    <mergeCell ref="D4312:F4312"/>
    <mergeCell ref="D4313:F4313"/>
    <mergeCell ref="D4314:F4314"/>
    <mergeCell ref="D4315:F4315"/>
    <mergeCell ref="D4316:F4316"/>
    <mergeCell ref="D4317:O4317"/>
    <mergeCell ref="D4318:O4318"/>
    <mergeCell ref="D4319:O4319"/>
    <mergeCell ref="D4320:F4320"/>
    <mergeCell ref="D4321:F4321"/>
    <mergeCell ref="D4322:F4322"/>
    <mergeCell ref="D4323:F4323"/>
    <mergeCell ref="D4324:F4324"/>
    <mergeCell ref="D4325:F4325"/>
    <mergeCell ref="D4326:F4326"/>
    <mergeCell ref="D4293:F4293"/>
    <mergeCell ref="D4294:F4294"/>
    <mergeCell ref="D4295:F4295"/>
    <mergeCell ref="D4296:F4296"/>
    <mergeCell ref="D4297:F4297"/>
    <mergeCell ref="D4298:F4298"/>
    <mergeCell ref="D4299:F4299"/>
    <mergeCell ref="D4300:F4300"/>
    <mergeCell ref="D4301:O4301"/>
    <mergeCell ref="D4302:O4302"/>
    <mergeCell ref="D4303:F4303"/>
    <mergeCell ref="D4304:F4304"/>
    <mergeCell ref="D4305:F4305"/>
    <mergeCell ref="D4306:F4306"/>
    <mergeCell ref="D4307:F4307"/>
    <mergeCell ref="D4308:F4308"/>
    <mergeCell ref="D4309:F4309"/>
    <mergeCell ref="D4276:F4276"/>
    <mergeCell ref="D4277:F4277"/>
    <mergeCell ref="D4278:F4278"/>
    <mergeCell ref="D4279:F4279"/>
    <mergeCell ref="D4280:F4280"/>
    <mergeCell ref="D4281:F4281"/>
    <mergeCell ref="D4282:F4282"/>
    <mergeCell ref="D4283:F4283"/>
    <mergeCell ref="D4284:F4284"/>
    <mergeCell ref="D4285:O4285"/>
    <mergeCell ref="D4286:O4286"/>
    <mergeCell ref="D4287:F4287"/>
    <mergeCell ref="D4288:F4288"/>
    <mergeCell ref="D4289:F4289"/>
    <mergeCell ref="D4290:F4290"/>
    <mergeCell ref="D4291:F4291"/>
    <mergeCell ref="D4292:F4292"/>
    <mergeCell ref="D4259:F4259"/>
    <mergeCell ref="D4260:F4260"/>
    <mergeCell ref="D4261:F4261"/>
    <mergeCell ref="D4262:F4262"/>
    <mergeCell ref="D4263:F4263"/>
    <mergeCell ref="D4264:F4264"/>
    <mergeCell ref="A4265:O4265"/>
    <mergeCell ref="D4266:F4266"/>
    <mergeCell ref="D4267:O4267"/>
    <mergeCell ref="D4268:O4268"/>
    <mergeCell ref="D4269:F4269"/>
    <mergeCell ref="D4270:F4270"/>
    <mergeCell ref="D4271:F4271"/>
    <mergeCell ref="D4272:F4272"/>
    <mergeCell ref="D4273:F4273"/>
    <mergeCell ref="D4274:F4274"/>
    <mergeCell ref="D4275:F4275"/>
    <mergeCell ref="D4242:F4242"/>
    <mergeCell ref="D4243:F4243"/>
    <mergeCell ref="D4244:F4244"/>
    <mergeCell ref="D4245:F4245"/>
    <mergeCell ref="D4246:F4246"/>
    <mergeCell ref="D4247:F4247"/>
    <mergeCell ref="D4248:F4248"/>
    <mergeCell ref="D4249:F4249"/>
    <mergeCell ref="D4250:F4250"/>
    <mergeCell ref="D4251:F4251"/>
    <mergeCell ref="D4252:F4252"/>
    <mergeCell ref="D4253:O4253"/>
    <mergeCell ref="D4254:F4254"/>
    <mergeCell ref="D4255:F4255"/>
    <mergeCell ref="D4256:F4256"/>
    <mergeCell ref="D4257:F4257"/>
    <mergeCell ref="D4258:F4258"/>
    <mergeCell ref="D4225:F4225"/>
    <mergeCell ref="D4226:F4226"/>
    <mergeCell ref="D4227:F4227"/>
    <mergeCell ref="D4228:F4228"/>
    <mergeCell ref="D4229:F4229"/>
    <mergeCell ref="D4230:F4230"/>
    <mergeCell ref="D4231:F4231"/>
    <mergeCell ref="D4232:F4232"/>
    <mergeCell ref="D4233:F4233"/>
    <mergeCell ref="D4234:F4234"/>
    <mergeCell ref="D4235:F4235"/>
    <mergeCell ref="D4236:F4236"/>
    <mergeCell ref="D4237:F4237"/>
    <mergeCell ref="D4238:F4238"/>
    <mergeCell ref="D4239:F4239"/>
    <mergeCell ref="D4240:O4240"/>
    <mergeCell ref="D4241:F4241"/>
    <mergeCell ref="D4208:F4208"/>
    <mergeCell ref="D4209:F4209"/>
    <mergeCell ref="D4210:F4210"/>
    <mergeCell ref="D4211:F4211"/>
    <mergeCell ref="D4212:F4212"/>
    <mergeCell ref="D4213:F4213"/>
    <mergeCell ref="D4214:F4214"/>
    <mergeCell ref="D4215:O4215"/>
    <mergeCell ref="D4216:O4216"/>
    <mergeCell ref="D4217:O4217"/>
    <mergeCell ref="D4218:F4218"/>
    <mergeCell ref="D4219:F4219"/>
    <mergeCell ref="D4220:F4220"/>
    <mergeCell ref="D4221:F4221"/>
    <mergeCell ref="D4222:O4222"/>
    <mergeCell ref="D4223:O4223"/>
    <mergeCell ref="D4224:O4224"/>
    <mergeCell ref="D4191:F4191"/>
    <mergeCell ref="D4192:F4192"/>
    <mergeCell ref="D4193:F4193"/>
    <mergeCell ref="D4194:F4194"/>
    <mergeCell ref="D4195:F4195"/>
    <mergeCell ref="D4196:F4196"/>
    <mergeCell ref="D4197:F4197"/>
    <mergeCell ref="D4198:F4198"/>
    <mergeCell ref="D4199:O4199"/>
    <mergeCell ref="D4200:O4200"/>
    <mergeCell ref="D4201:F4201"/>
    <mergeCell ref="D4202:F4202"/>
    <mergeCell ref="D4203:F4203"/>
    <mergeCell ref="D4204:F4204"/>
    <mergeCell ref="D4205:F4205"/>
    <mergeCell ref="D4206:F4206"/>
    <mergeCell ref="D4207:F4207"/>
    <mergeCell ref="D4174:F4174"/>
    <mergeCell ref="D4175:F4175"/>
    <mergeCell ref="D4176:F4176"/>
    <mergeCell ref="D4177:F4177"/>
    <mergeCell ref="A4178:O4178"/>
    <mergeCell ref="D4179:F4179"/>
    <mergeCell ref="D4180:O4180"/>
    <mergeCell ref="D4181:O4181"/>
    <mergeCell ref="D4182:F4182"/>
    <mergeCell ref="D4183:F4183"/>
    <mergeCell ref="D4184:F4184"/>
    <mergeCell ref="D4185:F4185"/>
    <mergeCell ref="D4186:F4186"/>
    <mergeCell ref="D4187:F4187"/>
    <mergeCell ref="D4188:F4188"/>
    <mergeCell ref="D4189:F4189"/>
    <mergeCell ref="D4190:F4190"/>
    <mergeCell ref="D4157:F4157"/>
    <mergeCell ref="D4158:F4158"/>
    <mergeCell ref="D4159:F4159"/>
    <mergeCell ref="D4160:F4160"/>
    <mergeCell ref="D4161:F4161"/>
    <mergeCell ref="D4162:F4162"/>
    <mergeCell ref="D4163:F4163"/>
    <mergeCell ref="D4164:F4164"/>
    <mergeCell ref="D4165:F4165"/>
    <mergeCell ref="D4166:F4166"/>
    <mergeCell ref="D4167:O4167"/>
    <mergeCell ref="D4168:F4168"/>
    <mergeCell ref="D4169:F4169"/>
    <mergeCell ref="D4170:F4170"/>
    <mergeCell ref="D4171:F4171"/>
    <mergeCell ref="D4172:F4172"/>
    <mergeCell ref="D4173:F4173"/>
    <mergeCell ref="D4140:F4140"/>
    <mergeCell ref="D4141:F4141"/>
    <mergeCell ref="D4142:F4142"/>
    <mergeCell ref="D4143:F4143"/>
    <mergeCell ref="D4144:F4144"/>
    <mergeCell ref="D4145:F4145"/>
    <mergeCell ref="D4146:F4146"/>
    <mergeCell ref="D4147:F4147"/>
    <mergeCell ref="D4148:F4148"/>
    <mergeCell ref="D4149:F4149"/>
    <mergeCell ref="D4150:O4150"/>
    <mergeCell ref="D4151:F4151"/>
    <mergeCell ref="D4152:F4152"/>
    <mergeCell ref="D4153:F4153"/>
    <mergeCell ref="D4154:F4154"/>
    <mergeCell ref="D4155:F4155"/>
    <mergeCell ref="D4156:F4156"/>
    <mergeCell ref="D4123:F4123"/>
    <mergeCell ref="D4124:F4124"/>
    <mergeCell ref="D4125:F4125"/>
    <mergeCell ref="D4126:F4126"/>
    <mergeCell ref="D4127:F4127"/>
    <mergeCell ref="D4128:F4128"/>
    <mergeCell ref="D4129:F4129"/>
    <mergeCell ref="D4130:F4130"/>
    <mergeCell ref="D4131:F4131"/>
    <mergeCell ref="D4132:F4132"/>
    <mergeCell ref="D4133:F4133"/>
    <mergeCell ref="D4134:O4134"/>
    <mergeCell ref="D4135:O4135"/>
    <mergeCell ref="D4136:F4136"/>
    <mergeCell ref="D4137:F4137"/>
    <mergeCell ref="D4138:F4138"/>
    <mergeCell ref="D4139:F4139"/>
    <mergeCell ref="D4106:F4106"/>
    <mergeCell ref="D4107:F4107"/>
    <mergeCell ref="D4108:F4108"/>
    <mergeCell ref="D4109:F4109"/>
    <mergeCell ref="D4110:F4110"/>
    <mergeCell ref="D4111:F4111"/>
    <mergeCell ref="D4112:F4112"/>
    <mergeCell ref="D4113:F4113"/>
    <mergeCell ref="D4114:F4114"/>
    <mergeCell ref="D4115:F4115"/>
    <mergeCell ref="D4116:F4116"/>
    <mergeCell ref="D4117:F4117"/>
    <mergeCell ref="D4118:O4118"/>
    <mergeCell ref="D4119:O4119"/>
    <mergeCell ref="D4120:F4120"/>
    <mergeCell ref="D4121:F4121"/>
    <mergeCell ref="D4122:F4122"/>
    <mergeCell ref="D4089:F4089"/>
    <mergeCell ref="D4090:F4090"/>
    <mergeCell ref="D4091:F4091"/>
    <mergeCell ref="D4092:F4092"/>
    <mergeCell ref="D4093:F4093"/>
    <mergeCell ref="D4094:F4094"/>
    <mergeCell ref="D4095:F4095"/>
    <mergeCell ref="D4096:F4096"/>
    <mergeCell ref="D4097:F4097"/>
    <mergeCell ref="D4098:F4098"/>
    <mergeCell ref="D4099:F4099"/>
    <mergeCell ref="D4100:F4100"/>
    <mergeCell ref="D4101:F4101"/>
    <mergeCell ref="D4102:O4102"/>
    <mergeCell ref="D4103:O4103"/>
    <mergeCell ref="D4104:F4104"/>
    <mergeCell ref="D4105:F4105"/>
    <mergeCell ref="D4072:F4072"/>
    <mergeCell ref="D4073:O4073"/>
    <mergeCell ref="D4074:O4074"/>
    <mergeCell ref="D4075:F4075"/>
    <mergeCell ref="D4076:F4076"/>
    <mergeCell ref="D4077:F4077"/>
    <mergeCell ref="D4078:F4078"/>
    <mergeCell ref="D4079:F4079"/>
    <mergeCell ref="D4080:F4080"/>
    <mergeCell ref="D4081:F4081"/>
    <mergeCell ref="D4082:F4082"/>
    <mergeCell ref="D4083:F4083"/>
    <mergeCell ref="A4084:O4084"/>
    <mergeCell ref="D4085:F4085"/>
    <mergeCell ref="D4086:O4086"/>
    <mergeCell ref="D4087:O4087"/>
    <mergeCell ref="D4088:F4088"/>
    <mergeCell ref="D4055:O4055"/>
    <mergeCell ref="D4056:O4056"/>
    <mergeCell ref="D4057:F4057"/>
    <mergeCell ref="D4058:F4058"/>
    <mergeCell ref="D4059:F4059"/>
    <mergeCell ref="D4060:F4060"/>
    <mergeCell ref="D4061:F4061"/>
    <mergeCell ref="D4062:F4062"/>
    <mergeCell ref="D4063:F4063"/>
    <mergeCell ref="D4064:F4064"/>
    <mergeCell ref="D4065:F4065"/>
    <mergeCell ref="D4066:F4066"/>
    <mergeCell ref="D4067:F4067"/>
    <mergeCell ref="D4068:F4068"/>
    <mergeCell ref="D4069:O4069"/>
    <mergeCell ref="D4070:O4070"/>
    <mergeCell ref="D4071:F4071"/>
    <mergeCell ref="D4038:F4038"/>
    <mergeCell ref="D4039:F4039"/>
    <mergeCell ref="D4040:F4040"/>
    <mergeCell ref="D4041:F4041"/>
    <mergeCell ref="D4042:F4042"/>
    <mergeCell ref="D4043:F4043"/>
    <mergeCell ref="D4044:F4044"/>
    <mergeCell ref="D4045:F4045"/>
    <mergeCell ref="D4046:F4046"/>
    <mergeCell ref="D4047:F4047"/>
    <mergeCell ref="D4048:F4048"/>
    <mergeCell ref="D4049:F4049"/>
    <mergeCell ref="D4050:F4050"/>
    <mergeCell ref="D4051:F4051"/>
    <mergeCell ref="D4052:F4052"/>
    <mergeCell ref="D4053:F4053"/>
    <mergeCell ref="D4054:F4054"/>
    <mergeCell ref="D4021:F4021"/>
    <mergeCell ref="D4022:F4022"/>
    <mergeCell ref="D4023:F4023"/>
    <mergeCell ref="D4024:F4024"/>
    <mergeCell ref="D4025:F4025"/>
    <mergeCell ref="D4026:F4026"/>
    <mergeCell ref="D4027:F4027"/>
    <mergeCell ref="D4028:F4028"/>
    <mergeCell ref="A4029:O4029"/>
    <mergeCell ref="D4030:F4030"/>
    <mergeCell ref="D4031:O4031"/>
    <mergeCell ref="D4032:O4032"/>
    <mergeCell ref="D4033:F4033"/>
    <mergeCell ref="D4034:F4034"/>
    <mergeCell ref="D4035:F4035"/>
    <mergeCell ref="D4036:F4036"/>
    <mergeCell ref="D4037:F4037"/>
    <mergeCell ref="D4004:F4004"/>
    <mergeCell ref="D4005:F4005"/>
    <mergeCell ref="D4006:F4006"/>
    <mergeCell ref="D4007:F4007"/>
    <mergeCell ref="D4008:F4008"/>
    <mergeCell ref="D4009:F4009"/>
    <mergeCell ref="D4010:F4010"/>
    <mergeCell ref="D4011:F4011"/>
    <mergeCell ref="D4012:F4012"/>
    <mergeCell ref="D4013:F4013"/>
    <mergeCell ref="D4014:O4014"/>
    <mergeCell ref="D4015:O4015"/>
    <mergeCell ref="D4016:F4016"/>
    <mergeCell ref="D4017:F4017"/>
    <mergeCell ref="D4018:O4018"/>
    <mergeCell ref="D4019:O4019"/>
    <mergeCell ref="D4020:F4020"/>
    <mergeCell ref="D3987:F3987"/>
    <mergeCell ref="D3988:F3988"/>
    <mergeCell ref="D3989:F3989"/>
    <mergeCell ref="D3990:F3990"/>
    <mergeCell ref="D3991:F3991"/>
    <mergeCell ref="D3992:F3992"/>
    <mergeCell ref="D3993:F3993"/>
    <mergeCell ref="D3994:F3994"/>
    <mergeCell ref="D3995:F3995"/>
    <mergeCell ref="D3996:F3996"/>
    <mergeCell ref="D3997:F3997"/>
    <mergeCell ref="D3998:F3998"/>
    <mergeCell ref="D3999:F3999"/>
    <mergeCell ref="D4000:O4000"/>
    <mergeCell ref="D4001:O4001"/>
    <mergeCell ref="D4002:F4002"/>
    <mergeCell ref="D4003:F4003"/>
    <mergeCell ref="D3970:F3970"/>
    <mergeCell ref="D3971:F3971"/>
    <mergeCell ref="A3972:O3972"/>
    <mergeCell ref="D3973:F3973"/>
    <mergeCell ref="D3974:O3974"/>
    <mergeCell ref="D3975:O3975"/>
    <mergeCell ref="D3976:F3976"/>
    <mergeCell ref="D3977:F3977"/>
    <mergeCell ref="D3978:F3978"/>
    <mergeCell ref="D3979:F3979"/>
    <mergeCell ref="D3980:F3980"/>
    <mergeCell ref="D3981:F3981"/>
    <mergeCell ref="D3982:F3982"/>
    <mergeCell ref="D3983:F3983"/>
    <mergeCell ref="D3984:F3984"/>
    <mergeCell ref="D3985:F3985"/>
    <mergeCell ref="D3986:F3986"/>
    <mergeCell ref="D3953:F3953"/>
    <mergeCell ref="D3954:F3954"/>
    <mergeCell ref="D3955:F3955"/>
    <mergeCell ref="D3956:F3956"/>
    <mergeCell ref="D3957:F3957"/>
    <mergeCell ref="D3958:F3958"/>
    <mergeCell ref="D3959:F3959"/>
    <mergeCell ref="D3960:O3960"/>
    <mergeCell ref="D3961:O3961"/>
    <mergeCell ref="D3962:F3962"/>
    <mergeCell ref="D3963:F3963"/>
    <mergeCell ref="D3964:F3964"/>
    <mergeCell ref="D3965:F3965"/>
    <mergeCell ref="D3966:F3966"/>
    <mergeCell ref="D3967:F3967"/>
    <mergeCell ref="D3968:F3968"/>
    <mergeCell ref="D3969:F3969"/>
    <mergeCell ref="D3936:F3936"/>
    <mergeCell ref="D3937:F3937"/>
    <mergeCell ref="D3938:F3938"/>
    <mergeCell ref="D3939:F3939"/>
    <mergeCell ref="D3940:F3940"/>
    <mergeCell ref="D3941:O3941"/>
    <mergeCell ref="D3942:O3942"/>
    <mergeCell ref="D3943:F3943"/>
    <mergeCell ref="D3944:F3944"/>
    <mergeCell ref="D3945:O3945"/>
    <mergeCell ref="D3946:O3946"/>
    <mergeCell ref="D3947:F3947"/>
    <mergeCell ref="D3948:F3948"/>
    <mergeCell ref="D3949:O3949"/>
    <mergeCell ref="D3950:O3950"/>
    <mergeCell ref="D3951:F3951"/>
    <mergeCell ref="D3952:F3952"/>
    <mergeCell ref="D3919:O3919"/>
    <mergeCell ref="D3920:O3920"/>
    <mergeCell ref="D3921:O3921"/>
    <mergeCell ref="D3922:F3922"/>
    <mergeCell ref="D3923:F3923"/>
    <mergeCell ref="D3924:F3924"/>
    <mergeCell ref="D3925:F3925"/>
    <mergeCell ref="D3926:F3926"/>
    <mergeCell ref="D3927:F3927"/>
    <mergeCell ref="D3928:F3928"/>
    <mergeCell ref="A3929:O3929"/>
    <mergeCell ref="D3930:F3930"/>
    <mergeCell ref="D3931:O3931"/>
    <mergeCell ref="D3932:O3932"/>
    <mergeCell ref="D3933:F3933"/>
    <mergeCell ref="D3934:F3934"/>
    <mergeCell ref="D3935:F3935"/>
    <mergeCell ref="D3902:F3902"/>
    <mergeCell ref="D3903:F3903"/>
    <mergeCell ref="D3904:F3904"/>
    <mergeCell ref="D3905:F3905"/>
    <mergeCell ref="A3906:O3906"/>
    <mergeCell ref="D3907:F3907"/>
    <mergeCell ref="D3908:O3908"/>
    <mergeCell ref="D3909:O3909"/>
    <mergeCell ref="D3910:F3910"/>
    <mergeCell ref="D3911:F3911"/>
    <mergeCell ref="D3912:F3912"/>
    <mergeCell ref="D3913:F3913"/>
    <mergeCell ref="D3914:F3914"/>
    <mergeCell ref="D3915:F3915"/>
    <mergeCell ref="D3916:F3916"/>
    <mergeCell ref="D3917:F3917"/>
    <mergeCell ref="D3918:F3918"/>
    <mergeCell ref="D3885:F3885"/>
    <mergeCell ref="D3886:F3886"/>
    <mergeCell ref="D3887:F3887"/>
    <mergeCell ref="D3888:F3888"/>
    <mergeCell ref="D3889:F3889"/>
    <mergeCell ref="D3890:F3890"/>
    <mergeCell ref="D3891:F3891"/>
    <mergeCell ref="D3892:F3892"/>
    <mergeCell ref="D3893:F3893"/>
    <mergeCell ref="D3894:O3894"/>
    <mergeCell ref="D3895:O3895"/>
    <mergeCell ref="D3896:F3896"/>
    <mergeCell ref="D3897:F3897"/>
    <mergeCell ref="D3898:F3898"/>
    <mergeCell ref="D3899:F3899"/>
    <mergeCell ref="D3900:F3900"/>
    <mergeCell ref="D3901:F3901"/>
    <mergeCell ref="D3868:F3868"/>
    <mergeCell ref="D3869:F3869"/>
    <mergeCell ref="D3870:F3870"/>
    <mergeCell ref="D3871:F3871"/>
    <mergeCell ref="D3872:F3872"/>
    <mergeCell ref="D3873:F3873"/>
    <mergeCell ref="D3874:F3874"/>
    <mergeCell ref="D3875:O3875"/>
    <mergeCell ref="D3876:O3876"/>
    <mergeCell ref="D3877:F3877"/>
    <mergeCell ref="D3878:F3878"/>
    <mergeCell ref="D3879:O3879"/>
    <mergeCell ref="D3880:O3880"/>
    <mergeCell ref="D3881:F3881"/>
    <mergeCell ref="D3882:F3882"/>
    <mergeCell ref="D3883:O3883"/>
    <mergeCell ref="D3884:O3884"/>
    <mergeCell ref="D3851:O3851"/>
    <mergeCell ref="D3852:O3852"/>
    <mergeCell ref="D3853:F3853"/>
    <mergeCell ref="D3854:F3854"/>
    <mergeCell ref="D3855:F3855"/>
    <mergeCell ref="D3856:F3856"/>
    <mergeCell ref="D3857:F3857"/>
    <mergeCell ref="D3858:F3858"/>
    <mergeCell ref="D3859:F3859"/>
    <mergeCell ref="D3860:F3860"/>
    <mergeCell ref="D3861:O3861"/>
    <mergeCell ref="D3862:F3862"/>
    <mergeCell ref="A3863:O3863"/>
    <mergeCell ref="D3864:F3864"/>
    <mergeCell ref="D3865:O3865"/>
    <mergeCell ref="D3866:O3866"/>
    <mergeCell ref="D3867:F3867"/>
    <mergeCell ref="D3834:F3834"/>
    <mergeCell ref="D3835:F3835"/>
    <mergeCell ref="D3836:O3836"/>
    <mergeCell ref="D3837:O3837"/>
    <mergeCell ref="D3838:F3838"/>
    <mergeCell ref="D3839:F3839"/>
    <mergeCell ref="D3840:F3840"/>
    <mergeCell ref="D3841:F3841"/>
    <mergeCell ref="D3842:F3842"/>
    <mergeCell ref="D3843:F3843"/>
    <mergeCell ref="D3844:F3844"/>
    <mergeCell ref="D3845:F3845"/>
    <mergeCell ref="D3846:F3846"/>
    <mergeCell ref="D3847:F3847"/>
    <mergeCell ref="D3848:F3848"/>
    <mergeCell ref="D3849:F3849"/>
    <mergeCell ref="D3850:O3850"/>
    <mergeCell ref="A3817:O3817"/>
    <mergeCell ref="D3818:F3818"/>
    <mergeCell ref="D3819:F3819"/>
    <mergeCell ref="D3820:F3820"/>
    <mergeCell ref="D3821:O3821"/>
    <mergeCell ref="D3822:F3822"/>
    <mergeCell ref="A3823:O3823"/>
    <mergeCell ref="D3824:F3824"/>
    <mergeCell ref="D3825:O3825"/>
    <mergeCell ref="D3826:O3826"/>
    <mergeCell ref="D3827:F3827"/>
    <mergeCell ref="D3828:F3828"/>
    <mergeCell ref="D3829:F3829"/>
    <mergeCell ref="D3830:F3830"/>
    <mergeCell ref="D3831:F3831"/>
    <mergeCell ref="D3832:F3832"/>
    <mergeCell ref="D3833:F3833"/>
    <mergeCell ref="D3800:F3800"/>
    <mergeCell ref="D3801:F3801"/>
    <mergeCell ref="D3802:F3802"/>
    <mergeCell ref="D3803:F3803"/>
    <mergeCell ref="D3804:F3804"/>
    <mergeCell ref="D3805:F3805"/>
    <mergeCell ref="D3806:O3806"/>
    <mergeCell ref="D3807:F3807"/>
    <mergeCell ref="D3808:F3808"/>
    <mergeCell ref="D3809:F3809"/>
    <mergeCell ref="D3810:F3810"/>
    <mergeCell ref="D3811:F3811"/>
    <mergeCell ref="D3812:F3812"/>
    <mergeCell ref="D3813:F3813"/>
    <mergeCell ref="D3814:F3814"/>
    <mergeCell ref="D3815:F3815"/>
    <mergeCell ref="D3816:F3816"/>
    <mergeCell ref="D3783:F3783"/>
    <mergeCell ref="D3784:F3784"/>
    <mergeCell ref="D3785:F3785"/>
    <mergeCell ref="D3786:F3786"/>
    <mergeCell ref="D3787:F3787"/>
    <mergeCell ref="D3788:F3788"/>
    <mergeCell ref="D3789:F3789"/>
    <mergeCell ref="D3790:F3790"/>
    <mergeCell ref="D3791:F3791"/>
    <mergeCell ref="D3792:F3792"/>
    <mergeCell ref="D3793:F3793"/>
    <mergeCell ref="D3794:O3794"/>
    <mergeCell ref="D3795:F3795"/>
    <mergeCell ref="D3796:F3796"/>
    <mergeCell ref="D3797:F3797"/>
    <mergeCell ref="D3798:F3798"/>
    <mergeCell ref="D3799:F3799"/>
    <mergeCell ref="D3766:O3766"/>
    <mergeCell ref="D3767:F3767"/>
    <mergeCell ref="D3768:F3768"/>
    <mergeCell ref="D3769:F3769"/>
    <mergeCell ref="D3770:F3770"/>
    <mergeCell ref="D3771:F3771"/>
    <mergeCell ref="D3772:F3772"/>
    <mergeCell ref="D3773:F3773"/>
    <mergeCell ref="D3774:O3774"/>
    <mergeCell ref="D3775:O3775"/>
    <mergeCell ref="D3776:F3776"/>
    <mergeCell ref="D3777:F3777"/>
    <mergeCell ref="D3778:O3778"/>
    <mergeCell ref="D3779:O3779"/>
    <mergeCell ref="D3780:F3780"/>
    <mergeCell ref="D3781:F3781"/>
    <mergeCell ref="D3782:F3782"/>
    <mergeCell ref="D3749:F3749"/>
    <mergeCell ref="D3750:F3750"/>
    <mergeCell ref="D3751:F3751"/>
    <mergeCell ref="D3752:O3752"/>
    <mergeCell ref="D3753:F3753"/>
    <mergeCell ref="D3754:F3754"/>
    <mergeCell ref="D3755:F3755"/>
    <mergeCell ref="D3756:F3756"/>
    <mergeCell ref="D3757:F3757"/>
    <mergeCell ref="D3758:F3758"/>
    <mergeCell ref="D3759:F3759"/>
    <mergeCell ref="D3760:F3760"/>
    <mergeCell ref="D3761:F3761"/>
    <mergeCell ref="D3762:F3762"/>
    <mergeCell ref="D3763:F3763"/>
    <mergeCell ref="D3764:F3764"/>
    <mergeCell ref="D3765:O3765"/>
    <mergeCell ref="D3732:O3732"/>
    <mergeCell ref="D3733:O3733"/>
    <mergeCell ref="D3734:O3734"/>
    <mergeCell ref="D3735:F3735"/>
    <mergeCell ref="D3736:L3736"/>
    <mergeCell ref="A3737:O3737"/>
    <mergeCell ref="A3738:O3738"/>
    <mergeCell ref="D3739:F3739"/>
    <mergeCell ref="D3740:O3740"/>
    <mergeCell ref="D3741:F3741"/>
    <mergeCell ref="D3742:F3742"/>
    <mergeCell ref="D3743:F3743"/>
    <mergeCell ref="D3744:F3744"/>
    <mergeCell ref="D3745:F3745"/>
    <mergeCell ref="D3746:F3746"/>
    <mergeCell ref="D3747:F3747"/>
    <mergeCell ref="D3748:F3748"/>
    <mergeCell ref="D3715:O3715"/>
    <mergeCell ref="D3716:F3716"/>
    <mergeCell ref="D3717:F3717"/>
    <mergeCell ref="D3718:F3718"/>
    <mergeCell ref="D3719:F3719"/>
    <mergeCell ref="D3720:F3720"/>
    <mergeCell ref="D3721:F3721"/>
    <mergeCell ref="D3722:F3722"/>
    <mergeCell ref="D3723:F3723"/>
    <mergeCell ref="D3724:F3724"/>
    <mergeCell ref="D3725:F3725"/>
    <mergeCell ref="D3726:F3726"/>
    <mergeCell ref="D3727:O3727"/>
    <mergeCell ref="D3728:O3728"/>
    <mergeCell ref="D3729:O3729"/>
    <mergeCell ref="D3730:F3730"/>
    <mergeCell ref="D3731:F3731"/>
    <mergeCell ref="D3698:F3698"/>
    <mergeCell ref="D3699:F3699"/>
    <mergeCell ref="D3700:F3700"/>
    <mergeCell ref="D3701:F3701"/>
    <mergeCell ref="D3702:F3702"/>
    <mergeCell ref="D3703:F3703"/>
    <mergeCell ref="D3704:F3704"/>
    <mergeCell ref="D3705:F3705"/>
    <mergeCell ref="D3706:F3706"/>
    <mergeCell ref="D3707:F3707"/>
    <mergeCell ref="D3708:O3708"/>
    <mergeCell ref="D3709:O3709"/>
    <mergeCell ref="D3710:O3710"/>
    <mergeCell ref="D3711:F3711"/>
    <mergeCell ref="D3712:F3712"/>
    <mergeCell ref="D3713:O3713"/>
    <mergeCell ref="D3714:O3714"/>
    <mergeCell ref="D3681:F3681"/>
    <mergeCell ref="D3682:F3682"/>
    <mergeCell ref="D3683:F3683"/>
    <mergeCell ref="D3684:F3684"/>
    <mergeCell ref="D3685:F3685"/>
    <mergeCell ref="D3686:F3686"/>
    <mergeCell ref="D3687:O3687"/>
    <mergeCell ref="D3688:O3688"/>
    <mergeCell ref="D3689:O3689"/>
    <mergeCell ref="D3690:F3690"/>
    <mergeCell ref="D3691:F3691"/>
    <mergeCell ref="D3692:O3692"/>
    <mergeCell ref="D3693:O3693"/>
    <mergeCell ref="D3694:F3694"/>
    <mergeCell ref="D3695:F3695"/>
    <mergeCell ref="D3696:F3696"/>
    <mergeCell ref="D3697:F3697"/>
    <mergeCell ref="D3664:F3664"/>
    <mergeCell ref="D3665:F3665"/>
    <mergeCell ref="D3666:F3666"/>
    <mergeCell ref="D3667:F3667"/>
    <mergeCell ref="D3668:F3668"/>
    <mergeCell ref="D3669:F3669"/>
    <mergeCell ref="D3670:F3670"/>
    <mergeCell ref="A3671:O3671"/>
    <mergeCell ref="D3672:F3672"/>
    <mergeCell ref="D3673:O3673"/>
    <mergeCell ref="D3674:O3674"/>
    <mergeCell ref="D3675:F3675"/>
    <mergeCell ref="D3676:F3676"/>
    <mergeCell ref="D3677:F3677"/>
    <mergeCell ref="D3678:F3678"/>
    <mergeCell ref="D3679:F3679"/>
    <mergeCell ref="D3680:F3680"/>
    <mergeCell ref="D3647:F3647"/>
    <mergeCell ref="D3648:F3648"/>
    <mergeCell ref="D3649:F3649"/>
    <mergeCell ref="D3650:F3650"/>
    <mergeCell ref="D3651:F3651"/>
    <mergeCell ref="D3652:F3652"/>
    <mergeCell ref="D3653:F3653"/>
    <mergeCell ref="D3654:F3654"/>
    <mergeCell ref="D3655:F3655"/>
    <mergeCell ref="D3656:O3656"/>
    <mergeCell ref="D3657:O3657"/>
    <mergeCell ref="D3658:F3658"/>
    <mergeCell ref="D3659:F3659"/>
    <mergeCell ref="D3660:O3660"/>
    <mergeCell ref="D3661:O3661"/>
    <mergeCell ref="D3662:F3662"/>
    <mergeCell ref="D3663:F3663"/>
    <mergeCell ref="D3630:F3630"/>
    <mergeCell ref="D3631:F3631"/>
    <mergeCell ref="D3632:F3632"/>
    <mergeCell ref="D3633:F3633"/>
    <mergeCell ref="D3634:F3634"/>
    <mergeCell ref="D3635:F3635"/>
    <mergeCell ref="D3636:F3636"/>
    <mergeCell ref="D3637:F3637"/>
    <mergeCell ref="D3638:F3638"/>
    <mergeCell ref="D3639:F3639"/>
    <mergeCell ref="D3640:F3640"/>
    <mergeCell ref="D3641:F3641"/>
    <mergeCell ref="D3642:O3642"/>
    <mergeCell ref="D3643:O3643"/>
    <mergeCell ref="D3644:F3644"/>
    <mergeCell ref="D3645:F3645"/>
    <mergeCell ref="D3646:F3646"/>
    <mergeCell ref="D3613:O3613"/>
    <mergeCell ref="D3614:O3614"/>
    <mergeCell ref="D3615:F3615"/>
    <mergeCell ref="A3616:O3616"/>
    <mergeCell ref="D3617:F3617"/>
    <mergeCell ref="D3618:O3618"/>
    <mergeCell ref="D3619:O3619"/>
    <mergeCell ref="D3620:F3620"/>
    <mergeCell ref="D3621:F3621"/>
    <mergeCell ref="D3622:F3622"/>
    <mergeCell ref="D3623:F3623"/>
    <mergeCell ref="D3624:F3624"/>
    <mergeCell ref="D3625:F3625"/>
    <mergeCell ref="D3626:F3626"/>
    <mergeCell ref="D3627:F3627"/>
    <mergeCell ref="D3628:F3628"/>
    <mergeCell ref="D3629:F3629"/>
    <mergeCell ref="D3596:F3596"/>
    <mergeCell ref="D3597:F3597"/>
    <mergeCell ref="D3598:F3598"/>
    <mergeCell ref="D3599:O3599"/>
    <mergeCell ref="D3600:O3600"/>
    <mergeCell ref="D3601:F3601"/>
    <mergeCell ref="D3602:F3602"/>
    <mergeCell ref="D3603:F3603"/>
    <mergeCell ref="D3604:F3604"/>
    <mergeCell ref="D3605:F3605"/>
    <mergeCell ref="D3606:F3606"/>
    <mergeCell ref="D3607:F3607"/>
    <mergeCell ref="D3608:F3608"/>
    <mergeCell ref="D3609:F3609"/>
    <mergeCell ref="D3610:F3610"/>
    <mergeCell ref="D3611:F3611"/>
    <mergeCell ref="D3612:O3612"/>
    <mergeCell ref="D3579:F3579"/>
    <mergeCell ref="D3580:F3580"/>
    <mergeCell ref="D3581:F3581"/>
    <mergeCell ref="D3582:F3582"/>
    <mergeCell ref="D3583:O3583"/>
    <mergeCell ref="D3584:O3584"/>
    <mergeCell ref="D3585:F3585"/>
    <mergeCell ref="D3586:F3586"/>
    <mergeCell ref="D3587:F3587"/>
    <mergeCell ref="D3588:F3588"/>
    <mergeCell ref="D3589:F3589"/>
    <mergeCell ref="D3590:F3590"/>
    <mergeCell ref="D3591:F3591"/>
    <mergeCell ref="D3592:F3592"/>
    <mergeCell ref="D3593:F3593"/>
    <mergeCell ref="D3594:F3594"/>
    <mergeCell ref="D3595:F3595"/>
    <mergeCell ref="D3562:O3562"/>
    <mergeCell ref="D3563:O3563"/>
    <mergeCell ref="D3564:O3564"/>
    <mergeCell ref="D3565:F3565"/>
    <mergeCell ref="D3566:F3566"/>
    <mergeCell ref="D3567:O3567"/>
    <mergeCell ref="D3568:O3568"/>
    <mergeCell ref="D3569:F3569"/>
    <mergeCell ref="D3570:F3570"/>
    <mergeCell ref="D3571:F3571"/>
    <mergeCell ref="D3572:F3572"/>
    <mergeCell ref="D3573:F3573"/>
    <mergeCell ref="D3574:F3574"/>
    <mergeCell ref="D3575:F3575"/>
    <mergeCell ref="D3576:F3576"/>
    <mergeCell ref="D3577:F3577"/>
    <mergeCell ref="D3578:F3578"/>
    <mergeCell ref="D3545:F3545"/>
    <mergeCell ref="D3546:O3546"/>
    <mergeCell ref="D3547:O3547"/>
    <mergeCell ref="D3548:F3548"/>
    <mergeCell ref="D3549:F3549"/>
    <mergeCell ref="D3550:F3550"/>
    <mergeCell ref="D3551:F3551"/>
    <mergeCell ref="D3552:F3552"/>
    <mergeCell ref="D3553:F3553"/>
    <mergeCell ref="D3554:F3554"/>
    <mergeCell ref="D3555:F3555"/>
    <mergeCell ref="D3556:F3556"/>
    <mergeCell ref="D3557:F3557"/>
    <mergeCell ref="D3558:F3558"/>
    <mergeCell ref="D3559:F3559"/>
    <mergeCell ref="D3560:F3560"/>
    <mergeCell ref="D3561:F3561"/>
    <mergeCell ref="D3528:F3528"/>
    <mergeCell ref="D3529:F3529"/>
    <mergeCell ref="D3530:F3530"/>
    <mergeCell ref="D3531:F3531"/>
    <mergeCell ref="D3532:F3532"/>
    <mergeCell ref="D3533:F3533"/>
    <mergeCell ref="D3534:F3534"/>
    <mergeCell ref="D3535:F3535"/>
    <mergeCell ref="D3536:O3536"/>
    <mergeCell ref="D3537:O3537"/>
    <mergeCell ref="D3538:O3538"/>
    <mergeCell ref="D3539:F3539"/>
    <mergeCell ref="D3540:F3540"/>
    <mergeCell ref="D3541:O3541"/>
    <mergeCell ref="D3542:O3542"/>
    <mergeCell ref="D3543:O3543"/>
    <mergeCell ref="D3544:F3544"/>
    <mergeCell ref="D3511:F3511"/>
    <mergeCell ref="D3512:F3512"/>
    <mergeCell ref="D3513:F3513"/>
    <mergeCell ref="D3514:F3514"/>
    <mergeCell ref="D3515:F3515"/>
    <mergeCell ref="D3516:F3516"/>
    <mergeCell ref="D3517:O3517"/>
    <mergeCell ref="D3518:O3518"/>
    <mergeCell ref="D3519:O3519"/>
    <mergeCell ref="D3520:F3520"/>
    <mergeCell ref="D3521:F3521"/>
    <mergeCell ref="D3522:O3522"/>
    <mergeCell ref="D3523:O3523"/>
    <mergeCell ref="D3524:O3524"/>
    <mergeCell ref="D3525:F3525"/>
    <mergeCell ref="D3526:F3526"/>
    <mergeCell ref="D3527:F3527"/>
    <mergeCell ref="D3494:O3494"/>
    <mergeCell ref="D3495:O3495"/>
    <mergeCell ref="D3496:F3496"/>
    <mergeCell ref="D3497:F3497"/>
    <mergeCell ref="D3498:O3498"/>
    <mergeCell ref="D3499:O3499"/>
    <mergeCell ref="D3500:O3500"/>
    <mergeCell ref="D3501:F3501"/>
    <mergeCell ref="D3502:F3502"/>
    <mergeCell ref="D3503:O3503"/>
    <mergeCell ref="D3504:O3504"/>
    <mergeCell ref="D3505:F3505"/>
    <mergeCell ref="D3506:F3506"/>
    <mergeCell ref="D3507:F3507"/>
    <mergeCell ref="D3508:F3508"/>
    <mergeCell ref="D3509:F3509"/>
    <mergeCell ref="D3510:F3510"/>
    <mergeCell ref="D3477:F3477"/>
    <mergeCell ref="D3478:F3478"/>
    <mergeCell ref="D3479:O3479"/>
    <mergeCell ref="D3480:O3480"/>
    <mergeCell ref="D3481:O3481"/>
    <mergeCell ref="D3482:F3482"/>
    <mergeCell ref="D3483:F3483"/>
    <mergeCell ref="D3484:F3484"/>
    <mergeCell ref="D3485:F3485"/>
    <mergeCell ref="D3486:F3486"/>
    <mergeCell ref="D3487:F3487"/>
    <mergeCell ref="D3488:F3488"/>
    <mergeCell ref="D3489:F3489"/>
    <mergeCell ref="D3490:F3490"/>
    <mergeCell ref="D3491:F3491"/>
    <mergeCell ref="D3492:F3492"/>
    <mergeCell ref="D3493:O3493"/>
    <mergeCell ref="D3460:F3460"/>
    <mergeCell ref="D3461:F3461"/>
    <mergeCell ref="D3462:F3462"/>
    <mergeCell ref="D3463:F3463"/>
    <mergeCell ref="D3464:F3464"/>
    <mergeCell ref="D3465:F3465"/>
    <mergeCell ref="D3466:F3466"/>
    <mergeCell ref="D3467:F3467"/>
    <mergeCell ref="D3468:F3468"/>
    <mergeCell ref="D3469:F3469"/>
    <mergeCell ref="D3470:F3470"/>
    <mergeCell ref="D3471:F3471"/>
    <mergeCell ref="D3472:F3472"/>
    <mergeCell ref="D3473:F3473"/>
    <mergeCell ref="D3474:O3474"/>
    <mergeCell ref="D3475:O3475"/>
    <mergeCell ref="D3476:O3476"/>
    <mergeCell ref="D3443:F3443"/>
    <mergeCell ref="D3444:F3444"/>
    <mergeCell ref="D3445:F3445"/>
    <mergeCell ref="D3446:F3446"/>
    <mergeCell ref="D3447:F3447"/>
    <mergeCell ref="D3448:F3448"/>
    <mergeCell ref="D3449:F3449"/>
    <mergeCell ref="D3450:F3450"/>
    <mergeCell ref="D3451:F3451"/>
    <mergeCell ref="D3452:F3452"/>
    <mergeCell ref="D3453:O3453"/>
    <mergeCell ref="D3454:O3454"/>
    <mergeCell ref="D3455:O3455"/>
    <mergeCell ref="D3456:F3456"/>
    <mergeCell ref="D3457:F3457"/>
    <mergeCell ref="D3458:O3458"/>
    <mergeCell ref="D3459:O3459"/>
    <mergeCell ref="D3426:O3426"/>
    <mergeCell ref="D3427:O3427"/>
    <mergeCell ref="D3428:F3428"/>
    <mergeCell ref="D3429:F3429"/>
    <mergeCell ref="D3430:F3430"/>
    <mergeCell ref="D3431:F3431"/>
    <mergeCell ref="D3432:F3432"/>
    <mergeCell ref="D3433:F3433"/>
    <mergeCell ref="D3434:F3434"/>
    <mergeCell ref="D3435:F3435"/>
    <mergeCell ref="D3436:F3436"/>
    <mergeCell ref="A3437:O3437"/>
    <mergeCell ref="D3438:F3438"/>
    <mergeCell ref="D3439:O3439"/>
    <mergeCell ref="D3440:O3440"/>
    <mergeCell ref="D3441:F3441"/>
    <mergeCell ref="D3442:F3442"/>
    <mergeCell ref="D3409:O3409"/>
    <mergeCell ref="D3410:F3410"/>
    <mergeCell ref="D3411:F3411"/>
    <mergeCell ref="D3412:F3412"/>
    <mergeCell ref="D3413:F3413"/>
    <mergeCell ref="D3414:F3414"/>
    <mergeCell ref="D3415:F3415"/>
    <mergeCell ref="D3416:F3416"/>
    <mergeCell ref="D3417:F3417"/>
    <mergeCell ref="D3418:F3418"/>
    <mergeCell ref="D3419:F3419"/>
    <mergeCell ref="D3420:F3420"/>
    <mergeCell ref="D3421:F3421"/>
    <mergeCell ref="D3422:O3422"/>
    <mergeCell ref="D3423:O3423"/>
    <mergeCell ref="D3424:F3424"/>
    <mergeCell ref="D3425:F3425"/>
    <mergeCell ref="D3392:F3392"/>
    <mergeCell ref="D3393:F3393"/>
    <mergeCell ref="D3394:F3394"/>
    <mergeCell ref="D3395:F3395"/>
    <mergeCell ref="D3396:F3396"/>
    <mergeCell ref="D3397:F3397"/>
    <mergeCell ref="D3398:F3398"/>
    <mergeCell ref="D3399:F3399"/>
    <mergeCell ref="D3400:F3400"/>
    <mergeCell ref="D3401:F3401"/>
    <mergeCell ref="D3402:F3402"/>
    <mergeCell ref="D3403:F3403"/>
    <mergeCell ref="D3404:F3404"/>
    <mergeCell ref="D3405:F3405"/>
    <mergeCell ref="D3406:F3406"/>
    <mergeCell ref="D3407:F3407"/>
    <mergeCell ref="D3408:O3408"/>
    <mergeCell ref="D3375:F3375"/>
    <mergeCell ref="D3376:F3376"/>
    <mergeCell ref="D3377:F3377"/>
    <mergeCell ref="D3378:F3378"/>
    <mergeCell ref="D3379:F3379"/>
    <mergeCell ref="D3380:F3380"/>
    <mergeCell ref="D3381:F3381"/>
    <mergeCell ref="A3382:O3382"/>
    <mergeCell ref="D3383:F3383"/>
    <mergeCell ref="D3384:O3384"/>
    <mergeCell ref="D3385:O3385"/>
    <mergeCell ref="D3386:F3386"/>
    <mergeCell ref="D3387:F3387"/>
    <mergeCell ref="D3388:F3388"/>
    <mergeCell ref="D3389:F3389"/>
    <mergeCell ref="D3390:F3390"/>
    <mergeCell ref="D3391:F3391"/>
    <mergeCell ref="D3358:F3358"/>
    <mergeCell ref="D3359:F3359"/>
    <mergeCell ref="D3360:F3360"/>
    <mergeCell ref="D3361:F3361"/>
    <mergeCell ref="D3362:F3362"/>
    <mergeCell ref="D3363:F3363"/>
    <mergeCell ref="D3364:F3364"/>
    <mergeCell ref="D3365:F3365"/>
    <mergeCell ref="D3366:F3366"/>
    <mergeCell ref="D3367:F3367"/>
    <mergeCell ref="D3368:F3368"/>
    <mergeCell ref="D3369:O3369"/>
    <mergeCell ref="D3370:O3370"/>
    <mergeCell ref="D3371:F3371"/>
    <mergeCell ref="D3372:F3372"/>
    <mergeCell ref="D3373:F3373"/>
    <mergeCell ref="D3374:F3374"/>
    <mergeCell ref="D3341:O3341"/>
    <mergeCell ref="D3342:F3342"/>
    <mergeCell ref="D3343:F3343"/>
    <mergeCell ref="D3344:F3344"/>
    <mergeCell ref="D3345:F3345"/>
    <mergeCell ref="D3346:F3346"/>
    <mergeCell ref="D3347:F3347"/>
    <mergeCell ref="D3348:F3348"/>
    <mergeCell ref="D3349:F3349"/>
    <mergeCell ref="D3350:F3350"/>
    <mergeCell ref="D3351:F3351"/>
    <mergeCell ref="D3352:F3352"/>
    <mergeCell ref="D3353:F3353"/>
    <mergeCell ref="D3354:F3354"/>
    <mergeCell ref="D3355:F3355"/>
    <mergeCell ref="D3356:O3356"/>
    <mergeCell ref="D3357:F3357"/>
    <mergeCell ref="D3324:O3324"/>
    <mergeCell ref="D3325:O3325"/>
    <mergeCell ref="D3326:F3326"/>
    <mergeCell ref="D3327:F3327"/>
    <mergeCell ref="D3328:F3328"/>
    <mergeCell ref="D3329:F3329"/>
    <mergeCell ref="D3330:F3330"/>
    <mergeCell ref="D3331:F3331"/>
    <mergeCell ref="D3332:F3332"/>
    <mergeCell ref="D3333:F3333"/>
    <mergeCell ref="D3334:F3334"/>
    <mergeCell ref="D3335:F3335"/>
    <mergeCell ref="D3336:F3336"/>
    <mergeCell ref="D3337:F3337"/>
    <mergeCell ref="D3338:F3338"/>
    <mergeCell ref="D3339:F3339"/>
    <mergeCell ref="D3340:O3340"/>
    <mergeCell ref="D3307:F3307"/>
    <mergeCell ref="D3308:O3308"/>
    <mergeCell ref="D3309:O3309"/>
    <mergeCell ref="D3310:F3310"/>
    <mergeCell ref="D3311:F3311"/>
    <mergeCell ref="D3312:F3312"/>
    <mergeCell ref="D3313:F3313"/>
    <mergeCell ref="D3314:F3314"/>
    <mergeCell ref="D3315:F3315"/>
    <mergeCell ref="D3316:F3316"/>
    <mergeCell ref="D3317:F3317"/>
    <mergeCell ref="D3318:F3318"/>
    <mergeCell ref="D3319:F3319"/>
    <mergeCell ref="D3320:F3320"/>
    <mergeCell ref="D3321:F3321"/>
    <mergeCell ref="D3322:F3322"/>
    <mergeCell ref="D3323:F3323"/>
    <mergeCell ref="D3290:F3290"/>
    <mergeCell ref="D3291:F3291"/>
    <mergeCell ref="D3292:O3292"/>
    <mergeCell ref="D3293:O3293"/>
    <mergeCell ref="D3294:F3294"/>
    <mergeCell ref="D3295:F3295"/>
    <mergeCell ref="D3296:F3296"/>
    <mergeCell ref="D3297:F3297"/>
    <mergeCell ref="D3298:F3298"/>
    <mergeCell ref="D3299:F3299"/>
    <mergeCell ref="D3300:F3300"/>
    <mergeCell ref="D3301:F3301"/>
    <mergeCell ref="D3302:F3302"/>
    <mergeCell ref="D3303:F3303"/>
    <mergeCell ref="D3304:F3304"/>
    <mergeCell ref="D3305:F3305"/>
    <mergeCell ref="D3306:F3306"/>
    <mergeCell ref="D3273:F3273"/>
    <mergeCell ref="A3274:O3274"/>
    <mergeCell ref="D3275:F3275"/>
    <mergeCell ref="D3276:O3276"/>
    <mergeCell ref="D3277:O3277"/>
    <mergeCell ref="D3278:F3278"/>
    <mergeCell ref="D3279:F3279"/>
    <mergeCell ref="D3280:F3280"/>
    <mergeCell ref="D3281:F3281"/>
    <mergeCell ref="D3282:F3282"/>
    <mergeCell ref="D3283:F3283"/>
    <mergeCell ref="D3284:F3284"/>
    <mergeCell ref="D3285:F3285"/>
    <mergeCell ref="D3286:F3286"/>
    <mergeCell ref="D3287:F3287"/>
    <mergeCell ref="D3288:F3288"/>
    <mergeCell ref="D3289:F3289"/>
    <mergeCell ref="D3256:F3256"/>
    <mergeCell ref="D3257:F3257"/>
    <mergeCell ref="D3258:F3258"/>
    <mergeCell ref="D3259:F3259"/>
    <mergeCell ref="D3260:F3260"/>
    <mergeCell ref="D3261:F3261"/>
    <mergeCell ref="D3262:O3262"/>
    <mergeCell ref="D3263:O3263"/>
    <mergeCell ref="D3264:F3264"/>
    <mergeCell ref="D3265:F3265"/>
    <mergeCell ref="D3266:F3266"/>
    <mergeCell ref="D3267:F3267"/>
    <mergeCell ref="D3268:F3268"/>
    <mergeCell ref="D3269:F3269"/>
    <mergeCell ref="D3270:F3270"/>
    <mergeCell ref="D3271:F3271"/>
    <mergeCell ref="D3272:F3272"/>
    <mergeCell ref="D3239:F3239"/>
    <mergeCell ref="D3240:F3240"/>
    <mergeCell ref="D3241:F3241"/>
    <mergeCell ref="D3242:F3242"/>
    <mergeCell ref="D3243:O3243"/>
    <mergeCell ref="D3244:O3244"/>
    <mergeCell ref="D3245:F3245"/>
    <mergeCell ref="D3246:F3246"/>
    <mergeCell ref="D3247:O3247"/>
    <mergeCell ref="D3248:O3248"/>
    <mergeCell ref="D3249:F3249"/>
    <mergeCell ref="D3250:F3250"/>
    <mergeCell ref="D3251:O3251"/>
    <mergeCell ref="D3252:O3252"/>
    <mergeCell ref="D3253:F3253"/>
    <mergeCell ref="D3254:F3254"/>
    <mergeCell ref="D3255:F3255"/>
    <mergeCell ref="D3222:F3222"/>
    <mergeCell ref="D3223:F3223"/>
    <mergeCell ref="D3224:F3224"/>
    <mergeCell ref="D3225:F3225"/>
    <mergeCell ref="D3226:F3226"/>
    <mergeCell ref="D3227:F3227"/>
    <mergeCell ref="D3228:F3228"/>
    <mergeCell ref="D3229:O3229"/>
    <mergeCell ref="D3230:F3230"/>
    <mergeCell ref="A3231:O3231"/>
    <mergeCell ref="D3232:F3232"/>
    <mergeCell ref="D3233:O3233"/>
    <mergeCell ref="D3234:O3234"/>
    <mergeCell ref="D3235:F3235"/>
    <mergeCell ref="D3236:F3236"/>
    <mergeCell ref="D3237:F3237"/>
    <mergeCell ref="D3238:F3238"/>
    <mergeCell ref="D3205:O3205"/>
    <mergeCell ref="D3206:F3206"/>
    <mergeCell ref="D3207:F3207"/>
    <mergeCell ref="D3208:F3208"/>
    <mergeCell ref="D3209:F3209"/>
    <mergeCell ref="D3210:F3210"/>
    <mergeCell ref="D3211:F3211"/>
    <mergeCell ref="D3212:F3212"/>
    <mergeCell ref="D3213:F3213"/>
    <mergeCell ref="D3214:F3214"/>
    <mergeCell ref="D3215:F3215"/>
    <mergeCell ref="D3216:F3216"/>
    <mergeCell ref="D3217:F3217"/>
    <mergeCell ref="D3218:O3218"/>
    <mergeCell ref="D3219:O3219"/>
    <mergeCell ref="D3220:O3220"/>
    <mergeCell ref="D3221:F3221"/>
    <mergeCell ref="D3188:F3188"/>
    <mergeCell ref="D3189:F3189"/>
    <mergeCell ref="D3190:F3190"/>
    <mergeCell ref="A3191:O3191"/>
    <mergeCell ref="D3192:F3192"/>
    <mergeCell ref="D3193:O3193"/>
    <mergeCell ref="D3194:O3194"/>
    <mergeCell ref="D3195:F3195"/>
    <mergeCell ref="D3196:F3196"/>
    <mergeCell ref="D3197:F3197"/>
    <mergeCell ref="D3198:F3198"/>
    <mergeCell ref="D3199:F3199"/>
    <mergeCell ref="D3200:F3200"/>
    <mergeCell ref="D3201:F3201"/>
    <mergeCell ref="D3202:F3202"/>
    <mergeCell ref="D3203:F3203"/>
    <mergeCell ref="D3204:O3204"/>
    <mergeCell ref="D3171:F3171"/>
    <mergeCell ref="D3172:F3172"/>
    <mergeCell ref="D3173:F3173"/>
    <mergeCell ref="D3174:F3174"/>
    <mergeCell ref="D3175:F3175"/>
    <mergeCell ref="D3176:F3176"/>
    <mergeCell ref="D3177:F3177"/>
    <mergeCell ref="D3178:F3178"/>
    <mergeCell ref="D3179:F3179"/>
    <mergeCell ref="D3180:F3180"/>
    <mergeCell ref="D3181:O3181"/>
    <mergeCell ref="D3182:O3182"/>
    <mergeCell ref="D3183:F3183"/>
    <mergeCell ref="D3184:F3184"/>
    <mergeCell ref="D3185:F3185"/>
    <mergeCell ref="D3186:F3186"/>
    <mergeCell ref="D3187:F3187"/>
    <mergeCell ref="D3154:O3154"/>
    <mergeCell ref="D3155:F3155"/>
    <mergeCell ref="D3156:F3156"/>
    <mergeCell ref="D3157:O3157"/>
    <mergeCell ref="D3158:O3158"/>
    <mergeCell ref="D3159:F3159"/>
    <mergeCell ref="D3160:F3160"/>
    <mergeCell ref="D3161:F3161"/>
    <mergeCell ref="D3162:F3162"/>
    <mergeCell ref="D3163:F3163"/>
    <mergeCell ref="D3164:F3164"/>
    <mergeCell ref="D3165:F3165"/>
    <mergeCell ref="D3166:F3166"/>
    <mergeCell ref="D3167:F3167"/>
    <mergeCell ref="D3168:O3168"/>
    <mergeCell ref="D3169:O3169"/>
    <mergeCell ref="D3170:F3170"/>
    <mergeCell ref="A3137:O3137"/>
    <mergeCell ref="D3138:F3138"/>
    <mergeCell ref="D3139:O3139"/>
    <mergeCell ref="D3140:O3140"/>
    <mergeCell ref="D3141:F3141"/>
    <mergeCell ref="D3142:F3142"/>
    <mergeCell ref="D3143:F3143"/>
    <mergeCell ref="D3144:F3144"/>
    <mergeCell ref="D3145:F3145"/>
    <mergeCell ref="D3146:F3146"/>
    <mergeCell ref="D3147:F3147"/>
    <mergeCell ref="D3148:F3148"/>
    <mergeCell ref="D3149:O3149"/>
    <mergeCell ref="D3150:O3150"/>
    <mergeCell ref="D3151:F3151"/>
    <mergeCell ref="D3152:F3152"/>
    <mergeCell ref="D3153:O3153"/>
    <mergeCell ref="D3120:F3120"/>
    <mergeCell ref="D3121:O3121"/>
    <mergeCell ref="D3122:O3122"/>
    <mergeCell ref="D3123:F3123"/>
    <mergeCell ref="D3124:F3124"/>
    <mergeCell ref="D3125:F3125"/>
    <mergeCell ref="D3126:F3126"/>
    <mergeCell ref="D3127:F3127"/>
    <mergeCell ref="D3128:F3128"/>
    <mergeCell ref="D3129:F3129"/>
    <mergeCell ref="D3130:F3130"/>
    <mergeCell ref="D3131:F3131"/>
    <mergeCell ref="D3132:F3132"/>
    <mergeCell ref="D3133:F3133"/>
    <mergeCell ref="D3134:O3134"/>
    <mergeCell ref="D3135:O3135"/>
    <mergeCell ref="D3136:F3136"/>
    <mergeCell ref="D3103:F3103"/>
    <mergeCell ref="D3104:F3104"/>
    <mergeCell ref="D3105:F3105"/>
    <mergeCell ref="D3106:O3106"/>
    <mergeCell ref="D3107:O3107"/>
    <mergeCell ref="D3108:O3108"/>
    <mergeCell ref="D3109:F3109"/>
    <mergeCell ref="D3110:F3110"/>
    <mergeCell ref="D3111:F3111"/>
    <mergeCell ref="D3112:F3112"/>
    <mergeCell ref="D3113:F3113"/>
    <mergeCell ref="D3114:F3114"/>
    <mergeCell ref="D3115:F3115"/>
    <mergeCell ref="D3116:F3116"/>
    <mergeCell ref="D3117:O3117"/>
    <mergeCell ref="D3118:F3118"/>
    <mergeCell ref="A3119:O3119"/>
    <mergeCell ref="D3086:F3086"/>
    <mergeCell ref="D3087:F3087"/>
    <mergeCell ref="D3088:F3088"/>
    <mergeCell ref="D3089:F3089"/>
    <mergeCell ref="D3090:F3090"/>
    <mergeCell ref="D3091:F3091"/>
    <mergeCell ref="D3092:O3092"/>
    <mergeCell ref="D3093:O3093"/>
    <mergeCell ref="D3094:F3094"/>
    <mergeCell ref="D3095:F3095"/>
    <mergeCell ref="D3096:F3096"/>
    <mergeCell ref="D3097:F3097"/>
    <mergeCell ref="D3098:F3098"/>
    <mergeCell ref="D3099:F3099"/>
    <mergeCell ref="D3100:F3100"/>
    <mergeCell ref="D3101:F3101"/>
    <mergeCell ref="D3102:F3102"/>
    <mergeCell ref="D3069:F3069"/>
    <mergeCell ref="D3070:F3070"/>
    <mergeCell ref="D3071:F3071"/>
    <mergeCell ref="D3072:F3072"/>
    <mergeCell ref="D3073:F3073"/>
    <mergeCell ref="D3074:F3074"/>
    <mergeCell ref="D3075:F3075"/>
    <mergeCell ref="D3076:F3076"/>
    <mergeCell ref="D3077:O3077"/>
    <mergeCell ref="D3078:F3078"/>
    <mergeCell ref="A3079:O3079"/>
    <mergeCell ref="D3080:F3080"/>
    <mergeCell ref="D3081:O3081"/>
    <mergeCell ref="D3082:O3082"/>
    <mergeCell ref="D3083:F3083"/>
    <mergeCell ref="D3084:F3084"/>
    <mergeCell ref="D3085:F3085"/>
    <mergeCell ref="D3052:F3052"/>
    <mergeCell ref="D3053:F3053"/>
    <mergeCell ref="D3054:F3054"/>
    <mergeCell ref="D3055:F3055"/>
    <mergeCell ref="D3056:F3056"/>
    <mergeCell ref="D3057:F3057"/>
    <mergeCell ref="D3058:F3058"/>
    <mergeCell ref="D3059:F3059"/>
    <mergeCell ref="D3060:L3060"/>
    <mergeCell ref="A3061:O3061"/>
    <mergeCell ref="A3062:O3062"/>
    <mergeCell ref="D3063:F3063"/>
    <mergeCell ref="D3064:O3064"/>
    <mergeCell ref="D3065:O3065"/>
    <mergeCell ref="D3066:F3066"/>
    <mergeCell ref="D3067:F3067"/>
    <mergeCell ref="D3068:F3068"/>
    <mergeCell ref="A3035:O3035"/>
    <mergeCell ref="D3036:F3036"/>
    <mergeCell ref="D3037:O3037"/>
    <mergeCell ref="D3038:O3038"/>
    <mergeCell ref="D3039:F3039"/>
    <mergeCell ref="D3040:F3040"/>
    <mergeCell ref="D3041:F3041"/>
    <mergeCell ref="D3042:F3042"/>
    <mergeCell ref="D3043:F3043"/>
    <mergeCell ref="D3044:F3044"/>
    <mergeCell ref="D3045:F3045"/>
    <mergeCell ref="D3046:F3046"/>
    <mergeCell ref="D3047:F3047"/>
    <mergeCell ref="D3048:F3048"/>
    <mergeCell ref="D3049:F3049"/>
    <mergeCell ref="D3050:F3050"/>
    <mergeCell ref="D3051:F3051"/>
    <mergeCell ref="D3018:F3018"/>
    <mergeCell ref="D3019:F3019"/>
    <mergeCell ref="D3020:F3020"/>
    <mergeCell ref="D3021:O3021"/>
    <mergeCell ref="D3022:O3022"/>
    <mergeCell ref="D3023:O3023"/>
    <mergeCell ref="D3024:F3024"/>
    <mergeCell ref="D3025:F3025"/>
    <mergeCell ref="D3026:F3026"/>
    <mergeCell ref="D3027:F3027"/>
    <mergeCell ref="D3028:F3028"/>
    <mergeCell ref="D3029:F3029"/>
    <mergeCell ref="D3030:F3030"/>
    <mergeCell ref="D3031:F3031"/>
    <mergeCell ref="D3032:F3032"/>
    <mergeCell ref="D3033:F3033"/>
    <mergeCell ref="D3034:F3034"/>
    <mergeCell ref="D3001:F3001"/>
    <mergeCell ref="D3002:F3002"/>
    <mergeCell ref="D3003:F3003"/>
    <mergeCell ref="D3004:F3004"/>
    <mergeCell ref="D3005:F3005"/>
    <mergeCell ref="D3006:F3006"/>
    <mergeCell ref="D3007:O3007"/>
    <mergeCell ref="D3008:O3008"/>
    <mergeCell ref="D3009:F3009"/>
    <mergeCell ref="D3010:F3010"/>
    <mergeCell ref="D3011:F3011"/>
    <mergeCell ref="D3012:F3012"/>
    <mergeCell ref="D3013:F3013"/>
    <mergeCell ref="D3014:F3014"/>
    <mergeCell ref="D3015:F3015"/>
    <mergeCell ref="D3016:F3016"/>
    <mergeCell ref="D3017:F3017"/>
    <mergeCell ref="D2984:F2984"/>
    <mergeCell ref="A2985:O2985"/>
    <mergeCell ref="D2986:F2986"/>
    <mergeCell ref="D2987:O2987"/>
    <mergeCell ref="D2988:O2988"/>
    <mergeCell ref="D2989:F2989"/>
    <mergeCell ref="D2990:F2990"/>
    <mergeCell ref="D2991:F2991"/>
    <mergeCell ref="D2992:F2992"/>
    <mergeCell ref="D2993:F2993"/>
    <mergeCell ref="D2994:F2994"/>
    <mergeCell ref="D2995:F2995"/>
    <mergeCell ref="D2996:F2996"/>
    <mergeCell ref="D2997:F2997"/>
    <mergeCell ref="D2998:F2998"/>
    <mergeCell ref="D2999:F2999"/>
    <mergeCell ref="D3000:F3000"/>
    <mergeCell ref="D2967:F2967"/>
    <mergeCell ref="D2968:O2968"/>
    <mergeCell ref="D2969:O2969"/>
    <mergeCell ref="D2970:F2970"/>
    <mergeCell ref="D2971:F2971"/>
    <mergeCell ref="D2972:F2972"/>
    <mergeCell ref="D2973:F2973"/>
    <mergeCell ref="D2974:F2974"/>
    <mergeCell ref="D2975:F2975"/>
    <mergeCell ref="D2976:F2976"/>
    <mergeCell ref="D2977:F2977"/>
    <mergeCell ref="D2978:F2978"/>
    <mergeCell ref="D2979:F2979"/>
    <mergeCell ref="D2980:F2980"/>
    <mergeCell ref="D2981:F2981"/>
    <mergeCell ref="D2982:F2982"/>
    <mergeCell ref="D2983:F2983"/>
    <mergeCell ref="D2950:F2950"/>
    <mergeCell ref="D2951:F2951"/>
    <mergeCell ref="D2952:F2952"/>
    <mergeCell ref="D2953:F2953"/>
    <mergeCell ref="D2954:F2954"/>
    <mergeCell ref="D2955:F2955"/>
    <mergeCell ref="D2956:F2956"/>
    <mergeCell ref="D2957:F2957"/>
    <mergeCell ref="D2958:F2958"/>
    <mergeCell ref="D2959:F2959"/>
    <mergeCell ref="D2960:F2960"/>
    <mergeCell ref="D2961:F2961"/>
    <mergeCell ref="D2962:F2962"/>
    <mergeCell ref="D2963:O2963"/>
    <mergeCell ref="D2964:O2964"/>
    <mergeCell ref="D2965:O2965"/>
    <mergeCell ref="D2966:F2966"/>
    <mergeCell ref="D2933:F2933"/>
    <mergeCell ref="D2934:F2934"/>
    <mergeCell ref="D2935:F2935"/>
    <mergeCell ref="D2936:F2936"/>
    <mergeCell ref="D2937:F2937"/>
    <mergeCell ref="D2938:F2938"/>
    <mergeCell ref="D2939:F2939"/>
    <mergeCell ref="D2940:F2940"/>
    <mergeCell ref="D2941:F2941"/>
    <mergeCell ref="D2942:O2942"/>
    <mergeCell ref="D2943:O2943"/>
    <mergeCell ref="D2944:O2944"/>
    <mergeCell ref="D2945:F2945"/>
    <mergeCell ref="D2946:F2946"/>
    <mergeCell ref="D2947:O2947"/>
    <mergeCell ref="D2948:O2948"/>
    <mergeCell ref="D2949:O2949"/>
    <mergeCell ref="D2916:F2916"/>
    <mergeCell ref="D2917:F2917"/>
    <mergeCell ref="D2918:F2918"/>
    <mergeCell ref="D2919:F2919"/>
    <mergeCell ref="D2920:F2920"/>
    <mergeCell ref="D2921:F2921"/>
    <mergeCell ref="D2922:F2922"/>
    <mergeCell ref="D2923:O2923"/>
    <mergeCell ref="D2924:O2924"/>
    <mergeCell ref="D2925:O2925"/>
    <mergeCell ref="D2926:F2926"/>
    <mergeCell ref="D2927:F2927"/>
    <mergeCell ref="D2928:O2928"/>
    <mergeCell ref="D2929:O2929"/>
    <mergeCell ref="D2930:F2930"/>
    <mergeCell ref="D2931:F2931"/>
    <mergeCell ref="D2932:F2932"/>
    <mergeCell ref="D2899:O2899"/>
    <mergeCell ref="D2900:O2900"/>
    <mergeCell ref="D2901:O2901"/>
    <mergeCell ref="D2902:F2902"/>
    <mergeCell ref="D2903:F2903"/>
    <mergeCell ref="D2904:O2904"/>
    <mergeCell ref="D2905:O2905"/>
    <mergeCell ref="D2906:O2906"/>
    <mergeCell ref="D2907:F2907"/>
    <mergeCell ref="D2908:F2908"/>
    <mergeCell ref="D2909:O2909"/>
    <mergeCell ref="D2910:O2910"/>
    <mergeCell ref="D2911:F2911"/>
    <mergeCell ref="D2912:F2912"/>
    <mergeCell ref="D2913:F2913"/>
    <mergeCell ref="D2914:F2914"/>
    <mergeCell ref="D2915:F2915"/>
    <mergeCell ref="D2882:O2882"/>
    <mergeCell ref="D2883:F2883"/>
    <mergeCell ref="D2884:F2884"/>
    <mergeCell ref="D2885:O2885"/>
    <mergeCell ref="D2886:O2886"/>
    <mergeCell ref="D2887:F2887"/>
    <mergeCell ref="D2888:F2888"/>
    <mergeCell ref="D2889:F2889"/>
    <mergeCell ref="D2890:F2890"/>
    <mergeCell ref="D2891:F2891"/>
    <mergeCell ref="D2892:F2892"/>
    <mergeCell ref="D2893:F2893"/>
    <mergeCell ref="D2894:F2894"/>
    <mergeCell ref="D2895:F2895"/>
    <mergeCell ref="D2896:F2896"/>
    <mergeCell ref="D2897:F2897"/>
    <mergeCell ref="D2898:F2898"/>
    <mergeCell ref="D2865:F2865"/>
    <mergeCell ref="D2866:F2866"/>
    <mergeCell ref="D2867:F2867"/>
    <mergeCell ref="D2868:F2868"/>
    <mergeCell ref="D2869:F2869"/>
    <mergeCell ref="D2870:O2870"/>
    <mergeCell ref="D2871:O2871"/>
    <mergeCell ref="D2872:O2872"/>
    <mergeCell ref="D2873:F2873"/>
    <mergeCell ref="D2874:F2874"/>
    <mergeCell ref="D2875:O2875"/>
    <mergeCell ref="D2876:O2876"/>
    <mergeCell ref="D2877:O2877"/>
    <mergeCell ref="D2878:F2878"/>
    <mergeCell ref="D2879:F2879"/>
    <mergeCell ref="D2880:O2880"/>
    <mergeCell ref="D2881:O2881"/>
    <mergeCell ref="D2848:F2848"/>
    <mergeCell ref="D2849:F2849"/>
    <mergeCell ref="D2850:F2850"/>
    <mergeCell ref="D2851:F2851"/>
    <mergeCell ref="D2852:F2852"/>
    <mergeCell ref="D2853:F2853"/>
    <mergeCell ref="D2854:F2854"/>
    <mergeCell ref="D2855:F2855"/>
    <mergeCell ref="D2856:F2856"/>
    <mergeCell ref="D2857:F2857"/>
    <mergeCell ref="D2858:F2858"/>
    <mergeCell ref="D2859:F2859"/>
    <mergeCell ref="D2860:F2860"/>
    <mergeCell ref="D2861:O2861"/>
    <mergeCell ref="D2862:O2862"/>
    <mergeCell ref="D2863:O2863"/>
    <mergeCell ref="D2864:F2864"/>
    <mergeCell ref="D2831:O2831"/>
    <mergeCell ref="D2832:O2832"/>
    <mergeCell ref="D2833:F2833"/>
    <mergeCell ref="D2834:F2834"/>
    <mergeCell ref="D2835:F2835"/>
    <mergeCell ref="D2836:F2836"/>
    <mergeCell ref="D2837:F2837"/>
    <mergeCell ref="D2838:F2838"/>
    <mergeCell ref="D2839:F2839"/>
    <mergeCell ref="D2840:F2840"/>
    <mergeCell ref="A2841:O2841"/>
    <mergeCell ref="D2842:F2842"/>
    <mergeCell ref="D2843:O2843"/>
    <mergeCell ref="D2844:O2844"/>
    <mergeCell ref="D2845:F2845"/>
    <mergeCell ref="D2846:F2846"/>
    <mergeCell ref="D2847:F2847"/>
    <mergeCell ref="D2814:F2814"/>
    <mergeCell ref="D2815:F2815"/>
    <mergeCell ref="D2816:F2816"/>
    <mergeCell ref="D2817:F2817"/>
    <mergeCell ref="D2818:O2818"/>
    <mergeCell ref="D2819:F2819"/>
    <mergeCell ref="D2820:F2820"/>
    <mergeCell ref="D2821:F2821"/>
    <mergeCell ref="D2822:F2822"/>
    <mergeCell ref="D2823:F2823"/>
    <mergeCell ref="D2824:F2824"/>
    <mergeCell ref="D2825:F2825"/>
    <mergeCell ref="D2826:F2826"/>
    <mergeCell ref="D2827:F2827"/>
    <mergeCell ref="D2828:F2828"/>
    <mergeCell ref="D2829:F2829"/>
    <mergeCell ref="D2830:F2830"/>
    <mergeCell ref="D2797:F2797"/>
    <mergeCell ref="D2798:F2798"/>
    <mergeCell ref="D2799:F2799"/>
    <mergeCell ref="D2800:F2800"/>
    <mergeCell ref="D2801:F2801"/>
    <mergeCell ref="D2802:O2802"/>
    <mergeCell ref="D2803:O2803"/>
    <mergeCell ref="D2804:F2804"/>
    <mergeCell ref="D2805:F2805"/>
    <mergeCell ref="D2806:F2806"/>
    <mergeCell ref="D2807:F2807"/>
    <mergeCell ref="D2808:F2808"/>
    <mergeCell ref="D2809:F2809"/>
    <mergeCell ref="D2810:F2810"/>
    <mergeCell ref="D2811:F2811"/>
    <mergeCell ref="D2812:F2812"/>
    <mergeCell ref="D2813:F2813"/>
    <mergeCell ref="D2780:F2780"/>
    <mergeCell ref="D2781:F2781"/>
    <mergeCell ref="D2782:F2782"/>
    <mergeCell ref="D2783:F2783"/>
    <mergeCell ref="D2784:F2784"/>
    <mergeCell ref="D2785:F2785"/>
    <mergeCell ref="D2786:O2786"/>
    <mergeCell ref="D2787:O2787"/>
    <mergeCell ref="D2788:F2788"/>
    <mergeCell ref="D2789:F2789"/>
    <mergeCell ref="D2790:F2790"/>
    <mergeCell ref="D2791:F2791"/>
    <mergeCell ref="D2792:F2792"/>
    <mergeCell ref="D2793:F2793"/>
    <mergeCell ref="D2794:F2794"/>
    <mergeCell ref="D2795:F2795"/>
    <mergeCell ref="D2796:F2796"/>
    <mergeCell ref="D2763:F2763"/>
    <mergeCell ref="D2764:F2764"/>
    <mergeCell ref="D2765:F2765"/>
    <mergeCell ref="D2766:F2766"/>
    <mergeCell ref="D2767:F2767"/>
    <mergeCell ref="D2768:F2768"/>
    <mergeCell ref="D2769:F2769"/>
    <mergeCell ref="D2770:O2770"/>
    <mergeCell ref="D2771:O2771"/>
    <mergeCell ref="D2772:F2772"/>
    <mergeCell ref="D2773:F2773"/>
    <mergeCell ref="D2774:F2774"/>
    <mergeCell ref="D2775:F2775"/>
    <mergeCell ref="D2776:F2776"/>
    <mergeCell ref="D2777:F2777"/>
    <mergeCell ref="D2778:F2778"/>
    <mergeCell ref="D2779:F2779"/>
    <mergeCell ref="D2746:F2746"/>
    <mergeCell ref="D2747:F2747"/>
    <mergeCell ref="D2748:F2748"/>
    <mergeCell ref="D2749:F2749"/>
    <mergeCell ref="D2750:F2750"/>
    <mergeCell ref="D2751:F2751"/>
    <mergeCell ref="D2752:F2752"/>
    <mergeCell ref="D2753:F2753"/>
    <mergeCell ref="D2754:O2754"/>
    <mergeCell ref="D2755:O2755"/>
    <mergeCell ref="D2756:F2756"/>
    <mergeCell ref="D2757:F2757"/>
    <mergeCell ref="D2758:F2758"/>
    <mergeCell ref="D2759:F2759"/>
    <mergeCell ref="D2760:F2760"/>
    <mergeCell ref="D2761:F2761"/>
    <mergeCell ref="D2762:F2762"/>
    <mergeCell ref="D2729:F2729"/>
    <mergeCell ref="D2730:F2730"/>
    <mergeCell ref="D2731:F2731"/>
    <mergeCell ref="D2732:F2732"/>
    <mergeCell ref="D2733:F2733"/>
    <mergeCell ref="D2734:F2734"/>
    <mergeCell ref="D2735:F2735"/>
    <mergeCell ref="A2736:O2736"/>
    <mergeCell ref="D2737:F2737"/>
    <mergeCell ref="D2738:O2738"/>
    <mergeCell ref="D2739:O2739"/>
    <mergeCell ref="D2740:F2740"/>
    <mergeCell ref="D2741:F2741"/>
    <mergeCell ref="D2742:F2742"/>
    <mergeCell ref="D2743:F2743"/>
    <mergeCell ref="D2744:F2744"/>
    <mergeCell ref="D2745:F2745"/>
    <mergeCell ref="D2712:F2712"/>
    <mergeCell ref="D2713:F2713"/>
    <mergeCell ref="D2714:F2714"/>
    <mergeCell ref="D2715:F2715"/>
    <mergeCell ref="D2716:F2716"/>
    <mergeCell ref="D2717:F2717"/>
    <mergeCell ref="D2718:F2718"/>
    <mergeCell ref="D2719:F2719"/>
    <mergeCell ref="D2720:O2720"/>
    <mergeCell ref="D2721:O2721"/>
    <mergeCell ref="D2722:F2722"/>
    <mergeCell ref="D2723:F2723"/>
    <mergeCell ref="D2724:O2724"/>
    <mergeCell ref="D2725:O2725"/>
    <mergeCell ref="D2726:F2726"/>
    <mergeCell ref="D2727:F2727"/>
    <mergeCell ref="D2728:F2728"/>
    <mergeCell ref="D2695:F2695"/>
    <mergeCell ref="D2696:F2696"/>
    <mergeCell ref="D2697:F2697"/>
    <mergeCell ref="D2698:F2698"/>
    <mergeCell ref="D2699:F2699"/>
    <mergeCell ref="D2700:F2700"/>
    <mergeCell ref="D2701:F2701"/>
    <mergeCell ref="D2702:O2702"/>
    <mergeCell ref="D2703:O2703"/>
    <mergeCell ref="D2704:F2704"/>
    <mergeCell ref="A2705:O2705"/>
    <mergeCell ref="D2706:F2706"/>
    <mergeCell ref="D2707:O2707"/>
    <mergeCell ref="D2708:O2708"/>
    <mergeCell ref="D2709:F2709"/>
    <mergeCell ref="D2710:F2710"/>
    <mergeCell ref="D2711:F2711"/>
    <mergeCell ref="D2678:F2678"/>
    <mergeCell ref="D2679:F2679"/>
    <mergeCell ref="D2680:F2680"/>
    <mergeCell ref="D2681:F2681"/>
    <mergeCell ref="D2682:F2682"/>
    <mergeCell ref="D2683:F2683"/>
    <mergeCell ref="D2684:F2684"/>
    <mergeCell ref="D2685:O2685"/>
    <mergeCell ref="D2686:F2686"/>
    <mergeCell ref="A2687:O2687"/>
    <mergeCell ref="D2688:F2688"/>
    <mergeCell ref="D2689:O2689"/>
    <mergeCell ref="D2690:O2690"/>
    <mergeCell ref="D2691:F2691"/>
    <mergeCell ref="D2692:F2692"/>
    <mergeCell ref="D2693:F2693"/>
    <mergeCell ref="D2694:F2694"/>
    <mergeCell ref="D2661:F2661"/>
    <mergeCell ref="D2662:F2662"/>
    <mergeCell ref="D2663:F2663"/>
    <mergeCell ref="D2664:O2664"/>
    <mergeCell ref="D2665:O2665"/>
    <mergeCell ref="D2666:O2666"/>
    <mergeCell ref="D2667:F2667"/>
    <mergeCell ref="D2668:F2668"/>
    <mergeCell ref="D2669:F2669"/>
    <mergeCell ref="D2670:F2670"/>
    <mergeCell ref="D2671:F2671"/>
    <mergeCell ref="D2672:F2672"/>
    <mergeCell ref="D2673:F2673"/>
    <mergeCell ref="D2674:F2674"/>
    <mergeCell ref="D2675:O2675"/>
    <mergeCell ref="D2676:O2676"/>
    <mergeCell ref="D2677:F2677"/>
    <mergeCell ref="D2644:F2644"/>
    <mergeCell ref="D2645:F2645"/>
    <mergeCell ref="D2646:F2646"/>
    <mergeCell ref="D2647:F2647"/>
    <mergeCell ref="A2648:O2648"/>
    <mergeCell ref="D2649:F2649"/>
    <mergeCell ref="D2650:O2650"/>
    <mergeCell ref="D2651:O2651"/>
    <mergeCell ref="D2652:F2652"/>
    <mergeCell ref="D2653:F2653"/>
    <mergeCell ref="D2654:F2654"/>
    <mergeCell ref="D2655:F2655"/>
    <mergeCell ref="D2656:F2656"/>
    <mergeCell ref="D2657:F2657"/>
    <mergeCell ref="D2658:F2658"/>
    <mergeCell ref="D2659:F2659"/>
    <mergeCell ref="D2660:F2660"/>
    <mergeCell ref="D2627:F2627"/>
    <mergeCell ref="D2628:F2628"/>
    <mergeCell ref="D2629:F2629"/>
    <mergeCell ref="D2630:F2630"/>
    <mergeCell ref="D2631:F2631"/>
    <mergeCell ref="D2632:O2632"/>
    <mergeCell ref="D2633:O2633"/>
    <mergeCell ref="D2634:O2634"/>
    <mergeCell ref="D2635:F2635"/>
    <mergeCell ref="D2636:F2636"/>
    <mergeCell ref="D2637:F2637"/>
    <mergeCell ref="D2638:F2638"/>
    <mergeCell ref="D2639:F2639"/>
    <mergeCell ref="D2640:F2640"/>
    <mergeCell ref="D2641:F2641"/>
    <mergeCell ref="D2642:F2642"/>
    <mergeCell ref="D2643:F2643"/>
    <mergeCell ref="D2610:F2610"/>
    <mergeCell ref="D2611:F2611"/>
    <mergeCell ref="D2612:F2612"/>
    <mergeCell ref="D2613:F2613"/>
    <mergeCell ref="D2614:F2614"/>
    <mergeCell ref="D2615:F2615"/>
    <mergeCell ref="D2616:F2616"/>
    <mergeCell ref="D2617:F2617"/>
    <mergeCell ref="D2618:O2618"/>
    <mergeCell ref="D2619:O2619"/>
    <mergeCell ref="D2620:F2620"/>
    <mergeCell ref="D2621:F2621"/>
    <mergeCell ref="D2622:F2622"/>
    <mergeCell ref="D2623:F2623"/>
    <mergeCell ref="D2624:F2624"/>
    <mergeCell ref="D2625:F2625"/>
    <mergeCell ref="D2626:F2626"/>
    <mergeCell ref="D2593:F2593"/>
    <mergeCell ref="D2594:F2594"/>
    <mergeCell ref="D2595:F2595"/>
    <mergeCell ref="D2596:F2596"/>
    <mergeCell ref="D2597:F2597"/>
    <mergeCell ref="D2598:F2598"/>
    <mergeCell ref="D2599:F2599"/>
    <mergeCell ref="D2600:F2600"/>
    <mergeCell ref="D2601:F2601"/>
    <mergeCell ref="D2602:F2602"/>
    <mergeCell ref="D2603:F2603"/>
    <mergeCell ref="D2604:F2604"/>
    <mergeCell ref="D2605:O2605"/>
    <mergeCell ref="D2606:O2606"/>
    <mergeCell ref="D2607:F2607"/>
    <mergeCell ref="D2608:F2608"/>
    <mergeCell ref="D2609:F2609"/>
    <mergeCell ref="D2576:F2576"/>
    <mergeCell ref="D2577:F2577"/>
    <mergeCell ref="D2578:F2578"/>
    <mergeCell ref="D2579:F2579"/>
    <mergeCell ref="D2580:F2580"/>
    <mergeCell ref="D2581:F2581"/>
    <mergeCell ref="D2582:F2582"/>
    <mergeCell ref="D2583:F2583"/>
    <mergeCell ref="D2584:F2584"/>
    <mergeCell ref="D2585:F2585"/>
    <mergeCell ref="D2586:F2586"/>
    <mergeCell ref="D2587:F2587"/>
    <mergeCell ref="D2588:O2588"/>
    <mergeCell ref="D2589:O2589"/>
    <mergeCell ref="D2590:O2590"/>
    <mergeCell ref="D2591:F2591"/>
    <mergeCell ref="D2592:F2592"/>
    <mergeCell ref="D2559:F2559"/>
    <mergeCell ref="D2560:F2560"/>
    <mergeCell ref="D2561:F2561"/>
    <mergeCell ref="D2562:F2562"/>
    <mergeCell ref="D2563:F2563"/>
    <mergeCell ref="D2564:F2564"/>
    <mergeCell ref="D2565:F2565"/>
    <mergeCell ref="D2566:F2566"/>
    <mergeCell ref="D2567:F2567"/>
    <mergeCell ref="D2568:F2568"/>
    <mergeCell ref="D2569:F2569"/>
    <mergeCell ref="D2570:F2570"/>
    <mergeCell ref="D2571:O2571"/>
    <mergeCell ref="D2572:F2572"/>
    <mergeCell ref="D2573:F2573"/>
    <mergeCell ref="D2574:O2574"/>
    <mergeCell ref="D2575:O2575"/>
    <mergeCell ref="D2542:F2542"/>
    <mergeCell ref="D2543:F2543"/>
    <mergeCell ref="D2544:F2544"/>
    <mergeCell ref="D2545:F2545"/>
    <mergeCell ref="D2546:F2546"/>
    <mergeCell ref="D2547:F2547"/>
    <mergeCell ref="D2548:F2548"/>
    <mergeCell ref="D2549:F2549"/>
    <mergeCell ref="D2550:F2550"/>
    <mergeCell ref="D2551:F2551"/>
    <mergeCell ref="D2552:F2552"/>
    <mergeCell ref="D2553:O2553"/>
    <mergeCell ref="D2554:F2554"/>
    <mergeCell ref="A2555:O2555"/>
    <mergeCell ref="D2556:F2556"/>
    <mergeCell ref="D2557:O2557"/>
    <mergeCell ref="D2558:O2558"/>
    <mergeCell ref="D2525:F2525"/>
    <mergeCell ref="D2526:F2526"/>
    <mergeCell ref="D2527:O2527"/>
    <mergeCell ref="D2528:F2528"/>
    <mergeCell ref="D2529:F2529"/>
    <mergeCell ref="D2530:F2530"/>
    <mergeCell ref="D2531:F2531"/>
    <mergeCell ref="D2532:F2532"/>
    <mergeCell ref="D2533:F2533"/>
    <mergeCell ref="D2534:F2534"/>
    <mergeCell ref="D2535:F2535"/>
    <mergeCell ref="D2536:F2536"/>
    <mergeCell ref="D2537:F2537"/>
    <mergeCell ref="D2538:F2538"/>
    <mergeCell ref="D2539:O2539"/>
    <mergeCell ref="D2540:F2540"/>
    <mergeCell ref="D2541:F2541"/>
    <mergeCell ref="D2508:O2508"/>
    <mergeCell ref="D2509:F2509"/>
    <mergeCell ref="D2510:F2510"/>
    <mergeCell ref="D2511:O2511"/>
    <mergeCell ref="D2512:O2512"/>
    <mergeCell ref="D2513:F2513"/>
    <mergeCell ref="D2514:F2514"/>
    <mergeCell ref="D2515:F2515"/>
    <mergeCell ref="D2516:F2516"/>
    <mergeCell ref="D2517:F2517"/>
    <mergeCell ref="D2518:F2518"/>
    <mergeCell ref="D2519:F2519"/>
    <mergeCell ref="D2520:F2520"/>
    <mergeCell ref="D2521:F2521"/>
    <mergeCell ref="D2522:F2522"/>
    <mergeCell ref="D2523:F2523"/>
    <mergeCell ref="D2524:F2524"/>
    <mergeCell ref="D2491:F2491"/>
    <mergeCell ref="D2492:F2492"/>
    <mergeCell ref="D2493:F2493"/>
    <mergeCell ref="D2494:F2494"/>
    <mergeCell ref="D2495:F2495"/>
    <mergeCell ref="D2496:F2496"/>
    <mergeCell ref="D2497:F2497"/>
    <mergeCell ref="D2498:O2498"/>
    <mergeCell ref="D2499:O2499"/>
    <mergeCell ref="D2500:F2500"/>
    <mergeCell ref="D2501:F2501"/>
    <mergeCell ref="D2502:F2502"/>
    <mergeCell ref="D2503:F2503"/>
    <mergeCell ref="D2504:F2504"/>
    <mergeCell ref="D2505:F2505"/>
    <mergeCell ref="D2506:F2506"/>
    <mergeCell ref="D2507:O2507"/>
    <mergeCell ref="D2474:F2474"/>
    <mergeCell ref="D2475:F2475"/>
    <mergeCell ref="D2476:F2476"/>
    <mergeCell ref="D2477:F2477"/>
    <mergeCell ref="D2478:F2478"/>
    <mergeCell ref="D2479:F2479"/>
    <mergeCell ref="D2480:F2480"/>
    <mergeCell ref="D2481:L2481"/>
    <mergeCell ref="A2482:O2482"/>
    <mergeCell ref="A2483:O2483"/>
    <mergeCell ref="D2484:F2484"/>
    <mergeCell ref="D2485:O2485"/>
    <mergeCell ref="D2486:F2486"/>
    <mergeCell ref="D2487:F2487"/>
    <mergeCell ref="D2488:F2488"/>
    <mergeCell ref="D2489:F2489"/>
    <mergeCell ref="D2490:F2490"/>
    <mergeCell ref="D2457:F2457"/>
    <mergeCell ref="D2458:F2458"/>
    <mergeCell ref="D2459:F2459"/>
    <mergeCell ref="D2460:F2460"/>
    <mergeCell ref="D2461:F2461"/>
    <mergeCell ref="D2462:F2462"/>
    <mergeCell ref="D2463:F2463"/>
    <mergeCell ref="D2464:F2464"/>
    <mergeCell ref="D2465:F2465"/>
    <mergeCell ref="D2466:F2466"/>
    <mergeCell ref="D2467:F2467"/>
    <mergeCell ref="D2468:F2468"/>
    <mergeCell ref="D2469:O2469"/>
    <mergeCell ref="D2470:O2470"/>
    <mergeCell ref="D2471:F2471"/>
    <mergeCell ref="D2472:F2472"/>
    <mergeCell ref="D2473:F2473"/>
    <mergeCell ref="D2440:F2440"/>
    <mergeCell ref="D2441:F2441"/>
    <mergeCell ref="D2442:F2442"/>
    <mergeCell ref="D2443:F2443"/>
    <mergeCell ref="D2444:F2444"/>
    <mergeCell ref="D2445:F2445"/>
    <mergeCell ref="D2446:F2446"/>
    <mergeCell ref="D2447:F2447"/>
    <mergeCell ref="D2448:F2448"/>
    <mergeCell ref="D2449:F2449"/>
    <mergeCell ref="D2450:F2450"/>
    <mergeCell ref="D2451:F2451"/>
    <mergeCell ref="D2452:F2452"/>
    <mergeCell ref="D2453:O2453"/>
    <mergeCell ref="D2454:O2454"/>
    <mergeCell ref="D2455:F2455"/>
    <mergeCell ref="D2456:F2456"/>
    <mergeCell ref="D2423:O2423"/>
    <mergeCell ref="D2424:O2424"/>
    <mergeCell ref="D2425:F2425"/>
    <mergeCell ref="D2426:F2426"/>
    <mergeCell ref="D2427:O2427"/>
    <mergeCell ref="D2428:O2428"/>
    <mergeCell ref="D2429:O2429"/>
    <mergeCell ref="D2430:F2430"/>
    <mergeCell ref="D2431:F2431"/>
    <mergeCell ref="D2432:F2432"/>
    <mergeCell ref="D2433:F2433"/>
    <mergeCell ref="D2434:O2434"/>
    <mergeCell ref="D2435:O2435"/>
    <mergeCell ref="D2436:F2436"/>
    <mergeCell ref="D2437:F2437"/>
    <mergeCell ref="D2438:F2438"/>
    <mergeCell ref="D2439:F2439"/>
    <mergeCell ref="D2406:F2406"/>
    <mergeCell ref="D2407:F2407"/>
    <mergeCell ref="D2408:F2408"/>
    <mergeCell ref="D2409:F2409"/>
    <mergeCell ref="D2410:F2410"/>
    <mergeCell ref="D2411:F2411"/>
    <mergeCell ref="D2412:O2412"/>
    <mergeCell ref="D2413:O2413"/>
    <mergeCell ref="D2414:O2414"/>
    <mergeCell ref="D2415:F2415"/>
    <mergeCell ref="D2416:F2416"/>
    <mergeCell ref="D2417:O2417"/>
    <mergeCell ref="D2418:O2418"/>
    <mergeCell ref="D2419:O2419"/>
    <mergeCell ref="D2420:F2420"/>
    <mergeCell ref="D2421:F2421"/>
    <mergeCell ref="D2422:O2422"/>
    <mergeCell ref="D2389:O2389"/>
    <mergeCell ref="D2390:O2390"/>
    <mergeCell ref="D2391:O2391"/>
    <mergeCell ref="D2392:F2392"/>
    <mergeCell ref="D2393:F2393"/>
    <mergeCell ref="D2394:O2394"/>
    <mergeCell ref="D2395:O2395"/>
    <mergeCell ref="D2396:F2396"/>
    <mergeCell ref="D2397:F2397"/>
    <mergeCell ref="D2398:O2398"/>
    <mergeCell ref="D2399:O2399"/>
    <mergeCell ref="D2400:O2400"/>
    <mergeCell ref="D2401:F2401"/>
    <mergeCell ref="D2402:F2402"/>
    <mergeCell ref="D2403:F2403"/>
    <mergeCell ref="D2404:F2404"/>
    <mergeCell ref="D2405:F2405"/>
    <mergeCell ref="D2372:F2372"/>
    <mergeCell ref="D2373:O2373"/>
    <mergeCell ref="D2374:O2374"/>
    <mergeCell ref="D2375:F2375"/>
    <mergeCell ref="D2376:F2376"/>
    <mergeCell ref="D2377:F2377"/>
    <mergeCell ref="D2378:F2378"/>
    <mergeCell ref="D2379:F2379"/>
    <mergeCell ref="D2380:F2380"/>
    <mergeCell ref="D2381:F2381"/>
    <mergeCell ref="D2382:F2382"/>
    <mergeCell ref="D2383:F2383"/>
    <mergeCell ref="D2384:F2384"/>
    <mergeCell ref="D2385:F2385"/>
    <mergeCell ref="D2386:F2386"/>
    <mergeCell ref="D2387:F2387"/>
    <mergeCell ref="D2388:F2388"/>
    <mergeCell ref="D2355:O2355"/>
    <mergeCell ref="D2356:F2356"/>
    <mergeCell ref="D2357:F2357"/>
    <mergeCell ref="D2358:F2358"/>
    <mergeCell ref="D2359:F2359"/>
    <mergeCell ref="D2360:F2360"/>
    <mergeCell ref="D2361:F2361"/>
    <mergeCell ref="D2362:F2362"/>
    <mergeCell ref="D2363:F2363"/>
    <mergeCell ref="D2364:F2364"/>
    <mergeCell ref="D2365:F2365"/>
    <mergeCell ref="D2366:F2366"/>
    <mergeCell ref="D2367:F2367"/>
    <mergeCell ref="D2368:O2368"/>
    <mergeCell ref="D2369:O2369"/>
    <mergeCell ref="D2370:O2370"/>
    <mergeCell ref="D2371:F2371"/>
    <mergeCell ref="D2338:F2338"/>
    <mergeCell ref="D2339:F2339"/>
    <mergeCell ref="D2340:F2340"/>
    <mergeCell ref="D2341:F2341"/>
    <mergeCell ref="D2342:F2342"/>
    <mergeCell ref="D2343:F2343"/>
    <mergeCell ref="D2344:F2344"/>
    <mergeCell ref="D2345:F2345"/>
    <mergeCell ref="D2346:F2346"/>
    <mergeCell ref="D2347:F2347"/>
    <mergeCell ref="D2348:F2348"/>
    <mergeCell ref="D2349:O2349"/>
    <mergeCell ref="D2350:O2350"/>
    <mergeCell ref="D2351:O2351"/>
    <mergeCell ref="D2352:F2352"/>
    <mergeCell ref="D2353:F2353"/>
    <mergeCell ref="D2354:O2354"/>
    <mergeCell ref="D2321:F2321"/>
    <mergeCell ref="D2322:F2322"/>
    <mergeCell ref="D2323:F2323"/>
    <mergeCell ref="D2324:F2324"/>
    <mergeCell ref="D2325:F2325"/>
    <mergeCell ref="D2326:O2326"/>
    <mergeCell ref="D2327:O2327"/>
    <mergeCell ref="D2328:F2328"/>
    <mergeCell ref="A2329:O2329"/>
    <mergeCell ref="D2330:F2330"/>
    <mergeCell ref="D2331:O2331"/>
    <mergeCell ref="D2332:O2332"/>
    <mergeCell ref="D2333:F2333"/>
    <mergeCell ref="D2334:F2334"/>
    <mergeCell ref="D2335:F2335"/>
    <mergeCell ref="D2336:F2336"/>
    <mergeCell ref="D2337:F2337"/>
    <mergeCell ref="D2304:F2304"/>
    <mergeCell ref="D2305:F2305"/>
    <mergeCell ref="D2306:F2306"/>
    <mergeCell ref="D2307:F2307"/>
    <mergeCell ref="D2308:O2308"/>
    <mergeCell ref="D2309:O2309"/>
    <mergeCell ref="D2310:F2310"/>
    <mergeCell ref="D2311:F2311"/>
    <mergeCell ref="D2312:O2312"/>
    <mergeCell ref="D2313:O2313"/>
    <mergeCell ref="D2314:F2314"/>
    <mergeCell ref="D2315:F2315"/>
    <mergeCell ref="D2316:F2316"/>
    <mergeCell ref="D2317:F2317"/>
    <mergeCell ref="D2318:F2318"/>
    <mergeCell ref="D2319:F2319"/>
    <mergeCell ref="D2320:F2320"/>
    <mergeCell ref="D2287:F2287"/>
    <mergeCell ref="D2288:F2288"/>
    <mergeCell ref="D2289:F2289"/>
    <mergeCell ref="D2290:F2290"/>
    <mergeCell ref="D2291:F2291"/>
    <mergeCell ref="D2292:F2292"/>
    <mergeCell ref="D2293:F2293"/>
    <mergeCell ref="D2294:O2294"/>
    <mergeCell ref="D2295:O2295"/>
    <mergeCell ref="D2296:F2296"/>
    <mergeCell ref="D2297:F2297"/>
    <mergeCell ref="D2298:F2298"/>
    <mergeCell ref="D2299:F2299"/>
    <mergeCell ref="D2300:F2300"/>
    <mergeCell ref="D2301:F2301"/>
    <mergeCell ref="D2302:F2302"/>
    <mergeCell ref="D2303:F2303"/>
    <mergeCell ref="D2270:F2270"/>
    <mergeCell ref="D2271:F2271"/>
    <mergeCell ref="D2272:F2272"/>
    <mergeCell ref="D2273:F2273"/>
    <mergeCell ref="D2274:F2274"/>
    <mergeCell ref="D2275:F2275"/>
    <mergeCell ref="D2276:F2276"/>
    <mergeCell ref="D2277:F2277"/>
    <mergeCell ref="D2278:O2278"/>
    <mergeCell ref="D2279:O2279"/>
    <mergeCell ref="D2280:F2280"/>
    <mergeCell ref="D2281:F2281"/>
    <mergeCell ref="D2282:F2282"/>
    <mergeCell ref="D2283:F2283"/>
    <mergeCell ref="D2284:F2284"/>
    <mergeCell ref="D2285:F2285"/>
    <mergeCell ref="D2286:F2286"/>
    <mergeCell ref="D2253:F2253"/>
    <mergeCell ref="D2254:F2254"/>
    <mergeCell ref="D2255:F2255"/>
    <mergeCell ref="D2256:F2256"/>
    <mergeCell ref="D2257:F2257"/>
    <mergeCell ref="D2258:F2258"/>
    <mergeCell ref="D2259:F2259"/>
    <mergeCell ref="D2260:F2260"/>
    <mergeCell ref="D2261:F2261"/>
    <mergeCell ref="D2262:O2262"/>
    <mergeCell ref="D2263:O2263"/>
    <mergeCell ref="D2264:F2264"/>
    <mergeCell ref="D2265:F2265"/>
    <mergeCell ref="D2266:O2266"/>
    <mergeCell ref="D2267:O2267"/>
    <mergeCell ref="D2268:F2268"/>
    <mergeCell ref="D2269:F2269"/>
    <mergeCell ref="D2236:F2236"/>
    <mergeCell ref="D2237:F2237"/>
    <mergeCell ref="D2238:F2238"/>
    <mergeCell ref="D2239:F2239"/>
    <mergeCell ref="D2240:O2240"/>
    <mergeCell ref="D2241:O2241"/>
    <mergeCell ref="D2242:F2242"/>
    <mergeCell ref="D2243:F2243"/>
    <mergeCell ref="D2244:F2244"/>
    <mergeCell ref="D2245:F2245"/>
    <mergeCell ref="D2246:F2246"/>
    <mergeCell ref="D2247:F2247"/>
    <mergeCell ref="D2248:O2248"/>
    <mergeCell ref="D2249:O2249"/>
    <mergeCell ref="D2250:F2250"/>
    <mergeCell ref="D2251:F2251"/>
    <mergeCell ref="D2252:F2252"/>
    <mergeCell ref="D2219:F2219"/>
    <mergeCell ref="D2220:F2220"/>
    <mergeCell ref="D2221:F2221"/>
    <mergeCell ref="A2222:O2222"/>
    <mergeCell ref="D2223:F2223"/>
    <mergeCell ref="D2224:O2224"/>
    <mergeCell ref="D2225:O2225"/>
    <mergeCell ref="D2226:F2226"/>
    <mergeCell ref="D2227:F2227"/>
    <mergeCell ref="D2228:F2228"/>
    <mergeCell ref="D2229:F2229"/>
    <mergeCell ref="D2230:F2230"/>
    <mergeCell ref="D2231:F2231"/>
    <mergeCell ref="D2232:F2232"/>
    <mergeCell ref="D2233:F2233"/>
    <mergeCell ref="D2234:F2234"/>
    <mergeCell ref="D2235:F2235"/>
    <mergeCell ref="D2202:F2202"/>
    <mergeCell ref="D2203:F2203"/>
    <mergeCell ref="D2204:F2204"/>
    <mergeCell ref="D2205:F2205"/>
    <mergeCell ref="D2206:F2206"/>
    <mergeCell ref="D2207:O2207"/>
    <mergeCell ref="D2208:O2208"/>
    <mergeCell ref="D2209:F2209"/>
    <mergeCell ref="D2210:F2210"/>
    <mergeCell ref="D2211:O2211"/>
    <mergeCell ref="D2212:O2212"/>
    <mergeCell ref="D2213:F2213"/>
    <mergeCell ref="D2214:F2214"/>
    <mergeCell ref="D2215:F2215"/>
    <mergeCell ref="D2216:F2216"/>
    <mergeCell ref="D2217:F2217"/>
    <mergeCell ref="D2218:F2218"/>
    <mergeCell ref="D2185:F2185"/>
    <mergeCell ref="D2186:F2186"/>
    <mergeCell ref="D2187:F2187"/>
    <mergeCell ref="D2188:F2188"/>
    <mergeCell ref="D2189:F2189"/>
    <mergeCell ref="D2190:F2190"/>
    <mergeCell ref="D2191:F2191"/>
    <mergeCell ref="D2192:F2192"/>
    <mergeCell ref="D2193:O2193"/>
    <mergeCell ref="D2194:O2194"/>
    <mergeCell ref="D2195:F2195"/>
    <mergeCell ref="D2196:F2196"/>
    <mergeCell ref="D2197:F2197"/>
    <mergeCell ref="D2198:F2198"/>
    <mergeCell ref="D2199:F2199"/>
    <mergeCell ref="D2200:F2200"/>
    <mergeCell ref="D2201:F2201"/>
    <mergeCell ref="D2168:O2168"/>
    <mergeCell ref="D2169:O2169"/>
    <mergeCell ref="D2170:F2170"/>
    <mergeCell ref="D2171:F2171"/>
    <mergeCell ref="D2172:F2172"/>
    <mergeCell ref="D2173:F2173"/>
    <mergeCell ref="D2174:F2174"/>
    <mergeCell ref="A2175:O2175"/>
    <mergeCell ref="D2176:F2176"/>
    <mergeCell ref="D2177:O2177"/>
    <mergeCell ref="D2178:O2178"/>
    <mergeCell ref="D2179:F2179"/>
    <mergeCell ref="D2180:F2180"/>
    <mergeCell ref="D2181:F2181"/>
    <mergeCell ref="D2182:F2182"/>
    <mergeCell ref="D2183:F2183"/>
    <mergeCell ref="D2184:F2184"/>
    <mergeCell ref="D2151:F2151"/>
    <mergeCell ref="D2152:O2152"/>
    <mergeCell ref="D2153:O2153"/>
    <mergeCell ref="D2154:F2154"/>
    <mergeCell ref="D2155:F2155"/>
    <mergeCell ref="D2156:F2156"/>
    <mergeCell ref="D2157:F2157"/>
    <mergeCell ref="D2158:F2158"/>
    <mergeCell ref="D2159:F2159"/>
    <mergeCell ref="D2160:F2160"/>
    <mergeCell ref="D2161:F2161"/>
    <mergeCell ref="D2162:F2162"/>
    <mergeCell ref="D2163:F2163"/>
    <mergeCell ref="D2164:F2164"/>
    <mergeCell ref="D2165:F2165"/>
    <mergeCell ref="D2166:F2166"/>
    <mergeCell ref="D2167:F2167"/>
    <mergeCell ref="D2134:F2134"/>
    <mergeCell ref="D2135:F2135"/>
    <mergeCell ref="D2136:F2136"/>
    <mergeCell ref="D2137:F2137"/>
    <mergeCell ref="D2138:F2138"/>
    <mergeCell ref="D2139:F2139"/>
    <mergeCell ref="D2140:F2140"/>
    <mergeCell ref="D2141:F2141"/>
    <mergeCell ref="D2142:F2142"/>
    <mergeCell ref="D2143:F2143"/>
    <mergeCell ref="D2144:F2144"/>
    <mergeCell ref="D2145:F2145"/>
    <mergeCell ref="D2146:F2146"/>
    <mergeCell ref="D2147:O2147"/>
    <mergeCell ref="D2148:O2148"/>
    <mergeCell ref="D2149:F2149"/>
    <mergeCell ref="A2150:O2150"/>
    <mergeCell ref="D2117:F2117"/>
    <mergeCell ref="D2118:F2118"/>
    <mergeCell ref="D2119:F2119"/>
    <mergeCell ref="D2120:F2120"/>
    <mergeCell ref="D2121:F2121"/>
    <mergeCell ref="D2122:F2122"/>
    <mergeCell ref="D2123:F2123"/>
    <mergeCell ref="D2124:F2124"/>
    <mergeCell ref="D2125:F2125"/>
    <mergeCell ref="D2126:F2126"/>
    <mergeCell ref="D2127:F2127"/>
    <mergeCell ref="D2128:F2128"/>
    <mergeCell ref="D2129:F2129"/>
    <mergeCell ref="D2130:F2130"/>
    <mergeCell ref="D2131:O2131"/>
    <mergeCell ref="D2132:O2132"/>
    <mergeCell ref="D2133:F2133"/>
    <mergeCell ref="D2100:F2100"/>
    <mergeCell ref="D2101:F2101"/>
    <mergeCell ref="D2102:F2102"/>
    <mergeCell ref="D2103:F2103"/>
    <mergeCell ref="D2104:F2104"/>
    <mergeCell ref="D2105:F2105"/>
    <mergeCell ref="D2106:O2106"/>
    <mergeCell ref="D2107:O2107"/>
    <mergeCell ref="D2108:F2108"/>
    <mergeCell ref="D2109:F2109"/>
    <mergeCell ref="D2110:O2110"/>
    <mergeCell ref="D2111:O2111"/>
    <mergeCell ref="D2112:F2112"/>
    <mergeCell ref="A2113:O2113"/>
    <mergeCell ref="D2114:F2114"/>
    <mergeCell ref="D2115:O2115"/>
    <mergeCell ref="D2116:O2116"/>
    <mergeCell ref="D2083:O2083"/>
    <mergeCell ref="D2084:F2084"/>
    <mergeCell ref="D2085:F2085"/>
    <mergeCell ref="D2086:F2086"/>
    <mergeCell ref="D2087:F2087"/>
    <mergeCell ref="D2088:F2088"/>
    <mergeCell ref="D2089:F2089"/>
    <mergeCell ref="D2090:F2090"/>
    <mergeCell ref="D2091:F2091"/>
    <mergeCell ref="D2092:O2092"/>
    <mergeCell ref="D2093:F2093"/>
    <mergeCell ref="A2094:O2094"/>
    <mergeCell ref="D2095:F2095"/>
    <mergeCell ref="D2096:O2096"/>
    <mergeCell ref="D2097:O2097"/>
    <mergeCell ref="D2098:F2098"/>
    <mergeCell ref="D2099:F2099"/>
    <mergeCell ref="D2066:F2066"/>
    <mergeCell ref="D2067:F2067"/>
    <mergeCell ref="D2068:O2068"/>
    <mergeCell ref="D2069:O2069"/>
    <mergeCell ref="D2070:F2070"/>
    <mergeCell ref="D2071:F2071"/>
    <mergeCell ref="D2072:F2072"/>
    <mergeCell ref="D2073:F2073"/>
    <mergeCell ref="D2074:F2074"/>
    <mergeCell ref="D2075:F2075"/>
    <mergeCell ref="D2076:F2076"/>
    <mergeCell ref="D2077:F2077"/>
    <mergeCell ref="D2078:F2078"/>
    <mergeCell ref="D2079:F2079"/>
    <mergeCell ref="D2080:F2080"/>
    <mergeCell ref="D2081:O2081"/>
    <mergeCell ref="D2082:O2082"/>
    <mergeCell ref="D2049:F2049"/>
    <mergeCell ref="D2050:F2050"/>
    <mergeCell ref="D2051:F2051"/>
    <mergeCell ref="A2052:O2052"/>
    <mergeCell ref="D2053:F2053"/>
    <mergeCell ref="D2054:O2054"/>
    <mergeCell ref="D2055:O2055"/>
    <mergeCell ref="D2056:F2056"/>
    <mergeCell ref="D2057:F2057"/>
    <mergeCell ref="D2058:F2058"/>
    <mergeCell ref="D2059:F2059"/>
    <mergeCell ref="D2060:F2060"/>
    <mergeCell ref="D2061:F2061"/>
    <mergeCell ref="D2062:F2062"/>
    <mergeCell ref="D2063:F2063"/>
    <mergeCell ref="D2064:F2064"/>
    <mergeCell ref="D2065:F2065"/>
    <mergeCell ref="D2032:F2032"/>
    <mergeCell ref="A2033:O2033"/>
    <mergeCell ref="D2034:F2034"/>
    <mergeCell ref="D2035:O2035"/>
    <mergeCell ref="D2036:O2036"/>
    <mergeCell ref="D2037:O2037"/>
    <mergeCell ref="D2038:F2038"/>
    <mergeCell ref="D2039:F2039"/>
    <mergeCell ref="D2040:F2040"/>
    <mergeCell ref="D2041:F2041"/>
    <mergeCell ref="D2042:F2042"/>
    <mergeCell ref="D2043:F2043"/>
    <mergeCell ref="D2044:F2044"/>
    <mergeCell ref="D2045:F2045"/>
    <mergeCell ref="D2046:F2046"/>
    <mergeCell ref="D2047:F2047"/>
    <mergeCell ref="D2048:F2048"/>
    <mergeCell ref="D2015:F2015"/>
    <mergeCell ref="D2016:F2016"/>
    <mergeCell ref="D2017:F2017"/>
    <mergeCell ref="D2018:F2018"/>
    <mergeCell ref="D2019:F2019"/>
    <mergeCell ref="D2020:F2020"/>
    <mergeCell ref="D2021:F2021"/>
    <mergeCell ref="D2022:O2022"/>
    <mergeCell ref="D2023:F2023"/>
    <mergeCell ref="D2024:F2024"/>
    <mergeCell ref="D2025:F2025"/>
    <mergeCell ref="D2026:F2026"/>
    <mergeCell ref="D2027:F2027"/>
    <mergeCell ref="D2028:F2028"/>
    <mergeCell ref="D2029:F2029"/>
    <mergeCell ref="D2030:F2030"/>
    <mergeCell ref="D2031:F2031"/>
    <mergeCell ref="D1998:F1998"/>
    <mergeCell ref="D1999:F1999"/>
    <mergeCell ref="D2000:F2000"/>
    <mergeCell ref="D2001:F2001"/>
    <mergeCell ref="D2002:F2002"/>
    <mergeCell ref="D2003:F2003"/>
    <mergeCell ref="D2004:F2004"/>
    <mergeCell ref="D2005:F2005"/>
    <mergeCell ref="D2006:F2006"/>
    <mergeCell ref="D2007:F2007"/>
    <mergeCell ref="D2008:F2008"/>
    <mergeCell ref="D2009:O2009"/>
    <mergeCell ref="D2010:F2010"/>
    <mergeCell ref="D2011:F2011"/>
    <mergeCell ref="D2012:F2012"/>
    <mergeCell ref="D2013:F2013"/>
    <mergeCell ref="D2014:F2014"/>
    <mergeCell ref="D1981:F1981"/>
    <mergeCell ref="D1982:F1982"/>
    <mergeCell ref="D1983:F1983"/>
    <mergeCell ref="D1984:F1984"/>
    <mergeCell ref="D1985:F1985"/>
    <mergeCell ref="D1986:F1986"/>
    <mergeCell ref="D1987:F1987"/>
    <mergeCell ref="D1988:F1988"/>
    <mergeCell ref="D1989:F1989"/>
    <mergeCell ref="D1990:F1990"/>
    <mergeCell ref="D1991:F1991"/>
    <mergeCell ref="D1992:F1992"/>
    <mergeCell ref="D1993:O1993"/>
    <mergeCell ref="D1994:O1994"/>
    <mergeCell ref="D1995:F1995"/>
    <mergeCell ref="D1996:F1996"/>
    <mergeCell ref="D1997:F1997"/>
    <mergeCell ref="D1964:F1964"/>
    <mergeCell ref="D1965:F1965"/>
    <mergeCell ref="D1966:F1966"/>
    <mergeCell ref="D1967:F1967"/>
    <mergeCell ref="D1968:F1968"/>
    <mergeCell ref="D1969:F1969"/>
    <mergeCell ref="D1970:F1970"/>
    <mergeCell ref="D1971:F1971"/>
    <mergeCell ref="D1972:F1972"/>
    <mergeCell ref="D1973:F1973"/>
    <mergeCell ref="D1974:F1974"/>
    <mergeCell ref="D1975:F1975"/>
    <mergeCell ref="D1976:F1976"/>
    <mergeCell ref="D1977:O1977"/>
    <mergeCell ref="D1978:O1978"/>
    <mergeCell ref="D1979:F1979"/>
    <mergeCell ref="D1980:F1980"/>
    <mergeCell ref="D1947:F1947"/>
    <mergeCell ref="D1948:F1948"/>
    <mergeCell ref="D1949:F1949"/>
    <mergeCell ref="D1950:F1950"/>
    <mergeCell ref="D1951:F1951"/>
    <mergeCell ref="D1952:F1952"/>
    <mergeCell ref="D1953:F1953"/>
    <mergeCell ref="D1954:F1954"/>
    <mergeCell ref="D1955:F1955"/>
    <mergeCell ref="D1956:F1956"/>
    <mergeCell ref="D1957:F1957"/>
    <mergeCell ref="D1958:F1958"/>
    <mergeCell ref="D1959:F1959"/>
    <mergeCell ref="D1960:F1960"/>
    <mergeCell ref="D1961:O1961"/>
    <mergeCell ref="D1962:O1962"/>
    <mergeCell ref="D1963:F1963"/>
    <mergeCell ref="D1930:O1930"/>
    <mergeCell ref="D1931:F1931"/>
    <mergeCell ref="D1932:F1932"/>
    <mergeCell ref="D1933:F1933"/>
    <mergeCell ref="D1934:F1934"/>
    <mergeCell ref="D1935:F1935"/>
    <mergeCell ref="D1936:F1936"/>
    <mergeCell ref="D1937:F1937"/>
    <mergeCell ref="D1938:F1938"/>
    <mergeCell ref="D1939:F1939"/>
    <mergeCell ref="D1940:F1940"/>
    <mergeCell ref="D1941:F1941"/>
    <mergeCell ref="D1942:F1942"/>
    <mergeCell ref="D1943:F1943"/>
    <mergeCell ref="D1944:F1944"/>
    <mergeCell ref="D1945:O1945"/>
    <mergeCell ref="D1946:O1946"/>
    <mergeCell ref="D1913:O1913"/>
    <mergeCell ref="D1914:F1914"/>
    <mergeCell ref="D1915:F1915"/>
    <mergeCell ref="D1916:F1916"/>
    <mergeCell ref="D1917:F1917"/>
    <mergeCell ref="D1918:F1918"/>
    <mergeCell ref="D1919:F1919"/>
    <mergeCell ref="D1920:F1920"/>
    <mergeCell ref="D1921:F1921"/>
    <mergeCell ref="D1922:F1922"/>
    <mergeCell ref="D1923:F1923"/>
    <mergeCell ref="D1924:F1924"/>
    <mergeCell ref="D1925:F1925"/>
    <mergeCell ref="D1926:F1926"/>
    <mergeCell ref="A1927:O1927"/>
    <mergeCell ref="D1928:F1928"/>
    <mergeCell ref="D1929:O1929"/>
    <mergeCell ref="D1896:F1896"/>
    <mergeCell ref="D1897:F1897"/>
    <mergeCell ref="D1898:O1898"/>
    <mergeCell ref="D1899:O1899"/>
    <mergeCell ref="D1900:F1900"/>
    <mergeCell ref="D1901:F1901"/>
    <mergeCell ref="D1902:F1902"/>
    <mergeCell ref="D1903:F1903"/>
    <mergeCell ref="D1904:F1904"/>
    <mergeCell ref="D1905:F1905"/>
    <mergeCell ref="D1906:F1906"/>
    <mergeCell ref="D1907:F1907"/>
    <mergeCell ref="D1908:F1908"/>
    <mergeCell ref="D1909:F1909"/>
    <mergeCell ref="A1910:O1910"/>
    <mergeCell ref="D1911:F1911"/>
    <mergeCell ref="D1912:O1912"/>
    <mergeCell ref="D1879:F1879"/>
    <mergeCell ref="D1880:F1880"/>
    <mergeCell ref="D1881:O1881"/>
    <mergeCell ref="D1882:O1882"/>
    <mergeCell ref="D1883:F1883"/>
    <mergeCell ref="D1884:F1884"/>
    <mergeCell ref="D1885:O1885"/>
    <mergeCell ref="D1886:O1886"/>
    <mergeCell ref="D1887:F1887"/>
    <mergeCell ref="D1888:F1888"/>
    <mergeCell ref="D1889:F1889"/>
    <mergeCell ref="D1890:F1890"/>
    <mergeCell ref="D1891:F1891"/>
    <mergeCell ref="D1892:F1892"/>
    <mergeCell ref="D1893:F1893"/>
    <mergeCell ref="D1894:F1894"/>
    <mergeCell ref="D1895:F1895"/>
    <mergeCell ref="D1862:O1862"/>
    <mergeCell ref="D1863:O1863"/>
    <mergeCell ref="D1864:F1864"/>
    <mergeCell ref="A1865:O1865"/>
    <mergeCell ref="D1866:F1866"/>
    <mergeCell ref="D1867:O1867"/>
    <mergeCell ref="D1868:O1868"/>
    <mergeCell ref="D1869:F1869"/>
    <mergeCell ref="D1870:F1870"/>
    <mergeCell ref="D1871:F1871"/>
    <mergeCell ref="D1872:F1872"/>
    <mergeCell ref="D1873:F1873"/>
    <mergeCell ref="D1874:F1874"/>
    <mergeCell ref="D1875:F1875"/>
    <mergeCell ref="D1876:F1876"/>
    <mergeCell ref="D1877:O1877"/>
    <mergeCell ref="D1878:O1878"/>
    <mergeCell ref="D1845:F1845"/>
    <mergeCell ref="D1846:F1846"/>
    <mergeCell ref="D1847:F1847"/>
    <mergeCell ref="D1848:F1848"/>
    <mergeCell ref="D1849:O1849"/>
    <mergeCell ref="D1850:O1850"/>
    <mergeCell ref="D1851:F1851"/>
    <mergeCell ref="D1852:F1852"/>
    <mergeCell ref="D1853:F1853"/>
    <mergeCell ref="D1854:F1854"/>
    <mergeCell ref="D1855:F1855"/>
    <mergeCell ref="D1856:F1856"/>
    <mergeCell ref="D1857:F1857"/>
    <mergeCell ref="D1858:F1858"/>
    <mergeCell ref="D1859:F1859"/>
    <mergeCell ref="D1860:F1860"/>
    <mergeCell ref="D1861:F1861"/>
    <mergeCell ref="D1828:F1828"/>
    <mergeCell ref="D1829:F1829"/>
    <mergeCell ref="D1830:F1830"/>
    <mergeCell ref="D1831:F1831"/>
    <mergeCell ref="D1832:F1832"/>
    <mergeCell ref="D1833:F1833"/>
    <mergeCell ref="D1834:F1834"/>
    <mergeCell ref="D1835:F1835"/>
    <mergeCell ref="D1836:F1836"/>
    <mergeCell ref="D1837:F1837"/>
    <mergeCell ref="D1838:O1838"/>
    <mergeCell ref="D1839:O1839"/>
    <mergeCell ref="D1840:O1840"/>
    <mergeCell ref="D1841:F1841"/>
    <mergeCell ref="D1842:F1842"/>
    <mergeCell ref="D1843:F1843"/>
    <mergeCell ref="D1844:F1844"/>
    <mergeCell ref="D1811:F1811"/>
    <mergeCell ref="D1812:F1812"/>
    <mergeCell ref="D1813:F1813"/>
    <mergeCell ref="D1814:F1814"/>
    <mergeCell ref="D1815:F1815"/>
    <mergeCell ref="D1816:F1816"/>
    <mergeCell ref="D1817:F1817"/>
    <mergeCell ref="D1818:F1818"/>
    <mergeCell ref="D1819:F1819"/>
    <mergeCell ref="D1820:O1820"/>
    <mergeCell ref="D1821:F1821"/>
    <mergeCell ref="A1822:O1822"/>
    <mergeCell ref="D1823:F1823"/>
    <mergeCell ref="D1824:O1824"/>
    <mergeCell ref="D1825:O1825"/>
    <mergeCell ref="D1826:F1826"/>
    <mergeCell ref="D1827:F1827"/>
    <mergeCell ref="D1794:O1794"/>
    <mergeCell ref="D1795:F1795"/>
    <mergeCell ref="D1796:F1796"/>
    <mergeCell ref="D1797:F1797"/>
    <mergeCell ref="D1798:F1798"/>
    <mergeCell ref="D1799:F1799"/>
    <mergeCell ref="D1800:F1800"/>
    <mergeCell ref="D1801:F1801"/>
    <mergeCell ref="D1802:F1802"/>
    <mergeCell ref="D1803:F1803"/>
    <mergeCell ref="D1804:F1804"/>
    <mergeCell ref="D1805:F1805"/>
    <mergeCell ref="D1806:O1806"/>
    <mergeCell ref="D1807:F1807"/>
    <mergeCell ref="D1808:F1808"/>
    <mergeCell ref="D1809:F1809"/>
    <mergeCell ref="D1810:F1810"/>
    <mergeCell ref="D1777:F1777"/>
    <mergeCell ref="D1778:O1778"/>
    <mergeCell ref="D1779:O1779"/>
    <mergeCell ref="D1780:F1780"/>
    <mergeCell ref="D1781:F1781"/>
    <mergeCell ref="D1782:F1782"/>
    <mergeCell ref="D1783:F1783"/>
    <mergeCell ref="D1784:F1784"/>
    <mergeCell ref="D1785:F1785"/>
    <mergeCell ref="D1786:F1786"/>
    <mergeCell ref="D1787:F1787"/>
    <mergeCell ref="D1788:F1788"/>
    <mergeCell ref="D1789:F1789"/>
    <mergeCell ref="D1790:F1790"/>
    <mergeCell ref="D1791:F1791"/>
    <mergeCell ref="D1792:F1792"/>
    <mergeCell ref="D1793:F1793"/>
    <mergeCell ref="D1760:F1760"/>
    <mergeCell ref="D1761:F1761"/>
    <mergeCell ref="D1762:F1762"/>
    <mergeCell ref="D1763:F1763"/>
    <mergeCell ref="D1764:F1764"/>
    <mergeCell ref="D1765:O1765"/>
    <mergeCell ref="D1766:O1766"/>
    <mergeCell ref="D1767:F1767"/>
    <mergeCell ref="D1768:F1768"/>
    <mergeCell ref="D1769:F1769"/>
    <mergeCell ref="D1770:F1770"/>
    <mergeCell ref="D1771:F1771"/>
    <mergeCell ref="D1772:F1772"/>
    <mergeCell ref="D1773:F1773"/>
    <mergeCell ref="D1774:O1774"/>
    <mergeCell ref="D1775:O1775"/>
    <mergeCell ref="D1776:F1776"/>
    <mergeCell ref="D1743:F1743"/>
    <mergeCell ref="D1744:F1744"/>
    <mergeCell ref="D1745:F1745"/>
    <mergeCell ref="D1746:F1746"/>
    <mergeCell ref="D1747:F1747"/>
    <mergeCell ref="D1748:L1748"/>
    <mergeCell ref="A1749:O1749"/>
    <mergeCell ref="A1750:O1750"/>
    <mergeCell ref="D1751:F1751"/>
    <mergeCell ref="D1752:O1752"/>
    <mergeCell ref="D1753:F1753"/>
    <mergeCell ref="D1754:F1754"/>
    <mergeCell ref="D1755:F1755"/>
    <mergeCell ref="D1756:F1756"/>
    <mergeCell ref="D1757:F1757"/>
    <mergeCell ref="D1758:F1758"/>
    <mergeCell ref="D1759:F1759"/>
    <mergeCell ref="D1726:F1726"/>
    <mergeCell ref="D1727:F1727"/>
    <mergeCell ref="D1728:F1728"/>
    <mergeCell ref="D1729:F1729"/>
    <mergeCell ref="D1730:F1730"/>
    <mergeCell ref="A1731:O1731"/>
    <mergeCell ref="D1732:F1732"/>
    <mergeCell ref="D1733:O1733"/>
    <mergeCell ref="D1734:O1734"/>
    <mergeCell ref="D1735:F1735"/>
    <mergeCell ref="D1736:F1736"/>
    <mergeCell ref="D1737:F1737"/>
    <mergeCell ref="D1738:F1738"/>
    <mergeCell ref="D1739:F1739"/>
    <mergeCell ref="D1740:F1740"/>
    <mergeCell ref="D1741:F1741"/>
    <mergeCell ref="D1742:F1742"/>
    <mergeCell ref="D1709:F1709"/>
    <mergeCell ref="D1710:F1710"/>
    <mergeCell ref="D1711:F1711"/>
    <mergeCell ref="D1712:F1712"/>
    <mergeCell ref="D1713:F1713"/>
    <mergeCell ref="A1714:O1714"/>
    <mergeCell ref="D1715:F1715"/>
    <mergeCell ref="D1716:O1716"/>
    <mergeCell ref="D1717:O1717"/>
    <mergeCell ref="D1718:F1718"/>
    <mergeCell ref="D1719:F1719"/>
    <mergeCell ref="D1720:F1720"/>
    <mergeCell ref="D1721:F1721"/>
    <mergeCell ref="D1722:F1722"/>
    <mergeCell ref="D1723:F1723"/>
    <mergeCell ref="D1724:F1724"/>
    <mergeCell ref="D1725:F1725"/>
    <mergeCell ref="D1692:O1692"/>
    <mergeCell ref="D1693:F1693"/>
    <mergeCell ref="D1694:F1694"/>
    <mergeCell ref="D1695:F1695"/>
    <mergeCell ref="D1696:F1696"/>
    <mergeCell ref="D1697:F1697"/>
    <mergeCell ref="D1698:F1698"/>
    <mergeCell ref="D1699:F1699"/>
    <mergeCell ref="D1700:F1700"/>
    <mergeCell ref="D1701:F1701"/>
    <mergeCell ref="D1702:O1702"/>
    <mergeCell ref="D1703:O1703"/>
    <mergeCell ref="D1704:F1704"/>
    <mergeCell ref="D1705:F1705"/>
    <mergeCell ref="D1706:F1706"/>
    <mergeCell ref="D1707:F1707"/>
    <mergeCell ref="D1708:F1708"/>
    <mergeCell ref="D1675:F1675"/>
    <mergeCell ref="D1676:F1676"/>
    <mergeCell ref="D1677:F1677"/>
    <mergeCell ref="D1678:F1678"/>
    <mergeCell ref="D1679:F1679"/>
    <mergeCell ref="D1680:F1680"/>
    <mergeCell ref="D1681:F1681"/>
    <mergeCell ref="D1682:F1682"/>
    <mergeCell ref="D1683:O1683"/>
    <mergeCell ref="D1684:O1684"/>
    <mergeCell ref="D1685:F1685"/>
    <mergeCell ref="D1686:F1686"/>
    <mergeCell ref="D1687:O1687"/>
    <mergeCell ref="D1688:O1688"/>
    <mergeCell ref="D1689:F1689"/>
    <mergeCell ref="D1690:F1690"/>
    <mergeCell ref="D1691:O1691"/>
    <mergeCell ref="D1658:F1658"/>
    <mergeCell ref="D1659:F1659"/>
    <mergeCell ref="D1660:F1660"/>
    <mergeCell ref="D1661:F1661"/>
    <mergeCell ref="D1662:F1662"/>
    <mergeCell ref="D1663:F1663"/>
    <mergeCell ref="D1664:F1664"/>
    <mergeCell ref="D1665:F1665"/>
    <mergeCell ref="D1666:F1666"/>
    <mergeCell ref="D1667:F1667"/>
    <mergeCell ref="D1668:O1668"/>
    <mergeCell ref="D1669:O1669"/>
    <mergeCell ref="D1670:F1670"/>
    <mergeCell ref="A1671:O1671"/>
    <mergeCell ref="D1672:F1672"/>
    <mergeCell ref="D1673:O1673"/>
    <mergeCell ref="D1674:O1674"/>
    <mergeCell ref="D1641:F1641"/>
    <mergeCell ref="D1642:F1642"/>
    <mergeCell ref="D1643:F1643"/>
    <mergeCell ref="D1644:O1644"/>
    <mergeCell ref="D1645:O1645"/>
    <mergeCell ref="D1646:O1646"/>
    <mergeCell ref="D1647:F1647"/>
    <mergeCell ref="D1648:F1648"/>
    <mergeCell ref="D1649:F1649"/>
    <mergeCell ref="D1650:F1650"/>
    <mergeCell ref="D1651:F1651"/>
    <mergeCell ref="D1652:F1652"/>
    <mergeCell ref="D1653:F1653"/>
    <mergeCell ref="D1654:F1654"/>
    <mergeCell ref="D1655:O1655"/>
    <mergeCell ref="D1656:O1656"/>
    <mergeCell ref="D1657:F1657"/>
    <mergeCell ref="D1624:F1624"/>
    <mergeCell ref="A1625:O1625"/>
    <mergeCell ref="D1626:F1626"/>
    <mergeCell ref="D1627:F1627"/>
    <mergeCell ref="D1628:F1628"/>
    <mergeCell ref="D1629:O1629"/>
    <mergeCell ref="D1630:F1630"/>
    <mergeCell ref="A1631:O1631"/>
    <mergeCell ref="D1632:F1632"/>
    <mergeCell ref="D1633:O1633"/>
    <mergeCell ref="D1634:O1634"/>
    <mergeCell ref="D1635:F1635"/>
    <mergeCell ref="D1636:F1636"/>
    <mergeCell ref="D1637:F1637"/>
    <mergeCell ref="D1638:F1638"/>
    <mergeCell ref="D1639:F1639"/>
    <mergeCell ref="D1640:F1640"/>
    <mergeCell ref="D1607:F1607"/>
    <mergeCell ref="D1608:F1608"/>
    <mergeCell ref="D1609:F1609"/>
    <mergeCell ref="D1610:F1610"/>
    <mergeCell ref="D1611:F1611"/>
    <mergeCell ref="D1612:F1612"/>
    <mergeCell ref="D1613:F1613"/>
    <mergeCell ref="D1614:O1614"/>
    <mergeCell ref="D1615:F1615"/>
    <mergeCell ref="D1616:F1616"/>
    <mergeCell ref="D1617:F1617"/>
    <mergeCell ref="D1618:F1618"/>
    <mergeCell ref="D1619:F1619"/>
    <mergeCell ref="D1620:F1620"/>
    <mergeCell ref="D1621:F1621"/>
    <mergeCell ref="D1622:F1622"/>
    <mergeCell ref="D1623:F1623"/>
    <mergeCell ref="D1590:F1590"/>
    <mergeCell ref="D1591:F1591"/>
    <mergeCell ref="D1592:F1592"/>
    <mergeCell ref="D1593:F1593"/>
    <mergeCell ref="D1594:F1594"/>
    <mergeCell ref="D1595:F1595"/>
    <mergeCell ref="D1596:F1596"/>
    <mergeCell ref="D1597:F1597"/>
    <mergeCell ref="D1598:F1598"/>
    <mergeCell ref="D1599:F1599"/>
    <mergeCell ref="D1600:F1600"/>
    <mergeCell ref="D1601:F1601"/>
    <mergeCell ref="D1602:O1602"/>
    <mergeCell ref="D1603:F1603"/>
    <mergeCell ref="D1604:F1604"/>
    <mergeCell ref="D1605:F1605"/>
    <mergeCell ref="D1606:F1606"/>
    <mergeCell ref="D1573:O1573"/>
    <mergeCell ref="D1574:O1574"/>
    <mergeCell ref="D1575:F1575"/>
    <mergeCell ref="D1576:F1576"/>
    <mergeCell ref="D1577:F1577"/>
    <mergeCell ref="D1578:F1578"/>
    <mergeCell ref="D1579:F1579"/>
    <mergeCell ref="D1580:F1580"/>
    <mergeCell ref="D1581:F1581"/>
    <mergeCell ref="D1582:O1582"/>
    <mergeCell ref="D1583:O1583"/>
    <mergeCell ref="D1584:F1584"/>
    <mergeCell ref="D1585:F1585"/>
    <mergeCell ref="D1586:O1586"/>
    <mergeCell ref="D1587:O1587"/>
    <mergeCell ref="D1588:F1588"/>
    <mergeCell ref="D1589:F1589"/>
    <mergeCell ref="D1556:F1556"/>
    <mergeCell ref="D1557:F1557"/>
    <mergeCell ref="D1558:F1558"/>
    <mergeCell ref="D1559:F1559"/>
    <mergeCell ref="D1560:O1560"/>
    <mergeCell ref="D1561:F1561"/>
    <mergeCell ref="D1562:F1562"/>
    <mergeCell ref="D1563:F1563"/>
    <mergeCell ref="D1564:F1564"/>
    <mergeCell ref="D1565:F1565"/>
    <mergeCell ref="D1566:F1566"/>
    <mergeCell ref="D1567:F1567"/>
    <mergeCell ref="D1568:F1568"/>
    <mergeCell ref="D1569:F1569"/>
    <mergeCell ref="D1570:F1570"/>
    <mergeCell ref="D1571:F1571"/>
    <mergeCell ref="D1572:F1572"/>
    <mergeCell ref="D1539:F1539"/>
    <mergeCell ref="D1540:F1540"/>
    <mergeCell ref="D1541:F1541"/>
    <mergeCell ref="D1542:F1542"/>
    <mergeCell ref="D1543:F1543"/>
    <mergeCell ref="D1544:L1544"/>
    <mergeCell ref="A1545:O1545"/>
    <mergeCell ref="A1546:O1546"/>
    <mergeCell ref="D1547:F1547"/>
    <mergeCell ref="D1548:O1548"/>
    <mergeCell ref="D1549:F1549"/>
    <mergeCell ref="D1550:F1550"/>
    <mergeCell ref="D1551:F1551"/>
    <mergeCell ref="D1552:F1552"/>
    <mergeCell ref="D1553:F1553"/>
    <mergeCell ref="D1554:F1554"/>
    <mergeCell ref="D1555:F1555"/>
    <mergeCell ref="D1522:F1522"/>
    <mergeCell ref="D1523:F1523"/>
    <mergeCell ref="D1524:F1524"/>
    <mergeCell ref="D1525:F1525"/>
    <mergeCell ref="D1526:F1526"/>
    <mergeCell ref="D1527:F1527"/>
    <mergeCell ref="D1528:F1528"/>
    <mergeCell ref="D1529:O1529"/>
    <mergeCell ref="D1530:O1530"/>
    <mergeCell ref="D1531:F1531"/>
    <mergeCell ref="D1532:F1532"/>
    <mergeCell ref="D1533:O1533"/>
    <mergeCell ref="D1534:O1534"/>
    <mergeCell ref="D1535:F1535"/>
    <mergeCell ref="D1536:F1536"/>
    <mergeCell ref="D1537:F1537"/>
    <mergeCell ref="D1538:F1538"/>
    <mergeCell ref="D1505:F1505"/>
    <mergeCell ref="D1506:F1506"/>
    <mergeCell ref="D1507:F1507"/>
    <mergeCell ref="D1508:F1508"/>
    <mergeCell ref="D1509:F1509"/>
    <mergeCell ref="D1510:F1510"/>
    <mergeCell ref="D1511:F1511"/>
    <mergeCell ref="D1512:F1512"/>
    <mergeCell ref="D1513:F1513"/>
    <mergeCell ref="D1514:F1514"/>
    <mergeCell ref="D1515:O1515"/>
    <mergeCell ref="D1516:O1516"/>
    <mergeCell ref="D1517:F1517"/>
    <mergeCell ref="D1518:F1518"/>
    <mergeCell ref="D1519:F1519"/>
    <mergeCell ref="D1520:F1520"/>
    <mergeCell ref="D1521:F1521"/>
    <mergeCell ref="D1488:F1488"/>
    <mergeCell ref="D1489:F1489"/>
    <mergeCell ref="D1490:F1490"/>
    <mergeCell ref="D1491:F1491"/>
    <mergeCell ref="D1492:F1492"/>
    <mergeCell ref="A1493:O1493"/>
    <mergeCell ref="D1494:F1494"/>
    <mergeCell ref="D1495:O1495"/>
    <mergeCell ref="D1496:O1496"/>
    <mergeCell ref="D1497:F1497"/>
    <mergeCell ref="D1498:F1498"/>
    <mergeCell ref="D1499:F1499"/>
    <mergeCell ref="D1500:F1500"/>
    <mergeCell ref="D1501:F1501"/>
    <mergeCell ref="D1502:F1502"/>
    <mergeCell ref="D1503:F1503"/>
    <mergeCell ref="D1504:F1504"/>
    <mergeCell ref="D1471:F1471"/>
    <mergeCell ref="D1472:F1472"/>
    <mergeCell ref="D1473:F1473"/>
    <mergeCell ref="D1474:F1474"/>
    <mergeCell ref="D1475:F1475"/>
    <mergeCell ref="D1476:F1476"/>
    <mergeCell ref="D1477:O1477"/>
    <mergeCell ref="D1478:O1478"/>
    <mergeCell ref="D1479:F1479"/>
    <mergeCell ref="D1480:F1480"/>
    <mergeCell ref="D1481:F1481"/>
    <mergeCell ref="D1482:F1482"/>
    <mergeCell ref="D1483:F1483"/>
    <mergeCell ref="D1484:F1484"/>
    <mergeCell ref="D1485:F1485"/>
    <mergeCell ref="D1486:F1486"/>
    <mergeCell ref="D1487:F1487"/>
    <mergeCell ref="D1454:F1454"/>
    <mergeCell ref="D1455:F1455"/>
    <mergeCell ref="D1456:F1456"/>
    <mergeCell ref="D1457:F1457"/>
    <mergeCell ref="D1458:F1458"/>
    <mergeCell ref="D1459:F1459"/>
    <mergeCell ref="D1460:O1460"/>
    <mergeCell ref="D1461:F1461"/>
    <mergeCell ref="D1462:F1462"/>
    <mergeCell ref="D1463:F1463"/>
    <mergeCell ref="D1464:F1464"/>
    <mergeCell ref="D1465:F1465"/>
    <mergeCell ref="D1466:F1466"/>
    <mergeCell ref="D1467:F1467"/>
    <mergeCell ref="D1468:F1468"/>
    <mergeCell ref="D1469:F1469"/>
    <mergeCell ref="D1470:F1470"/>
    <mergeCell ref="D1437:F1437"/>
    <mergeCell ref="D1438:F1438"/>
    <mergeCell ref="D1439:F1439"/>
    <mergeCell ref="D1440:F1440"/>
    <mergeCell ref="D1441:F1441"/>
    <mergeCell ref="D1442:F1442"/>
    <mergeCell ref="D1443:F1443"/>
    <mergeCell ref="D1444:F1444"/>
    <mergeCell ref="D1445:F1445"/>
    <mergeCell ref="D1446:O1446"/>
    <mergeCell ref="D1447:F1447"/>
    <mergeCell ref="D1448:F1448"/>
    <mergeCell ref="D1449:F1449"/>
    <mergeCell ref="D1450:F1450"/>
    <mergeCell ref="D1451:F1451"/>
    <mergeCell ref="D1452:F1452"/>
    <mergeCell ref="D1453:F1453"/>
    <mergeCell ref="D1420:F1420"/>
    <mergeCell ref="D1421:F1421"/>
    <mergeCell ref="D1422:F1422"/>
    <mergeCell ref="D1423:F1423"/>
    <mergeCell ref="D1424:F1424"/>
    <mergeCell ref="D1425:F1425"/>
    <mergeCell ref="D1426:F1426"/>
    <mergeCell ref="D1427:F1427"/>
    <mergeCell ref="D1428:F1428"/>
    <mergeCell ref="D1429:F1429"/>
    <mergeCell ref="D1430:O1430"/>
    <mergeCell ref="D1431:O1431"/>
    <mergeCell ref="D1432:F1432"/>
    <mergeCell ref="D1433:F1433"/>
    <mergeCell ref="D1434:F1434"/>
    <mergeCell ref="D1435:F1435"/>
    <mergeCell ref="D1436:F1436"/>
    <mergeCell ref="D1403:F1403"/>
    <mergeCell ref="D1404:F1404"/>
    <mergeCell ref="D1405:F1405"/>
    <mergeCell ref="D1406:F1406"/>
    <mergeCell ref="D1407:F1407"/>
    <mergeCell ref="D1408:F1408"/>
    <mergeCell ref="D1409:F1409"/>
    <mergeCell ref="D1410:F1410"/>
    <mergeCell ref="D1411:F1411"/>
    <mergeCell ref="D1412:F1412"/>
    <mergeCell ref="D1413:F1413"/>
    <mergeCell ref="D1414:O1414"/>
    <mergeCell ref="D1415:O1415"/>
    <mergeCell ref="D1416:F1416"/>
    <mergeCell ref="D1417:F1417"/>
    <mergeCell ref="D1418:F1418"/>
    <mergeCell ref="D1419:F1419"/>
    <mergeCell ref="D1386:F1386"/>
    <mergeCell ref="D1387:F1387"/>
    <mergeCell ref="D1388:F1388"/>
    <mergeCell ref="D1389:F1389"/>
    <mergeCell ref="D1390:F1390"/>
    <mergeCell ref="D1391:F1391"/>
    <mergeCell ref="D1392:F1392"/>
    <mergeCell ref="D1393:F1393"/>
    <mergeCell ref="D1394:F1394"/>
    <mergeCell ref="D1395:F1395"/>
    <mergeCell ref="D1396:F1396"/>
    <mergeCell ref="D1397:F1397"/>
    <mergeCell ref="D1398:O1398"/>
    <mergeCell ref="D1399:O1399"/>
    <mergeCell ref="D1400:F1400"/>
    <mergeCell ref="D1401:F1401"/>
    <mergeCell ref="D1402:F1402"/>
    <mergeCell ref="D1369:O1369"/>
    <mergeCell ref="D1370:F1370"/>
    <mergeCell ref="D1371:F1371"/>
    <mergeCell ref="D1372:F1372"/>
    <mergeCell ref="D1373:F1373"/>
    <mergeCell ref="D1374:F1374"/>
    <mergeCell ref="D1375:F1375"/>
    <mergeCell ref="D1376:F1376"/>
    <mergeCell ref="D1377:F1377"/>
    <mergeCell ref="D1378:F1378"/>
    <mergeCell ref="D1379:F1379"/>
    <mergeCell ref="A1380:O1380"/>
    <mergeCell ref="D1381:F1381"/>
    <mergeCell ref="D1382:O1382"/>
    <mergeCell ref="D1383:O1383"/>
    <mergeCell ref="D1384:F1384"/>
    <mergeCell ref="D1385:F1385"/>
    <mergeCell ref="D1352:F1352"/>
    <mergeCell ref="D1353:F1353"/>
    <mergeCell ref="D1354:O1354"/>
    <mergeCell ref="D1355:O1355"/>
    <mergeCell ref="D1356:F1356"/>
    <mergeCell ref="D1357:F1357"/>
    <mergeCell ref="D1358:F1358"/>
    <mergeCell ref="D1359:F1359"/>
    <mergeCell ref="D1360:F1360"/>
    <mergeCell ref="D1361:F1361"/>
    <mergeCell ref="D1362:F1362"/>
    <mergeCell ref="D1363:F1363"/>
    <mergeCell ref="D1364:F1364"/>
    <mergeCell ref="D1365:F1365"/>
    <mergeCell ref="A1366:O1366"/>
    <mergeCell ref="D1367:F1367"/>
    <mergeCell ref="D1368:O1368"/>
    <mergeCell ref="D1335:O1335"/>
    <mergeCell ref="D1336:O1336"/>
    <mergeCell ref="D1337:F1337"/>
    <mergeCell ref="D1338:F1338"/>
    <mergeCell ref="D1339:O1339"/>
    <mergeCell ref="D1340:O1340"/>
    <mergeCell ref="D1341:F1341"/>
    <mergeCell ref="D1342:F1342"/>
    <mergeCell ref="D1343:O1343"/>
    <mergeCell ref="D1344:O1344"/>
    <mergeCell ref="D1345:F1345"/>
    <mergeCell ref="D1346:F1346"/>
    <mergeCell ref="D1347:F1347"/>
    <mergeCell ref="D1348:F1348"/>
    <mergeCell ref="D1349:F1349"/>
    <mergeCell ref="D1350:F1350"/>
    <mergeCell ref="D1351:F1351"/>
    <mergeCell ref="D1318:F1318"/>
    <mergeCell ref="D1319:F1319"/>
    <mergeCell ref="D1320:F1320"/>
    <mergeCell ref="D1321:F1321"/>
    <mergeCell ref="D1322:F1322"/>
    <mergeCell ref="A1323:O1323"/>
    <mergeCell ref="D1324:F1324"/>
    <mergeCell ref="D1325:O1325"/>
    <mergeCell ref="D1326:O1326"/>
    <mergeCell ref="D1327:F1327"/>
    <mergeCell ref="D1328:F1328"/>
    <mergeCell ref="D1329:F1329"/>
    <mergeCell ref="D1330:F1330"/>
    <mergeCell ref="D1331:F1331"/>
    <mergeCell ref="D1332:F1332"/>
    <mergeCell ref="D1333:F1333"/>
    <mergeCell ref="D1334:F1334"/>
    <mergeCell ref="D1301:F1301"/>
    <mergeCell ref="D1302:O1302"/>
    <mergeCell ref="D1303:O1303"/>
    <mergeCell ref="D1304:F1304"/>
    <mergeCell ref="D1305:F1305"/>
    <mergeCell ref="D1306:F1306"/>
    <mergeCell ref="D1307:F1307"/>
    <mergeCell ref="D1308:F1308"/>
    <mergeCell ref="D1309:F1309"/>
    <mergeCell ref="D1310:F1310"/>
    <mergeCell ref="D1311:F1311"/>
    <mergeCell ref="D1312:F1312"/>
    <mergeCell ref="D1313:O1313"/>
    <mergeCell ref="D1314:O1314"/>
    <mergeCell ref="D1315:O1315"/>
    <mergeCell ref="D1316:F1316"/>
    <mergeCell ref="D1317:F1317"/>
    <mergeCell ref="D1284:F1284"/>
    <mergeCell ref="D1285:F1285"/>
    <mergeCell ref="D1286:F1286"/>
    <mergeCell ref="D1287:F1287"/>
    <mergeCell ref="D1288:F1288"/>
    <mergeCell ref="D1289:F1289"/>
    <mergeCell ref="D1290:F1290"/>
    <mergeCell ref="D1291:F1291"/>
    <mergeCell ref="D1292:F1292"/>
    <mergeCell ref="D1293:F1293"/>
    <mergeCell ref="A1294:O1294"/>
    <mergeCell ref="D1295:F1295"/>
    <mergeCell ref="D1296:F1296"/>
    <mergeCell ref="D1297:F1297"/>
    <mergeCell ref="D1298:O1298"/>
    <mergeCell ref="D1299:F1299"/>
    <mergeCell ref="A1300:O1300"/>
    <mergeCell ref="D1267:F1267"/>
    <mergeCell ref="D1268:F1268"/>
    <mergeCell ref="D1269:F1269"/>
    <mergeCell ref="D1270:F1270"/>
    <mergeCell ref="D1271:O1271"/>
    <mergeCell ref="D1272:F1272"/>
    <mergeCell ref="D1273:F1273"/>
    <mergeCell ref="D1274:F1274"/>
    <mergeCell ref="D1275:F1275"/>
    <mergeCell ref="D1276:F1276"/>
    <mergeCell ref="D1277:F1277"/>
    <mergeCell ref="D1278:F1278"/>
    <mergeCell ref="D1279:F1279"/>
    <mergeCell ref="D1280:F1280"/>
    <mergeCell ref="D1281:F1281"/>
    <mergeCell ref="D1282:F1282"/>
    <mergeCell ref="D1283:O1283"/>
    <mergeCell ref="D1250:F1250"/>
    <mergeCell ref="D1251:O1251"/>
    <mergeCell ref="D1252:O1252"/>
    <mergeCell ref="D1253:F1253"/>
    <mergeCell ref="D1254:F1254"/>
    <mergeCell ref="D1255:O1255"/>
    <mergeCell ref="D1256:O1256"/>
    <mergeCell ref="D1257:F1257"/>
    <mergeCell ref="D1258:F1258"/>
    <mergeCell ref="D1259:F1259"/>
    <mergeCell ref="D1260:F1260"/>
    <mergeCell ref="D1261:F1261"/>
    <mergeCell ref="D1262:F1262"/>
    <mergeCell ref="D1263:F1263"/>
    <mergeCell ref="D1264:F1264"/>
    <mergeCell ref="D1265:F1265"/>
    <mergeCell ref="D1266:F1266"/>
    <mergeCell ref="D1233:F1233"/>
    <mergeCell ref="D1234:F1234"/>
    <mergeCell ref="D1235:F1235"/>
    <mergeCell ref="D1236:F1236"/>
    <mergeCell ref="D1237:F1237"/>
    <mergeCell ref="D1238:F1238"/>
    <mergeCell ref="D1239:F1239"/>
    <mergeCell ref="D1240:F1240"/>
    <mergeCell ref="D1241:F1241"/>
    <mergeCell ref="D1242:O1242"/>
    <mergeCell ref="D1243:O1243"/>
    <mergeCell ref="D1244:F1244"/>
    <mergeCell ref="D1245:F1245"/>
    <mergeCell ref="D1246:F1246"/>
    <mergeCell ref="D1247:F1247"/>
    <mergeCell ref="D1248:F1248"/>
    <mergeCell ref="D1249:F1249"/>
    <mergeCell ref="D1216:F1216"/>
    <mergeCell ref="D1217:O1217"/>
    <mergeCell ref="D1218:F1218"/>
    <mergeCell ref="D1219:F1219"/>
    <mergeCell ref="D1220:F1220"/>
    <mergeCell ref="D1221:F1221"/>
    <mergeCell ref="D1222:F1222"/>
    <mergeCell ref="D1223:F1223"/>
    <mergeCell ref="D1224:F1224"/>
    <mergeCell ref="D1225:F1225"/>
    <mergeCell ref="D1226:F1226"/>
    <mergeCell ref="D1227:F1227"/>
    <mergeCell ref="D1228:F1228"/>
    <mergeCell ref="D1229:O1229"/>
    <mergeCell ref="D1230:F1230"/>
    <mergeCell ref="D1231:F1231"/>
    <mergeCell ref="D1232:F1232"/>
    <mergeCell ref="D1199:F1199"/>
    <mergeCell ref="D1200:F1200"/>
    <mergeCell ref="D1201:F1201"/>
    <mergeCell ref="D1202:F1202"/>
    <mergeCell ref="D1203:F1203"/>
    <mergeCell ref="D1204:F1204"/>
    <mergeCell ref="D1205:F1205"/>
    <mergeCell ref="D1206:F1206"/>
    <mergeCell ref="D1207:F1207"/>
    <mergeCell ref="D1208:F1208"/>
    <mergeCell ref="D1209:F1209"/>
    <mergeCell ref="D1210:F1210"/>
    <mergeCell ref="D1211:F1211"/>
    <mergeCell ref="D1212:F1212"/>
    <mergeCell ref="D1213:L1213"/>
    <mergeCell ref="A1214:O1214"/>
    <mergeCell ref="A1215:O1215"/>
    <mergeCell ref="D1182:F1182"/>
    <mergeCell ref="D1183:F1183"/>
    <mergeCell ref="D1184:F1184"/>
    <mergeCell ref="D1185:O1185"/>
    <mergeCell ref="D1186:F1186"/>
    <mergeCell ref="D1187:F1187"/>
    <mergeCell ref="D1188:F1188"/>
    <mergeCell ref="D1189:F1189"/>
    <mergeCell ref="D1190:F1190"/>
    <mergeCell ref="D1191:F1191"/>
    <mergeCell ref="D1192:F1192"/>
    <mergeCell ref="D1193:F1193"/>
    <mergeCell ref="D1194:F1194"/>
    <mergeCell ref="D1195:F1195"/>
    <mergeCell ref="D1196:F1196"/>
    <mergeCell ref="D1197:O1197"/>
    <mergeCell ref="D1198:F1198"/>
    <mergeCell ref="D1165:F1165"/>
    <mergeCell ref="D1166:F1166"/>
    <mergeCell ref="D1167:F1167"/>
    <mergeCell ref="D1168:F1168"/>
    <mergeCell ref="D1169:O1169"/>
    <mergeCell ref="D1170:O1170"/>
    <mergeCell ref="D1171:F1171"/>
    <mergeCell ref="D1172:F1172"/>
    <mergeCell ref="D1173:F1173"/>
    <mergeCell ref="D1174:F1174"/>
    <mergeCell ref="D1175:F1175"/>
    <mergeCell ref="D1176:F1176"/>
    <mergeCell ref="D1177:F1177"/>
    <mergeCell ref="D1178:F1178"/>
    <mergeCell ref="D1179:F1179"/>
    <mergeCell ref="D1180:F1180"/>
    <mergeCell ref="D1181:F1181"/>
    <mergeCell ref="D1148:F1148"/>
    <mergeCell ref="D1149:F1149"/>
    <mergeCell ref="D1150:F1150"/>
    <mergeCell ref="D1151:F1151"/>
    <mergeCell ref="D1152:F1152"/>
    <mergeCell ref="D1153:O1153"/>
    <mergeCell ref="D1154:O1154"/>
    <mergeCell ref="D1155:F1155"/>
    <mergeCell ref="D1156:F1156"/>
    <mergeCell ref="D1157:F1157"/>
    <mergeCell ref="D1158:F1158"/>
    <mergeCell ref="D1159:F1159"/>
    <mergeCell ref="D1160:F1160"/>
    <mergeCell ref="D1161:F1161"/>
    <mergeCell ref="D1162:F1162"/>
    <mergeCell ref="D1163:F1163"/>
    <mergeCell ref="D1164:F1164"/>
    <mergeCell ref="D1131:F1131"/>
    <mergeCell ref="D1132:F1132"/>
    <mergeCell ref="D1133:F1133"/>
    <mergeCell ref="D1134:F1134"/>
    <mergeCell ref="D1135:F1135"/>
    <mergeCell ref="D1136:F1136"/>
    <mergeCell ref="D1137:O1137"/>
    <mergeCell ref="D1138:O1138"/>
    <mergeCell ref="D1139:F1139"/>
    <mergeCell ref="D1140:F1140"/>
    <mergeCell ref="D1141:F1141"/>
    <mergeCell ref="D1142:F1142"/>
    <mergeCell ref="D1143:F1143"/>
    <mergeCell ref="D1144:F1144"/>
    <mergeCell ref="D1145:F1145"/>
    <mergeCell ref="D1146:F1146"/>
    <mergeCell ref="D1147:F1147"/>
    <mergeCell ref="D1114:F1114"/>
    <mergeCell ref="D1115:F1115"/>
    <mergeCell ref="D1116:F1116"/>
    <mergeCell ref="D1117:F1117"/>
    <mergeCell ref="D1118:F1118"/>
    <mergeCell ref="D1119:F1119"/>
    <mergeCell ref="D1120:F1120"/>
    <mergeCell ref="D1121:O1121"/>
    <mergeCell ref="D1122:O1122"/>
    <mergeCell ref="D1123:F1123"/>
    <mergeCell ref="D1124:F1124"/>
    <mergeCell ref="D1125:F1125"/>
    <mergeCell ref="D1126:F1126"/>
    <mergeCell ref="D1127:F1127"/>
    <mergeCell ref="D1128:F1128"/>
    <mergeCell ref="D1129:F1129"/>
    <mergeCell ref="D1130:F1130"/>
    <mergeCell ref="D1097:F1097"/>
    <mergeCell ref="D1098:F1098"/>
    <mergeCell ref="D1099:F1099"/>
    <mergeCell ref="D1100:F1100"/>
    <mergeCell ref="D1101:F1101"/>
    <mergeCell ref="D1102:F1102"/>
    <mergeCell ref="A1103:O1103"/>
    <mergeCell ref="D1104:F1104"/>
    <mergeCell ref="D1105:O1105"/>
    <mergeCell ref="D1106:O1106"/>
    <mergeCell ref="D1107:F1107"/>
    <mergeCell ref="D1108:F1108"/>
    <mergeCell ref="D1109:F1109"/>
    <mergeCell ref="D1110:F1110"/>
    <mergeCell ref="D1111:F1111"/>
    <mergeCell ref="D1112:F1112"/>
    <mergeCell ref="D1113:F1113"/>
    <mergeCell ref="D1080:O1080"/>
    <mergeCell ref="D1081:O1081"/>
    <mergeCell ref="D1082:F1082"/>
    <mergeCell ref="D1083:F1083"/>
    <mergeCell ref="D1084:F1084"/>
    <mergeCell ref="D1085:F1085"/>
    <mergeCell ref="D1086:F1086"/>
    <mergeCell ref="D1087:F1087"/>
    <mergeCell ref="D1088:F1088"/>
    <mergeCell ref="D1089:F1089"/>
    <mergeCell ref="D1090:F1090"/>
    <mergeCell ref="D1091:O1091"/>
    <mergeCell ref="D1092:O1092"/>
    <mergeCell ref="D1093:F1093"/>
    <mergeCell ref="D1094:F1094"/>
    <mergeCell ref="D1095:F1095"/>
    <mergeCell ref="D1096:F1096"/>
    <mergeCell ref="D1063:O1063"/>
    <mergeCell ref="D1064:F1064"/>
    <mergeCell ref="D1065:F1065"/>
    <mergeCell ref="D1066:F1066"/>
    <mergeCell ref="D1067:F1067"/>
    <mergeCell ref="D1068:F1068"/>
    <mergeCell ref="D1069:F1069"/>
    <mergeCell ref="D1070:F1070"/>
    <mergeCell ref="D1071:F1071"/>
    <mergeCell ref="D1072:O1072"/>
    <mergeCell ref="D1073:O1073"/>
    <mergeCell ref="D1074:F1074"/>
    <mergeCell ref="D1075:F1075"/>
    <mergeCell ref="D1076:O1076"/>
    <mergeCell ref="D1077:O1077"/>
    <mergeCell ref="D1078:F1078"/>
    <mergeCell ref="D1079:F1079"/>
    <mergeCell ref="D1046:F1046"/>
    <mergeCell ref="D1047:F1047"/>
    <mergeCell ref="D1048:F1048"/>
    <mergeCell ref="D1049:F1049"/>
    <mergeCell ref="D1050:O1050"/>
    <mergeCell ref="D1051:O1051"/>
    <mergeCell ref="D1052:O1052"/>
    <mergeCell ref="D1053:F1053"/>
    <mergeCell ref="D1054:F1054"/>
    <mergeCell ref="D1055:F1055"/>
    <mergeCell ref="D1056:F1056"/>
    <mergeCell ref="D1057:F1057"/>
    <mergeCell ref="D1058:F1058"/>
    <mergeCell ref="D1059:F1059"/>
    <mergeCell ref="A1060:O1060"/>
    <mergeCell ref="D1061:F1061"/>
    <mergeCell ref="D1062:O1062"/>
    <mergeCell ref="D1029:F1029"/>
    <mergeCell ref="D1030:F1030"/>
    <mergeCell ref="A1031:O1031"/>
    <mergeCell ref="D1032:F1032"/>
    <mergeCell ref="D1033:F1033"/>
    <mergeCell ref="D1034:F1034"/>
    <mergeCell ref="D1035:O1035"/>
    <mergeCell ref="D1036:F1036"/>
    <mergeCell ref="A1037:O1037"/>
    <mergeCell ref="D1038:F1038"/>
    <mergeCell ref="D1039:O1039"/>
    <mergeCell ref="D1040:O1040"/>
    <mergeCell ref="D1041:F1041"/>
    <mergeCell ref="D1042:F1042"/>
    <mergeCell ref="D1043:F1043"/>
    <mergeCell ref="D1044:F1044"/>
    <mergeCell ref="D1045:F1045"/>
    <mergeCell ref="D1012:F1012"/>
    <mergeCell ref="D1013:F1013"/>
    <mergeCell ref="D1014:F1014"/>
    <mergeCell ref="D1015:F1015"/>
    <mergeCell ref="D1016:F1016"/>
    <mergeCell ref="D1017:F1017"/>
    <mergeCell ref="A1018:O1018"/>
    <mergeCell ref="D1019:F1019"/>
    <mergeCell ref="D1020:O1020"/>
    <mergeCell ref="D1021:F1021"/>
    <mergeCell ref="D1022:F1022"/>
    <mergeCell ref="D1023:F1023"/>
    <mergeCell ref="D1024:F1024"/>
    <mergeCell ref="D1025:F1025"/>
    <mergeCell ref="D1026:F1026"/>
    <mergeCell ref="D1027:F1027"/>
    <mergeCell ref="D1028:F1028"/>
    <mergeCell ref="D995:O995"/>
    <mergeCell ref="D996:F996"/>
    <mergeCell ref="D997:F997"/>
    <mergeCell ref="D998:F998"/>
    <mergeCell ref="D999:F999"/>
    <mergeCell ref="D1000:F1000"/>
    <mergeCell ref="D1001:F1001"/>
    <mergeCell ref="D1002:F1002"/>
    <mergeCell ref="D1003:F1003"/>
    <mergeCell ref="D1004:F1004"/>
    <mergeCell ref="D1005:F1005"/>
    <mergeCell ref="D1006:F1006"/>
    <mergeCell ref="D1007:O1007"/>
    <mergeCell ref="D1008:F1008"/>
    <mergeCell ref="D1009:F1009"/>
    <mergeCell ref="D1010:F1010"/>
    <mergeCell ref="D1011:F1011"/>
    <mergeCell ref="D978:F978"/>
    <mergeCell ref="D979:F979"/>
    <mergeCell ref="D980:F980"/>
    <mergeCell ref="D981:O981"/>
    <mergeCell ref="D982:O982"/>
    <mergeCell ref="D983:F983"/>
    <mergeCell ref="D984:F984"/>
    <mergeCell ref="D985:F985"/>
    <mergeCell ref="D986:F986"/>
    <mergeCell ref="D987:F987"/>
    <mergeCell ref="D988:F988"/>
    <mergeCell ref="D989:F989"/>
    <mergeCell ref="D990:F990"/>
    <mergeCell ref="D991:F991"/>
    <mergeCell ref="D992:F992"/>
    <mergeCell ref="D993:F993"/>
    <mergeCell ref="D994:F994"/>
    <mergeCell ref="D961:F961"/>
    <mergeCell ref="D962:O962"/>
    <mergeCell ref="D963:F963"/>
    <mergeCell ref="D964:F964"/>
    <mergeCell ref="D965:F965"/>
    <mergeCell ref="D966:F966"/>
    <mergeCell ref="D967:F967"/>
    <mergeCell ref="D968:F968"/>
    <mergeCell ref="D969:F969"/>
    <mergeCell ref="D970:F970"/>
    <mergeCell ref="D971:F971"/>
    <mergeCell ref="D972:F972"/>
    <mergeCell ref="D973:F973"/>
    <mergeCell ref="D974:F974"/>
    <mergeCell ref="D975:O975"/>
    <mergeCell ref="D976:O976"/>
    <mergeCell ref="D977:F977"/>
    <mergeCell ref="D944:F944"/>
    <mergeCell ref="D945:F945"/>
    <mergeCell ref="D946:L946"/>
    <mergeCell ref="A947:O947"/>
    <mergeCell ref="A948:O948"/>
    <mergeCell ref="D949:F949"/>
    <mergeCell ref="D950:O950"/>
    <mergeCell ref="D951:F951"/>
    <mergeCell ref="D952:F952"/>
    <mergeCell ref="D953:F953"/>
    <mergeCell ref="D954:F954"/>
    <mergeCell ref="D955:F955"/>
    <mergeCell ref="D956:F956"/>
    <mergeCell ref="D957:F957"/>
    <mergeCell ref="D958:F958"/>
    <mergeCell ref="D959:F959"/>
    <mergeCell ref="D960:F960"/>
    <mergeCell ref="D927:F927"/>
    <mergeCell ref="D928:F928"/>
    <mergeCell ref="D929:F929"/>
    <mergeCell ref="D930:F930"/>
    <mergeCell ref="D931:F931"/>
    <mergeCell ref="D932:F932"/>
    <mergeCell ref="D933:F933"/>
    <mergeCell ref="D934:O934"/>
    <mergeCell ref="D935:F935"/>
    <mergeCell ref="D936:F936"/>
    <mergeCell ref="D937:F937"/>
    <mergeCell ref="D938:F938"/>
    <mergeCell ref="D939:F939"/>
    <mergeCell ref="D940:F940"/>
    <mergeCell ref="D941:F941"/>
    <mergeCell ref="D942:F942"/>
    <mergeCell ref="D943:F943"/>
    <mergeCell ref="D910:F910"/>
    <mergeCell ref="D911:F911"/>
    <mergeCell ref="D912:F912"/>
    <mergeCell ref="D913:F913"/>
    <mergeCell ref="D914:F914"/>
    <mergeCell ref="D915:F915"/>
    <mergeCell ref="D916:F916"/>
    <mergeCell ref="D917:F917"/>
    <mergeCell ref="D918:F918"/>
    <mergeCell ref="D919:F919"/>
    <mergeCell ref="D920:F920"/>
    <mergeCell ref="D921:O921"/>
    <mergeCell ref="D922:F922"/>
    <mergeCell ref="D923:F923"/>
    <mergeCell ref="D924:F924"/>
    <mergeCell ref="D925:F925"/>
    <mergeCell ref="D926:F926"/>
    <mergeCell ref="D893:F893"/>
    <mergeCell ref="D894:F894"/>
    <mergeCell ref="D895:F895"/>
    <mergeCell ref="D896:F896"/>
    <mergeCell ref="D897:F897"/>
    <mergeCell ref="D898:F898"/>
    <mergeCell ref="D899:F899"/>
    <mergeCell ref="D900:F900"/>
    <mergeCell ref="D901:F901"/>
    <mergeCell ref="D902:F902"/>
    <mergeCell ref="D903:O903"/>
    <mergeCell ref="D904:O904"/>
    <mergeCell ref="D905:F905"/>
    <mergeCell ref="D906:F906"/>
    <mergeCell ref="D907:F907"/>
    <mergeCell ref="D908:F908"/>
    <mergeCell ref="D909:F909"/>
    <mergeCell ref="D876:F876"/>
    <mergeCell ref="D877:F877"/>
    <mergeCell ref="D878:O878"/>
    <mergeCell ref="D879:O879"/>
    <mergeCell ref="D880:O880"/>
    <mergeCell ref="D881:F881"/>
    <mergeCell ref="D882:F882"/>
    <mergeCell ref="D883:O883"/>
    <mergeCell ref="D884:O884"/>
    <mergeCell ref="D885:F885"/>
    <mergeCell ref="D886:F886"/>
    <mergeCell ref="D887:F887"/>
    <mergeCell ref="D888:F888"/>
    <mergeCell ref="D889:F889"/>
    <mergeCell ref="D890:F890"/>
    <mergeCell ref="D891:F891"/>
    <mergeCell ref="D892:F892"/>
    <mergeCell ref="D859:F859"/>
    <mergeCell ref="D860:O860"/>
    <mergeCell ref="D861:O861"/>
    <mergeCell ref="D862:F862"/>
    <mergeCell ref="D863:F863"/>
    <mergeCell ref="D864:F864"/>
    <mergeCell ref="D865:F865"/>
    <mergeCell ref="D866:F866"/>
    <mergeCell ref="D867:F867"/>
    <mergeCell ref="D868:F868"/>
    <mergeCell ref="D869:F869"/>
    <mergeCell ref="D870:F870"/>
    <mergeCell ref="D871:F871"/>
    <mergeCell ref="D872:F872"/>
    <mergeCell ref="D873:O873"/>
    <mergeCell ref="D874:O874"/>
    <mergeCell ref="D875:O875"/>
    <mergeCell ref="D842:F842"/>
    <mergeCell ref="D843:F843"/>
    <mergeCell ref="D844:F844"/>
    <mergeCell ref="D845:F845"/>
    <mergeCell ref="D846:F846"/>
    <mergeCell ref="D847:F847"/>
    <mergeCell ref="D848:F848"/>
    <mergeCell ref="D849:F849"/>
    <mergeCell ref="D850:F850"/>
    <mergeCell ref="D851:F851"/>
    <mergeCell ref="D852:F852"/>
    <mergeCell ref="D853:F853"/>
    <mergeCell ref="D854:F854"/>
    <mergeCell ref="D855:F855"/>
    <mergeCell ref="D856:F856"/>
    <mergeCell ref="D857:F857"/>
    <mergeCell ref="D858:F858"/>
    <mergeCell ref="D825:F825"/>
    <mergeCell ref="D826:O826"/>
    <mergeCell ref="D827:F827"/>
    <mergeCell ref="D828:F828"/>
    <mergeCell ref="D829:F829"/>
    <mergeCell ref="D830:F830"/>
    <mergeCell ref="D831:F831"/>
    <mergeCell ref="D832:F832"/>
    <mergeCell ref="D833:F833"/>
    <mergeCell ref="D834:F834"/>
    <mergeCell ref="D835:F835"/>
    <mergeCell ref="D836:F836"/>
    <mergeCell ref="D837:F837"/>
    <mergeCell ref="A838:O838"/>
    <mergeCell ref="D839:F839"/>
    <mergeCell ref="D840:O840"/>
    <mergeCell ref="D841:O841"/>
    <mergeCell ref="D808:F808"/>
    <mergeCell ref="D809:F809"/>
    <mergeCell ref="D810:F810"/>
    <mergeCell ref="D811:F811"/>
    <mergeCell ref="D812:F812"/>
    <mergeCell ref="D813:O813"/>
    <mergeCell ref="D814:F814"/>
    <mergeCell ref="D815:F815"/>
    <mergeCell ref="D816:F816"/>
    <mergeCell ref="D817:F817"/>
    <mergeCell ref="D818:F818"/>
    <mergeCell ref="D819:F819"/>
    <mergeCell ref="D820:F820"/>
    <mergeCell ref="D821:F821"/>
    <mergeCell ref="D822:F822"/>
    <mergeCell ref="D823:F823"/>
    <mergeCell ref="D824:F824"/>
    <mergeCell ref="D791:O791"/>
    <mergeCell ref="D792:F792"/>
    <mergeCell ref="D793:F793"/>
    <mergeCell ref="D794:O794"/>
    <mergeCell ref="D795:O795"/>
    <mergeCell ref="D796:F796"/>
    <mergeCell ref="D797:F797"/>
    <mergeCell ref="D798:F798"/>
    <mergeCell ref="D799:F799"/>
    <mergeCell ref="D800:F800"/>
    <mergeCell ref="D801:F801"/>
    <mergeCell ref="D802:F802"/>
    <mergeCell ref="D803:F803"/>
    <mergeCell ref="D804:F804"/>
    <mergeCell ref="D805:F805"/>
    <mergeCell ref="D806:F806"/>
    <mergeCell ref="D807:F807"/>
    <mergeCell ref="D774:F774"/>
    <mergeCell ref="D775:F775"/>
    <mergeCell ref="D776:F776"/>
    <mergeCell ref="D777:F777"/>
    <mergeCell ref="D778:F778"/>
    <mergeCell ref="D779:F779"/>
    <mergeCell ref="D780:F780"/>
    <mergeCell ref="D781:F781"/>
    <mergeCell ref="D782:F782"/>
    <mergeCell ref="D783:F783"/>
    <mergeCell ref="D784:O784"/>
    <mergeCell ref="D785:O785"/>
    <mergeCell ref="D786:O786"/>
    <mergeCell ref="D787:F787"/>
    <mergeCell ref="D788:F788"/>
    <mergeCell ref="D789:O789"/>
    <mergeCell ref="D790:O790"/>
    <mergeCell ref="D757:F757"/>
    <mergeCell ref="D758:F758"/>
    <mergeCell ref="D759:F759"/>
    <mergeCell ref="D760:F760"/>
    <mergeCell ref="D761:F761"/>
    <mergeCell ref="D762:F762"/>
    <mergeCell ref="D763:F763"/>
    <mergeCell ref="D764:O764"/>
    <mergeCell ref="D765:O765"/>
    <mergeCell ref="D766:O766"/>
    <mergeCell ref="D767:F767"/>
    <mergeCell ref="D768:F768"/>
    <mergeCell ref="D769:F769"/>
    <mergeCell ref="D770:F770"/>
    <mergeCell ref="D771:O771"/>
    <mergeCell ref="D772:O772"/>
    <mergeCell ref="D773:F773"/>
    <mergeCell ref="D740:F740"/>
    <mergeCell ref="D741:F741"/>
    <mergeCell ref="D742:F742"/>
    <mergeCell ref="D743:F743"/>
    <mergeCell ref="D744:F744"/>
    <mergeCell ref="D745:F745"/>
    <mergeCell ref="D746:F746"/>
    <mergeCell ref="D747:F747"/>
    <mergeCell ref="D748:O748"/>
    <mergeCell ref="D749:O749"/>
    <mergeCell ref="D750:F750"/>
    <mergeCell ref="D751:F751"/>
    <mergeCell ref="D752:F752"/>
    <mergeCell ref="D753:F753"/>
    <mergeCell ref="D754:F754"/>
    <mergeCell ref="D755:F755"/>
    <mergeCell ref="D756:F756"/>
    <mergeCell ref="D723:F723"/>
    <mergeCell ref="D724:F724"/>
    <mergeCell ref="D725:F725"/>
    <mergeCell ref="D726:F726"/>
    <mergeCell ref="D727:O727"/>
    <mergeCell ref="D728:O728"/>
    <mergeCell ref="D729:O729"/>
    <mergeCell ref="D730:F730"/>
    <mergeCell ref="D731:F731"/>
    <mergeCell ref="D732:O732"/>
    <mergeCell ref="D733:O733"/>
    <mergeCell ref="D734:F734"/>
    <mergeCell ref="D735:F735"/>
    <mergeCell ref="D736:F736"/>
    <mergeCell ref="D737:F737"/>
    <mergeCell ref="D738:F738"/>
    <mergeCell ref="D739:F739"/>
    <mergeCell ref="D706:F706"/>
    <mergeCell ref="D707:F707"/>
    <mergeCell ref="D708:O708"/>
    <mergeCell ref="D709:O709"/>
    <mergeCell ref="D710:O710"/>
    <mergeCell ref="D711:F711"/>
    <mergeCell ref="D712:F712"/>
    <mergeCell ref="D713:O713"/>
    <mergeCell ref="D714:O714"/>
    <mergeCell ref="D715:F715"/>
    <mergeCell ref="D716:F716"/>
    <mergeCell ref="D717:F717"/>
    <mergeCell ref="D718:F718"/>
    <mergeCell ref="D719:F719"/>
    <mergeCell ref="D720:F720"/>
    <mergeCell ref="D721:F721"/>
    <mergeCell ref="D722:F722"/>
    <mergeCell ref="D689:F689"/>
    <mergeCell ref="D690:O690"/>
    <mergeCell ref="D691:O691"/>
    <mergeCell ref="D692:F692"/>
    <mergeCell ref="D693:F693"/>
    <mergeCell ref="D694:F694"/>
    <mergeCell ref="D695:F695"/>
    <mergeCell ref="D696:F696"/>
    <mergeCell ref="D697:F697"/>
    <mergeCell ref="D698:F698"/>
    <mergeCell ref="D699:F699"/>
    <mergeCell ref="D700:F700"/>
    <mergeCell ref="D701:F701"/>
    <mergeCell ref="D702:F702"/>
    <mergeCell ref="D703:F703"/>
    <mergeCell ref="D704:F704"/>
    <mergeCell ref="D705:F705"/>
    <mergeCell ref="D672:O672"/>
    <mergeCell ref="D673:F673"/>
    <mergeCell ref="D674:F674"/>
    <mergeCell ref="D675:F675"/>
    <mergeCell ref="D676:F676"/>
    <mergeCell ref="D677:F677"/>
    <mergeCell ref="D678:F678"/>
    <mergeCell ref="D679:F679"/>
    <mergeCell ref="D680:F680"/>
    <mergeCell ref="D681:F681"/>
    <mergeCell ref="D682:F682"/>
    <mergeCell ref="D683:F683"/>
    <mergeCell ref="D684:F684"/>
    <mergeCell ref="D685:F685"/>
    <mergeCell ref="D686:F686"/>
    <mergeCell ref="D687:F687"/>
    <mergeCell ref="A688:O688"/>
    <mergeCell ref="D655:F655"/>
    <mergeCell ref="D656:O656"/>
    <mergeCell ref="D657:O657"/>
    <mergeCell ref="D658:F658"/>
    <mergeCell ref="D659:F659"/>
    <mergeCell ref="D660:F660"/>
    <mergeCell ref="D661:F661"/>
    <mergeCell ref="D662:F662"/>
    <mergeCell ref="D663:F663"/>
    <mergeCell ref="D664:F664"/>
    <mergeCell ref="D665:F665"/>
    <mergeCell ref="D666:F666"/>
    <mergeCell ref="D667:F667"/>
    <mergeCell ref="D668:F668"/>
    <mergeCell ref="D669:F669"/>
    <mergeCell ref="D670:F670"/>
    <mergeCell ref="D671:F671"/>
    <mergeCell ref="D638:F638"/>
    <mergeCell ref="D639:F639"/>
    <mergeCell ref="D640:O640"/>
    <mergeCell ref="D641:O641"/>
    <mergeCell ref="D642:F642"/>
    <mergeCell ref="D643:F643"/>
    <mergeCell ref="D644:F644"/>
    <mergeCell ref="D645:F645"/>
    <mergeCell ref="D646:F646"/>
    <mergeCell ref="D647:F647"/>
    <mergeCell ref="D648:F648"/>
    <mergeCell ref="D649:F649"/>
    <mergeCell ref="D650:F650"/>
    <mergeCell ref="D651:F651"/>
    <mergeCell ref="D652:F652"/>
    <mergeCell ref="D653:F653"/>
    <mergeCell ref="D654:F654"/>
    <mergeCell ref="D621:F621"/>
    <mergeCell ref="D622:F622"/>
    <mergeCell ref="D623:F623"/>
    <mergeCell ref="D624:O624"/>
    <mergeCell ref="D625:O625"/>
    <mergeCell ref="D626:F626"/>
    <mergeCell ref="D627:F627"/>
    <mergeCell ref="D628:F628"/>
    <mergeCell ref="D629:F629"/>
    <mergeCell ref="D630:F630"/>
    <mergeCell ref="D631:F631"/>
    <mergeCell ref="D632:F632"/>
    <mergeCell ref="D633:F633"/>
    <mergeCell ref="D634:F634"/>
    <mergeCell ref="D635:F635"/>
    <mergeCell ref="D636:F636"/>
    <mergeCell ref="D637:F637"/>
    <mergeCell ref="D604:F604"/>
    <mergeCell ref="D605:F605"/>
    <mergeCell ref="D606:F606"/>
    <mergeCell ref="D607:F607"/>
    <mergeCell ref="D608:O608"/>
    <mergeCell ref="D609:O609"/>
    <mergeCell ref="D610:F610"/>
    <mergeCell ref="D611:F611"/>
    <mergeCell ref="D612:F612"/>
    <mergeCell ref="D613:F613"/>
    <mergeCell ref="D614:F614"/>
    <mergeCell ref="D615:F615"/>
    <mergeCell ref="D616:F616"/>
    <mergeCell ref="D617:F617"/>
    <mergeCell ref="D618:F618"/>
    <mergeCell ref="D619:F619"/>
    <mergeCell ref="D620:F620"/>
    <mergeCell ref="D587:F587"/>
    <mergeCell ref="D588:F588"/>
    <mergeCell ref="D589:F589"/>
    <mergeCell ref="A590:O590"/>
    <mergeCell ref="D591:F591"/>
    <mergeCell ref="D592:O592"/>
    <mergeCell ref="D593:O593"/>
    <mergeCell ref="D594:F594"/>
    <mergeCell ref="D595:F595"/>
    <mergeCell ref="D596:F596"/>
    <mergeCell ref="D597:F597"/>
    <mergeCell ref="D598:F598"/>
    <mergeCell ref="D599:F599"/>
    <mergeCell ref="D600:F600"/>
    <mergeCell ref="D601:F601"/>
    <mergeCell ref="D602:F602"/>
    <mergeCell ref="D603:F603"/>
    <mergeCell ref="D570:F570"/>
    <mergeCell ref="D571:F571"/>
    <mergeCell ref="D572:F572"/>
    <mergeCell ref="D573:F573"/>
    <mergeCell ref="D574:F574"/>
    <mergeCell ref="D575:O575"/>
    <mergeCell ref="D576:O576"/>
    <mergeCell ref="D577:F577"/>
    <mergeCell ref="D578:F578"/>
    <mergeCell ref="D579:O579"/>
    <mergeCell ref="D580:O580"/>
    <mergeCell ref="D581:F581"/>
    <mergeCell ref="D582:F582"/>
    <mergeCell ref="D583:F583"/>
    <mergeCell ref="D584:F584"/>
    <mergeCell ref="D585:F585"/>
    <mergeCell ref="D586:F586"/>
    <mergeCell ref="D553:F553"/>
    <mergeCell ref="D554:F554"/>
    <mergeCell ref="D555:F555"/>
    <mergeCell ref="D556:F556"/>
    <mergeCell ref="D557:F557"/>
    <mergeCell ref="D558:F558"/>
    <mergeCell ref="D559:F559"/>
    <mergeCell ref="D560:F560"/>
    <mergeCell ref="D561:O561"/>
    <mergeCell ref="D562:O562"/>
    <mergeCell ref="D563:F563"/>
    <mergeCell ref="D564:F564"/>
    <mergeCell ref="D565:F565"/>
    <mergeCell ref="D566:F566"/>
    <mergeCell ref="D567:F567"/>
    <mergeCell ref="D568:F568"/>
    <mergeCell ref="D569:F569"/>
    <mergeCell ref="D536:F536"/>
    <mergeCell ref="D537:F537"/>
    <mergeCell ref="D538:F538"/>
    <mergeCell ref="D539:F539"/>
    <mergeCell ref="D540:F540"/>
    <mergeCell ref="D541:F541"/>
    <mergeCell ref="D542:F542"/>
    <mergeCell ref="D543:F543"/>
    <mergeCell ref="D544:F544"/>
    <mergeCell ref="D545:F545"/>
    <mergeCell ref="D546:O546"/>
    <mergeCell ref="D547:F547"/>
    <mergeCell ref="D548:F548"/>
    <mergeCell ref="D549:F549"/>
    <mergeCell ref="D550:F550"/>
    <mergeCell ref="D551:F551"/>
    <mergeCell ref="D552:F552"/>
    <mergeCell ref="D519:F519"/>
    <mergeCell ref="D520:F520"/>
    <mergeCell ref="D521:F521"/>
    <mergeCell ref="D522:F522"/>
    <mergeCell ref="D523:F523"/>
    <mergeCell ref="D524:F524"/>
    <mergeCell ref="D525:F525"/>
    <mergeCell ref="D526:F526"/>
    <mergeCell ref="D527:F527"/>
    <mergeCell ref="D528:F528"/>
    <mergeCell ref="D529:F529"/>
    <mergeCell ref="D530:O530"/>
    <mergeCell ref="D531:O531"/>
    <mergeCell ref="D532:F532"/>
    <mergeCell ref="D533:F533"/>
    <mergeCell ref="D534:F534"/>
    <mergeCell ref="D535:F535"/>
    <mergeCell ref="D502:F502"/>
    <mergeCell ref="D503:F503"/>
    <mergeCell ref="D504:F504"/>
    <mergeCell ref="D505:F505"/>
    <mergeCell ref="D506:F506"/>
    <mergeCell ref="D507:F507"/>
    <mergeCell ref="D508:F508"/>
    <mergeCell ref="D509:F509"/>
    <mergeCell ref="D510:F510"/>
    <mergeCell ref="D511:F511"/>
    <mergeCell ref="D512:F512"/>
    <mergeCell ref="D513:F513"/>
    <mergeCell ref="D514:O514"/>
    <mergeCell ref="D515:O515"/>
    <mergeCell ref="D516:F516"/>
    <mergeCell ref="D517:F517"/>
    <mergeCell ref="D518:F518"/>
    <mergeCell ref="D485:F485"/>
    <mergeCell ref="D486:F486"/>
    <mergeCell ref="D487:F487"/>
    <mergeCell ref="D488:F488"/>
    <mergeCell ref="D489:F489"/>
    <mergeCell ref="D490:F490"/>
    <mergeCell ref="D491:F491"/>
    <mergeCell ref="D492:F492"/>
    <mergeCell ref="D493:F493"/>
    <mergeCell ref="A494:O494"/>
    <mergeCell ref="D495:F495"/>
    <mergeCell ref="D496:O496"/>
    <mergeCell ref="D497:O497"/>
    <mergeCell ref="D498:F498"/>
    <mergeCell ref="D499:F499"/>
    <mergeCell ref="D500:F500"/>
    <mergeCell ref="D501:F501"/>
    <mergeCell ref="D468:F468"/>
    <mergeCell ref="D469:F469"/>
    <mergeCell ref="D470:F470"/>
    <mergeCell ref="D471:F471"/>
    <mergeCell ref="D472:F472"/>
    <mergeCell ref="D473:F473"/>
    <mergeCell ref="D474:F474"/>
    <mergeCell ref="D475:F475"/>
    <mergeCell ref="D476:F476"/>
    <mergeCell ref="D477:F477"/>
    <mergeCell ref="D478:F478"/>
    <mergeCell ref="D479:O479"/>
    <mergeCell ref="D480:O480"/>
    <mergeCell ref="D481:F481"/>
    <mergeCell ref="D482:F482"/>
    <mergeCell ref="D483:O483"/>
    <mergeCell ref="D484:O484"/>
    <mergeCell ref="D451:F451"/>
    <mergeCell ref="D452:F452"/>
    <mergeCell ref="D453:F453"/>
    <mergeCell ref="D454:F454"/>
    <mergeCell ref="D455:F455"/>
    <mergeCell ref="D456:F456"/>
    <mergeCell ref="D457:F457"/>
    <mergeCell ref="D458:F458"/>
    <mergeCell ref="D459:F459"/>
    <mergeCell ref="D460:F460"/>
    <mergeCell ref="D461:F461"/>
    <mergeCell ref="D462:F462"/>
    <mergeCell ref="D463:F463"/>
    <mergeCell ref="D464:F464"/>
    <mergeCell ref="D465:O465"/>
    <mergeCell ref="D466:O466"/>
    <mergeCell ref="D467:F467"/>
    <mergeCell ref="D434:F434"/>
    <mergeCell ref="D435:O435"/>
    <mergeCell ref="D436:O436"/>
    <mergeCell ref="D437:F437"/>
    <mergeCell ref="D438:F438"/>
    <mergeCell ref="D439:F439"/>
    <mergeCell ref="D440:F440"/>
    <mergeCell ref="D441:F441"/>
    <mergeCell ref="D442:F442"/>
    <mergeCell ref="D443:F443"/>
    <mergeCell ref="D444:F444"/>
    <mergeCell ref="D445:F445"/>
    <mergeCell ref="D446:F446"/>
    <mergeCell ref="D447:F447"/>
    <mergeCell ref="D448:F448"/>
    <mergeCell ref="D449:F449"/>
    <mergeCell ref="D450:F450"/>
    <mergeCell ref="D417:F417"/>
    <mergeCell ref="D418:F418"/>
    <mergeCell ref="D419:F419"/>
    <mergeCell ref="D420:F420"/>
    <mergeCell ref="D421:O421"/>
    <mergeCell ref="D422:O422"/>
    <mergeCell ref="D423:F423"/>
    <mergeCell ref="D424:F424"/>
    <mergeCell ref="D425:F425"/>
    <mergeCell ref="D426:F426"/>
    <mergeCell ref="D427:F427"/>
    <mergeCell ref="D428:F428"/>
    <mergeCell ref="D429:F429"/>
    <mergeCell ref="D430:F430"/>
    <mergeCell ref="D431:F431"/>
    <mergeCell ref="D432:F432"/>
    <mergeCell ref="A433:O433"/>
    <mergeCell ref="D400:F400"/>
    <mergeCell ref="D401:F401"/>
    <mergeCell ref="D402:O402"/>
    <mergeCell ref="D403:O403"/>
    <mergeCell ref="D404:F404"/>
    <mergeCell ref="D405:F405"/>
    <mergeCell ref="D406:O406"/>
    <mergeCell ref="D407:O407"/>
    <mergeCell ref="D408:F408"/>
    <mergeCell ref="D409:F409"/>
    <mergeCell ref="D410:O410"/>
    <mergeCell ref="D411:O411"/>
    <mergeCell ref="D412:F412"/>
    <mergeCell ref="D413:F413"/>
    <mergeCell ref="D414:F414"/>
    <mergeCell ref="D415:F415"/>
    <mergeCell ref="D416:F416"/>
    <mergeCell ref="D383:F383"/>
    <mergeCell ref="D384:F384"/>
    <mergeCell ref="D385:F385"/>
    <mergeCell ref="D386:F386"/>
    <mergeCell ref="D387:F387"/>
    <mergeCell ref="D388:F388"/>
    <mergeCell ref="D389:F389"/>
    <mergeCell ref="A390:O390"/>
    <mergeCell ref="D391:F391"/>
    <mergeCell ref="D392:O392"/>
    <mergeCell ref="D393:O393"/>
    <mergeCell ref="D394:F394"/>
    <mergeCell ref="D395:F395"/>
    <mergeCell ref="D396:F396"/>
    <mergeCell ref="D397:F397"/>
    <mergeCell ref="D398:F398"/>
    <mergeCell ref="D399:F399"/>
    <mergeCell ref="D366:F366"/>
    <mergeCell ref="A367:O367"/>
    <mergeCell ref="D368:F368"/>
    <mergeCell ref="D369:O369"/>
    <mergeCell ref="D370:O370"/>
    <mergeCell ref="D371:F371"/>
    <mergeCell ref="D372:F372"/>
    <mergeCell ref="D373:F373"/>
    <mergeCell ref="D374:F374"/>
    <mergeCell ref="D375:F375"/>
    <mergeCell ref="D376:F376"/>
    <mergeCell ref="D377:F377"/>
    <mergeCell ref="D378:F378"/>
    <mergeCell ref="D379:F379"/>
    <mergeCell ref="D380:O380"/>
    <mergeCell ref="D381:O381"/>
    <mergeCell ref="D382:O382"/>
    <mergeCell ref="D349:F349"/>
    <mergeCell ref="D350:F350"/>
    <mergeCell ref="D351:F351"/>
    <mergeCell ref="D352:F352"/>
    <mergeCell ref="D353:F353"/>
    <mergeCell ref="D354:F354"/>
    <mergeCell ref="D355:O355"/>
    <mergeCell ref="D356:O356"/>
    <mergeCell ref="D357:F357"/>
    <mergeCell ref="D358:F358"/>
    <mergeCell ref="D359:F359"/>
    <mergeCell ref="D360:F360"/>
    <mergeCell ref="D361:F361"/>
    <mergeCell ref="D362:F362"/>
    <mergeCell ref="D363:F363"/>
    <mergeCell ref="D364:F364"/>
    <mergeCell ref="D365:F365"/>
    <mergeCell ref="D332:F332"/>
    <mergeCell ref="D333:F333"/>
    <mergeCell ref="D334:O334"/>
    <mergeCell ref="D335:O335"/>
    <mergeCell ref="D336:F336"/>
    <mergeCell ref="D337:F337"/>
    <mergeCell ref="D338:O338"/>
    <mergeCell ref="D339:O339"/>
    <mergeCell ref="D340:F340"/>
    <mergeCell ref="D341:F341"/>
    <mergeCell ref="D342:O342"/>
    <mergeCell ref="D343:O343"/>
    <mergeCell ref="D344:F344"/>
    <mergeCell ref="D345:F345"/>
    <mergeCell ref="D346:F346"/>
    <mergeCell ref="D347:F347"/>
    <mergeCell ref="D348:F348"/>
    <mergeCell ref="D315:F315"/>
    <mergeCell ref="D316:F316"/>
    <mergeCell ref="D317:F317"/>
    <mergeCell ref="D318:F318"/>
    <mergeCell ref="D319:F319"/>
    <mergeCell ref="D320:F320"/>
    <mergeCell ref="D321:F321"/>
    <mergeCell ref="A322:O322"/>
    <mergeCell ref="D323:F323"/>
    <mergeCell ref="D324:O324"/>
    <mergeCell ref="D325:O325"/>
    <mergeCell ref="D326:F326"/>
    <mergeCell ref="D327:F327"/>
    <mergeCell ref="D328:F328"/>
    <mergeCell ref="D329:F329"/>
    <mergeCell ref="D330:F330"/>
    <mergeCell ref="D331:F331"/>
    <mergeCell ref="D298:F298"/>
    <mergeCell ref="D299:O299"/>
    <mergeCell ref="D300:O300"/>
    <mergeCell ref="D301:F301"/>
    <mergeCell ref="D302:F302"/>
    <mergeCell ref="D303:F303"/>
    <mergeCell ref="D304:F304"/>
    <mergeCell ref="D305:F305"/>
    <mergeCell ref="D306:F306"/>
    <mergeCell ref="D307:F307"/>
    <mergeCell ref="D308:F308"/>
    <mergeCell ref="D309:F309"/>
    <mergeCell ref="D310:F310"/>
    <mergeCell ref="D311:F311"/>
    <mergeCell ref="D312:O312"/>
    <mergeCell ref="D313:O313"/>
    <mergeCell ref="D314:O314"/>
    <mergeCell ref="D281:F281"/>
    <mergeCell ref="D282:F282"/>
    <mergeCell ref="D283:O283"/>
    <mergeCell ref="D284:F284"/>
    <mergeCell ref="D285:F285"/>
    <mergeCell ref="D286:F286"/>
    <mergeCell ref="D287:F287"/>
    <mergeCell ref="D288:F288"/>
    <mergeCell ref="D289:F289"/>
    <mergeCell ref="D290:F290"/>
    <mergeCell ref="A291:O291"/>
    <mergeCell ref="D292:F292"/>
    <mergeCell ref="D293:F293"/>
    <mergeCell ref="D294:F294"/>
    <mergeCell ref="D295:O295"/>
    <mergeCell ref="D296:F296"/>
    <mergeCell ref="A297:O297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A272:O272"/>
    <mergeCell ref="D273:F273"/>
    <mergeCell ref="D274:O274"/>
    <mergeCell ref="D275:F275"/>
    <mergeCell ref="D276:F276"/>
    <mergeCell ref="D277:F277"/>
    <mergeCell ref="D278:F278"/>
    <mergeCell ref="D279:F279"/>
    <mergeCell ref="D280:F280"/>
    <mergeCell ref="D247:O247"/>
    <mergeCell ref="D248:F248"/>
    <mergeCell ref="D249:F249"/>
    <mergeCell ref="D250:F250"/>
    <mergeCell ref="D251:F251"/>
    <mergeCell ref="D252:F252"/>
    <mergeCell ref="D253:F253"/>
    <mergeCell ref="D254:F254"/>
    <mergeCell ref="D255:F255"/>
    <mergeCell ref="D256:F256"/>
    <mergeCell ref="D257:F257"/>
    <mergeCell ref="D258:F258"/>
    <mergeCell ref="D259:O259"/>
    <mergeCell ref="D260:O260"/>
    <mergeCell ref="D261:F261"/>
    <mergeCell ref="D262:F262"/>
    <mergeCell ref="D263:F263"/>
    <mergeCell ref="D230:F230"/>
    <mergeCell ref="D231:F231"/>
    <mergeCell ref="D232:F232"/>
    <mergeCell ref="D233:F233"/>
    <mergeCell ref="D234:F234"/>
    <mergeCell ref="D235:F235"/>
    <mergeCell ref="D236:F236"/>
    <mergeCell ref="D237:O237"/>
    <mergeCell ref="D238:F238"/>
    <mergeCell ref="D239:F239"/>
    <mergeCell ref="D240:F240"/>
    <mergeCell ref="D241:F241"/>
    <mergeCell ref="D242:F242"/>
    <mergeCell ref="D243:F243"/>
    <mergeCell ref="D244:F244"/>
    <mergeCell ref="D245:F245"/>
    <mergeCell ref="D246:O246"/>
    <mergeCell ref="D213:F213"/>
    <mergeCell ref="D214:F214"/>
    <mergeCell ref="D215:F215"/>
    <mergeCell ref="D216:O216"/>
    <mergeCell ref="D217:F217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O228"/>
    <mergeCell ref="D229:F229"/>
    <mergeCell ref="D196:F196"/>
    <mergeCell ref="D197:F197"/>
    <mergeCell ref="D198:F198"/>
    <mergeCell ref="A199:O199"/>
    <mergeCell ref="D200:F200"/>
    <mergeCell ref="D201:O201"/>
    <mergeCell ref="D202:O202"/>
    <mergeCell ref="D203:O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179:F179"/>
    <mergeCell ref="D180:F180"/>
    <mergeCell ref="D181:F181"/>
    <mergeCell ref="D182:F182"/>
    <mergeCell ref="D183:F183"/>
    <mergeCell ref="A184:O184"/>
    <mergeCell ref="D185:F185"/>
    <mergeCell ref="D186:O186"/>
    <mergeCell ref="D187:O187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D162:F162"/>
    <mergeCell ref="D163:F163"/>
    <mergeCell ref="D164:F164"/>
    <mergeCell ref="D165:F165"/>
    <mergeCell ref="D166:F166"/>
    <mergeCell ref="D167:O167"/>
    <mergeCell ref="D168:F168"/>
    <mergeCell ref="D169:F169"/>
    <mergeCell ref="D170:F170"/>
    <mergeCell ref="D171:F171"/>
    <mergeCell ref="D172:F172"/>
    <mergeCell ref="D173:F173"/>
    <mergeCell ref="D174:F174"/>
    <mergeCell ref="D175:F175"/>
    <mergeCell ref="D176:O176"/>
    <mergeCell ref="D177:F177"/>
    <mergeCell ref="D178:F178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O154"/>
    <mergeCell ref="D155:O155"/>
    <mergeCell ref="D156:F156"/>
    <mergeCell ref="D157:F157"/>
    <mergeCell ref="D158:F158"/>
    <mergeCell ref="D159:F159"/>
    <mergeCell ref="D160:F160"/>
    <mergeCell ref="D161:F161"/>
    <mergeCell ref="D128:O128"/>
    <mergeCell ref="D129:O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42:O142"/>
    <mergeCell ref="D143:F143"/>
    <mergeCell ref="D144:F144"/>
    <mergeCell ref="D111:O111"/>
    <mergeCell ref="D112:F112"/>
    <mergeCell ref="D113:F113"/>
    <mergeCell ref="D114:F114"/>
    <mergeCell ref="D115:F115"/>
    <mergeCell ref="D116:F116"/>
    <mergeCell ref="D117:F117"/>
    <mergeCell ref="D118:F118"/>
    <mergeCell ref="A119:O119"/>
    <mergeCell ref="D120:F120"/>
    <mergeCell ref="D121:F121"/>
    <mergeCell ref="D122:F122"/>
    <mergeCell ref="D123:O123"/>
    <mergeCell ref="D124:F124"/>
    <mergeCell ref="A125:O125"/>
    <mergeCell ref="D126:F126"/>
    <mergeCell ref="D127:O127"/>
    <mergeCell ref="D94:F94"/>
    <mergeCell ref="D95:F95"/>
    <mergeCell ref="D96:F96"/>
    <mergeCell ref="D97:F97"/>
    <mergeCell ref="D98:O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A109:O109"/>
    <mergeCell ref="D110:F110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O86"/>
    <mergeCell ref="D87:F87"/>
    <mergeCell ref="D88:F88"/>
    <mergeCell ref="D89:F89"/>
    <mergeCell ref="D90:F90"/>
    <mergeCell ref="D91:F91"/>
    <mergeCell ref="D92:F92"/>
    <mergeCell ref="D93:F93"/>
    <mergeCell ref="D60:F60"/>
    <mergeCell ref="D61:F61"/>
    <mergeCell ref="D62:F62"/>
    <mergeCell ref="D63:F63"/>
    <mergeCell ref="D64:F64"/>
    <mergeCell ref="D65:F65"/>
    <mergeCell ref="D66:O66"/>
    <mergeCell ref="D67:O67"/>
    <mergeCell ref="D68:F68"/>
    <mergeCell ref="D69:F69"/>
    <mergeCell ref="D70:O70"/>
    <mergeCell ref="D71:O71"/>
    <mergeCell ref="D72:F72"/>
    <mergeCell ref="D73:F73"/>
    <mergeCell ref="D74:F74"/>
    <mergeCell ref="D75:F75"/>
    <mergeCell ref="D76:F76"/>
    <mergeCell ref="D43:F43"/>
    <mergeCell ref="D44:O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O57"/>
    <mergeCell ref="D58:O58"/>
    <mergeCell ref="D59:F59"/>
    <mergeCell ref="C5118:H5118"/>
    <mergeCell ref="I5118:N5118"/>
    <mergeCell ref="C5119:N5119"/>
    <mergeCell ref="D5113:L5113"/>
    <mergeCell ref="D5114:L5114"/>
    <mergeCell ref="D5108:L5108"/>
    <mergeCell ref="D5109:L5109"/>
    <mergeCell ref="D5110:L5110"/>
    <mergeCell ref="D5111:L5111"/>
    <mergeCell ref="D5112:L5112"/>
    <mergeCell ref="D5103:L5103"/>
    <mergeCell ref="D5104:L5104"/>
    <mergeCell ref="D5105:L5105"/>
    <mergeCell ref="D5106:L5106"/>
    <mergeCell ref="D5107:L5107"/>
    <mergeCell ref="D5115:L5115"/>
    <mergeCell ref="D5116:L5116"/>
    <mergeCell ref="D5098:L5098"/>
    <mergeCell ref="D5099:L5099"/>
    <mergeCell ref="D5100:L5100"/>
    <mergeCell ref="D5101:L5101"/>
    <mergeCell ref="D5102:L5102"/>
    <mergeCell ref="D5093:L5093"/>
    <mergeCell ref="D5094:L5094"/>
    <mergeCell ref="D5095:L5095"/>
    <mergeCell ref="D5096:L5096"/>
    <mergeCell ref="D5097:L5097"/>
    <mergeCell ref="D5088:L5088"/>
    <mergeCell ref="D5089:L5089"/>
    <mergeCell ref="D5090:L5090"/>
    <mergeCell ref="D5091:L5091"/>
    <mergeCell ref="D5092:L5092"/>
    <mergeCell ref="D5083:L5083"/>
    <mergeCell ref="D5084:L5084"/>
    <mergeCell ref="D5085:L5085"/>
    <mergeCell ref="D5086:L5086"/>
    <mergeCell ref="D5087:L5087"/>
    <mergeCell ref="D5079:L5079"/>
    <mergeCell ref="D5080:L5080"/>
    <mergeCell ref="D5081:L5081"/>
    <mergeCell ref="D5082:L5082"/>
    <mergeCell ref="D28:F28"/>
    <mergeCell ref="A25:B26"/>
    <mergeCell ref="C25:C27"/>
    <mergeCell ref="D25:F27"/>
    <mergeCell ref="G25:G27"/>
    <mergeCell ref="H25:J26"/>
    <mergeCell ref="K25:M26"/>
    <mergeCell ref="N25:N27"/>
    <mergeCell ref="O25:O27"/>
    <mergeCell ref="A29:O29"/>
    <mergeCell ref="A30:O30"/>
    <mergeCell ref="D31:F31"/>
    <mergeCell ref="D32:O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C5120:H5120"/>
    <mergeCell ref="I5120:N5120"/>
    <mergeCell ref="C5121:N5121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+06-01-02_НВК3 изм.1_согл. - Ак</vt:lpstr>
      <vt:lpstr>'+06-01-02_НВК3 изм.1_согл. - Ак'!Заголовки_для_печати</vt:lpstr>
      <vt:lpstr>'+06-01-02_НВК3 изм.1_согл. - Ак'!Область_печати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2024-09-05T19:33:17Z</dcterms:modified>
</cp:coreProperties>
</file>