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kushakova\Desktop\Проверка смет\Цех 8 основной\"/>
    </mc:Choice>
  </mc:AlternateContent>
  <xr:revisionPtr revIDLastSave="0" documentId="8_{AD829961-785D-42A0-AA08-1CDA6F3ABB98}" xr6:coauthVersionLast="47" xr6:coauthVersionMax="47" xr10:uidLastSave="{00000000-0000-0000-0000-000000000000}"/>
  <bookViews>
    <workbookView xWindow="28680" yWindow="-120" windowWidth="29040" windowHeight="15840" xr2:uid="{B34A963C-E29E-418F-96B9-62DBB2C65463}"/>
  </bookViews>
  <sheets>
    <sheet name="06-01-01- НК (3)" sheetId="1" r:id="rId1"/>
  </sheets>
  <definedNames>
    <definedName name="_xlnm.Print_Area" localSheetId="0">'06-01-01- НК (3)'!$A$1:$F$68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" i="1" l="1"/>
  <c r="A35" i="1"/>
</calcChain>
</file>

<file path=xl/sharedStrings.xml><?xml version="1.0" encoding="utf-8"?>
<sst xmlns="http://schemas.openxmlformats.org/spreadsheetml/2006/main" count="89" uniqueCount="87">
  <si>
    <t>Замечания могут быть дополнены по результатам рассмотрения откорректированной сметы.</t>
  </si>
  <si>
    <t>e-mail:  n.kushakova@tmh.pro</t>
  </si>
  <si>
    <t>тел.:8 916 063 39 62</t>
  </si>
  <si>
    <t>Исполнитель: Начальник сметного отдела Кушакова Н.В.</t>
  </si>
  <si>
    <t>п.12 ВОР</t>
  </si>
  <si>
    <t xml:space="preserve">Обосновать необходимость пробивки 2х отверстий д=200мм, если муфт 6шт, где происходит пробивка и для чего? </t>
  </si>
  <si>
    <t>п.5 ВОР</t>
  </si>
  <si>
    <t>Откорректировать в графе 5 объем колец 0,24м3*3=0,72м3</t>
  </si>
  <si>
    <t>130-23-НК,ВР Лист 2</t>
  </si>
  <si>
    <t>В смете не учтены работы по разборке и восстановлению дорожного покрытия , при этом в ВОРе есть ссылка на проект 131-23-ГП1, но в составе РД такой документации не существует</t>
  </si>
  <si>
    <t>Исключить. Железненение лотка учтено в составе работ по устройству лотка внутри колодца</t>
  </si>
  <si>
    <t>44, 45, 46</t>
  </si>
  <si>
    <t>Материал не соответсвует проекту, принять по прайсу</t>
  </si>
  <si>
    <t>Мастика Технониколь №24 холодного применения , применить расценку, согласно ТЧ сб.</t>
  </si>
  <si>
    <t>130-23-НК,ВР Лист 1</t>
  </si>
  <si>
    <t>Исключить, заделка труб учтена в п.31</t>
  </si>
  <si>
    <t>лист 3 п.6 ВР</t>
  </si>
  <si>
    <t xml:space="preserve">Не верно посчитан объем колодца  =0,18*3+0,08*2+0,16*1+0,24*3+0,1*3+0,02*8+0,36*3=3,12м3.      </t>
  </si>
  <si>
    <t>Не корректно применена расценка, заменить на ФЕР23-03-001-03, грунты сухие, см. ИГИ водоносный слой вскрыт на глубине 4,7 м</t>
  </si>
  <si>
    <t>Материал не соответсвует проекту (ВОР), принять по прайсу</t>
  </si>
  <si>
    <t>28,30.</t>
  </si>
  <si>
    <t>Не корректно применена расценка, заменить на ФЕР22-05-004-13, почему 1 футляр? Согласно профиля их 2 шт</t>
  </si>
  <si>
    <t>Подтвердить ВОРом заделку концов футляра или исключить из сметы</t>
  </si>
  <si>
    <t>Из расценки исключить материал,задвоение с п.25</t>
  </si>
  <si>
    <t>Подтвердить ВОРом/проектом примененный в смете тип труб(дренажные двухслойные ПП SN16): в спецификации трубы НПВХ раструбные  гофрированные двухслойные, при этом не указан класс кольцевой жесткости</t>
  </si>
  <si>
    <r>
      <t xml:space="preserve">материал не соответсвует проекту , заменить на ФССЦ-04.3.02.13-0214 </t>
    </r>
    <r>
      <rPr>
        <sz val="10"/>
        <color rgb="FFFF0000"/>
        <rFont val="Calibri"/>
        <family val="2"/>
        <charset val="204"/>
        <scheme val="minor"/>
      </rPr>
      <t xml:space="preserve"> В ВОРе указать альтернативную ед.изм. м3/тн</t>
    </r>
  </si>
  <si>
    <t>Не корректно применена расценка, заменить на  ФЕРр66-38-1</t>
  </si>
  <si>
    <t>Обосновать ВОРом применение мастики данного типа или заменить на ФССЦ-01.2.03.03-0045</t>
  </si>
  <si>
    <t>п.2 лист 2 ВОР</t>
  </si>
  <si>
    <t>Исключить, гидроизоляция одного типа - весьма усиленная</t>
  </si>
  <si>
    <t>см. ТЧ п.1.22.7</t>
  </si>
  <si>
    <t>Не корректно применена расценка, заменить на ФЕР22-02-006-08, (по номинальному диаметру)</t>
  </si>
  <si>
    <t>Не корректно применена стоимость щебня. Заменить на ФССЦ-02.2.05.04-1772</t>
  </si>
  <si>
    <t xml:space="preserve">Указать в скобках, что объем щебня для трубопровода 5м3 и для колодцев 2м3 </t>
  </si>
  <si>
    <t>п.3.1.13. Инструкции ОА «ТМХ»</t>
  </si>
  <si>
    <t xml:space="preserve">Утилитзация строительного мусора и грунта,принимается к зачёту только при наличии документов,подтверждающих её стоимость(договора на утилизацию или прейскуранта,оформленных надлежащим образом) отдельной строкой в смете. Не ясно расстояние перевозки в п.8 (в ВОРе 30км). </t>
  </si>
  <si>
    <t>исключить, разрабатывать сразу с погрузкой</t>
  </si>
  <si>
    <t>Не корректно применена стоимость песка. Заменить на ФССЦ-02.3.01.02-0016</t>
  </si>
  <si>
    <t>5, 12</t>
  </si>
  <si>
    <t>п.3.1.7.1  и п.3.1.7.2 Инструкции АО «ТМХ»</t>
  </si>
  <si>
    <t xml:space="preserve">Не приложены подтверждающие и письменно согласованные Заказчиком документы на приобретение материалов и оборудования, указанные в смете в текущих ценах. При этом согласно п.   Инструкции АО "ТМХ" 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</si>
  <si>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5, 10, 12</t>
  </si>
  <si>
    <t>п.8 ВОР</t>
  </si>
  <si>
    <t>Подтвердить ВОРом засыпку траншей и котлованов грунтом, ранее разработаннным.</t>
  </si>
  <si>
    <t>Не корректная расценка. Заменить на ФЕР01-01-033-01</t>
  </si>
  <si>
    <t>Исключить К=1,2 на доработку. Согласно ВОР это просто разработка вручную</t>
  </si>
  <si>
    <t xml:space="preserve"> п.3.3.1.9 Инструкции АО "ТМХ"</t>
  </si>
  <si>
    <t xml:space="preserve">Не разрешается корректировать наименование расценок. </t>
  </si>
  <si>
    <t>Пересчитать после внесения изменений в ВОРе</t>
  </si>
  <si>
    <t>1-12.</t>
  </si>
  <si>
    <t>Не отображен узел входа трубы в существующий колодец (надо ли делать отвертие , мужна ли защитная муфта)</t>
  </si>
  <si>
    <t>Не отображен вопрос выхода канализационной трубы110 из здания, отверстие надо делать или оно существующее? Если надо то какой толщины стена , из чего она, нужен ли футляр при проходе ч/з стену, как заделывается расстояние между стеной и футляром и между футляром и трубой?</t>
  </si>
  <si>
    <t>ВОР  лист 4 п.13 нарушен п.3.1.2.5. инструкции АО ТМХ (указать вид работ куда идет эта мастика и лист проекта где  можно увидеть узел её прменения) п.14 что за пространство? Где это в проекте</t>
  </si>
  <si>
    <t xml:space="preserve">ВОР лист 3 п.10 площадь покрытия указать как в п.9 </t>
  </si>
  <si>
    <t>п.3.1.2.2 инструкции АО ТМХ</t>
  </si>
  <si>
    <t>ВОР лист 3 п.2-8 исключить, нумерацию работа только в п.1 остальное перенести в графу 7 как материал.</t>
  </si>
  <si>
    <t>Не учтена работа по протаскиванию трубы в футляр (опоры п.7 перенести как материал к работе по протаскиванию трубы)</t>
  </si>
  <si>
    <t>п.2 ПТ указать чем конкретно изолируется труба (битумно-резиновой изоляцией, липкими лентами, битумно-полимерной ) или труба уже готовая изолированная на заводе экструдированным полиэтиленом.</t>
  </si>
  <si>
    <t>Не отображен вопрос надо ли подвешивать пересекаемую коммуникацию, каким образом она будет защищена на время производства работ.</t>
  </si>
  <si>
    <t>п.1 ПТ согласно профиля длина трубы д.160 мм 67,2 м, в ВОР и спецификации 72 м, привести в соответствие.</t>
  </si>
  <si>
    <t>Нумерацию в ВОР сделать сквозной.</t>
  </si>
  <si>
    <t>ВОР прокладка трубопровода, на профиле указана труба 110 м длиной 5 м, в спецификации и ВОР , а следовательно и в смете отсутсвует. Привести в соответствие.</t>
  </si>
  <si>
    <t>ВОР п.11 не верно указана плотность грунта, см. ИГИ</t>
  </si>
  <si>
    <t>ВОР п.7,8,11 пересчитать с учетом вышеуказанных замечаний</t>
  </si>
  <si>
    <t>ВОР п.5,6 персчитать объем с учетом вышеуказанных замечаний. К упл. В ВОРе не указывать, сметчик сам поставит в смете норму расхода.</t>
  </si>
  <si>
    <t xml:space="preserve">На профиле высота основания песком указан 100 мм, в спецификации и ВОР п.5 0,15 мм , где верно? Согласно профиля под футляр так же устраивается песчаная подготовка, почему в формуле длина футляров вычитается? </t>
  </si>
  <si>
    <t>ВОР п.4 обосновать объем щебня под колодцы, лист 4 проекта (0,1+1,5+0,1)/2^2*3,1415*0,1=0,227 м3 на один*3=0,68 м3 (0,1 м лист 1 спецификации п.12) - обосновать 2 м3
- объем щебня под трубопроводы 0,16м /0,11 м - ширина, 0,15 м глубина : 0,11*0,15*(5-0,5)+0,16*0,15*(67,2-0,5-1-1)=0,074+1,55=1,63 м3- обосновать 5 м3</t>
  </si>
  <si>
    <t>лист 2 проекта</t>
  </si>
  <si>
    <t>ВОР п.3 не учтена разработку грунта под щебеночное основание трубопровода 0,16м / 0,11 м , глубиной 0,15 м, длиной 61,7 м / 5 м</t>
  </si>
  <si>
    <t>ВОР п.3 согласно профиля К1 лист 3 на трассе всего одно пересечение грунт где необходимо разработать вручную, механизированная разработка прекращается за 2 м до коммуникации и после , обснуйте длину разработки вручную 12 м.</t>
  </si>
  <si>
    <t xml:space="preserve">ВОР п.2 доработка грутна вручную это срезка недобора оставленного кольями ковша экскаватора, объем 1,3*0,15(для 0,65м3)*на длину, и с учетом того что выше этот объем уже посчитан , полученный объем необходимо отнять он объема в п.1 (исключить задвоение объемов) </t>
  </si>
  <si>
    <t>ВОР п.1 разделить объе грунта на механизированную разработку в отвал и с погрузкой на автмобили (лишний грунт сразу грузится) п.10 исключить</t>
  </si>
  <si>
    <t>ВОР п.1 не верно расчитан объем земли, 130-23-НК лист 2 указано ширина траншеи D+0,5 м, ; ( не учтено что средняя  ширина кромки ковша 0,65м3 равна 1,15м , при условии что разрабатывается песок минимальная ширина траншеи будет 1,3 м) ;разработка указана с откосами. Средняя глубина траншеи 1- участок 1 м (допускается рабработка без откосов): 2-участок (1,55+1,99)/2=1,77 м, при длине 60 м и с учетом откоса примерно 327 м3, без учета 1 участка
- так же не верно посчитан объем грунта на колодцы 2,2*2,2*0,35*3=5 м3, 2,2*2,2 понятно, 3 шт тоже, что такое 0,35  ? если глубина 1- 1,55 м, 2- 1,63 м, 3- 1,68 м, так же не учтена разработка грунта с откосами (без откосов допускается разрабатывать песок только на глубине до 1 м)
- не учтана разработка грунта вручную возле здания и сущ. колодца
- длина разрабатываемой траншеи согласно профиля равна 1 участок - 5-1,1=3,9 м; 2 участок 67,2-1,1-2,2-2,2=61,7 м из них 4 м +0,5 м= 4,5 м вручную</t>
  </si>
  <si>
    <t>ТЧ сб. 01, ИГИ лист 15</t>
  </si>
  <si>
    <t>ВОР п.1 не верно указана группа грунта, согласно отчета по геологии грунт песок, что соответсвует 1 гр.</t>
  </si>
  <si>
    <t>примечание</t>
  </si>
  <si>
    <t>номер в корректированной смете</t>
  </si>
  <si>
    <t>Обоснование</t>
  </si>
  <si>
    <t>Замечание</t>
  </si>
  <si>
    <t>№  в смете</t>
  </si>
  <si>
    <t>№ п/п</t>
  </si>
  <si>
    <t>Дата</t>
  </si>
  <si>
    <t>Проект шифр №130-23 НК</t>
  </si>
  <si>
    <t>Красным цветом выделены вопросы к ВОР/Рд</t>
  </si>
  <si>
    <t xml:space="preserve">Объект: «Цех №8, расположенный по адресу: Московская область, г.о. Мытищи, ул. Колонцова, 4. Наружные сети канализации смета №06-01-01
 на сумму 797 105,63  руб. без НДС
</t>
  </si>
  <si>
    <t xml:space="preserve"> </t>
  </si>
  <si>
    <t>Замечания Технического заказчика  ООО «Проимнжиниринг»  к сметной  документации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</si>
</sst>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/>
    <xf numFmtId="0" fontId="4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0" fillId="0" borderId="7" xfId="0" applyBorder="1"/>
    <xf numFmtId="0" fontId="0" fillId="0" borderId="8" xfId="0" applyBorder="1"/>
    <xf numFmtId="0" fontId="3" fillId="0" borderId="8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0" fillId="0" borderId="6" xfId="0" applyBorder="1"/>
    <xf numFmtId="0" fontId="6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16" fontId="4" fillId="0" borderId="9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12" fillId="0" borderId="12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6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8</xdr:row>
      <xdr:rowOff>152400</xdr:rowOff>
    </xdr:from>
    <xdr:ext cx="4457143" cy="961905"/>
    <xdr:pic>
      <xdr:nvPicPr>
        <xdr:cNvPr id="2" name="Рисунок 1">
          <a:extLst>
            <a:ext uri="{FF2B5EF4-FFF2-40B4-BE49-F238E27FC236}">
              <a16:creationId xmlns:a16="http://schemas.microsoft.com/office/drawing/2014/main" id="{4D6578CC-7E37-4B2D-9489-EB65D2BA6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1450" y="1676400"/>
          <a:ext cx="4457143" cy="961905"/>
        </a:xfrm>
        <a:prstGeom prst="rect">
          <a:avLst/>
        </a:prstGeom>
      </xdr:spPr>
    </xdr:pic>
    <xdr:clientData/>
  </xdr:oneCellAnchor>
  <xdr:oneCellAnchor>
    <xdr:from>
      <xdr:col>7</xdr:col>
      <xdr:colOff>266700</xdr:colOff>
      <xdr:row>15</xdr:row>
      <xdr:rowOff>1228725</xdr:rowOff>
    </xdr:from>
    <xdr:ext cx="1904762" cy="2457143"/>
    <xdr:pic>
      <xdr:nvPicPr>
        <xdr:cNvPr id="3" name="Рисунок 2">
          <a:extLst>
            <a:ext uri="{FF2B5EF4-FFF2-40B4-BE49-F238E27FC236}">
              <a16:creationId xmlns:a16="http://schemas.microsoft.com/office/drawing/2014/main" id="{E15A35B4-EE78-4333-BC07-82276995C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900" y="3048000"/>
          <a:ext cx="1904762" cy="24571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6A57D-1FA9-4522-83FE-1C3F42B69A3C}">
  <dimension ref="A1:O68"/>
  <sheetViews>
    <sheetView tabSelected="1" view="pageBreakPreview" topLeftCell="A59" zoomScaleNormal="100" zoomScaleSheetLayoutView="100" workbookViewId="0">
      <selection activeCell="C12" sqref="C12"/>
    </sheetView>
  </sheetViews>
  <sheetFormatPr defaultRowHeight="15" x14ac:dyDescent="0.25"/>
  <cols>
    <col min="1" max="1" width="5.85546875" customWidth="1"/>
    <col min="2" max="2" width="12.85546875" customWidth="1"/>
    <col min="3" max="3" width="42.7109375" customWidth="1"/>
    <col min="4" max="4" width="17" customWidth="1"/>
    <col min="5" max="5" width="10.85546875" customWidth="1"/>
    <col min="6" max="6" width="22.85546875" style="1" customWidth="1"/>
  </cols>
  <sheetData>
    <row r="1" spans="1:6" ht="15.75" thickBot="1" x14ac:dyDescent="0.3"/>
    <row r="2" spans="1:6" ht="36.75" customHeight="1" x14ac:dyDescent="0.25">
      <c r="A2" s="67" t="s">
        <v>86</v>
      </c>
      <c r="B2" s="66"/>
      <c r="C2" s="66"/>
      <c r="D2" s="66"/>
      <c r="E2" s="66"/>
      <c r="F2" s="66"/>
    </row>
    <row r="3" spans="1:6" ht="11.25" customHeight="1" x14ac:dyDescent="0.25">
      <c r="A3" s="65" t="s">
        <v>85</v>
      </c>
      <c r="B3" s="64"/>
      <c r="C3" s="64"/>
      <c r="D3" s="64"/>
      <c r="E3" s="63"/>
      <c r="F3" s="62"/>
    </row>
    <row r="4" spans="1:6" ht="70.5" customHeight="1" thickBot="1" x14ac:dyDescent="0.3">
      <c r="A4" s="61" t="s">
        <v>84</v>
      </c>
      <c r="B4" s="60"/>
      <c r="C4" s="60"/>
      <c r="D4" s="60"/>
      <c r="E4" s="60"/>
      <c r="F4" s="60"/>
    </row>
    <row r="5" spans="1:6" ht="23.25" customHeight="1" thickBot="1" x14ac:dyDescent="0.3">
      <c r="A5" s="59" t="s">
        <v>83</v>
      </c>
      <c r="B5" s="58"/>
      <c r="C5" s="58"/>
      <c r="D5" s="58"/>
      <c r="E5" s="58"/>
      <c r="F5" s="58"/>
    </row>
    <row r="6" spans="1:6" ht="15.75" customHeight="1" thickBot="1" x14ac:dyDescent="0.3">
      <c r="A6" s="57"/>
      <c r="B6" s="56"/>
      <c r="C6" s="56"/>
      <c r="D6" s="55" t="s">
        <v>82</v>
      </c>
      <c r="E6" s="55"/>
      <c r="F6" s="55"/>
    </row>
    <row r="7" spans="1:6" ht="15.75" customHeight="1" x14ac:dyDescent="0.25">
      <c r="A7" s="54" t="s">
        <v>81</v>
      </c>
      <c r="B7" s="53"/>
      <c r="D7" s="53"/>
      <c r="E7" s="52"/>
      <c r="F7" s="51">
        <v>45302</v>
      </c>
    </row>
    <row r="8" spans="1:6" ht="15" customHeight="1" x14ac:dyDescent="0.25">
      <c r="A8" s="50" t="s">
        <v>80</v>
      </c>
      <c r="B8" s="50" t="s">
        <v>79</v>
      </c>
      <c r="C8" s="50" t="s">
        <v>78</v>
      </c>
      <c r="D8" s="50" t="s">
        <v>77</v>
      </c>
      <c r="E8" s="44" t="s">
        <v>76</v>
      </c>
      <c r="F8" s="49" t="s">
        <v>75</v>
      </c>
    </row>
    <row r="9" spans="1:6" ht="33.75" customHeight="1" x14ac:dyDescent="0.25">
      <c r="A9" s="50"/>
      <c r="B9" s="50"/>
      <c r="C9" s="44"/>
      <c r="D9" s="44"/>
      <c r="E9" s="43"/>
      <c r="F9" s="49"/>
    </row>
    <row r="10" spans="1:6" ht="51.75" customHeight="1" x14ac:dyDescent="0.25">
      <c r="A10" s="17">
        <v>1</v>
      </c>
      <c r="B10" s="23"/>
      <c r="C10" s="19" t="s">
        <v>74</v>
      </c>
      <c r="D10" s="48" t="s">
        <v>73</v>
      </c>
      <c r="E10" s="21"/>
      <c r="F10" s="16"/>
    </row>
    <row r="11" spans="1:6" ht="280.5" x14ac:dyDescent="0.25">
      <c r="A11" s="17">
        <v>2</v>
      </c>
      <c r="B11" s="23"/>
      <c r="C11" s="19" t="s">
        <v>72</v>
      </c>
      <c r="D11" s="48"/>
      <c r="E11" s="21"/>
      <c r="F11" s="16"/>
    </row>
    <row r="12" spans="1:6" ht="51" x14ac:dyDescent="0.25">
      <c r="A12" s="17">
        <v>3</v>
      </c>
      <c r="B12" s="23"/>
      <c r="C12" s="19" t="s">
        <v>71</v>
      </c>
      <c r="D12" s="48"/>
      <c r="E12" s="21"/>
      <c r="F12" s="16"/>
    </row>
    <row r="13" spans="1:6" ht="76.5" x14ac:dyDescent="0.25">
      <c r="A13" s="17">
        <v>4</v>
      </c>
      <c r="B13" s="23"/>
      <c r="C13" s="19" t="s">
        <v>70</v>
      </c>
      <c r="D13" s="48"/>
      <c r="E13" s="21"/>
      <c r="F13" s="16"/>
    </row>
    <row r="14" spans="1:6" ht="76.5" x14ac:dyDescent="0.25">
      <c r="A14" s="17">
        <v>5</v>
      </c>
      <c r="B14" s="23"/>
      <c r="C14" s="19" t="s">
        <v>69</v>
      </c>
      <c r="D14" s="48"/>
      <c r="E14" s="21"/>
      <c r="F14" s="16"/>
    </row>
    <row r="15" spans="1:6" ht="38.25" x14ac:dyDescent="0.25">
      <c r="A15" s="17">
        <v>6</v>
      </c>
      <c r="B15" s="23"/>
      <c r="C15" s="19" t="s">
        <v>68</v>
      </c>
      <c r="D15" s="48" t="s">
        <v>67</v>
      </c>
      <c r="E15" s="21"/>
      <c r="F15" s="16"/>
    </row>
    <row r="16" spans="1:6" ht="114.75" x14ac:dyDescent="0.25">
      <c r="A16" s="17">
        <v>7</v>
      </c>
      <c r="B16" s="23"/>
      <c r="C16" s="19" t="s">
        <v>66</v>
      </c>
      <c r="D16" s="48"/>
      <c r="E16" s="21"/>
      <c r="F16" s="16"/>
    </row>
    <row r="17" spans="1:6" ht="63.75" x14ac:dyDescent="0.25">
      <c r="A17" s="17">
        <v>8</v>
      </c>
      <c r="B17" s="23"/>
      <c r="C17" s="19" t="s">
        <v>65</v>
      </c>
      <c r="D17" s="48"/>
      <c r="E17" s="21"/>
      <c r="F17" s="16"/>
    </row>
    <row r="18" spans="1:6" ht="51.75" customHeight="1" x14ac:dyDescent="0.25">
      <c r="A18" s="17">
        <v>9</v>
      </c>
      <c r="B18" s="23"/>
      <c r="C18" s="19" t="s">
        <v>64</v>
      </c>
      <c r="D18" s="48"/>
      <c r="E18" s="21"/>
      <c r="F18" s="16"/>
    </row>
    <row r="19" spans="1:6" ht="25.5" x14ac:dyDescent="0.25">
      <c r="A19" s="17">
        <v>10</v>
      </c>
      <c r="B19" s="23"/>
      <c r="C19" s="19" t="s">
        <v>63</v>
      </c>
      <c r="D19" s="17"/>
      <c r="E19" s="21"/>
      <c r="F19" s="16"/>
    </row>
    <row r="20" spans="1:6" ht="25.5" x14ac:dyDescent="0.25">
      <c r="A20" s="17">
        <v>11</v>
      </c>
      <c r="B20" s="23"/>
      <c r="C20" s="19" t="s">
        <v>62</v>
      </c>
      <c r="D20" s="17"/>
      <c r="E20" s="21"/>
      <c r="F20" s="16"/>
    </row>
    <row r="21" spans="1:6" ht="51" x14ac:dyDescent="0.25">
      <c r="A21" s="17">
        <v>12</v>
      </c>
      <c r="B21" s="23"/>
      <c r="C21" s="19" t="s">
        <v>61</v>
      </c>
      <c r="D21" s="17"/>
      <c r="E21" s="21"/>
      <c r="F21" s="16"/>
    </row>
    <row r="22" spans="1:6" x14ac:dyDescent="0.25">
      <c r="A22" s="17">
        <v>13</v>
      </c>
      <c r="B22" s="23"/>
      <c r="C22" s="19" t="s">
        <v>60</v>
      </c>
      <c r="D22" s="17"/>
      <c r="E22" s="21"/>
      <c r="F22" s="16"/>
    </row>
    <row r="23" spans="1:6" ht="38.25" x14ac:dyDescent="0.25">
      <c r="A23" s="17">
        <v>14</v>
      </c>
      <c r="B23" s="23"/>
      <c r="C23" s="19" t="s">
        <v>59</v>
      </c>
      <c r="D23" s="17"/>
      <c r="E23" s="21"/>
      <c r="F23" s="16"/>
    </row>
    <row r="24" spans="1:6" ht="51" x14ac:dyDescent="0.25">
      <c r="A24" s="17">
        <v>15</v>
      </c>
      <c r="B24" s="23"/>
      <c r="C24" s="19" t="s">
        <v>58</v>
      </c>
      <c r="D24" s="17"/>
      <c r="E24" s="21"/>
      <c r="F24" s="16"/>
    </row>
    <row r="25" spans="1:6" ht="63.75" x14ac:dyDescent="0.25">
      <c r="A25" s="17">
        <v>16</v>
      </c>
      <c r="B25" s="23"/>
      <c r="C25" s="19" t="s">
        <v>57</v>
      </c>
      <c r="D25" s="17"/>
      <c r="E25" s="21"/>
      <c r="F25" s="16"/>
    </row>
    <row r="26" spans="1:6" ht="38.25" x14ac:dyDescent="0.25">
      <c r="A26" s="17">
        <v>17</v>
      </c>
      <c r="B26" s="23"/>
      <c r="C26" s="19" t="s">
        <v>56</v>
      </c>
      <c r="D26" s="17"/>
      <c r="E26" s="21"/>
      <c r="F26" s="16"/>
    </row>
    <row r="27" spans="1:6" ht="38.25" x14ac:dyDescent="0.25">
      <c r="A27" s="17">
        <v>18</v>
      </c>
      <c r="B27" s="23"/>
      <c r="C27" s="19" t="s">
        <v>55</v>
      </c>
      <c r="D27" s="17" t="s">
        <v>54</v>
      </c>
      <c r="E27" s="21"/>
      <c r="F27" s="16"/>
    </row>
    <row r="28" spans="1:6" ht="25.5" x14ac:dyDescent="0.25">
      <c r="A28" s="17">
        <v>19</v>
      </c>
      <c r="B28" s="23"/>
      <c r="C28" s="19" t="s">
        <v>53</v>
      </c>
      <c r="D28" s="17"/>
      <c r="E28" s="21"/>
      <c r="F28" s="16"/>
    </row>
    <row r="29" spans="1:6" ht="25.5" x14ac:dyDescent="0.25">
      <c r="A29" s="17">
        <v>20</v>
      </c>
      <c r="B29" s="23"/>
      <c r="C29" s="19" t="s">
        <v>7</v>
      </c>
      <c r="D29" s="18" t="s">
        <v>6</v>
      </c>
      <c r="E29" s="21"/>
      <c r="F29" s="16"/>
    </row>
    <row r="30" spans="1:6" ht="63.75" x14ac:dyDescent="0.25">
      <c r="A30" s="17">
        <v>21</v>
      </c>
      <c r="B30" s="23"/>
      <c r="C30" s="19" t="s">
        <v>52</v>
      </c>
      <c r="D30" s="17"/>
      <c r="E30" s="21"/>
      <c r="F30" s="16"/>
    </row>
    <row r="31" spans="1:6" ht="76.5" x14ac:dyDescent="0.25">
      <c r="A31" s="17"/>
      <c r="B31" s="23"/>
      <c r="C31" s="19" t="s">
        <v>51</v>
      </c>
      <c r="D31" s="17"/>
      <c r="E31" s="21"/>
      <c r="F31" s="16"/>
    </row>
    <row r="32" spans="1:6" ht="38.25" x14ac:dyDescent="0.25">
      <c r="A32" s="17"/>
      <c r="B32" s="23"/>
      <c r="C32" s="19" t="s">
        <v>50</v>
      </c>
      <c r="D32" s="17"/>
      <c r="E32" s="21"/>
      <c r="F32" s="16"/>
    </row>
    <row r="33" spans="1:15" x14ac:dyDescent="0.25">
      <c r="A33" s="17">
        <v>5</v>
      </c>
      <c r="B33" s="47" t="s">
        <v>49</v>
      </c>
      <c r="C33" s="27" t="s">
        <v>48</v>
      </c>
      <c r="D33" s="17"/>
      <c r="E33" s="21"/>
      <c r="F33" s="16"/>
      <c r="G33" s="42"/>
      <c r="H33" s="41"/>
      <c r="I33" s="41"/>
      <c r="J33" s="41"/>
      <c r="K33" s="40"/>
      <c r="L33" s="40"/>
      <c r="M33" s="40"/>
      <c r="N33" s="40"/>
      <c r="O33" s="40"/>
    </row>
    <row r="34" spans="1:15" ht="45" x14ac:dyDescent="0.25">
      <c r="A34" s="17">
        <f>A33+1</f>
        <v>6</v>
      </c>
      <c r="B34" s="23">
        <v>2</v>
      </c>
      <c r="C34" s="46" t="s">
        <v>47</v>
      </c>
      <c r="D34" s="45" t="s">
        <v>46</v>
      </c>
      <c r="E34" s="21"/>
      <c r="F34" s="16"/>
      <c r="G34" s="42"/>
      <c r="H34" s="41"/>
      <c r="I34" s="41"/>
      <c r="J34" s="41"/>
      <c r="K34" s="40"/>
      <c r="L34" s="40"/>
      <c r="M34" s="40"/>
      <c r="N34" s="40"/>
      <c r="O34" s="40"/>
    </row>
    <row r="35" spans="1:15" ht="43.5" customHeight="1" x14ac:dyDescent="0.25">
      <c r="A35" s="17">
        <f>A34+1</f>
        <v>7</v>
      </c>
      <c r="B35" s="23">
        <v>3</v>
      </c>
      <c r="C35" s="27" t="s">
        <v>45</v>
      </c>
      <c r="D35" s="17"/>
      <c r="E35" s="21"/>
      <c r="F35" s="16"/>
      <c r="G35" s="42"/>
      <c r="H35" s="41"/>
      <c r="I35" s="41"/>
      <c r="J35" s="41"/>
      <c r="K35" s="40"/>
      <c r="L35" s="40"/>
      <c r="M35" s="40"/>
      <c r="N35" s="40"/>
      <c r="O35" s="40"/>
    </row>
    <row r="36" spans="1:15" ht="40.5" customHeight="1" x14ac:dyDescent="0.25">
      <c r="A36" s="44">
        <v>8</v>
      </c>
      <c r="B36" s="44">
        <v>6</v>
      </c>
      <c r="C36" s="27" t="s">
        <v>44</v>
      </c>
      <c r="D36" s="17"/>
      <c r="E36" s="21"/>
      <c r="F36" s="16"/>
      <c r="G36" s="42"/>
      <c r="H36" s="41"/>
      <c r="I36" s="41"/>
      <c r="J36" s="41"/>
      <c r="K36" s="40"/>
      <c r="L36" s="40"/>
      <c r="M36" s="40"/>
      <c r="N36" s="40"/>
      <c r="O36" s="40"/>
    </row>
    <row r="37" spans="1:15" ht="41.25" customHeight="1" x14ac:dyDescent="0.25">
      <c r="A37" s="43"/>
      <c r="B37" s="43"/>
      <c r="C37" s="19" t="s">
        <v>43</v>
      </c>
      <c r="D37" s="17" t="s">
        <v>42</v>
      </c>
      <c r="E37" s="21"/>
      <c r="F37" s="16"/>
      <c r="G37" s="42"/>
      <c r="H37" s="41"/>
      <c r="I37" s="41"/>
      <c r="J37" s="41"/>
      <c r="K37" s="40"/>
      <c r="L37" s="40"/>
      <c r="M37" s="40"/>
      <c r="N37" s="40"/>
      <c r="O37" s="40"/>
    </row>
    <row r="38" spans="1:15" ht="122.25" customHeight="1" x14ac:dyDescent="0.25">
      <c r="A38" s="17">
        <v>10</v>
      </c>
      <c r="B38" s="23" t="s">
        <v>41</v>
      </c>
      <c r="C38" s="27" t="s">
        <v>40</v>
      </c>
      <c r="D38" s="17" t="s">
        <v>39</v>
      </c>
      <c r="E38" s="21"/>
      <c r="F38" s="39"/>
      <c r="G38" s="38"/>
      <c r="H38" s="38"/>
      <c r="I38" s="38"/>
      <c r="J38" s="38"/>
    </row>
    <row r="39" spans="1:15" ht="42" customHeight="1" x14ac:dyDescent="0.25">
      <c r="A39" s="17">
        <v>11</v>
      </c>
      <c r="B39" s="23" t="s">
        <v>38</v>
      </c>
      <c r="C39" s="27" t="s">
        <v>37</v>
      </c>
      <c r="D39" s="25"/>
      <c r="E39" s="21"/>
      <c r="F39" s="16"/>
      <c r="G39" s="37"/>
      <c r="H39" s="37"/>
      <c r="I39" s="37"/>
      <c r="J39" s="37"/>
    </row>
    <row r="40" spans="1:15" x14ac:dyDescent="0.25">
      <c r="A40" s="17">
        <v>12</v>
      </c>
      <c r="B40" s="23">
        <v>7</v>
      </c>
      <c r="C40" s="27" t="s">
        <v>36</v>
      </c>
      <c r="D40" s="25"/>
      <c r="E40" s="21"/>
      <c r="F40" s="16"/>
      <c r="G40" s="24"/>
      <c r="H40" s="24"/>
      <c r="I40" s="24"/>
      <c r="J40" s="24"/>
    </row>
    <row r="41" spans="1:15" ht="116.25" customHeight="1" x14ac:dyDescent="0.25">
      <c r="A41" s="17">
        <v>13</v>
      </c>
      <c r="B41" s="17">
        <v>8</v>
      </c>
      <c r="C41" s="27" t="s">
        <v>35</v>
      </c>
      <c r="D41" s="18" t="s">
        <v>34</v>
      </c>
      <c r="E41" s="17"/>
      <c r="F41" s="20"/>
    </row>
    <row r="42" spans="1:15" ht="33.75" customHeight="1" x14ac:dyDescent="0.25">
      <c r="A42" s="17">
        <v>14</v>
      </c>
      <c r="B42" s="23">
        <v>9</v>
      </c>
      <c r="C42" s="27" t="s">
        <v>33</v>
      </c>
      <c r="D42" s="25"/>
      <c r="E42" s="21"/>
      <c r="F42" s="16"/>
      <c r="G42" s="24"/>
      <c r="H42" s="24"/>
      <c r="I42" s="24"/>
      <c r="J42" s="24"/>
    </row>
    <row r="43" spans="1:15" ht="33.75" customHeight="1" x14ac:dyDescent="0.25">
      <c r="A43" s="17">
        <v>15</v>
      </c>
      <c r="B43" s="23">
        <v>10</v>
      </c>
      <c r="C43" s="27" t="s">
        <v>32</v>
      </c>
      <c r="D43" s="25"/>
      <c r="E43" s="21"/>
      <c r="F43" s="16"/>
      <c r="G43" s="37"/>
      <c r="H43" s="37"/>
      <c r="I43" s="37"/>
      <c r="J43" s="37"/>
    </row>
    <row r="44" spans="1:15" ht="33.75" customHeight="1" x14ac:dyDescent="0.25">
      <c r="A44" s="17"/>
      <c r="B44" s="23">
        <v>15</v>
      </c>
      <c r="C44" s="27" t="s">
        <v>31</v>
      </c>
      <c r="D44" s="25" t="s">
        <v>30</v>
      </c>
      <c r="E44" s="21"/>
      <c r="F44" s="16"/>
      <c r="G44" s="37"/>
      <c r="H44" s="37"/>
      <c r="I44" s="37"/>
      <c r="J44" s="37"/>
    </row>
    <row r="45" spans="1:15" ht="26.25" customHeight="1" x14ac:dyDescent="0.25">
      <c r="A45" s="17">
        <v>16</v>
      </c>
      <c r="B45" s="23">
        <v>16</v>
      </c>
      <c r="C45" s="36" t="s">
        <v>29</v>
      </c>
      <c r="D45" s="18" t="s">
        <v>28</v>
      </c>
      <c r="E45" s="34"/>
      <c r="F45" s="16"/>
    </row>
    <row r="46" spans="1:15" ht="26.25" x14ac:dyDescent="0.25">
      <c r="A46" s="25">
        <v>17</v>
      </c>
      <c r="B46" s="23">
        <v>17</v>
      </c>
      <c r="C46" s="35" t="s">
        <v>27</v>
      </c>
      <c r="D46" s="34"/>
      <c r="E46" s="34"/>
      <c r="F46" s="16"/>
    </row>
    <row r="47" spans="1:15" ht="26.25" x14ac:dyDescent="0.25">
      <c r="A47" s="25"/>
      <c r="B47" s="31">
        <v>19</v>
      </c>
      <c r="C47" s="30" t="s">
        <v>26</v>
      </c>
      <c r="D47" s="29"/>
      <c r="E47" s="28"/>
      <c r="F47" s="16"/>
    </row>
    <row r="48" spans="1:15" ht="39" x14ac:dyDescent="0.25">
      <c r="A48" s="25"/>
      <c r="B48" s="31">
        <v>22</v>
      </c>
      <c r="C48" s="30" t="s">
        <v>25</v>
      </c>
      <c r="D48" s="29"/>
      <c r="E48" s="28"/>
      <c r="F48" s="16"/>
    </row>
    <row r="49" spans="1:10" ht="64.5" x14ac:dyDescent="0.25">
      <c r="A49" s="25">
        <v>19</v>
      </c>
      <c r="B49" s="31">
        <v>23</v>
      </c>
      <c r="C49" s="33" t="s">
        <v>24</v>
      </c>
      <c r="D49" s="29"/>
      <c r="E49" s="28"/>
      <c r="F49" s="16"/>
    </row>
    <row r="50" spans="1:10" ht="26.25" x14ac:dyDescent="0.25">
      <c r="A50" s="25"/>
      <c r="B50" s="31">
        <v>24</v>
      </c>
      <c r="C50" s="32" t="s">
        <v>23</v>
      </c>
      <c r="D50" s="29"/>
      <c r="E50" s="28"/>
      <c r="F50" s="16"/>
    </row>
    <row r="51" spans="1:10" ht="31.5" customHeight="1" x14ac:dyDescent="0.25">
      <c r="A51" s="25">
        <v>20</v>
      </c>
      <c r="B51" s="31">
        <v>26</v>
      </c>
      <c r="C51" s="33" t="s">
        <v>22</v>
      </c>
      <c r="D51" s="29"/>
      <c r="E51" s="28"/>
      <c r="F51" s="16"/>
    </row>
    <row r="52" spans="1:10" ht="39" x14ac:dyDescent="0.25">
      <c r="A52" s="25"/>
      <c r="B52" s="31">
        <v>26</v>
      </c>
      <c r="C52" s="32" t="s">
        <v>21</v>
      </c>
      <c r="D52" s="29"/>
      <c r="E52" s="28"/>
      <c r="F52" s="16"/>
    </row>
    <row r="53" spans="1:10" ht="30.75" customHeight="1" x14ac:dyDescent="0.25">
      <c r="A53" s="25">
        <v>21</v>
      </c>
      <c r="B53" s="31" t="s">
        <v>20</v>
      </c>
      <c r="C53" s="32" t="s">
        <v>19</v>
      </c>
      <c r="D53" s="29"/>
      <c r="E53" s="28"/>
      <c r="F53" s="16"/>
    </row>
    <row r="54" spans="1:10" ht="37.5" customHeight="1" x14ac:dyDescent="0.25">
      <c r="A54" s="25">
        <v>22</v>
      </c>
      <c r="B54" s="31">
        <v>31</v>
      </c>
      <c r="C54" s="30" t="s">
        <v>18</v>
      </c>
      <c r="D54" s="29"/>
      <c r="E54" s="28"/>
      <c r="F54" s="16"/>
    </row>
    <row r="55" spans="1:10" ht="68.25" customHeight="1" x14ac:dyDescent="0.25">
      <c r="A55" s="17">
        <v>25</v>
      </c>
      <c r="B55" s="23">
        <v>31</v>
      </c>
      <c r="C55" s="26" t="s">
        <v>17</v>
      </c>
      <c r="D55" s="25" t="s">
        <v>16</v>
      </c>
      <c r="E55" s="21"/>
      <c r="F55" s="16"/>
      <c r="G55" s="24"/>
      <c r="H55" s="24"/>
      <c r="I55" s="24"/>
      <c r="J55" s="24"/>
    </row>
    <row r="56" spans="1:10" ht="67.5" customHeight="1" x14ac:dyDescent="0.25">
      <c r="A56" s="17">
        <v>26</v>
      </c>
      <c r="B56" s="23">
        <v>39</v>
      </c>
      <c r="C56" s="27" t="s">
        <v>15</v>
      </c>
      <c r="D56" s="25" t="s">
        <v>14</v>
      </c>
      <c r="E56" s="21"/>
      <c r="F56" s="16"/>
      <c r="G56" s="24"/>
      <c r="H56" s="24"/>
      <c r="I56" s="24"/>
      <c r="J56" s="24"/>
    </row>
    <row r="57" spans="1:10" ht="42" customHeight="1" x14ac:dyDescent="0.25">
      <c r="A57" s="17">
        <v>28</v>
      </c>
      <c r="B57" s="23">
        <v>41</v>
      </c>
      <c r="C57" s="26" t="s">
        <v>13</v>
      </c>
      <c r="D57" s="25"/>
      <c r="E57" s="21"/>
      <c r="F57" s="16"/>
      <c r="G57" s="24"/>
      <c r="H57" s="24"/>
      <c r="I57" s="24"/>
      <c r="J57" s="24"/>
    </row>
    <row r="58" spans="1:10" ht="48" customHeight="1" x14ac:dyDescent="0.25">
      <c r="A58" s="17">
        <v>29</v>
      </c>
      <c r="B58" s="23">
        <v>42</v>
      </c>
      <c r="C58" s="26" t="s">
        <v>12</v>
      </c>
      <c r="D58" s="25"/>
      <c r="E58" s="21"/>
      <c r="F58" s="16"/>
      <c r="G58" s="24"/>
      <c r="H58" s="24"/>
      <c r="I58" s="24"/>
      <c r="J58" s="24"/>
    </row>
    <row r="59" spans="1:10" ht="52.5" customHeight="1" x14ac:dyDescent="0.25">
      <c r="A59" s="17">
        <v>31</v>
      </c>
      <c r="B59" s="23" t="s">
        <v>11</v>
      </c>
      <c r="C59" s="26" t="s">
        <v>10</v>
      </c>
      <c r="D59" s="25"/>
      <c r="E59" s="21"/>
      <c r="F59" s="16"/>
      <c r="G59" s="24"/>
      <c r="H59" s="24"/>
      <c r="I59" s="24"/>
      <c r="J59" s="24"/>
    </row>
    <row r="60" spans="1:10" ht="70.5" customHeight="1" x14ac:dyDescent="0.25">
      <c r="A60" s="17">
        <v>33</v>
      </c>
      <c r="B60" s="23"/>
      <c r="C60" s="19" t="s">
        <v>9</v>
      </c>
      <c r="D60" s="22" t="s">
        <v>8</v>
      </c>
      <c r="E60" s="21"/>
      <c r="F60" s="20"/>
    </row>
    <row r="61" spans="1:10" ht="37.5" customHeight="1" x14ac:dyDescent="0.25">
      <c r="A61" s="17">
        <v>38</v>
      </c>
      <c r="B61" s="17"/>
      <c r="C61" s="19" t="s">
        <v>7</v>
      </c>
      <c r="D61" s="18" t="s">
        <v>6</v>
      </c>
      <c r="E61" s="17"/>
      <c r="F61" s="16"/>
    </row>
    <row r="62" spans="1:10" ht="40.5" customHeight="1" x14ac:dyDescent="0.25">
      <c r="A62" s="17">
        <v>39</v>
      </c>
      <c r="B62" s="17"/>
      <c r="C62" s="19" t="s">
        <v>5</v>
      </c>
      <c r="D62" s="18" t="s">
        <v>4</v>
      </c>
      <c r="E62" s="17"/>
      <c r="F62" s="16"/>
    </row>
    <row r="63" spans="1:10" ht="33.75" customHeight="1" x14ac:dyDescent="0.25">
      <c r="A63" s="15"/>
      <c r="B63" s="14"/>
      <c r="C63" s="13"/>
      <c r="F63"/>
    </row>
    <row r="64" spans="1:10" ht="23.25" customHeight="1" x14ac:dyDescent="0.25">
      <c r="A64" s="12" t="s">
        <v>3</v>
      </c>
      <c r="B64" s="11"/>
      <c r="C64" s="10"/>
      <c r="F64"/>
    </row>
    <row r="65" spans="1:6" ht="15.75" customHeight="1" x14ac:dyDescent="0.25">
      <c r="A65" s="9" t="s">
        <v>2</v>
      </c>
      <c r="B65" s="8"/>
      <c r="C65" s="7"/>
      <c r="F65"/>
    </row>
    <row r="66" spans="1:6" ht="17.25" customHeight="1" thickBot="1" x14ac:dyDescent="0.3">
      <c r="A66" s="6" t="s">
        <v>1</v>
      </c>
      <c r="B66" s="5"/>
      <c r="C66" s="4"/>
      <c r="F66"/>
    </row>
    <row r="67" spans="1:6" ht="36" hidden="1" customHeight="1" x14ac:dyDescent="0.25">
      <c r="A67" s="3"/>
      <c r="B67" s="3"/>
      <c r="C67" s="3"/>
      <c r="F67"/>
    </row>
    <row r="68" spans="1:6" ht="19.5" customHeight="1" x14ac:dyDescent="0.25">
      <c r="A68" s="2" t="s">
        <v>0</v>
      </c>
      <c r="F68"/>
    </row>
  </sheetData>
  <mergeCells count="17">
    <mergeCell ref="G38:J38"/>
    <mergeCell ref="A64:C64"/>
    <mergeCell ref="A65:C65"/>
    <mergeCell ref="A8:A9"/>
    <mergeCell ref="B8:B9"/>
    <mergeCell ref="C8:C9"/>
    <mergeCell ref="D8:D9"/>
    <mergeCell ref="E8:E9"/>
    <mergeCell ref="A2:F2"/>
    <mergeCell ref="A3:E3"/>
    <mergeCell ref="A4:F4"/>
    <mergeCell ref="A5:F5"/>
    <mergeCell ref="D6:F6"/>
    <mergeCell ref="A66:C66"/>
    <mergeCell ref="F8:F9"/>
    <mergeCell ref="A36:A37"/>
    <mergeCell ref="B36:B37"/>
  </mergeCells>
  <pageMargins left="0.31496062992125984" right="0.31496062992125984" top="0.35433070866141736" bottom="0.35433070866141736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06-01-01- НК (3)</vt:lpstr>
      <vt:lpstr>'06-01-01- НК (3)'!Область_печати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Надежда Кушакова</cp:lastModifiedBy>
  <dcterms:created xsi:type="dcterms:W3CDTF">2024-01-11T14:01:17Z</dcterms:created>
  <dcterms:modified xsi:type="dcterms:W3CDTF">2024-01-11T14:02:08Z</dcterms:modified>
</cp:coreProperties>
</file>