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замечания\"/>
    </mc:Choice>
  </mc:AlternateContent>
  <xr:revisionPtr revIDLastSave="0" documentId="13_ncr:1_{8B337F23-8888-4B19-A12E-8BE600BDF03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l="1"/>
  <c r="A16" i="1" s="1"/>
  <c r="A17" i="1" s="1"/>
  <c r="A18" i="1" s="1"/>
  <c r="A19" i="1" s="1"/>
  <c r="A20" i="1" l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l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<sst xmlns="http://schemas.openxmlformats.org/spreadsheetml/2006/main" count="65" uniqueCount="63">
  <si>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</si>
  <si>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</si>
  <si>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</si>
  <si>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</si>
  <si>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</si>
  <si>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</si>
  <si>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</si>
  <si>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</si>
  <si>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</si>
  <si>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</si>
  <si>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</si>
  <si>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</si>
  <si>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</si>
  <si>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</si>
  <si>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</si>
  <si>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</si>
  <si>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</si>
  <si>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</si>
  <si>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</si>
  <si>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Смета №02-04-03 "АБК.Силовое электрооборудование.ЭМ1" на сумму 388 658,76 руб. без НДС</t>
  </si>
  <si>
    <t>Шифр проекта 130-23-ЭМ1</t>
  </si>
  <si>
    <t>Не корректно применена расценка. Монтаж заземления по контуру здания и в здании.  Заменить на ФЕРм08-02-472-07</t>
  </si>
  <si>
    <t>п.2 лист 3 ВОР</t>
  </si>
  <si>
    <t>Не корректно применена расценка.  Заменить на ФЕРм10-08-019-01</t>
  </si>
  <si>
    <t>Откорректировать в п.2 ВОРа - 130м, а не 130шт</t>
  </si>
  <si>
    <t>130-23-ЭМ1.ВР, лист 3, п.2</t>
  </si>
  <si>
    <t>Не корректно применен ресурс. Заменить на ФССЦ-20.2.08.07-0049</t>
  </si>
  <si>
    <t>130-23-ЭМ1.СО, лист 2, п.4</t>
  </si>
  <si>
    <t>Не корректно применена расценка. Заменить на ФЕРм08-01-087-03 (в составе расценки учтены все необходимые ресурсы)</t>
  </si>
  <si>
    <t>Тех.часть сборника ФЕРм08, п.1.8.41</t>
  </si>
  <si>
    <t>Исключить. См. предыдущее замечание</t>
  </si>
  <si>
    <t>п.1 лист 2 ВОР</t>
  </si>
  <si>
    <t>18, 20</t>
  </si>
  <si>
    <t>22, 24</t>
  </si>
  <si>
    <t xml:space="preserve">Не корректно применен ресурс.  Заменить на ФССЦ-21.1.06.10-0579 с указанием в скобках наименования по спецификации </t>
  </si>
  <si>
    <t>13, 15, 17, 21</t>
  </si>
  <si>
    <t>19, 23</t>
  </si>
  <si>
    <t>42, 26</t>
  </si>
  <si>
    <t>Откорректировать  в скобках наименование по спецификации "проводник заземляющий гибкий ЗПГ-316.02.200-М"</t>
  </si>
  <si>
    <t>Нумерация в смете  должна быть сквозной</t>
  </si>
  <si>
    <t>Откорректировать расценку по суммарному сечению кабеля. Учесть прокладку кабелей в лотках в подвесном потолке.</t>
  </si>
  <si>
    <t>37, 38</t>
  </si>
  <si>
    <t>п. 3.1.2.3  Инструкции АО "ТМХ"</t>
  </si>
  <si>
    <t>Нарушение п. 3.1.2.3  Инструкции АО "ТМХ". Подтвердить ВОРом сверление отверстий установками алмазного бурения или заменить на сверление перфоратором</t>
  </si>
  <si>
    <t>п.2 лист 3 ВОР;  п. 3.1.2.3  Инструкции АО "ТМХ".</t>
  </si>
  <si>
    <t>п. 3.1.2.3  Инструкции АО "ТМХ".</t>
  </si>
  <si>
    <t>Нарушение п. 3.1.2.3  Инструкции АО "ТМХ".   Не подтверждено ВОРом применение свёрел, указанных в смете.  Откорректировать расход сверла при диаметре отверстия 50мм (2,08шт на 100 отв.)</t>
  </si>
  <si>
    <t>Предоставить подтверждающие документы на приобретаемый щит  (КП, прайс)</t>
  </si>
  <si>
    <t>Откорректировать в скобках  наименование лотка согласно ВОР  "ЛП 50-35-3 s-4,0 ГЦ"</t>
  </si>
  <si>
    <t>Откорректировать  в скобках наименование согласно ВОР "соединитель безвинтовой проволочного лотка СБЛЛ"</t>
  </si>
  <si>
    <t>Нарушение п. 3.1.2.3  Инструкции АО "ТМХ". Не подтверждено ВОРом применение трубы ПВХ тяжелой с протяжкой. Откорректировать п.2 ВОР</t>
  </si>
  <si>
    <t>Откорректировать  в скобках наименование согласно ВОР "ВВГнг(А)-LS-1 ож 5х16"</t>
  </si>
  <si>
    <t>Откорректировать  в скобках наименование согласно ВОР "ВВГнг(А)-LS-1 ож 5х2,5"</t>
  </si>
  <si>
    <t>Откорректировать  в скобках наименование согласно ВОР "ВВГнг(А)-LS-1 ож 3х6"</t>
  </si>
  <si>
    <t>Не корректно применена расценка.  Заменить на ФЕРм08-02-148-01 (согласно ВОР 50м и 30м кабеля в кабель-канале)</t>
  </si>
  <si>
    <t>п.1 лист 3 ВОР</t>
  </si>
  <si>
    <t>Не корректно применена расценка. Это не коробка с зажимами, а главная заземляющая шина из меди, обеспечивает необходимое уравнивание потенциалов в системах электроснабжения. Заменить на ФЕРм08-01-068-01</t>
  </si>
  <si>
    <t>Не корректно применен ресурс. Заменить на стоимость ГЗШ по ФССЦФССЦ-20.5.03.03-0003 с указанием наименования во ВОР</t>
  </si>
  <si>
    <t xml:space="preserve">Не корректно применена расценка.  Заземляющий проводник гибкий ЗПГ-316.02.01-М  это одножильный медный провод ПВ3 16 с ПВХ изоляцией  с лужеными медными наконечниками с обеих сторон.    Заменить на ФЕРм08-02-472-10 </t>
  </si>
  <si>
    <t>Не корректно применен ресурс.  Принять кабель по спецификации кабель КВВЭнг(А)-LS 2*1,5 мм2</t>
  </si>
  <si>
    <t>п.2 лист 2 ВОР</t>
  </si>
  <si>
    <r>
      <t xml:space="preserve">Нарушение п. 3.1.2.3  Инструкции АО "ТМХ". </t>
    </r>
    <r>
      <rPr>
        <sz val="11"/>
        <color rgb="FFFF0000"/>
        <rFont val="Calibri"/>
        <family val="2"/>
        <charset val="204"/>
        <scheme val="minor"/>
      </rPr>
      <t xml:space="preserve">  Подтвердить ВОРом высоту прокладки лотка </t>
    </r>
    <r>
      <rPr>
        <sz val="11"/>
        <rFont val="Calibri"/>
        <family val="2"/>
        <charset val="204"/>
        <scheme val="minor"/>
      </rPr>
      <t>или удалить коэф.К=1,05</t>
    </r>
  </si>
  <si>
    <r>
      <t xml:space="preserve">Нарушение п. 3.1.2.3  Инструкции АО "ТМХ".  </t>
    </r>
    <r>
      <rPr>
        <sz val="11"/>
        <color rgb="FFFF0000"/>
        <rFont val="Calibri"/>
        <family val="2"/>
        <charset val="204"/>
        <scheme val="minor"/>
      </rPr>
      <t xml:space="preserve">Обосновать ВОРом высоту прокладки м/рукава </t>
    </r>
    <r>
      <rPr>
        <sz val="11"/>
        <rFont val="Calibri"/>
        <family val="2"/>
        <charset val="204"/>
        <scheme val="minor"/>
      </rPr>
      <t>или удалить коэф.К=1,1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</si>
</sst>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1" fontId="0" fillId="2" borderId="9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9" xfId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32</xdr:row>
      <xdr:rowOff>95250</xdr:rowOff>
    </xdr:from>
    <xdr:to>
      <xdr:col>5</xdr:col>
      <xdr:colOff>1533525</xdr:colOff>
      <xdr:row>32</xdr:row>
      <xdr:rowOff>724503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3300" y="5514975"/>
          <a:ext cx="1524000" cy="6292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view="pageBreakPreview" zoomScaleSheetLayoutView="100" workbookViewId="0">
      <selection activeCell="C24" sqref="C24"/>
    </sheetView>
  </sheetViews>
  <sheetFormatPr defaultRowHeight="15" x14ac:dyDescent="0.25"/>
  <cols>
    <col min="1" max="1" width="5.85546875" customWidth="1"/>
    <col min="2" max="2" width="11.5703125" customWidth="1"/>
    <col min="3" max="3" width="57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54" t="s">
        <v>12</v>
      </c>
      <c r="B2" s="55"/>
      <c r="C2" s="55"/>
      <c r="D2" s="55"/>
      <c r="E2" s="55"/>
      <c r="F2" s="55"/>
    </row>
    <row r="3" spans="1:6" ht="29.25" customHeight="1" thickBot="1" x14ac:dyDescent="0.3">
      <c r="A3" s="56" t="s">
        <v>13</v>
      </c>
      <c r="B3" s="57"/>
      <c r="C3" s="57"/>
      <c r="D3" s="57"/>
      <c r="E3" s="57"/>
      <c r="F3" s="57"/>
    </row>
    <row r="4" spans="1:6" ht="26.25" customHeight="1" thickBot="1" x14ac:dyDescent="0.3">
      <c r="A4" s="56" t="s">
        <v>19</v>
      </c>
      <c r="B4" s="57"/>
      <c r="C4" s="57"/>
      <c r="D4" s="57"/>
      <c r="E4" s="57"/>
      <c r="F4" s="57"/>
    </row>
    <row r="5" spans="1:6" ht="26.25" customHeight="1" thickBot="1" x14ac:dyDescent="0.3">
      <c r="A5" s="61" t="s">
        <v>17</v>
      </c>
      <c r="B5" s="62"/>
      <c r="C5" s="62"/>
      <c r="D5" s="62"/>
      <c r="E5" s="62"/>
      <c r="F5" s="62"/>
    </row>
    <row r="6" spans="1:6" ht="26.25" customHeight="1" thickBot="1" x14ac:dyDescent="0.3">
      <c r="A6" s="16" t="s">
        <v>20</v>
      </c>
      <c r="B6" s="15"/>
      <c r="C6" s="15"/>
      <c r="D6" s="15"/>
      <c r="E6" s="15"/>
      <c r="F6" s="15"/>
    </row>
    <row r="7" spans="1:6" ht="13.5" customHeight="1" x14ac:dyDescent="0.25">
      <c r="A7" s="8" t="s">
        <v>0</v>
      </c>
      <c r="B7" s="9"/>
      <c r="D7" s="9"/>
      <c r="E7" s="10"/>
      <c r="F7" s="7">
        <v>45320</v>
      </c>
    </row>
    <row r="8" spans="1:6" ht="15" customHeight="1" x14ac:dyDescent="0.25">
      <c r="A8" s="58" t="s">
        <v>1</v>
      </c>
      <c r="B8" s="58" t="s">
        <v>5</v>
      </c>
      <c r="C8" s="58" t="s">
        <v>2</v>
      </c>
      <c r="D8" s="58" t="s">
        <v>3</v>
      </c>
      <c r="E8" s="59" t="s">
        <v>10</v>
      </c>
      <c r="F8" s="48" t="s">
        <v>11</v>
      </c>
    </row>
    <row r="9" spans="1:6" ht="33.75" customHeight="1" x14ac:dyDescent="0.25">
      <c r="A9" s="58"/>
      <c r="B9" s="58"/>
      <c r="C9" s="58"/>
      <c r="D9" s="58"/>
      <c r="E9" s="60"/>
      <c r="F9" s="48"/>
    </row>
    <row r="10" spans="1:6" ht="68.25" customHeight="1" x14ac:dyDescent="0.25">
      <c r="A10" s="5">
        <v>1</v>
      </c>
      <c r="B10" s="18"/>
      <c r="C10" s="17" t="s">
        <v>18</v>
      </c>
      <c r="D10" s="5" t="s">
        <v>15</v>
      </c>
      <c r="E10" s="12"/>
      <c r="F10" s="14"/>
    </row>
    <row r="11" spans="1:6" ht="51.75" customHeight="1" x14ac:dyDescent="0.25">
      <c r="A11" s="19">
        <v>2</v>
      </c>
      <c r="B11" s="13"/>
      <c r="C11" s="37" t="s">
        <v>16</v>
      </c>
      <c r="D11" s="19" t="s">
        <v>14</v>
      </c>
      <c r="E11" s="26"/>
      <c r="F11" s="20"/>
    </row>
    <row r="12" spans="1:6" ht="27.75" customHeight="1" x14ac:dyDescent="0.25">
      <c r="A12" s="19">
        <f>A11+1</f>
        <v>3</v>
      </c>
      <c r="B12" s="31"/>
      <c r="C12" s="11" t="s">
        <v>39</v>
      </c>
      <c r="D12" s="5"/>
      <c r="E12" s="25"/>
      <c r="F12" s="21"/>
    </row>
    <row r="13" spans="1:6" ht="39" customHeight="1" x14ac:dyDescent="0.25">
      <c r="A13" s="35">
        <f>A12+1</f>
        <v>4</v>
      </c>
      <c r="B13" s="30">
        <v>2</v>
      </c>
      <c r="C13" s="27" t="s">
        <v>47</v>
      </c>
      <c r="D13" s="29" t="s">
        <v>8</v>
      </c>
      <c r="E13" s="23"/>
      <c r="F13" s="24"/>
    </row>
    <row r="14" spans="1:6" ht="37.5" customHeight="1" x14ac:dyDescent="0.25">
      <c r="A14" s="35">
        <f>A13+1</f>
        <v>5</v>
      </c>
      <c r="B14" s="18">
        <v>3</v>
      </c>
      <c r="C14" s="11" t="s">
        <v>61</v>
      </c>
      <c r="D14" s="5" t="s">
        <v>42</v>
      </c>
      <c r="E14" s="25"/>
      <c r="F14" s="21"/>
    </row>
    <row r="15" spans="1:6" ht="34.5" customHeight="1" x14ac:dyDescent="0.25">
      <c r="A15" s="22">
        <f t="shared" ref="A15:A37" si="0">A14+1</f>
        <v>6</v>
      </c>
      <c r="B15" s="18">
        <v>4</v>
      </c>
      <c r="C15" s="11" t="s">
        <v>48</v>
      </c>
      <c r="D15" s="5"/>
      <c r="E15" s="25"/>
      <c r="F15" s="21"/>
    </row>
    <row r="16" spans="1:6" ht="48" customHeight="1" x14ac:dyDescent="0.25">
      <c r="A16" s="22">
        <f t="shared" si="0"/>
        <v>7</v>
      </c>
      <c r="B16" s="18">
        <v>5</v>
      </c>
      <c r="C16" s="11" t="s">
        <v>49</v>
      </c>
      <c r="D16" s="5"/>
      <c r="E16" s="25"/>
      <c r="F16" s="21"/>
    </row>
    <row r="17" spans="1:6" ht="47.25" customHeight="1" x14ac:dyDescent="0.25">
      <c r="A17" s="22">
        <f t="shared" si="0"/>
        <v>8</v>
      </c>
      <c r="B17" s="18">
        <v>6</v>
      </c>
      <c r="C17" s="11" t="s">
        <v>28</v>
      </c>
      <c r="D17" s="51" t="s">
        <v>29</v>
      </c>
      <c r="E17" s="25"/>
      <c r="F17" s="21"/>
    </row>
    <row r="18" spans="1:6" ht="27.75" customHeight="1" x14ac:dyDescent="0.25">
      <c r="A18" s="22">
        <f t="shared" si="0"/>
        <v>9</v>
      </c>
      <c r="B18" s="18">
        <v>7</v>
      </c>
      <c r="C18" s="11" t="s">
        <v>30</v>
      </c>
      <c r="D18" s="52"/>
      <c r="E18" s="25"/>
      <c r="F18" s="21"/>
    </row>
    <row r="19" spans="1:6" ht="50.25" customHeight="1" x14ac:dyDescent="0.25">
      <c r="A19" s="22">
        <f t="shared" si="0"/>
        <v>10</v>
      </c>
      <c r="B19" s="28">
        <v>9</v>
      </c>
      <c r="C19" s="17" t="s">
        <v>50</v>
      </c>
      <c r="D19" s="5" t="s">
        <v>22</v>
      </c>
      <c r="E19" s="25"/>
      <c r="F19" s="21"/>
    </row>
    <row r="20" spans="1:6" ht="31.5" customHeight="1" x14ac:dyDescent="0.25">
      <c r="A20" s="34">
        <f t="shared" si="0"/>
        <v>11</v>
      </c>
      <c r="B20" s="28"/>
      <c r="C20" s="17" t="s">
        <v>24</v>
      </c>
      <c r="D20" s="19" t="s">
        <v>25</v>
      </c>
      <c r="E20" s="25"/>
      <c r="F20" s="21"/>
    </row>
    <row r="21" spans="1:6" ht="35.25" customHeight="1" x14ac:dyDescent="0.25">
      <c r="A21" s="34">
        <f t="shared" si="0"/>
        <v>12</v>
      </c>
      <c r="B21" s="28">
        <v>10</v>
      </c>
      <c r="C21" s="11" t="s">
        <v>26</v>
      </c>
      <c r="D21" s="5" t="s">
        <v>27</v>
      </c>
      <c r="E21" s="25"/>
      <c r="F21" s="21"/>
    </row>
    <row r="22" spans="1:6" ht="35.25" customHeight="1" x14ac:dyDescent="0.25">
      <c r="A22" s="22">
        <f t="shared" si="0"/>
        <v>13</v>
      </c>
      <c r="B22" s="28">
        <v>11</v>
      </c>
      <c r="C22" s="11" t="s">
        <v>62</v>
      </c>
      <c r="D22" s="5" t="s">
        <v>42</v>
      </c>
      <c r="E22" s="25"/>
      <c r="F22" s="21"/>
    </row>
    <row r="23" spans="1:6" ht="48.75" customHeight="1" x14ac:dyDescent="0.25">
      <c r="A23" s="22">
        <f t="shared" si="0"/>
        <v>14</v>
      </c>
      <c r="B23" s="30" t="s">
        <v>35</v>
      </c>
      <c r="C23" s="11" t="s">
        <v>40</v>
      </c>
      <c r="D23" s="5" t="s">
        <v>31</v>
      </c>
      <c r="E23" s="25"/>
      <c r="F23" s="21"/>
    </row>
    <row r="24" spans="1:6" ht="41.25" customHeight="1" x14ac:dyDescent="0.25">
      <c r="A24" s="22">
        <f t="shared" si="0"/>
        <v>15</v>
      </c>
      <c r="B24" s="28">
        <v>14</v>
      </c>
      <c r="C24" s="11" t="s">
        <v>51</v>
      </c>
      <c r="D24" s="51" t="s">
        <v>31</v>
      </c>
      <c r="E24" s="25"/>
      <c r="F24" s="21"/>
    </row>
    <row r="25" spans="1:6" ht="35.25" customHeight="1" x14ac:dyDescent="0.25">
      <c r="A25" s="22">
        <f t="shared" si="0"/>
        <v>16</v>
      </c>
      <c r="B25" s="28">
        <v>16</v>
      </c>
      <c r="C25" s="11" t="s">
        <v>52</v>
      </c>
      <c r="D25" s="53"/>
      <c r="E25" s="25"/>
      <c r="F25" s="21"/>
    </row>
    <row r="26" spans="1:6" ht="35.25" customHeight="1" x14ac:dyDescent="0.25">
      <c r="A26" s="22">
        <f t="shared" si="0"/>
        <v>17</v>
      </c>
      <c r="B26" s="28" t="s">
        <v>32</v>
      </c>
      <c r="C26" s="11" t="s">
        <v>53</v>
      </c>
      <c r="D26" s="52"/>
      <c r="E26" s="25"/>
      <c r="F26" s="21"/>
    </row>
    <row r="27" spans="1:6" ht="35.25" customHeight="1" x14ac:dyDescent="0.25">
      <c r="A27" s="22">
        <f t="shared" si="0"/>
        <v>18</v>
      </c>
      <c r="B27" s="28" t="s">
        <v>36</v>
      </c>
      <c r="C27" s="11" t="s">
        <v>54</v>
      </c>
      <c r="D27" s="5"/>
      <c r="E27" s="25"/>
      <c r="F27" s="21"/>
    </row>
    <row r="28" spans="1:6" ht="46.5" customHeight="1" x14ac:dyDescent="0.25">
      <c r="A28" s="22">
        <f t="shared" si="0"/>
        <v>19</v>
      </c>
      <c r="B28" s="28" t="s">
        <v>33</v>
      </c>
      <c r="C28" s="11" t="s">
        <v>34</v>
      </c>
      <c r="D28" s="5"/>
      <c r="E28" s="25"/>
      <c r="F28" s="21"/>
    </row>
    <row r="29" spans="1:6" ht="35.25" customHeight="1" x14ac:dyDescent="0.25">
      <c r="A29" s="22">
        <f t="shared" si="0"/>
        <v>20</v>
      </c>
      <c r="B29" s="28" t="s">
        <v>37</v>
      </c>
      <c r="C29" s="11" t="s">
        <v>59</v>
      </c>
      <c r="D29" s="5" t="s">
        <v>60</v>
      </c>
      <c r="E29" s="25"/>
      <c r="F29" s="21"/>
    </row>
    <row r="30" spans="1:6" ht="35.25" customHeight="1" x14ac:dyDescent="0.25">
      <c r="A30" s="22">
        <f t="shared" si="0"/>
        <v>21</v>
      </c>
      <c r="B30" s="28">
        <v>29</v>
      </c>
      <c r="C30" s="11" t="s">
        <v>23</v>
      </c>
      <c r="D30" s="5"/>
      <c r="E30" s="25"/>
      <c r="F30" s="21"/>
    </row>
    <row r="31" spans="1:6" ht="86.25" customHeight="1" x14ac:dyDescent="0.25">
      <c r="A31" s="34">
        <f t="shared" si="0"/>
        <v>22</v>
      </c>
      <c r="B31" s="28">
        <v>31</v>
      </c>
      <c r="C31" s="11" t="s">
        <v>58</v>
      </c>
      <c r="D31" s="36"/>
      <c r="E31" s="32"/>
      <c r="F31" s="33"/>
    </row>
    <row r="32" spans="1:6" ht="57.75" customHeight="1" x14ac:dyDescent="0.25">
      <c r="A32" s="34">
        <f t="shared" si="0"/>
        <v>23</v>
      </c>
      <c r="B32" s="28">
        <v>32</v>
      </c>
      <c r="C32" s="11" t="s">
        <v>38</v>
      </c>
      <c r="D32" s="5" t="s">
        <v>55</v>
      </c>
      <c r="E32" s="25"/>
      <c r="F32" s="21"/>
    </row>
    <row r="33" spans="1:6" ht="66.75" customHeight="1" x14ac:dyDescent="0.25">
      <c r="A33" s="22">
        <f t="shared" si="0"/>
        <v>24</v>
      </c>
      <c r="B33" s="28">
        <v>33</v>
      </c>
      <c r="C33" s="11" t="s">
        <v>56</v>
      </c>
      <c r="D33" s="5"/>
      <c r="E33" s="25"/>
      <c r="F33" s="21"/>
    </row>
    <row r="34" spans="1:6" ht="51" customHeight="1" x14ac:dyDescent="0.25">
      <c r="A34" s="22">
        <f t="shared" si="0"/>
        <v>25</v>
      </c>
      <c r="B34" s="28">
        <v>34</v>
      </c>
      <c r="C34" s="11" t="s">
        <v>57</v>
      </c>
      <c r="D34" s="5"/>
      <c r="E34" s="25"/>
      <c r="F34" s="21"/>
    </row>
    <row r="35" spans="1:6" ht="41.25" customHeight="1" x14ac:dyDescent="0.25">
      <c r="A35" s="22">
        <f t="shared" si="0"/>
        <v>26</v>
      </c>
      <c r="B35" s="28">
        <v>35</v>
      </c>
      <c r="C35" s="11" t="s">
        <v>21</v>
      </c>
      <c r="D35" s="5"/>
      <c r="E35" s="25"/>
      <c r="F35" s="21"/>
    </row>
    <row r="36" spans="1:6" ht="55.5" customHeight="1" x14ac:dyDescent="0.25">
      <c r="A36" s="22">
        <f t="shared" si="0"/>
        <v>27</v>
      </c>
      <c r="B36" s="28" t="s">
        <v>41</v>
      </c>
      <c r="C36" s="17" t="s">
        <v>43</v>
      </c>
      <c r="D36" s="5" t="s">
        <v>44</v>
      </c>
      <c r="E36" s="25"/>
      <c r="F36" s="21"/>
    </row>
    <row r="37" spans="1:6" ht="66.75" customHeight="1" x14ac:dyDescent="0.25">
      <c r="A37" s="5">
        <f t="shared" si="0"/>
        <v>28</v>
      </c>
      <c r="B37" s="28">
        <v>39</v>
      </c>
      <c r="C37" s="17" t="s">
        <v>46</v>
      </c>
      <c r="D37" s="5" t="s">
        <v>45</v>
      </c>
      <c r="E37" s="25"/>
      <c r="F37" s="21"/>
    </row>
    <row r="39" spans="1:6" x14ac:dyDescent="0.25">
      <c r="A39" s="38"/>
      <c r="B39" s="39"/>
      <c r="C39" s="40"/>
      <c r="D39" s="2"/>
      <c r="E39" s="39"/>
      <c r="F39" s="40"/>
    </row>
    <row r="40" spans="1:6" ht="31.5" customHeight="1" x14ac:dyDescent="0.25">
      <c r="A40" s="41" t="s">
        <v>7</v>
      </c>
      <c r="B40" s="39"/>
      <c r="C40" s="40"/>
      <c r="D40" s="2"/>
      <c r="E40" s="39"/>
      <c r="F40" s="40"/>
    </row>
    <row r="41" spans="1:6" ht="18.75" customHeight="1" x14ac:dyDescent="0.25">
      <c r="A41" s="42" t="s">
        <v>9</v>
      </c>
      <c r="B41" s="43"/>
      <c r="C41" s="44"/>
      <c r="E41" s="39"/>
      <c r="F41" s="40"/>
    </row>
    <row r="42" spans="1:6" ht="17.25" customHeight="1" thickBot="1" x14ac:dyDescent="0.3">
      <c r="A42" s="45" t="s">
        <v>6</v>
      </c>
      <c r="B42" s="46"/>
      <c r="C42" s="47"/>
      <c r="D42" s="3"/>
      <c r="E42" s="49"/>
      <c r="F42" s="50"/>
    </row>
    <row r="43" spans="1:6" ht="6" customHeight="1" x14ac:dyDescent="0.25">
      <c r="A43" s="1"/>
      <c r="B43" s="1"/>
      <c r="C43" s="1"/>
      <c r="D43" s="1"/>
      <c r="E43" s="1"/>
      <c r="F43" s="1"/>
    </row>
    <row r="44" spans="1:6" x14ac:dyDescent="0.25">
      <c r="A44" s="4" t="s">
        <v>4</v>
      </c>
    </row>
  </sheetData>
  <mergeCells count="17"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A39:C39"/>
    <mergeCell ref="A40:C40"/>
    <mergeCell ref="A41:C41"/>
    <mergeCell ref="A42:C42"/>
    <mergeCell ref="F8:F9"/>
    <mergeCell ref="E39:F42"/>
    <mergeCell ref="D17:D18"/>
    <mergeCell ref="D24:D26"/>
  </mergeCell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2024-02-01T13:52:56Z</dcterms:modified>
</cp:coreProperties>
</file>