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29040" windowHeight="15720"/>
  </bookViews>
  <sheets>
    <sheet name="Лист1" sheetId="1" r:id="rId1"/>
  </sheets>
  <definedNames>
    <definedName name="_xlnm.Print_Area" localSheetId="0">Лист1!$A$1:$F$36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<sst xmlns="http://schemas.openxmlformats.org/spreadsheetml/2006/main" count="50" uniqueCount="46">
  <si>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</si>
  <si>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</si>
  <si>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</si>
  <si>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</si>
  <si>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</si>
  <si>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</si>
  <si>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</si>
  <si>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</si>
  <si>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</si>
  <si>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</si>
  <si>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</si>
  <si>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</si>
  <si>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</si>
  <si>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</si>
  <si>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</si>
  <si>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</si>
  <si>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</si>
  <si>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</si>
  <si>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</si>
  <si>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корректно применена расценка.  Заменить на ФЕРм10-08-019-01</t>
  </si>
  <si>
    <t>Нумерация в смете  должна быть сквозной</t>
  </si>
  <si>
    <t>3, 21, 23</t>
  </si>
  <si>
    <t>Предоставить подтверждающие документы на приобретаемое оборудование  (КП, прайс, счет). Поскольку оно является дорогостоящим, предоставить КАЦ от трех поставщиков</t>
  </si>
  <si>
    <t>Шифр проекта 130-23-ЭО1</t>
  </si>
  <si>
    <t xml:space="preserve">Откорректировать  наименование панели ППУ согласно ВОР </t>
  </si>
  <si>
    <t>п.1 ВОР</t>
  </si>
  <si>
    <t>п.3.3.1.15 Инструкции АО "ТМХ"</t>
  </si>
  <si>
    <t>Не корректно применена расценка из отдела 1. "распредустройства и подстанции", а панель ППУ относится к низковольтному оборудованию.  Заменить на  расценку ФЕРм08-03-572- в зависимости от габаритных размеров</t>
  </si>
  <si>
    <t>п.1 ВОР Не указана маркировка/код оборудования панели ППУ, не указаны размеры</t>
  </si>
  <si>
    <t xml:space="preserve">Исключить дюбель-гвозди. В расценке ФЕРм08-02-409-09 учтено необходимое кол-во шурупов для прокладки 350м трубы. Расценки усредненные , корректировке не подлежат.  </t>
  </si>
  <si>
    <t>Разделить прокладку труб ПВХ по высоте согласно ВОР : 330м на высоте 10,52м; 8м на высоте от 6м до 10м; 12м на высоте от 4м до 10м.</t>
  </si>
  <si>
    <t>10, 12</t>
  </si>
  <si>
    <t>Материал не соответствует ВОРу. Заменить на ФССЦ-21.1.06.10-0201</t>
  </si>
  <si>
    <t xml:space="preserve">В ВОРе откорректировать нумерацию пунктов </t>
  </si>
  <si>
    <t xml:space="preserve">Откорректировать расценку по суммарному сечению кабеля  ВВГнг(A)-FRLS 5х6   и откорректировать коэф.на высоту прокладки </t>
  </si>
  <si>
    <t xml:space="preserve">Откорректировать расценку по суммарному сечению кабеля. ВВГнг(A)-FRLS 3х2,5  </t>
  </si>
  <si>
    <t>14, 16</t>
  </si>
  <si>
    <t>Материал не соответствует ВОРу. Заменить на ФССЦ-ФССЦ-21.1.06.10-0169</t>
  </si>
  <si>
    <t>Дописать полное наименование коробки в соответствии с ВОР</t>
  </si>
  <si>
    <t>п.3 ВОР Исключить, это не отдельная работа по монтажу скоб, а материал крепления гофротрубы</t>
  </si>
  <si>
    <t>Не корректно применена расценка, это блок аварийного питания светильников.  Заменить на ФЕРм08-03-575-01</t>
  </si>
  <si>
    <t>Не корректно применена расценка, светильник устанавливается под необходимым углом поворота с прикручиванием гаек, винтов в монтажные отверстия. Заменить на ФЕРм08-03-593-06(07)</t>
  </si>
  <si>
    <t>п.4 ВОР Исключить, это не отдельная работа по монтажу дюбель-гвоздей, а материал для их крепления</t>
  </si>
  <si>
    <t>Смета №02-01-13 "Цех №8.Электрическое освещение. ЭО1" на сумму 11 514 559,11 руб. без НДС</t>
  </si>
  <si>
    <t>Исправлено</t>
  </si>
  <si>
    <t>Маркировка панели определяется
заводом-изготовителем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</si>
</sst>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view="pageBreakPreview" topLeftCell="A7" zoomScaleSheetLayoutView="100" workbookViewId="0">
      <selection activeCell="F14" sqref="F14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52" t="s">
        <v>12</v>
      </c>
      <c r="B2" s="53"/>
      <c r="C2" s="53"/>
      <c r="D2" s="53"/>
      <c r="E2" s="53"/>
      <c r="F2" s="53"/>
    </row>
    <row r="3" spans="1:6" ht="29.25" customHeight="1" thickBot="1" x14ac:dyDescent="0.3">
      <c r="A3" s="54" t="s">
        <v>13</v>
      </c>
      <c r="B3" s="55"/>
      <c r="C3" s="55"/>
      <c r="D3" s="55"/>
      <c r="E3" s="55"/>
      <c r="F3" s="55"/>
    </row>
    <row r="4" spans="1:6" ht="26.25" customHeight="1" thickBot="1" x14ac:dyDescent="0.3">
      <c r="A4" s="54" t="s">
        <v>43</v>
      </c>
      <c r="B4" s="55"/>
      <c r="C4" s="55"/>
      <c r="D4" s="55"/>
      <c r="E4" s="55"/>
      <c r="F4" s="55"/>
    </row>
    <row r="5" spans="1:6" ht="26.25" customHeight="1" thickBot="1" x14ac:dyDescent="0.3">
      <c r="A5" s="59" t="s">
        <v>17</v>
      </c>
      <c r="B5" s="60"/>
      <c r="C5" s="60"/>
      <c r="D5" s="60"/>
      <c r="E5" s="60"/>
      <c r="F5" s="60"/>
    </row>
    <row r="6" spans="1:6" ht="26.25" customHeight="1" thickBot="1" x14ac:dyDescent="0.3">
      <c r="A6" s="15" t="s">
        <v>23</v>
      </c>
      <c r="B6" s="14"/>
      <c r="C6" s="14"/>
      <c r="D6" s="14"/>
      <c r="E6" s="14"/>
      <c r="F6" s="14"/>
    </row>
    <row r="7" spans="1:6" ht="13.5" customHeight="1" x14ac:dyDescent="0.25">
      <c r="A7" s="8" t="s">
        <v>0</v>
      </c>
      <c r="B7" s="9"/>
      <c r="D7" s="9"/>
      <c r="E7" s="10"/>
      <c r="F7" s="7">
        <v>45323</v>
      </c>
    </row>
    <row r="8" spans="1:6" ht="15" customHeight="1" x14ac:dyDescent="0.25">
      <c r="A8" s="56" t="s">
        <v>1</v>
      </c>
      <c r="B8" s="56" t="s">
        <v>5</v>
      </c>
      <c r="C8" s="56" t="s">
        <v>2</v>
      </c>
      <c r="D8" s="56" t="s">
        <v>3</v>
      </c>
      <c r="E8" s="57" t="s">
        <v>10</v>
      </c>
      <c r="F8" s="49" t="s">
        <v>11</v>
      </c>
    </row>
    <row r="9" spans="1:6" ht="33.75" customHeight="1" x14ac:dyDescent="0.25">
      <c r="A9" s="56"/>
      <c r="B9" s="56"/>
      <c r="C9" s="56"/>
      <c r="D9" s="56"/>
      <c r="E9" s="58"/>
      <c r="F9" s="49"/>
    </row>
    <row r="10" spans="1:6" ht="68.25" customHeight="1" x14ac:dyDescent="0.25">
      <c r="A10" s="5">
        <v>1</v>
      </c>
      <c r="B10" s="16"/>
      <c r="C10" s="37" t="s">
        <v>18</v>
      </c>
      <c r="D10" s="5" t="s">
        <v>15</v>
      </c>
      <c r="E10" s="12"/>
      <c r="F10" s="61" t="s">
        <v>44</v>
      </c>
    </row>
    <row r="11" spans="1:6" ht="51.75" customHeight="1" x14ac:dyDescent="0.25">
      <c r="A11" s="17">
        <v>2</v>
      </c>
      <c r="B11" s="13"/>
      <c r="C11" s="36" t="s">
        <v>16</v>
      </c>
      <c r="D11" s="17" t="s">
        <v>14</v>
      </c>
      <c r="E11" s="22"/>
      <c r="F11" s="18"/>
    </row>
    <row r="12" spans="1:6" ht="34.5" customHeight="1" x14ac:dyDescent="0.25">
      <c r="A12" s="17">
        <f>A11+1</f>
        <v>3</v>
      </c>
      <c r="B12" s="26"/>
      <c r="C12" s="11" t="s">
        <v>20</v>
      </c>
      <c r="D12" s="31" t="s">
        <v>26</v>
      </c>
      <c r="E12" s="21"/>
      <c r="F12" s="38"/>
    </row>
    <row r="13" spans="1:6" ht="63" customHeight="1" x14ac:dyDescent="0.25">
      <c r="A13" s="27">
        <f>A12+1</f>
        <v>4</v>
      </c>
      <c r="B13" s="25" t="s">
        <v>21</v>
      </c>
      <c r="C13" s="23" t="s">
        <v>22</v>
      </c>
      <c r="D13" s="24" t="s">
        <v>8</v>
      </c>
      <c r="E13" s="19"/>
      <c r="F13" s="20"/>
    </row>
    <row r="14" spans="1:6" ht="72" customHeight="1" x14ac:dyDescent="0.25">
      <c r="A14" s="31">
        <f t="shared" ref="A14:A29" si="0">A13+1</f>
        <v>5</v>
      </c>
      <c r="B14" s="16">
        <v>2</v>
      </c>
      <c r="C14" s="11" t="s">
        <v>27</v>
      </c>
      <c r="D14" s="32"/>
      <c r="E14" s="28"/>
      <c r="F14" s="38"/>
    </row>
    <row r="15" spans="1:6" ht="30.75" customHeight="1" x14ac:dyDescent="0.25">
      <c r="A15" s="31">
        <f t="shared" si="0"/>
        <v>6</v>
      </c>
      <c r="B15" s="16">
        <v>3</v>
      </c>
      <c r="C15" s="11" t="s">
        <v>24</v>
      </c>
      <c r="D15" s="32" t="s">
        <v>25</v>
      </c>
      <c r="E15" s="28"/>
      <c r="F15" s="38"/>
    </row>
    <row r="16" spans="1:6" ht="30.75" customHeight="1" x14ac:dyDescent="0.25">
      <c r="A16" s="31">
        <f t="shared" si="0"/>
        <v>7</v>
      </c>
      <c r="B16" s="16"/>
      <c r="C16" s="33" t="s">
        <v>33</v>
      </c>
      <c r="D16" s="32"/>
      <c r="E16" s="29"/>
      <c r="F16" s="61" t="s">
        <v>44</v>
      </c>
    </row>
    <row r="17" spans="1:6" ht="57" customHeight="1" x14ac:dyDescent="0.25">
      <c r="A17" s="31">
        <f t="shared" si="0"/>
        <v>8</v>
      </c>
      <c r="B17" s="16"/>
      <c r="C17" s="33" t="s">
        <v>28</v>
      </c>
      <c r="D17" s="32"/>
      <c r="E17" s="28"/>
      <c r="F17" s="61" t="s">
        <v>45</v>
      </c>
    </row>
    <row r="18" spans="1:6" ht="33.75" customHeight="1" x14ac:dyDescent="0.25">
      <c r="A18" s="31">
        <f t="shared" si="0"/>
        <v>9</v>
      </c>
      <c r="B18" s="16"/>
      <c r="C18" s="33" t="s">
        <v>39</v>
      </c>
      <c r="D18" s="32"/>
      <c r="E18" s="29"/>
      <c r="F18" s="61" t="s">
        <v>44</v>
      </c>
    </row>
    <row r="19" spans="1:6" ht="33.75" customHeight="1" x14ac:dyDescent="0.25">
      <c r="A19" s="31">
        <f t="shared" si="0"/>
        <v>10</v>
      </c>
      <c r="B19" s="16"/>
      <c r="C19" s="33" t="s">
        <v>42</v>
      </c>
      <c r="D19" s="32"/>
      <c r="E19" s="29"/>
      <c r="F19" s="61" t="s">
        <v>44</v>
      </c>
    </row>
    <row r="20" spans="1:6" ht="48.75" customHeight="1" x14ac:dyDescent="0.25">
      <c r="A20" s="31">
        <f t="shared" si="0"/>
        <v>11</v>
      </c>
      <c r="B20" s="16">
        <v>4</v>
      </c>
      <c r="C20" s="23" t="s">
        <v>30</v>
      </c>
      <c r="D20" s="32"/>
      <c r="E20" s="29"/>
      <c r="F20" s="30"/>
    </row>
    <row r="21" spans="1:6" ht="51.75" customHeight="1" x14ac:dyDescent="0.25">
      <c r="A21" s="31">
        <f t="shared" si="0"/>
        <v>12</v>
      </c>
      <c r="B21" s="16">
        <v>6</v>
      </c>
      <c r="C21" s="34" t="s">
        <v>29</v>
      </c>
      <c r="D21" s="32"/>
      <c r="E21" s="29"/>
      <c r="F21" s="30"/>
    </row>
    <row r="22" spans="1:6" ht="47.25" customHeight="1" x14ac:dyDescent="0.25">
      <c r="A22" s="31">
        <f t="shared" si="0"/>
        <v>13</v>
      </c>
      <c r="B22" s="16">
        <v>9</v>
      </c>
      <c r="C22" s="11" t="s">
        <v>34</v>
      </c>
      <c r="D22" s="32" t="s">
        <v>25</v>
      </c>
      <c r="E22" s="29"/>
      <c r="F22" s="30"/>
    </row>
    <row r="23" spans="1:6" ht="34.5" customHeight="1" x14ac:dyDescent="0.25">
      <c r="A23" s="31">
        <f t="shared" si="0"/>
        <v>14</v>
      </c>
      <c r="B23" s="16" t="s">
        <v>31</v>
      </c>
      <c r="C23" s="35" t="s">
        <v>32</v>
      </c>
      <c r="D23" s="32"/>
      <c r="E23" s="29"/>
      <c r="F23" s="30"/>
    </row>
    <row r="24" spans="1:6" ht="37.5" customHeight="1" x14ac:dyDescent="0.25">
      <c r="A24" s="31">
        <f t="shared" si="0"/>
        <v>15</v>
      </c>
      <c r="B24" s="16">
        <v>13</v>
      </c>
      <c r="C24" s="11" t="s">
        <v>35</v>
      </c>
      <c r="D24" s="32"/>
      <c r="E24" s="29"/>
      <c r="F24" s="30"/>
    </row>
    <row r="25" spans="1:6" ht="36.75" customHeight="1" x14ac:dyDescent="0.25">
      <c r="A25" s="31">
        <f t="shared" si="0"/>
        <v>16</v>
      </c>
      <c r="B25" s="16" t="s">
        <v>36</v>
      </c>
      <c r="C25" s="35" t="s">
        <v>37</v>
      </c>
      <c r="D25" s="32"/>
      <c r="E25" s="29"/>
      <c r="F25" s="30"/>
    </row>
    <row r="26" spans="1:6" ht="33.75" customHeight="1" x14ac:dyDescent="0.25">
      <c r="A26" s="31">
        <f t="shared" si="0"/>
        <v>17</v>
      </c>
      <c r="B26" s="16">
        <v>17</v>
      </c>
      <c r="C26" s="11" t="s">
        <v>19</v>
      </c>
      <c r="D26" s="32"/>
      <c r="E26" s="29"/>
      <c r="F26" s="30"/>
    </row>
    <row r="27" spans="1:6" ht="30.75" customHeight="1" x14ac:dyDescent="0.25">
      <c r="A27" s="31">
        <f t="shared" si="0"/>
        <v>18</v>
      </c>
      <c r="B27" s="16">
        <v>18</v>
      </c>
      <c r="C27" s="35" t="s">
        <v>38</v>
      </c>
      <c r="D27" s="32"/>
      <c r="E27" s="29"/>
      <c r="F27" s="30"/>
    </row>
    <row r="28" spans="1:6" ht="67.5" customHeight="1" x14ac:dyDescent="0.25">
      <c r="A28" s="31">
        <f t="shared" si="0"/>
        <v>19</v>
      </c>
      <c r="B28" s="16">
        <v>20</v>
      </c>
      <c r="C28" s="23" t="s">
        <v>41</v>
      </c>
      <c r="D28" s="32"/>
      <c r="E28" s="29"/>
      <c r="F28" s="30"/>
    </row>
    <row r="29" spans="1:6" ht="36.75" customHeight="1" x14ac:dyDescent="0.25">
      <c r="A29" s="31">
        <f t="shared" si="0"/>
        <v>20</v>
      </c>
      <c r="B29" s="16">
        <v>22</v>
      </c>
      <c r="C29" s="11" t="s">
        <v>40</v>
      </c>
      <c r="D29" s="32"/>
      <c r="E29" s="29"/>
      <c r="F29" s="30"/>
    </row>
    <row r="31" spans="1:6" x14ac:dyDescent="0.25">
      <c r="A31" s="39"/>
      <c r="B31" s="40"/>
      <c r="C31" s="41"/>
      <c r="D31" s="2"/>
      <c r="E31" s="40"/>
      <c r="F31" s="41"/>
    </row>
    <row r="32" spans="1:6" ht="31.5" customHeight="1" x14ac:dyDescent="0.25">
      <c r="A32" s="42" t="s">
        <v>7</v>
      </c>
      <c r="B32" s="40"/>
      <c r="C32" s="41"/>
      <c r="D32" s="2"/>
      <c r="E32" s="40"/>
      <c r="F32" s="41"/>
    </row>
    <row r="33" spans="1:6" ht="18.75" customHeight="1" x14ac:dyDescent="0.25">
      <c r="A33" s="43" t="s">
        <v>9</v>
      </c>
      <c r="B33" s="44"/>
      <c r="C33" s="45"/>
      <c r="E33" s="40"/>
      <c r="F33" s="41"/>
    </row>
    <row r="34" spans="1:6" ht="17.25" customHeight="1" thickBot="1" x14ac:dyDescent="0.3">
      <c r="A34" s="46" t="s">
        <v>6</v>
      </c>
      <c r="B34" s="47"/>
      <c r="C34" s="48"/>
      <c r="D34" s="3"/>
      <c r="E34" s="50"/>
      <c r="F34" s="51"/>
    </row>
    <row r="35" spans="1:6" ht="6" customHeight="1" x14ac:dyDescent="0.25">
      <c r="A35" s="1"/>
      <c r="B35" s="1"/>
      <c r="C35" s="1"/>
      <c r="D35" s="1"/>
      <c r="E35" s="1"/>
      <c r="F35" s="1"/>
    </row>
    <row r="36" spans="1:6" x14ac:dyDescent="0.25">
      <c r="A36" s="4" t="s">
        <v>4</v>
      </c>
    </row>
  </sheetData>
  <mergeCells count="15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31:C31"/>
    <mergeCell ref="A32:C32"/>
    <mergeCell ref="A33:C33"/>
    <mergeCell ref="A34:C34"/>
    <mergeCell ref="F8:F9"/>
    <mergeCell ref="E31:F34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Лемехов Алексей Алексеевич</cp:lastModifiedBy>
  <cp:lastPrinted>2023-12-29T08:48:40Z</cp:lastPrinted>
  <dcterms:created xsi:type="dcterms:W3CDTF">2023-09-08T13:59:11Z</dcterms:created>
  <dcterms:modified xsi:type="dcterms:W3CDTF">2024-03-13T13:43:49Z</dcterms:modified>
</cp:coreProperties>
</file>