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!!! к оформлению и отправке Заказчику\!ВС-к оформлению\"/>
    </mc:Choice>
  </mc:AlternateContent>
  <xr:revisionPtr revIDLastSave="0" documentId="13_ncr:1_{D64A349C-F15C-4184-A997-779EFA113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<sst xmlns="http://schemas.openxmlformats.org/spreadsheetml/2006/main" count="120" uniqueCount="100">
  <si>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</si>
  <si>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</si>
  <si>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</si>
  <si>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</si>
  <si>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</si>
  <si>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</si>
  <si>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</si>
  <si>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</si>
  <si>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</si>
  <si>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</si>
  <si>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</si>
  <si>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</si>
  <si>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</si>
  <si>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</si>
  <si>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Тех.часть сборника ФЕРм12, п.1.12.9</t>
  </si>
  <si>
    <t>Исключить. Согласно п.1.12.9 ТЧ сборника ФЕРм12 "в ФЕРм сборника 12 отдела 1 учтены затраты на:  установку кронштейнов, опор, подвесок и хомутов"</t>
  </si>
  <si>
    <t>Объект: «Цех №8, расположенный по адресу: Московская область, г.о. Мытищи, ул. Колонцова, 4"</t>
  </si>
  <si>
    <t>Шифр проекта 130-23-ВС</t>
  </si>
  <si>
    <t>Откорректировать расценку по массе, т.к. согласно КП на компрессор масса его составляет 1300кг</t>
  </si>
  <si>
    <t>130-23-ВС.СО, лист 1, п.1.7</t>
  </si>
  <si>
    <t>Не корректно применена расценка. Заменить на ФЕР20-02-005-09</t>
  </si>
  <si>
    <t>Не корректно применена расценка., заменить на ФЕР20-05-003-01, откорректировать расценку по массе  (вес сепаратора 4,3кг)</t>
  </si>
  <si>
    <t>30, 34</t>
  </si>
  <si>
    <t>130-23-ВС.СО, лист 3, п.2.1, п.2.2</t>
  </si>
  <si>
    <t>20, 44</t>
  </si>
  <si>
    <t>21, 45</t>
  </si>
  <si>
    <t>46, 47</t>
  </si>
  <si>
    <t>50, 51, 52</t>
  </si>
  <si>
    <t>п.21 ВОР</t>
  </si>
  <si>
    <t>Исключить, в расценках учтены материалы</t>
  </si>
  <si>
    <t>Не корректно применена расценка.Заменить на ФЕРр52-15-1 с заменой пакли на минвату</t>
  </si>
  <si>
    <t>п.22 ВОР</t>
  </si>
  <si>
    <t xml:space="preserve">Перепроверить вес креплений 0,327т. </t>
  </si>
  <si>
    <t>Не корректно применен ресурс. Заменить на ФССЦ-23.1.02.07-0002 и распределить к прокладке трубопроводов (включение материала без работы не разрешается)</t>
  </si>
  <si>
    <t>п.3.3.1.12 Инструкции АО «ТМХ»</t>
  </si>
  <si>
    <t>п.3.1.2.3 Инструкции АО "ТМХ"</t>
  </si>
  <si>
    <t>Несоответсвие ВОР пункту 3.1.2.3 Инструкции (перечень работ в ВОРе должен быть указан в поряде очередности их производства согласно технологии)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</si>
  <si>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смете). </t>
  </si>
  <si>
    <t>п.3.1.2.2 Инструкции АО "ТМХ"</t>
  </si>
  <si>
    <t>На дорогостоящее оборудование и материалы (п.9, п.11, п.13, п.17) предоставить КАЦ от трех поставщиков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</si>
  <si>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</si>
  <si>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Обосновать ВОРом демонтаж м/конструкций стропильных ферм</t>
  </si>
  <si>
    <t>п.27 ВОР</t>
  </si>
  <si>
    <t>Не корректно применена расценка. Заменить на ФЕРр65-14-6 применительно</t>
  </si>
  <si>
    <t>2, 3</t>
  </si>
  <si>
    <t>Обосновать ВОРом работу на высоте свыше 3м или удалить коэф. К=1,1 из расценки</t>
  </si>
  <si>
    <t>5,6,7</t>
  </si>
  <si>
    <t>Вес мусора(металла) не подтвержден ВОРом.</t>
  </si>
  <si>
    <t>п.30-32 ВОР</t>
  </si>
  <si>
    <t>Не корректно применен автомобиль. Мы перевозим автомобилями-самосвалами. Заменить на ФССЦпг-03-21-01-001</t>
  </si>
  <si>
    <t>п.32 ВОР</t>
  </si>
  <si>
    <t>Откорректировать наименование воздухосборника согласно спецификации. Стоимость оборудования не может быть нулевой: поставить стоимость, присвоить позиции маркировку "материал заказчика" и в итогах сметы в значении указать "-ОБЗАК", чтобы выделить оборудование заказчика</t>
  </si>
  <si>
    <t>Обосновать площадь окраски и тип краски ВОРом или исключить из сметы</t>
  </si>
  <si>
    <t>Задвоение стоимости монтажа кранов. П.44 исключить</t>
  </si>
  <si>
    <t>Задвоение стоимости кранов. П.45 исключить</t>
  </si>
  <si>
    <t>Не учтен монтаж быстросъемного соединения "ёлочка"</t>
  </si>
  <si>
    <t>Не корректно применена расценка.Заменить на ФЕРм11-02-001-01</t>
  </si>
  <si>
    <t>Уточнить в ВОРе : надо сверлить или пробивать отверстия  д=135мм?</t>
  </si>
  <si>
    <t>Материала не соответствует ВОР. Заменить на ФССЦ-23.5.02.02-0065</t>
  </si>
  <si>
    <t>п.23 ВОР</t>
  </si>
  <si>
    <t>Не корректно применена расценка. Кран д=100мм, Заменить на  ФЕРм12-12-001-10</t>
  </si>
  <si>
    <t>Не корректно применена расценка. Кран муфтовый, Заменить на  ФЕР24-01-033-01</t>
  </si>
  <si>
    <t>Не корректно применена расценка. Заменить на ФЕРм12-12-001-10</t>
  </si>
  <si>
    <t>38, 40, 42</t>
  </si>
  <si>
    <t>Не корректно применена расценка.  Заменить на ФЕР22-03-014-06 / ФЕР22-03-014-03 / ФЕР22-03-014-01</t>
  </si>
  <si>
    <t>Материал не соответствует спецификации. Заменить на трубопроводы из стали  12Х18Н10Т</t>
  </si>
  <si>
    <t>Не учтен коэф.на демонтаж</t>
  </si>
  <si>
    <t>Не корректно применена расценка., заменить на ФЕРм37-01-002-04 с корректировкой по весу (225кг)</t>
  </si>
  <si>
    <t>Согласно КП ООО "ЧКЗ МСК" № 204/59-сбр от 17.04.2023г. (лист 2) компрессор комплектуется микропроцессорным блоком управления. Уточнить, входит ли он в цену поставки (если входит, то как монтируется?)</t>
  </si>
  <si>
    <t xml:space="preserve">КП ООО "ЧКЗ МСК" № 204/59-сбр от 17.04.2023г. </t>
  </si>
  <si>
    <t>Согласно КП ООО "ЧКЗ МСК" № 204/59-сбр от 17.04.2023г. (лист 3) ОВА-0870  комплектуется контроллером управления. Уточнить, он уже смонтирован на установке или требует доп.монтажа?</t>
  </si>
  <si>
    <t xml:space="preserve">Не корректно применена расценка.  Заменить на ФЕРм37-01-014-04 </t>
  </si>
  <si>
    <t>19, 21, 23, 24, 26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</si>
  <si>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т.п.). </t>
  </si>
  <si>
    <t>исправлено</t>
  </si>
  <si>
    <t>обосновано вор</t>
  </si>
  <si>
    <t>-</t>
  </si>
  <si>
    <t>4,5,6</t>
  </si>
  <si>
    <t>Расценку заменила, не откорректировала по весу, т.к. сборник не ФЕРм</t>
  </si>
  <si>
    <t>работа учтена сейчас в монтаже трубопровода п.31</t>
  </si>
  <si>
    <t>26,31,</t>
  </si>
  <si>
    <t>исправлено (усключено ДУ 200)</t>
  </si>
  <si>
    <t>37,30</t>
  </si>
  <si>
    <t>46,47,48</t>
  </si>
  <si>
    <t>18,20,22,24</t>
  </si>
  <si>
    <t>8,10,12,16</t>
  </si>
  <si>
    <r>
      <rPr>
        <sz val="10"/>
        <color theme="1"/>
        <rFont val="Calibri"/>
        <family val="2"/>
        <charset val="204"/>
        <scheme val="minor"/>
      </rPr>
      <t xml:space="preserve">исключено; </t>
    </r>
    <r>
      <rPr>
        <sz val="10"/>
        <color rgb="FFFF0000"/>
        <rFont val="Calibri"/>
        <family val="2"/>
        <charset val="204"/>
        <scheme val="minor"/>
      </rPr>
      <t>Снято из ВР в связи с отсутствием подтверждения необходимости</t>
    </r>
  </si>
  <si>
    <r>
      <rPr>
        <sz val="10"/>
        <color theme="1"/>
        <rFont val="Calibri"/>
        <family val="2"/>
        <charset val="204"/>
        <scheme val="minor"/>
      </rPr>
      <t xml:space="preserve"> коэффициенты 1,08; 1,1 обоснованы;</t>
    </r>
    <r>
      <rPr>
        <sz val="10"/>
        <color rgb="FFFF0000"/>
        <rFont val="Calibri"/>
        <family val="2"/>
        <charset val="204"/>
        <scheme val="minor"/>
      </rPr>
      <t xml:space="preserve"> Высота указана</t>
    </r>
  </si>
  <si>
    <r>
      <rPr>
        <sz val="10"/>
        <color theme="1"/>
        <rFont val="Calibri"/>
        <family val="2"/>
        <charset val="204"/>
        <scheme val="minor"/>
      </rPr>
      <t xml:space="preserve">обосновано; </t>
    </r>
    <r>
      <rPr>
        <sz val="10"/>
        <color rgb="FFFF0000"/>
        <rFont val="Calibri"/>
        <family val="2"/>
        <charset val="204"/>
        <scheme val="minor"/>
      </rPr>
      <t>Уточнен в п.п.27-30</t>
    </r>
  </si>
  <si>
    <r>
      <rPr>
        <sz val="10"/>
        <color theme="1"/>
        <rFont val="Calibri"/>
        <family val="2"/>
        <charset val="204"/>
        <scheme val="minor"/>
      </rPr>
      <t xml:space="preserve">уточнили, оставляем; </t>
    </r>
    <r>
      <rPr>
        <sz val="10"/>
        <color rgb="FFFF0000"/>
        <rFont val="Calibri"/>
        <family val="2"/>
        <charset val="204"/>
        <scheme val="minor"/>
      </rPr>
      <t>п.21 Сверление</t>
    </r>
  </si>
  <si>
    <t>не исправляла, периметр клапана 2 м.+1,5 м.+2 м.++1,5 м.</t>
  </si>
  <si>
    <t xml:space="preserve"> откорректировано</t>
  </si>
  <si>
    <t>Согласно КП ООО "ЧКЗ МСК" № 204/59-сбр от 17.04.2023г., блок управления и контроллер управления входят в состав оборудования и отдельного монтажа не требуется.</t>
  </si>
  <si>
    <t>откорректировано</t>
  </si>
  <si>
    <t>Подтверждающие документы предоставлены</t>
  </si>
  <si>
    <t>исключено; добавлен коэф 1,2 (согласно письму №132 от 26.09.2023г.)</t>
  </si>
  <si>
    <t>Красным цветом выделены вопросы/ответы к ВОР</t>
  </si>
  <si>
    <t>28.12.2023/13.03.2024</t>
  </si>
  <si>
    <t>Смета №02-03-04 "Воздухоснабжение" на сумму 17 461 460.86руб./ 15 220 166,27   без НДС</t>
  </si>
  <si>
    <t>В связи с тем,что в проектной документации указан согласованный с Заказчиком производитель ООО "ЧКЗ МСК", несколько коммерческих предложений- с одними и теми же техническими характеристиками- производитель не предоставляет.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</si>
</sst>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topLeftCell="A9" zoomScaleSheetLayoutView="100" workbookViewId="0">
      <selection activeCell="F15" sqref="F15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50.28515625" style="7" customWidth="1"/>
    <col min="7" max="7" width="57.7109375" customWidth="1"/>
  </cols>
  <sheetData>
    <row r="1" spans="1:7" ht="15.75" thickBot="1" x14ac:dyDescent="0.3"/>
    <row r="2" spans="1:7" ht="13.5" customHeight="1" x14ac:dyDescent="0.25">
      <c r="A2" s="33" t="s">
        <v>12</v>
      </c>
      <c r="B2" s="34"/>
      <c r="C2" s="34"/>
      <c r="D2" s="34"/>
      <c r="E2" s="34"/>
      <c r="F2" s="34"/>
    </row>
    <row r="3" spans="1:7" ht="29.25" customHeight="1" thickBot="1" x14ac:dyDescent="0.3">
      <c r="A3" s="35" t="s">
        <v>16</v>
      </c>
      <c r="B3" s="36"/>
      <c r="C3" s="36"/>
      <c r="D3" s="36"/>
      <c r="E3" s="36"/>
      <c r="F3" s="36"/>
    </row>
    <row r="4" spans="1:7" ht="26.25" customHeight="1" thickBot="1" x14ac:dyDescent="0.3">
      <c r="A4" s="35" t="s">
        <v>98</v>
      </c>
      <c r="B4" s="36"/>
      <c r="C4" s="36"/>
      <c r="D4" s="36"/>
      <c r="E4" s="36"/>
      <c r="F4" s="36"/>
    </row>
    <row r="5" spans="1:7" ht="26.25" customHeight="1" thickBot="1" x14ac:dyDescent="0.3">
      <c r="A5" s="40" t="s">
        <v>96</v>
      </c>
      <c r="B5" s="41"/>
      <c r="C5" s="41"/>
      <c r="D5" s="41"/>
      <c r="E5" s="41"/>
      <c r="F5" s="41"/>
    </row>
    <row r="6" spans="1:7" ht="26.25" customHeight="1" thickBot="1" x14ac:dyDescent="0.3">
      <c r="A6" s="17" t="s">
        <v>17</v>
      </c>
      <c r="B6" s="16"/>
      <c r="C6" s="16"/>
      <c r="D6" s="16"/>
      <c r="E6" s="16"/>
      <c r="F6" s="16"/>
    </row>
    <row r="7" spans="1:7" ht="13.5" customHeight="1" x14ac:dyDescent="0.25">
      <c r="A7" s="9" t="s">
        <v>0</v>
      </c>
      <c r="B7" s="10"/>
      <c r="D7" s="10"/>
      <c r="E7" s="11"/>
      <c r="F7" s="8" t="s">
        <v>97</v>
      </c>
    </row>
    <row r="8" spans="1:7" ht="15" customHeight="1" x14ac:dyDescent="0.25">
      <c r="A8" s="37" t="s">
        <v>1</v>
      </c>
      <c r="B8" s="37" t="s">
        <v>5</v>
      </c>
      <c r="C8" s="37" t="s">
        <v>2</v>
      </c>
      <c r="D8" s="37" t="s">
        <v>3</v>
      </c>
      <c r="E8" s="38" t="s">
        <v>10</v>
      </c>
      <c r="F8" s="52" t="s">
        <v>11</v>
      </c>
    </row>
    <row r="9" spans="1:7" ht="33.75" customHeight="1" x14ac:dyDescent="0.25">
      <c r="A9" s="37"/>
      <c r="B9" s="37"/>
      <c r="C9" s="37"/>
      <c r="D9" s="37"/>
      <c r="E9" s="39"/>
      <c r="F9" s="52"/>
    </row>
    <row r="10" spans="1:7" ht="59.25" customHeight="1" x14ac:dyDescent="0.25">
      <c r="A10" s="5">
        <v>1</v>
      </c>
      <c r="B10" s="24"/>
      <c r="C10" s="18" t="s">
        <v>36</v>
      </c>
      <c r="D10" s="5" t="s">
        <v>35</v>
      </c>
      <c r="E10" s="13"/>
      <c r="F10" s="15" t="s">
        <v>93</v>
      </c>
    </row>
    <row r="11" spans="1:7" ht="57.75" customHeight="1" x14ac:dyDescent="0.25">
      <c r="A11" s="5">
        <f>A10+1</f>
        <v>2</v>
      </c>
      <c r="B11" s="24"/>
      <c r="C11" s="12" t="s">
        <v>37</v>
      </c>
      <c r="D11" s="5" t="s">
        <v>38</v>
      </c>
      <c r="E11" s="13"/>
      <c r="F11" s="15" t="s">
        <v>93</v>
      </c>
    </row>
    <row r="12" spans="1:7" ht="66.75" customHeight="1" x14ac:dyDescent="0.25">
      <c r="A12" s="27">
        <f t="shared" ref="A12:A46" si="0">A11+1</f>
        <v>3</v>
      </c>
      <c r="B12" s="58" t="s">
        <v>72</v>
      </c>
      <c r="C12" s="12" t="s">
        <v>13</v>
      </c>
      <c r="D12" s="55" t="s">
        <v>8</v>
      </c>
      <c r="E12" s="63" t="s">
        <v>84</v>
      </c>
      <c r="F12" s="67" t="s">
        <v>94</v>
      </c>
    </row>
    <row r="13" spans="1:7" ht="66.75" customHeight="1" x14ac:dyDescent="0.25">
      <c r="A13" s="27">
        <f t="shared" si="0"/>
        <v>4</v>
      </c>
      <c r="B13" s="59"/>
      <c r="C13" s="12" t="s">
        <v>73</v>
      </c>
      <c r="D13" s="56"/>
      <c r="E13" s="64"/>
      <c r="F13" s="68"/>
    </row>
    <row r="14" spans="1:7" ht="114" customHeight="1" x14ac:dyDescent="0.25">
      <c r="A14" s="27">
        <f t="shared" si="0"/>
        <v>5</v>
      </c>
      <c r="B14" s="60"/>
      <c r="C14" s="12" t="s">
        <v>39</v>
      </c>
      <c r="D14" s="57"/>
      <c r="E14" s="28" t="s">
        <v>85</v>
      </c>
      <c r="F14" s="29" t="s">
        <v>99</v>
      </c>
      <c r="G14" s="26"/>
    </row>
    <row r="15" spans="1:7" ht="102" customHeight="1" x14ac:dyDescent="0.25">
      <c r="A15" s="27">
        <f t="shared" si="0"/>
        <v>6</v>
      </c>
      <c r="B15" s="30"/>
      <c r="C15" s="12" t="s">
        <v>40</v>
      </c>
      <c r="D15" s="27" t="s">
        <v>35</v>
      </c>
      <c r="E15" s="32"/>
      <c r="F15" s="31" t="s">
        <v>95</v>
      </c>
    </row>
    <row r="16" spans="1:7" ht="38.25" customHeight="1" x14ac:dyDescent="0.25">
      <c r="A16" s="5">
        <f t="shared" si="0"/>
        <v>7</v>
      </c>
      <c r="B16" s="24">
        <v>1</v>
      </c>
      <c r="C16" s="18" t="s">
        <v>41</v>
      </c>
      <c r="D16" s="14" t="s">
        <v>42</v>
      </c>
      <c r="E16" s="13" t="s">
        <v>76</v>
      </c>
      <c r="F16" s="23" t="s">
        <v>86</v>
      </c>
    </row>
    <row r="17" spans="1:6" ht="41.25" customHeight="1" x14ac:dyDescent="0.25">
      <c r="A17" s="5">
        <f t="shared" si="0"/>
        <v>8</v>
      </c>
      <c r="B17" s="24">
        <v>2</v>
      </c>
      <c r="C17" s="12" t="s">
        <v>43</v>
      </c>
      <c r="D17" s="14"/>
      <c r="E17" s="13">
        <v>1</v>
      </c>
      <c r="F17" s="21" t="s">
        <v>74</v>
      </c>
    </row>
    <row r="18" spans="1:6" ht="41.25" customHeight="1" x14ac:dyDescent="0.25">
      <c r="A18" s="5">
        <f t="shared" si="0"/>
        <v>9</v>
      </c>
      <c r="B18" s="24" t="s">
        <v>44</v>
      </c>
      <c r="C18" s="18" t="s">
        <v>45</v>
      </c>
      <c r="D18" s="14"/>
      <c r="E18" s="13">
        <v>1.2</v>
      </c>
      <c r="F18" s="23" t="s">
        <v>87</v>
      </c>
    </row>
    <row r="19" spans="1:6" ht="28.5" customHeight="1" x14ac:dyDescent="0.25">
      <c r="A19" s="5">
        <f t="shared" si="0"/>
        <v>10</v>
      </c>
      <c r="B19" s="24">
        <v>4</v>
      </c>
      <c r="C19" s="12" t="s">
        <v>66</v>
      </c>
      <c r="D19" s="14"/>
      <c r="E19" s="13">
        <v>3</v>
      </c>
      <c r="F19" s="21" t="s">
        <v>74</v>
      </c>
    </row>
    <row r="20" spans="1:6" ht="29.25" customHeight="1" x14ac:dyDescent="0.25">
      <c r="A20" s="5">
        <f t="shared" si="0"/>
        <v>11</v>
      </c>
      <c r="B20" s="24" t="s">
        <v>46</v>
      </c>
      <c r="C20" s="18" t="s">
        <v>47</v>
      </c>
      <c r="D20" s="20" t="s">
        <v>48</v>
      </c>
      <c r="E20" s="13" t="s">
        <v>77</v>
      </c>
      <c r="F20" s="23" t="s">
        <v>88</v>
      </c>
    </row>
    <row r="21" spans="1:6" ht="51.75" customHeight="1" x14ac:dyDescent="0.25">
      <c r="A21" s="5">
        <f t="shared" si="0"/>
        <v>12</v>
      </c>
      <c r="B21" s="24">
        <v>7</v>
      </c>
      <c r="C21" s="12" t="s">
        <v>49</v>
      </c>
      <c r="D21" s="14" t="s">
        <v>50</v>
      </c>
      <c r="E21" s="13">
        <v>6</v>
      </c>
      <c r="F21" s="21" t="s">
        <v>74</v>
      </c>
    </row>
    <row r="22" spans="1:6" ht="35.25" customHeight="1" x14ac:dyDescent="0.25">
      <c r="A22" s="5">
        <f t="shared" si="0"/>
        <v>13</v>
      </c>
      <c r="B22" s="24">
        <v>8</v>
      </c>
      <c r="C22" s="6" t="s">
        <v>18</v>
      </c>
      <c r="D22" s="14"/>
      <c r="E22" s="13">
        <v>8</v>
      </c>
      <c r="F22" s="21" t="s">
        <v>74</v>
      </c>
    </row>
    <row r="23" spans="1:6" ht="66.75" customHeight="1" x14ac:dyDescent="0.25">
      <c r="A23" s="5">
        <f t="shared" si="0"/>
        <v>14</v>
      </c>
      <c r="B23" s="25"/>
      <c r="C23" s="6" t="s">
        <v>68</v>
      </c>
      <c r="D23" s="61" t="s">
        <v>69</v>
      </c>
      <c r="E23" s="13"/>
      <c r="F23" s="65" t="s">
        <v>92</v>
      </c>
    </row>
    <row r="24" spans="1:6" ht="66.75" customHeight="1" x14ac:dyDescent="0.25">
      <c r="A24" s="5">
        <f t="shared" si="0"/>
        <v>15</v>
      </c>
      <c r="B24" s="25"/>
      <c r="C24" s="6" t="s">
        <v>70</v>
      </c>
      <c r="D24" s="62"/>
      <c r="E24" s="13"/>
      <c r="F24" s="66"/>
    </row>
    <row r="25" spans="1:6" ht="36.75" customHeight="1" x14ac:dyDescent="0.25">
      <c r="A25" s="5">
        <f t="shared" si="0"/>
        <v>16</v>
      </c>
      <c r="B25" s="24">
        <v>10</v>
      </c>
      <c r="C25" s="12" t="s">
        <v>71</v>
      </c>
      <c r="D25" s="14"/>
      <c r="E25" s="13">
        <v>9</v>
      </c>
      <c r="F25" s="21" t="s">
        <v>74</v>
      </c>
    </row>
    <row r="26" spans="1:6" ht="49.5" customHeight="1" x14ac:dyDescent="0.25">
      <c r="A26" s="5">
        <f t="shared" si="0"/>
        <v>17</v>
      </c>
      <c r="B26" s="24">
        <v>12</v>
      </c>
      <c r="C26" s="12" t="s">
        <v>21</v>
      </c>
      <c r="D26" s="14"/>
      <c r="E26" s="13">
        <v>11</v>
      </c>
      <c r="F26" s="21" t="s">
        <v>78</v>
      </c>
    </row>
    <row r="27" spans="1:6" ht="42" customHeight="1" x14ac:dyDescent="0.25">
      <c r="A27" s="5">
        <f t="shared" si="0"/>
        <v>18</v>
      </c>
      <c r="B27" s="24">
        <v>14</v>
      </c>
      <c r="C27" s="12" t="s">
        <v>67</v>
      </c>
      <c r="D27" s="14"/>
      <c r="E27" s="13">
        <v>13</v>
      </c>
      <c r="F27" s="21" t="s">
        <v>74</v>
      </c>
    </row>
    <row r="28" spans="1:6" ht="91.5" customHeight="1" x14ac:dyDescent="0.25">
      <c r="A28" s="5">
        <f t="shared" si="0"/>
        <v>19</v>
      </c>
      <c r="B28" s="25">
        <v>15</v>
      </c>
      <c r="C28" s="12" t="s">
        <v>51</v>
      </c>
      <c r="D28" s="14" t="s">
        <v>19</v>
      </c>
      <c r="E28" s="13">
        <v>14</v>
      </c>
      <c r="F28" s="21" t="s">
        <v>91</v>
      </c>
    </row>
    <row r="29" spans="1:6" ht="37.5" customHeight="1" x14ac:dyDescent="0.25">
      <c r="A29" s="5">
        <f t="shared" si="0"/>
        <v>20</v>
      </c>
      <c r="B29" s="24">
        <v>16</v>
      </c>
      <c r="C29" s="12" t="s">
        <v>20</v>
      </c>
      <c r="D29" s="14"/>
      <c r="E29" s="13">
        <v>15</v>
      </c>
      <c r="F29" s="21" t="s">
        <v>90</v>
      </c>
    </row>
    <row r="30" spans="1:6" ht="32.25" customHeight="1" x14ac:dyDescent="0.25">
      <c r="A30" s="5">
        <f t="shared" si="0"/>
        <v>21</v>
      </c>
      <c r="B30" s="24">
        <v>18</v>
      </c>
      <c r="C30" s="12" t="s">
        <v>62</v>
      </c>
      <c r="D30" s="14"/>
      <c r="E30" s="13">
        <v>17</v>
      </c>
      <c r="F30" s="21" t="s">
        <v>74</v>
      </c>
    </row>
    <row r="31" spans="1:6" ht="38.25" customHeight="1" x14ac:dyDescent="0.25">
      <c r="A31" s="5">
        <f t="shared" si="0"/>
        <v>22</v>
      </c>
      <c r="B31" s="24">
        <v>20</v>
      </c>
      <c r="C31" s="12" t="s">
        <v>61</v>
      </c>
      <c r="D31" s="14"/>
      <c r="E31" s="13">
        <v>19</v>
      </c>
      <c r="F31" s="21" t="s">
        <v>74</v>
      </c>
    </row>
    <row r="32" spans="1:6" ht="30" customHeight="1" x14ac:dyDescent="0.25">
      <c r="A32" s="5">
        <f t="shared" si="0"/>
        <v>23</v>
      </c>
      <c r="B32" s="24" t="s">
        <v>24</v>
      </c>
      <c r="C32" s="12" t="s">
        <v>53</v>
      </c>
      <c r="D32" s="14"/>
      <c r="E32" s="13"/>
      <c r="F32" s="21" t="s">
        <v>74</v>
      </c>
    </row>
    <row r="33" spans="1:6" ht="34.5" customHeight="1" x14ac:dyDescent="0.25">
      <c r="A33" s="5">
        <f t="shared" si="0"/>
        <v>24</v>
      </c>
      <c r="B33" s="24" t="s">
        <v>25</v>
      </c>
      <c r="C33" s="12" t="s">
        <v>54</v>
      </c>
      <c r="D33" s="14"/>
      <c r="E33" s="13"/>
      <c r="F33" s="21" t="s">
        <v>74</v>
      </c>
    </row>
    <row r="34" spans="1:6" ht="34.5" customHeight="1" x14ac:dyDescent="0.25">
      <c r="A34" s="5">
        <f t="shared" si="0"/>
        <v>25</v>
      </c>
      <c r="B34" s="24">
        <v>22</v>
      </c>
      <c r="C34" s="12" t="s">
        <v>60</v>
      </c>
      <c r="D34" s="14"/>
      <c r="E34" s="13">
        <v>21</v>
      </c>
      <c r="F34" s="21" t="s">
        <v>74</v>
      </c>
    </row>
    <row r="35" spans="1:6" ht="52.5" customHeight="1" x14ac:dyDescent="0.25">
      <c r="A35" s="5">
        <f t="shared" si="0"/>
        <v>26</v>
      </c>
      <c r="B35" s="24">
        <v>24</v>
      </c>
      <c r="C35" s="12" t="s">
        <v>55</v>
      </c>
      <c r="D35" s="14"/>
      <c r="E35" s="13">
        <v>36</v>
      </c>
      <c r="F35" s="21" t="s">
        <v>79</v>
      </c>
    </row>
    <row r="36" spans="1:6" ht="40.5" customHeight="1" x14ac:dyDescent="0.25">
      <c r="A36" s="5">
        <f t="shared" si="0"/>
        <v>27</v>
      </c>
      <c r="B36" s="24">
        <v>25</v>
      </c>
      <c r="C36" s="12" t="s">
        <v>56</v>
      </c>
      <c r="D36" s="14"/>
      <c r="E36" s="13">
        <v>23</v>
      </c>
      <c r="F36" s="21" t="s">
        <v>74</v>
      </c>
    </row>
    <row r="37" spans="1:6" ht="40.5" customHeight="1" x14ac:dyDescent="0.25">
      <c r="A37" s="5">
        <f t="shared" si="0"/>
        <v>28</v>
      </c>
      <c r="B37" s="24" t="s">
        <v>22</v>
      </c>
      <c r="C37" s="12" t="s">
        <v>65</v>
      </c>
      <c r="D37" s="14" t="s">
        <v>23</v>
      </c>
      <c r="E37" s="13" t="s">
        <v>80</v>
      </c>
      <c r="F37" s="21" t="s">
        <v>74</v>
      </c>
    </row>
    <row r="38" spans="1:6" ht="40.5" customHeight="1" x14ac:dyDescent="0.25">
      <c r="A38" s="5">
        <f t="shared" si="0"/>
        <v>29</v>
      </c>
      <c r="B38" s="24" t="s">
        <v>63</v>
      </c>
      <c r="C38" s="12" t="s">
        <v>64</v>
      </c>
      <c r="D38" s="14"/>
      <c r="E38" s="13">
        <v>40.380000000000003</v>
      </c>
      <c r="F38" s="21" t="s">
        <v>81</v>
      </c>
    </row>
    <row r="39" spans="1:6" ht="36" customHeight="1" x14ac:dyDescent="0.25">
      <c r="A39" s="5">
        <f t="shared" si="0"/>
        <v>30</v>
      </c>
      <c r="B39" s="24" t="s">
        <v>26</v>
      </c>
      <c r="C39" s="12" t="s">
        <v>52</v>
      </c>
      <c r="D39" s="14"/>
      <c r="E39" s="13">
        <v>44.45</v>
      </c>
      <c r="F39" s="23" t="s">
        <v>75</v>
      </c>
    </row>
    <row r="40" spans="1:6" ht="57.75" customHeight="1" x14ac:dyDescent="0.25">
      <c r="A40" s="5">
        <f t="shared" si="0"/>
        <v>31</v>
      </c>
      <c r="B40" s="24">
        <v>48</v>
      </c>
      <c r="C40" s="6" t="s">
        <v>15</v>
      </c>
      <c r="D40" s="14" t="s">
        <v>14</v>
      </c>
      <c r="E40" s="13"/>
      <c r="F40" s="21" t="s">
        <v>74</v>
      </c>
    </row>
    <row r="41" spans="1:6" ht="30.75" customHeight="1" x14ac:dyDescent="0.25">
      <c r="A41" s="5">
        <f t="shared" si="0"/>
        <v>32</v>
      </c>
      <c r="B41" s="24"/>
      <c r="C41" s="18" t="s">
        <v>32</v>
      </c>
      <c r="D41" s="20" t="s">
        <v>31</v>
      </c>
      <c r="E41" s="13"/>
      <c r="F41" s="23" t="s">
        <v>74</v>
      </c>
    </row>
    <row r="42" spans="1:6" ht="51.75" customHeight="1" x14ac:dyDescent="0.25">
      <c r="A42" s="5">
        <f t="shared" si="0"/>
        <v>33</v>
      </c>
      <c r="B42" s="24">
        <v>49</v>
      </c>
      <c r="C42" s="12" t="s">
        <v>33</v>
      </c>
      <c r="D42" s="19" t="s">
        <v>34</v>
      </c>
      <c r="E42" s="22" t="s">
        <v>82</v>
      </c>
      <c r="F42" s="21" t="s">
        <v>74</v>
      </c>
    </row>
    <row r="43" spans="1:6" ht="32.25" customHeight="1" x14ac:dyDescent="0.25">
      <c r="A43" s="5">
        <f t="shared" si="0"/>
        <v>34</v>
      </c>
      <c r="B43" s="24" t="s">
        <v>27</v>
      </c>
      <c r="C43" s="18" t="s">
        <v>57</v>
      </c>
      <c r="D43" s="20" t="s">
        <v>28</v>
      </c>
      <c r="E43" s="13" t="s">
        <v>83</v>
      </c>
      <c r="F43" s="23" t="s">
        <v>89</v>
      </c>
    </row>
    <row r="44" spans="1:6" ht="31.5" customHeight="1" x14ac:dyDescent="0.25">
      <c r="A44" s="5">
        <f t="shared" si="0"/>
        <v>35</v>
      </c>
      <c r="B44" s="24">
        <v>53</v>
      </c>
      <c r="C44" s="12" t="s">
        <v>29</v>
      </c>
      <c r="D44" s="14"/>
      <c r="E44" s="13"/>
      <c r="F44" s="21" t="s">
        <v>74</v>
      </c>
    </row>
    <row r="45" spans="1:6" ht="31.5" customHeight="1" x14ac:dyDescent="0.25">
      <c r="A45" s="5">
        <f t="shared" si="0"/>
        <v>36</v>
      </c>
      <c r="B45" s="24">
        <v>55</v>
      </c>
      <c r="C45" s="12" t="s">
        <v>58</v>
      </c>
      <c r="D45" s="14" t="s">
        <v>59</v>
      </c>
      <c r="E45" s="13">
        <v>50</v>
      </c>
      <c r="F45" s="21" t="s">
        <v>74</v>
      </c>
    </row>
    <row r="46" spans="1:6" ht="33" customHeight="1" x14ac:dyDescent="0.25">
      <c r="A46" s="5">
        <f t="shared" si="0"/>
        <v>37</v>
      </c>
      <c r="B46" s="24">
        <v>56</v>
      </c>
      <c r="C46" s="12" t="s">
        <v>30</v>
      </c>
      <c r="D46" s="14"/>
      <c r="E46" s="13">
        <v>51</v>
      </c>
      <c r="F46" s="21" t="s">
        <v>74</v>
      </c>
    </row>
    <row r="47" spans="1:6" x14ac:dyDescent="0.25">
      <c r="A47" s="42"/>
      <c r="B47" s="43"/>
      <c r="C47" s="44"/>
      <c r="D47" s="2"/>
      <c r="E47" s="43"/>
      <c r="F47" s="44"/>
    </row>
    <row r="48" spans="1:6" ht="31.5" customHeight="1" x14ac:dyDescent="0.25">
      <c r="A48" s="45" t="s">
        <v>7</v>
      </c>
      <c r="B48" s="43"/>
      <c r="C48" s="44"/>
      <c r="D48" s="2"/>
      <c r="E48" s="43"/>
      <c r="F48" s="44"/>
    </row>
    <row r="49" spans="1:6" ht="18.75" customHeight="1" x14ac:dyDescent="0.25">
      <c r="A49" s="46" t="s">
        <v>9</v>
      </c>
      <c r="B49" s="47"/>
      <c r="C49" s="48"/>
      <c r="E49" s="43"/>
      <c r="F49" s="44"/>
    </row>
    <row r="50" spans="1:6" ht="17.25" customHeight="1" thickBot="1" x14ac:dyDescent="0.3">
      <c r="A50" s="49" t="s">
        <v>6</v>
      </c>
      <c r="B50" s="50"/>
      <c r="C50" s="51"/>
      <c r="D50" s="3"/>
      <c r="E50" s="53"/>
      <c r="F50" s="54"/>
    </row>
    <row r="51" spans="1:6" ht="6" customHeight="1" x14ac:dyDescent="0.25">
      <c r="A51" s="1"/>
      <c r="B51" s="1"/>
      <c r="C51" s="1"/>
      <c r="D51" s="1"/>
      <c r="E51" s="1"/>
      <c r="F51" s="1"/>
    </row>
    <row r="52" spans="1:6" x14ac:dyDescent="0.25">
      <c r="A52" s="4" t="s">
        <v>4</v>
      </c>
    </row>
  </sheetData>
  <mergeCells count="21">
    <mergeCell ref="A47:C47"/>
    <mergeCell ref="A48:C48"/>
    <mergeCell ref="A49:C49"/>
    <mergeCell ref="A50:C50"/>
    <mergeCell ref="F8:F9"/>
    <mergeCell ref="E47:F50"/>
    <mergeCell ref="D12:D14"/>
    <mergeCell ref="B12:B14"/>
    <mergeCell ref="D23:D24"/>
    <mergeCell ref="E12:E13"/>
    <mergeCell ref="F23:F24"/>
    <mergeCell ref="F12:F13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2024-09-02T10:03:00Z</dcterms:modified>
</cp:coreProperties>
</file>