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ЭО2-к оформлению\"/>
    </mc:Choice>
  </mc:AlternateContent>
  <xr:revisionPtr revIDLastSave="0" documentId="13_ncr:1_{3FC0E005-1E72-4375-ABA0-EE484604E9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<sst xmlns="http://schemas.openxmlformats.org/spreadsheetml/2006/main" count="95" uniqueCount="70">
  <si>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</si>
  <si>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</si>
  <si>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</si>
  <si>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</si>
  <si>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</si>
  <si>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</si>
  <si>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</si>
  <si>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</si>
  <si>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</si>
  <si>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</si>
  <si>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</si>
  <si>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</si>
  <si>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</si>
  <si>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</si>
  <si>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</si>
  <si>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</si>
  <si>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</si>
  <si>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Не корректно применена расценка.  Заменить на ФЕРм10-08-019-01</t>
  </si>
  <si>
    <t>п.1 ВОР</t>
  </si>
  <si>
    <t xml:space="preserve">В ВОРе откорректировать нумерацию пунктов </t>
  </si>
  <si>
    <t>14, 16</t>
  </si>
  <si>
    <t>Шифр проекта 130-23-ЭО2</t>
  </si>
  <si>
    <t>Предоставить подтверждающие документы на приобретаемое оборудование  (КП, прайс, счет)</t>
  </si>
  <si>
    <t>2, 3</t>
  </si>
  <si>
    <t>п.1 ВОР Не указана маркировка/код оборудования ЩО</t>
  </si>
  <si>
    <t>п.2 ВОР Не указана маркировка/код оборудования ЩАО</t>
  </si>
  <si>
    <t>Не корректно применена расценка. Заменить на ФЕРм08-03-599-09</t>
  </si>
  <si>
    <t>п.10 ВОР Исключить, это не отдельная работа по монтажу скоб, а материал крепления гофротрубы</t>
  </si>
  <si>
    <t>п.8 ВОР</t>
  </si>
  <si>
    <t xml:space="preserve">Откорректировать расценку по суммарному сечению кабеля  ВВГнг(А)-LS 5х6   и откорректировать коэф.на высоту прокладки 2,5м </t>
  </si>
  <si>
    <t>21, 24, 26</t>
  </si>
  <si>
    <t>Откорректировать наименование лотка согласно ВОР ЛП 50-35-3 s-4,0 ГЦ L=3м</t>
  </si>
  <si>
    <t>Дописать полное наименование коробки в соответствии с ВОР (ОП 150*110*70)</t>
  </si>
  <si>
    <t>Материал не соответствует ВОРу. По ВОР кабель  ВВГнг(А)-LS-1ож  5х6мм2 .  Заменить на ФССЦ-21.1.06.10-0409</t>
  </si>
  <si>
    <t>п.1 ВОР лист 2</t>
  </si>
  <si>
    <t>п.1 ВОР, п.3ВОР, лист2</t>
  </si>
  <si>
    <t>15, 17, 19, 29, 31, 33</t>
  </si>
  <si>
    <t>13-33</t>
  </si>
  <si>
    <t>Откорректировать  наименование панели ЩО, ЩАО согласно ВОР и спецификации</t>
  </si>
  <si>
    <t xml:space="preserve">Откорректировать расценку по суммарному сечению кабеля  ВВГнг(А)-LS 3х2,5   </t>
  </si>
  <si>
    <t xml:space="preserve">Откорректировать расценку по суммарному сечению кабеля  ВВГнг(А)-LS 5х6 </t>
  </si>
  <si>
    <t>п.2 ВОР, лист2</t>
  </si>
  <si>
    <t xml:space="preserve">Откорректировать расценку по суммарному сечению кабеля  ВВГнг(А)-LS 5х6  </t>
  </si>
  <si>
    <t xml:space="preserve">Откорректировать расценку по суммарному сечению кабеля  ВВГнг(А)-FRLS 3х2,5   </t>
  </si>
  <si>
    <t>28, 30</t>
  </si>
  <si>
    <t>32, 33</t>
  </si>
  <si>
    <t>п.3 ВОР, лист2</t>
  </si>
  <si>
    <t>Материал кабель силовой с медными жилами ВВГнг-FRLS 3х2,5(ож)-1000  общей длиной 1060м  применен не корректно.  Согласно ВОР в проекте два вида кабеля:  ВВГнг(А)-LS 3х2,5-1 ож 3х2,5мм2 (800м) и ВВГнг(А)-FRLS -1ож 3х2,5 мм2 (260м).  Заменить на ФССЦ-21.1.06.10-0376    и  ФССЦ-21.1.06.10-0169  в соответствующих пунктах в зависимости от способа прокладки</t>
  </si>
  <si>
    <t>29, 31, 33</t>
  </si>
  <si>
    <t>Материал не соответствует ВОРу. По ВОР кабель ВВГнг(А)-FRLS-1 ож  3х2,5мм2 .  Заменить на ФССЦ-21.1.06.10-0169</t>
  </si>
  <si>
    <t>Раздел 2 разделить прокладку кабелей по способам прокладки, указанным в ВОРе, подразделами: в гофротрубе в лотке проволочном, в гофротрубе, в кабель-канале</t>
  </si>
  <si>
    <t>Откорректировать длину прокладки кабеля согласно ВОР 13м</t>
  </si>
  <si>
    <t>Нарушение п. п.3.1.2.3 Инструкции АО "ТМХ". Марка выключателя, указанного в смете,  не подтверждена ВОРом. Заменить на ФССЦ-20.4.01.01-0031</t>
  </si>
  <si>
    <t>Нарушение п. п.3.1.2.3 Инструкции АО "ТМХ". Не подтверждено ВОР, что переключатель двухклавишный. Заменить на ФССЦ-20.4.01.01-0031</t>
  </si>
  <si>
    <t>п.3 ВОР, лист3</t>
  </si>
  <si>
    <t>Не корректно применена расценка (не подходит по составу работ). Заменить на ФЕРм08-03-593-19</t>
  </si>
  <si>
    <t>Не корректно применена расценка. Светильник встраиваемый устанавливается в подвесных потолках. Заменить на ФЕРм08-03-593-19</t>
  </si>
  <si>
    <t>добавлено описание щита</t>
  </si>
  <si>
    <t>исключено</t>
  </si>
  <si>
    <t xml:space="preserve">внесены изменения </t>
  </si>
  <si>
    <t>исправлено</t>
  </si>
  <si>
    <t>15,21,23,29,31,33</t>
  </si>
  <si>
    <t>18,25,27</t>
  </si>
  <si>
    <t>21,29,33</t>
  </si>
  <si>
    <t>ООО ЗЭО КП №0741-01 от 07.12.2023г.</t>
  </si>
  <si>
    <r>
      <t xml:space="preserve">Несоответсвие  сметы и ВОРа  пункту 3.1.2.2 Инструкции </t>
    </r>
    <r>
      <rPr>
        <sz val="11"/>
        <color rgb="FFFF0000"/>
        <rFont val="Calibri"/>
        <family val="2"/>
        <charset val="204"/>
        <scheme val="minor"/>
      </rPr>
      <t xml:space="preserve">(перечень и порядок работ в ВОРе должен соответствовать перечню и порядку работ в смете, с учетом указания применяемых материалов). </t>
    </r>
  </si>
  <si>
    <t>02.02.2024/06.03.24</t>
  </si>
  <si>
    <t>Красным цветом выделены вопросы/ответы к ВОР</t>
  </si>
  <si>
    <t>исключено; добавлен коэф 1,2 (согласно письму №132 от 26.09.2023г.)</t>
  </si>
  <si>
    <t>Смета №02-01-14 "АБК.Электрическое освещение. ЭО2" на сумму 2 712 160 ,34 руб./1 737 384,31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</si>
</sst>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4" xfId="0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11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view="pageBreakPreview" zoomScaleSheetLayoutView="100" workbookViewId="0">
      <selection activeCell="G8" sqref="G8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57" t="s">
        <v>12</v>
      </c>
      <c r="B2" s="58"/>
      <c r="C2" s="58"/>
      <c r="D2" s="58"/>
      <c r="E2" s="58"/>
      <c r="F2" s="58"/>
    </row>
    <row r="3" spans="1:6" ht="29.25" customHeight="1" thickBot="1" x14ac:dyDescent="0.3">
      <c r="A3" s="59" t="s">
        <v>13</v>
      </c>
      <c r="B3" s="60"/>
      <c r="C3" s="60"/>
      <c r="D3" s="60"/>
      <c r="E3" s="60"/>
      <c r="F3" s="60"/>
    </row>
    <row r="4" spans="1:6" ht="26.25" customHeight="1" thickBot="1" x14ac:dyDescent="0.3">
      <c r="A4" s="59" t="s">
        <v>69</v>
      </c>
      <c r="B4" s="60"/>
      <c r="C4" s="60"/>
      <c r="D4" s="60"/>
      <c r="E4" s="60"/>
      <c r="F4" s="60"/>
    </row>
    <row r="5" spans="1:6" ht="26.25" customHeight="1" thickBot="1" x14ac:dyDescent="0.3">
      <c r="A5" s="64" t="s">
        <v>67</v>
      </c>
      <c r="B5" s="65"/>
      <c r="C5" s="65"/>
      <c r="D5" s="65"/>
      <c r="E5" s="65"/>
      <c r="F5" s="65"/>
    </row>
    <row r="6" spans="1:6" ht="26.25" customHeight="1" thickBot="1" x14ac:dyDescent="0.3">
      <c r="A6" s="15" t="s">
        <v>21</v>
      </c>
      <c r="B6" s="14"/>
      <c r="C6" s="14"/>
      <c r="D6" s="14"/>
      <c r="E6" s="14"/>
      <c r="F6" s="14"/>
    </row>
    <row r="7" spans="1:6" ht="13.5" customHeight="1" x14ac:dyDescent="0.25">
      <c r="A7" s="8" t="s">
        <v>0</v>
      </c>
      <c r="B7" s="9"/>
      <c r="D7" s="9"/>
      <c r="E7" s="10"/>
      <c r="F7" s="7" t="s">
        <v>66</v>
      </c>
    </row>
    <row r="8" spans="1:6" ht="15" customHeight="1" x14ac:dyDescent="0.25">
      <c r="A8" s="61" t="s">
        <v>1</v>
      </c>
      <c r="B8" s="61" t="s">
        <v>5</v>
      </c>
      <c r="C8" s="61" t="s">
        <v>2</v>
      </c>
      <c r="D8" s="61" t="s">
        <v>3</v>
      </c>
      <c r="E8" s="62" t="s">
        <v>10</v>
      </c>
      <c r="F8" s="52" t="s">
        <v>11</v>
      </c>
    </row>
    <row r="9" spans="1:6" ht="33.75" customHeight="1" x14ac:dyDescent="0.25">
      <c r="A9" s="61"/>
      <c r="B9" s="61"/>
      <c r="C9" s="61"/>
      <c r="D9" s="61"/>
      <c r="E9" s="63"/>
      <c r="F9" s="52"/>
    </row>
    <row r="10" spans="1:6" ht="68.25" customHeight="1" x14ac:dyDescent="0.25">
      <c r="A10" s="5">
        <v>1</v>
      </c>
      <c r="B10" s="16"/>
      <c r="C10" s="11" t="s">
        <v>65</v>
      </c>
      <c r="D10" s="5" t="s">
        <v>15</v>
      </c>
      <c r="E10" s="12"/>
      <c r="F10" s="51" t="s">
        <v>60</v>
      </c>
    </row>
    <row r="11" spans="1:6" ht="51.75" customHeight="1" x14ac:dyDescent="0.25">
      <c r="A11" s="17">
        <f>A10+1</f>
        <v>2</v>
      </c>
      <c r="B11" s="13"/>
      <c r="C11" s="33" t="s">
        <v>16</v>
      </c>
      <c r="D11" s="17" t="s">
        <v>14</v>
      </c>
      <c r="E11" s="19"/>
      <c r="F11" s="66" t="s">
        <v>68</v>
      </c>
    </row>
    <row r="12" spans="1:6" ht="37.5" customHeight="1" x14ac:dyDescent="0.25">
      <c r="A12" s="26">
        <f t="shared" ref="A12:A36" si="0">A11+1</f>
        <v>3</v>
      </c>
      <c r="B12" s="21" t="s">
        <v>23</v>
      </c>
      <c r="C12" s="11" t="s">
        <v>22</v>
      </c>
      <c r="D12" s="34" t="s">
        <v>8</v>
      </c>
      <c r="E12" s="29"/>
      <c r="F12" s="28" t="s">
        <v>64</v>
      </c>
    </row>
    <row r="13" spans="1:6" s="45" customFormat="1" ht="30.75" customHeight="1" x14ac:dyDescent="0.25">
      <c r="A13" s="26">
        <f t="shared" si="0"/>
        <v>4</v>
      </c>
      <c r="B13" s="16"/>
      <c r="C13" s="31" t="s">
        <v>19</v>
      </c>
      <c r="D13" s="27"/>
      <c r="E13" s="43"/>
      <c r="F13" s="49" t="s">
        <v>59</v>
      </c>
    </row>
    <row r="14" spans="1:6" s="45" customFormat="1" ht="33.75" customHeight="1" x14ac:dyDescent="0.25">
      <c r="A14" s="26">
        <f t="shared" si="0"/>
        <v>5</v>
      </c>
      <c r="B14" s="16"/>
      <c r="C14" s="31" t="s">
        <v>24</v>
      </c>
      <c r="D14" s="27"/>
      <c r="E14" s="43"/>
      <c r="F14" s="49" t="s">
        <v>57</v>
      </c>
    </row>
    <row r="15" spans="1:6" s="45" customFormat="1" ht="33.75" customHeight="1" x14ac:dyDescent="0.25">
      <c r="A15" s="26">
        <f t="shared" si="0"/>
        <v>6</v>
      </c>
      <c r="B15" s="16"/>
      <c r="C15" s="31" t="s">
        <v>25</v>
      </c>
      <c r="D15" s="27"/>
      <c r="E15" s="43"/>
      <c r="F15" s="49" t="s">
        <v>57</v>
      </c>
    </row>
    <row r="16" spans="1:6" s="45" customFormat="1" ht="33.75" customHeight="1" x14ac:dyDescent="0.25">
      <c r="A16" s="26">
        <f t="shared" si="0"/>
        <v>7</v>
      </c>
      <c r="B16" s="16"/>
      <c r="C16" s="50" t="s">
        <v>27</v>
      </c>
      <c r="D16" s="27"/>
      <c r="E16" s="43"/>
      <c r="F16" s="49" t="s">
        <v>58</v>
      </c>
    </row>
    <row r="17" spans="1:6" ht="36" customHeight="1" x14ac:dyDescent="0.25">
      <c r="A17" s="26">
        <f t="shared" si="0"/>
        <v>8</v>
      </c>
      <c r="B17" s="13">
        <v>1</v>
      </c>
      <c r="C17" s="33" t="s">
        <v>26</v>
      </c>
      <c r="D17" s="26"/>
      <c r="E17" s="30">
        <v>1</v>
      </c>
      <c r="F17" s="18" t="s">
        <v>60</v>
      </c>
    </row>
    <row r="18" spans="1:6" ht="30.75" customHeight="1" x14ac:dyDescent="0.25">
      <c r="A18" s="26">
        <f t="shared" si="0"/>
        <v>9</v>
      </c>
      <c r="B18" s="16" t="s">
        <v>23</v>
      </c>
      <c r="C18" s="11" t="s">
        <v>38</v>
      </c>
      <c r="D18" s="27" t="s">
        <v>18</v>
      </c>
      <c r="E18" s="23">
        <v>2.2999999999999998</v>
      </c>
      <c r="F18" s="22" t="s">
        <v>60</v>
      </c>
    </row>
    <row r="19" spans="1:6" s="45" customFormat="1" ht="33.75" customHeight="1" x14ac:dyDescent="0.25">
      <c r="A19" s="26">
        <f t="shared" si="0"/>
        <v>10</v>
      </c>
      <c r="B19" s="16">
        <v>7</v>
      </c>
      <c r="C19" s="20" t="s">
        <v>31</v>
      </c>
      <c r="D19" s="27" t="s">
        <v>28</v>
      </c>
      <c r="E19" s="43">
        <v>7</v>
      </c>
      <c r="F19" s="44" t="s">
        <v>60</v>
      </c>
    </row>
    <row r="20" spans="1:6" s="45" customFormat="1" ht="47.25" customHeight="1" x14ac:dyDescent="0.25">
      <c r="A20" s="26">
        <f t="shared" si="0"/>
        <v>11</v>
      </c>
      <c r="B20" s="16" t="s">
        <v>37</v>
      </c>
      <c r="C20" s="20" t="s">
        <v>50</v>
      </c>
      <c r="D20" s="27" t="s">
        <v>34</v>
      </c>
      <c r="E20" s="43" t="s">
        <v>37</v>
      </c>
      <c r="F20" s="44" t="s">
        <v>60</v>
      </c>
    </row>
    <row r="21" spans="1:6" s="45" customFormat="1" ht="33.75" customHeight="1" x14ac:dyDescent="0.25">
      <c r="A21" s="26">
        <f t="shared" si="0"/>
        <v>12</v>
      </c>
      <c r="B21" s="16">
        <v>11</v>
      </c>
      <c r="C21" s="11" t="s">
        <v>17</v>
      </c>
      <c r="D21" s="27"/>
      <c r="E21" s="43">
        <v>11</v>
      </c>
      <c r="F21" s="44" t="s">
        <v>60</v>
      </c>
    </row>
    <row r="22" spans="1:6" s="45" customFormat="1" ht="33.75" customHeight="1" x14ac:dyDescent="0.25">
      <c r="A22" s="26">
        <f t="shared" si="0"/>
        <v>13</v>
      </c>
      <c r="B22" s="16">
        <v>12</v>
      </c>
      <c r="C22" s="32" t="s">
        <v>32</v>
      </c>
      <c r="D22" s="27"/>
      <c r="E22" s="43">
        <v>12</v>
      </c>
      <c r="F22" s="44" t="s">
        <v>60</v>
      </c>
    </row>
    <row r="23" spans="1:6" s="45" customFormat="1" ht="35.25" customHeight="1" x14ac:dyDescent="0.25">
      <c r="A23" s="26">
        <f t="shared" si="0"/>
        <v>14</v>
      </c>
      <c r="B23" s="16" t="s">
        <v>20</v>
      </c>
      <c r="C23" s="11" t="s">
        <v>39</v>
      </c>
      <c r="D23" s="27"/>
      <c r="E23" s="43">
        <v>14.22</v>
      </c>
      <c r="F23" s="44" t="s">
        <v>60</v>
      </c>
    </row>
    <row r="24" spans="1:6" s="45" customFormat="1" ht="109.5" customHeight="1" x14ac:dyDescent="0.25">
      <c r="A24" s="26">
        <f t="shared" si="0"/>
        <v>15</v>
      </c>
      <c r="B24" s="16" t="s">
        <v>36</v>
      </c>
      <c r="C24" s="20" t="s">
        <v>47</v>
      </c>
      <c r="D24" s="27" t="s">
        <v>35</v>
      </c>
      <c r="E24" s="43" t="s">
        <v>61</v>
      </c>
      <c r="F24" s="44" t="s">
        <v>60</v>
      </c>
    </row>
    <row r="25" spans="1:6" s="45" customFormat="1" ht="40.5" customHeight="1" x14ac:dyDescent="0.25">
      <c r="A25" s="26">
        <f t="shared" si="0"/>
        <v>16</v>
      </c>
      <c r="B25" s="16">
        <v>20</v>
      </c>
      <c r="C25" s="11" t="s">
        <v>40</v>
      </c>
      <c r="D25" s="27"/>
      <c r="E25" s="43">
        <v>24</v>
      </c>
      <c r="F25" s="44" t="s">
        <v>60</v>
      </c>
    </row>
    <row r="26" spans="1:6" s="45" customFormat="1" ht="40.5" customHeight="1" x14ac:dyDescent="0.25">
      <c r="A26" s="26">
        <f t="shared" si="0"/>
        <v>17</v>
      </c>
      <c r="B26" s="16" t="s">
        <v>30</v>
      </c>
      <c r="C26" s="32" t="s">
        <v>33</v>
      </c>
      <c r="D26" s="27"/>
      <c r="E26" s="43" t="s">
        <v>62</v>
      </c>
      <c r="F26" s="44" t="s">
        <v>60</v>
      </c>
    </row>
    <row r="27" spans="1:6" s="45" customFormat="1" ht="52.5" customHeight="1" x14ac:dyDescent="0.25">
      <c r="A27" s="26">
        <f t="shared" si="0"/>
        <v>18</v>
      </c>
      <c r="B27" s="16">
        <v>23</v>
      </c>
      <c r="C27" s="11" t="s">
        <v>29</v>
      </c>
      <c r="D27" s="27" t="s">
        <v>41</v>
      </c>
      <c r="E27" s="43">
        <v>17</v>
      </c>
      <c r="F27" s="44" t="s">
        <v>60</v>
      </c>
    </row>
    <row r="28" spans="1:6" s="45" customFormat="1" ht="40.5" customHeight="1" x14ac:dyDescent="0.25">
      <c r="A28" s="26">
        <f t="shared" si="0"/>
        <v>19</v>
      </c>
      <c r="B28" s="16">
        <v>25</v>
      </c>
      <c r="C28" s="11" t="s">
        <v>42</v>
      </c>
      <c r="D28" s="27"/>
      <c r="E28" s="43">
        <v>26</v>
      </c>
      <c r="F28" s="44" t="s">
        <v>60</v>
      </c>
    </row>
    <row r="29" spans="1:6" s="45" customFormat="1" ht="42.75" customHeight="1" x14ac:dyDescent="0.25">
      <c r="A29" s="26">
        <f t="shared" si="0"/>
        <v>20</v>
      </c>
      <c r="B29" s="16" t="s">
        <v>44</v>
      </c>
      <c r="C29" s="11" t="s">
        <v>43</v>
      </c>
      <c r="D29" s="27"/>
      <c r="E29" s="43">
        <v>20.28</v>
      </c>
      <c r="F29" s="44" t="s">
        <v>60</v>
      </c>
    </row>
    <row r="30" spans="1:6" s="45" customFormat="1" ht="42.75" customHeight="1" x14ac:dyDescent="0.25">
      <c r="A30" s="26">
        <f t="shared" si="0"/>
        <v>21</v>
      </c>
      <c r="B30" s="16" t="s">
        <v>48</v>
      </c>
      <c r="C30" s="32" t="s">
        <v>49</v>
      </c>
      <c r="D30" s="27"/>
      <c r="E30" s="43" t="s">
        <v>63</v>
      </c>
      <c r="F30" s="44" t="s">
        <v>60</v>
      </c>
    </row>
    <row r="31" spans="1:6" s="45" customFormat="1" ht="33.75" customHeight="1" x14ac:dyDescent="0.25">
      <c r="A31" s="26">
        <f t="shared" si="0"/>
        <v>22</v>
      </c>
      <c r="B31" s="16" t="s">
        <v>45</v>
      </c>
      <c r="C31" s="32" t="s">
        <v>51</v>
      </c>
      <c r="D31" s="27" t="s">
        <v>46</v>
      </c>
      <c r="E31" s="43">
        <v>32.33</v>
      </c>
      <c r="F31" s="44" t="s">
        <v>60</v>
      </c>
    </row>
    <row r="32" spans="1:6" s="45" customFormat="1" ht="50.25" customHeight="1" x14ac:dyDescent="0.25">
      <c r="A32" s="26">
        <f t="shared" si="0"/>
        <v>23</v>
      </c>
      <c r="B32" s="16">
        <v>35</v>
      </c>
      <c r="C32" s="32" t="s">
        <v>52</v>
      </c>
      <c r="D32" s="26" t="s">
        <v>14</v>
      </c>
      <c r="E32" s="43">
        <v>35</v>
      </c>
      <c r="F32" s="44" t="s">
        <v>60</v>
      </c>
    </row>
    <row r="33" spans="1:6" s="45" customFormat="1" ht="47.25" customHeight="1" x14ac:dyDescent="0.25">
      <c r="A33" s="26">
        <f t="shared" si="0"/>
        <v>24</v>
      </c>
      <c r="B33" s="16">
        <v>39</v>
      </c>
      <c r="C33" s="20" t="s">
        <v>52</v>
      </c>
      <c r="D33" s="27"/>
      <c r="E33" s="43">
        <v>39</v>
      </c>
      <c r="F33" s="44" t="s">
        <v>60</v>
      </c>
    </row>
    <row r="34" spans="1:6" s="45" customFormat="1" ht="49.5" customHeight="1" x14ac:dyDescent="0.25">
      <c r="A34" s="26">
        <f t="shared" si="0"/>
        <v>25</v>
      </c>
      <c r="B34" s="16">
        <v>41</v>
      </c>
      <c r="C34" s="20" t="s">
        <v>53</v>
      </c>
      <c r="D34" s="27"/>
      <c r="E34" s="43">
        <v>41</v>
      </c>
      <c r="F34" s="44" t="s">
        <v>60</v>
      </c>
    </row>
    <row r="35" spans="1:6" ht="36.75" customHeight="1" x14ac:dyDescent="0.25">
      <c r="A35" s="26">
        <f t="shared" si="0"/>
        <v>26</v>
      </c>
      <c r="B35" s="16">
        <v>44</v>
      </c>
      <c r="C35" s="11" t="s">
        <v>55</v>
      </c>
      <c r="D35" s="27"/>
      <c r="E35" s="24">
        <v>44</v>
      </c>
      <c r="F35" s="25" t="s">
        <v>60</v>
      </c>
    </row>
    <row r="36" spans="1:6" ht="53.25" customHeight="1" x14ac:dyDescent="0.25">
      <c r="A36" s="26">
        <f t="shared" si="0"/>
        <v>27</v>
      </c>
      <c r="B36" s="16">
        <v>47</v>
      </c>
      <c r="C36" s="11" t="s">
        <v>56</v>
      </c>
      <c r="D36" s="27" t="s">
        <v>54</v>
      </c>
      <c r="E36" s="42">
        <v>47</v>
      </c>
      <c r="F36" s="41" t="s">
        <v>60</v>
      </c>
    </row>
    <row r="37" spans="1:6" ht="31.5" customHeight="1" x14ac:dyDescent="0.25">
      <c r="A37" s="46" t="s">
        <v>7</v>
      </c>
      <c r="C37" s="36"/>
      <c r="D37" s="2"/>
      <c r="E37" s="53"/>
      <c r="F37" s="54"/>
    </row>
    <row r="38" spans="1:6" ht="18.75" customHeight="1" x14ac:dyDescent="0.25">
      <c r="A38" s="47" t="s">
        <v>9</v>
      </c>
      <c r="B38" s="35"/>
      <c r="C38" s="38"/>
      <c r="E38" s="53"/>
      <c r="F38" s="54"/>
    </row>
    <row r="39" spans="1:6" ht="17.25" customHeight="1" thickBot="1" x14ac:dyDescent="0.3">
      <c r="A39" s="48" t="s">
        <v>6</v>
      </c>
      <c r="B39" s="35"/>
      <c r="C39" s="40"/>
      <c r="D39" s="3"/>
      <c r="E39" s="55"/>
      <c r="F39" s="56"/>
    </row>
    <row r="40" spans="1:6" ht="6" customHeight="1" x14ac:dyDescent="0.25">
      <c r="A40" s="1"/>
      <c r="B40" s="37"/>
      <c r="C40" s="1"/>
      <c r="D40" s="1"/>
      <c r="E40" s="1"/>
      <c r="F40" s="1"/>
    </row>
    <row r="41" spans="1:6" ht="15.75" thickBot="1" x14ac:dyDescent="0.3">
      <c r="A41" s="4" t="s">
        <v>4</v>
      </c>
      <c r="B41" s="39"/>
    </row>
    <row r="42" spans="1:6" x14ac:dyDescent="0.25">
      <c r="B42" s="1"/>
    </row>
  </sheetData>
  <mergeCells count="11">
    <mergeCell ref="F8:F9"/>
    <mergeCell ref="E37:F39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2024-03-18T13:21:49Z</dcterms:modified>
</cp:coreProperties>
</file>