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Евгений\Desktop\КиКГЕОСТРОЙ\Закрытия\Коломна июнь 26\"/>
    </mc:Choice>
  </mc:AlternateContent>
  <xr:revisionPtr revIDLastSave="0" documentId="13_ncr:1_{E4448852-F353-434D-92F5-2DD75E5948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G20" i="1" l="1"/>
  <c r="BC20" i="1"/>
  <c r="AN20" i="1"/>
  <c r="AN19" i="1"/>
  <c r="BC19" i="1" s="1"/>
  <c r="BG19" i="1" l="1"/>
  <c r="AN18" i="1" l="1"/>
  <c r="BC18" i="1" s="1"/>
  <c r="AN17" i="1"/>
  <c r="BG18" i="1" l="1"/>
  <c r="BC17" i="1"/>
  <c r="BG17" i="1" s="1"/>
</calcChain>
</file>

<file path=xl/sharedStrings.xml><?xml version="1.0" encoding="utf-8"?>
<sst xmlns="http://schemas.openxmlformats.org/spreadsheetml/2006/main" count="183" uniqueCount="142">
  <si>
    <t>Универсальный передаточный
документ</t>
  </si>
  <si>
    <t>Счет-фактура №</t>
  </si>
  <si>
    <t>7</t>
  </si>
  <si>
    <t>от</t>
  </si>
  <si>
    <t>(1)</t>
  </si>
  <si>
    <t>Приложение № 1 к постановлению Правительства Российской Федерации от 26 декабря 2011 г. № 1137
(в редакции постановления Правительства Российской Федерации от 16 августа 2024 г. № 1096)</t>
  </si>
  <si>
    <t>Исправление №</t>
  </si>
  <si>
    <t>--</t>
  </si>
  <si>
    <t>(1а)</t>
  </si>
  <si>
    <t>Продавец:</t>
  </si>
  <si>
    <t>ООО "ШЕЛЛРОКК"</t>
  </si>
  <si>
    <t>(2)</t>
  </si>
  <si>
    <t>Покупатель:</t>
  </si>
  <si>
    <t>ООО "КИКГЕОСТРОЙ"</t>
  </si>
  <si>
    <t>(6)</t>
  </si>
  <si>
    <t xml:space="preserve">    Статус:</t>
  </si>
  <si>
    <t>1</t>
  </si>
  <si>
    <t>Адрес:</t>
  </si>
  <si>
    <t>117535, Город Москва, вн.тер.г. муниципальный округ Чертаново Южное, проезд 3-й Дорожный, д. 6, к. 2, кв. 54</t>
  </si>
  <si>
    <t>(2а)</t>
  </si>
  <si>
    <t>109004, Город Москва, ул. Земляной Вал, дом 65, квартира 59</t>
  </si>
  <si>
    <t>(6а)</t>
  </si>
  <si>
    <t>ИНН/КПП продавца:</t>
  </si>
  <si>
    <t>9726048866/772601001</t>
  </si>
  <si>
    <t>(2б)</t>
  </si>
  <si>
    <t>ИНН/КПП покупателя:</t>
  </si>
  <si>
    <t>7709918820/770901001</t>
  </si>
  <si>
    <t>(6б)</t>
  </si>
  <si>
    <t>1 – счет-фактура и передаточный документ (акт)
2 – передаточный документ (акт)</t>
  </si>
  <si>
    <t>Грузоотправитель и его адрес:</t>
  </si>
  <si>
    <t>он же</t>
  </si>
  <si>
    <t>(3)</t>
  </si>
  <si>
    <t>Валюта: наименование, код</t>
  </si>
  <si>
    <t>Российский рубль, 643</t>
  </si>
  <si>
    <t>(7)</t>
  </si>
  <si>
    <t>Грузополучатель и его адрес:</t>
  </si>
  <si>
    <t>ООО "КИКГЕОСТРОЙ",109004, Город Москва, ул. Земляной Вал, дом 65, квартира 59</t>
  </si>
  <si>
    <t>(4)</t>
  </si>
  <si>
    <t>Идентификатор государственного контракта, договора (соглашения) (при наличии):</t>
  </si>
  <si>
    <t>(8)</t>
  </si>
  <si>
    <t>К платежно-расчетному документу №</t>
  </si>
  <si>
    <t xml:space="preserve"> --  от  -- </t>
  </si>
  <si>
    <t>(5)</t>
  </si>
  <si>
    <t>Документ об отгрузке</t>
  </si>
  <si>
    <t>Универсальный передаточный документ, № 7 от 16.03.2026</t>
  </si>
  <si>
    <t>(5а)</t>
  </si>
  <si>
    <t>К счету-фактуре (счетам-фактурам), выставленному (выставленным) при получении оплаты, частичной оплаты или иных платежей в счет предстоящих поставок товаров (выполнения работ, оказания услуг), передачи имущественных прав</t>
  </si>
  <si>
    <t>№   от   , исправление №   от</t>
  </si>
  <si>
    <t>(5б)</t>
  </si>
  <si>
    <t>Код товара/ работ, услуг</t>
  </si>
  <si>
    <t>№
п/п</t>
  </si>
  <si>
    <t>Наименование товара (описание выполненных работ, оказанных услуг), имущественного права</t>
  </si>
  <si>
    <t>Код вида
товара</t>
  </si>
  <si>
    <t>Единица
измерения</t>
  </si>
  <si>
    <t>Коли-
чество 
(объем)</t>
  </si>
  <si>
    <t>Цена (тариф)
за
единицу измерения</t>
  </si>
  <si>
    <t>Стоимость товаров (работ, услуг), имущест-
венных прав без налога - всего</t>
  </si>
  <si>
    <t>В том
числе
сумма 
акциза</t>
  </si>
  <si>
    <t>Налоговая ставка</t>
  </si>
  <si>
    <t>Сумма налога, предъяв-
ляемая покупателю</t>
  </si>
  <si>
    <t>Стоимость товаров (работ, услуг), имущест-
венных прав с налогом - всего</t>
  </si>
  <si>
    <t>Страна
происхождения товара</t>
  </si>
  <si>
    <t>Регистрационный номер декларации на товары или регистрационный номер партии товара, подлежащего прослеживаемости</t>
  </si>
  <si>
    <t>код</t>
  </si>
  <si>
    <t>условное обозна-
чение (нацио-
нальное)</t>
  </si>
  <si>
    <t>циф-
ро-
вой код</t>
  </si>
  <si>
    <t>краткое 
наименова-
ние</t>
  </si>
  <si>
    <t>А</t>
  </si>
  <si>
    <t>1а</t>
  </si>
  <si>
    <t>1б</t>
  </si>
  <si>
    <t>2</t>
  </si>
  <si>
    <t>2а</t>
  </si>
  <si>
    <t>3</t>
  </si>
  <si>
    <t>4</t>
  </si>
  <si>
    <t>5</t>
  </si>
  <si>
    <t>6</t>
  </si>
  <si>
    <t>8</t>
  </si>
  <si>
    <t>9</t>
  </si>
  <si>
    <t>10</t>
  </si>
  <si>
    <t>10а</t>
  </si>
  <si>
    <t>11</t>
  </si>
  <si>
    <t>БП-00001755</t>
  </si>
  <si>
    <t>Шпала железобетонная, Ш1 1-й сорт,в комплекте со скреплением КБ-65</t>
  </si>
  <si>
    <t>796</t>
  </si>
  <si>
    <t>шт</t>
  </si>
  <si>
    <t>без
акциза</t>
  </si>
  <si>
    <t>22%</t>
  </si>
  <si>
    <t>168</t>
  </si>
  <si>
    <t>т</t>
  </si>
  <si>
    <t>БП-00001896</t>
  </si>
  <si>
    <t>Рельсы РП65 ДТ350, L=12.5 м (75 шт.)</t>
  </si>
  <si>
    <t>Всего к оплате (9)</t>
  </si>
  <si>
    <t>Х</t>
  </si>
  <si>
    <t>Руководитель организации
или иное уполномоченное лицо</t>
  </si>
  <si>
    <t>Бусел Е. А.</t>
  </si>
  <si>
    <t>Главный бухгалтер
или иное уполномоченное лицо</t>
  </si>
  <si>
    <t>(подпись)</t>
  </si>
  <si>
    <t>(ф.и.о.)</t>
  </si>
  <si>
    <t>Индивидуальный предприниматель
или иное уполномоченное лицо</t>
  </si>
  <si>
    <t>(основной государственный регистрационный номер 
индивидуального предпринимателя и дата присвоения такого номера)</t>
  </si>
  <si>
    <t>[8]</t>
  </si>
  <si>
    <t>Основание передачи (сдачи) / получения (приемки)</t>
  </si>
  <si>
    <t>(договор; доверенность и др.)</t>
  </si>
  <si>
    <t>Данные о транспортировке и грузе</t>
  </si>
  <si>
    <t>[9]</t>
  </si>
  <si>
    <t>(транспортная накладная, поручение экспедитору, экспедиторская / складская расписка и др. / масса нетто/ брутто груза, если не приведены ссылки на транспортные документы, содержащие эти сведения)</t>
  </si>
  <si>
    <t>Товар (груз) передал / услуги, результаты работ, права сдал</t>
  </si>
  <si>
    <t>Товар (груз) получил / услуги, результаты работ, права принял</t>
  </si>
  <si>
    <t>Генеральны директор</t>
  </si>
  <si>
    <t>[10]</t>
  </si>
  <si>
    <t>[15]</t>
  </si>
  <si>
    <t>(должность)</t>
  </si>
  <si>
    <t>Дата отгрузки, передачи (сдачи)</t>
  </si>
  <si>
    <t>[11]</t>
  </si>
  <si>
    <t>Дата получения (приемки)</t>
  </si>
  <si>
    <t>«      »                    20     года</t>
  </si>
  <si>
    <t>[16]</t>
  </si>
  <si>
    <t>Иные сведения об отгрузке, передаче</t>
  </si>
  <si>
    <t>Иные сведения о получении, приемке</t>
  </si>
  <si>
    <t>[12]</t>
  </si>
  <si>
    <t>[17]</t>
  </si>
  <si>
    <t>(ссылки на неотъемлемые приложения, сопутствующие документы, иные документы и т.п.)</t>
  </si>
  <si>
    <t>(информация о наличии/отсутствии претензии; ссылки на неотъемлемые приложения, и другие  документы и т.п.)</t>
  </si>
  <si>
    <t>Ответственный за правильность оформления факта хозяйственной жизни</t>
  </si>
  <si>
    <t>Генеральный директор</t>
  </si>
  <si>
    <t>[13]</t>
  </si>
  <si>
    <t>[18]</t>
  </si>
  <si>
    <t>Наименование экономического субъекта – составителя документа (в т.ч. комиссионера / агента)</t>
  </si>
  <si>
    <t>Наименование экономического субъекта – составителя документа</t>
  </si>
  <si>
    <t>ООО "ШЕЛЛРОКК", ИНН/КПП 9726048866/772601001</t>
  </si>
  <si>
    <t>[14]</t>
  </si>
  <si>
    <t>ООО "КИКГЕОСТРОЙ", ИНН/КПП 7709918820/770901001</t>
  </si>
  <si>
    <t>[19]</t>
  </si>
  <si>
    <t>(может не заполняться при проставлении печати в М.П., может быть указан ИНН / КПП)</t>
  </si>
  <si>
    <t>М.П.</t>
  </si>
  <si>
    <t>01 июня 2026 г.</t>
  </si>
  <si>
    <t>« 01 »   июня   2026  года</t>
  </si>
  <si>
    <t>Документ составлен на
1 листе</t>
  </si>
  <si>
    <t>БП-00001893</t>
  </si>
  <si>
    <t>Щебень гранитный 20/40</t>
  </si>
  <si>
    <t>113</t>
  </si>
  <si>
    <t>м3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</si>
</sst>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8"/>
      <name val="Arial"/>
    </font>
    <font>
      <sz val="8"/>
      <name val="Arial"/>
      <family val="2"/>
      <charset val="204"/>
    </font>
    <font>
      <sz val="7"/>
      <name val="Arial"/>
      <family val="2"/>
      <charset val="204"/>
    </font>
    <font>
      <sz val="6"/>
      <name val="Arial"/>
      <family val="2"/>
      <charset val="204"/>
    </font>
    <font>
      <b/>
      <sz val="7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centerContinuous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 vertical="top"/>
    </xf>
    <xf numFmtId="0" fontId="1" fillId="0" borderId="12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 wrapText="1"/>
    </xf>
    <xf numFmtId="0" fontId="1" fillId="0" borderId="19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4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top" wrapText="1"/>
    </xf>
    <xf numFmtId="1" fontId="2" fillId="0" borderId="16" xfId="0" applyNumberFormat="1" applyFont="1" applyBorder="1" applyAlignment="1">
      <alignment horizontal="right" vertical="top" wrapText="1"/>
    </xf>
    <xf numFmtId="164" fontId="2" fillId="0" borderId="13" xfId="0" applyNumberFormat="1" applyFont="1" applyBorder="1" applyAlignment="1">
      <alignment horizontal="right" vertical="top" wrapText="1"/>
    </xf>
    <xf numFmtId="4" fontId="2" fillId="0" borderId="13" xfId="0" applyNumberFormat="1" applyFont="1" applyBorder="1" applyAlignment="1">
      <alignment horizontal="right" vertical="top" wrapText="1"/>
    </xf>
    <xf numFmtId="0" fontId="2" fillId="0" borderId="13" xfId="0" applyFont="1" applyBorder="1" applyAlignment="1">
      <alignment horizontal="right" vertical="top" wrapText="1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4" fontId="2" fillId="0" borderId="12" xfId="0" applyNumberFormat="1" applyFont="1" applyBorder="1" applyAlignment="1">
      <alignment horizontal="right" wrapText="1"/>
    </xf>
    <xf numFmtId="4" fontId="2" fillId="0" borderId="17" xfId="0" applyNumberFormat="1" applyFont="1" applyBorder="1" applyAlignment="1">
      <alignment horizontal="right" wrapText="1"/>
    </xf>
    <xf numFmtId="4" fontId="2" fillId="0" borderId="18" xfId="0" applyNumberFormat="1" applyFont="1" applyBorder="1" applyAlignment="1">
      <alignment horizontal="right" wrapText="1"/>
    </xf>
    <xf numFmtId="0" fontId="4" fillId="0" borderId="13" xfId="0" applyFont="1" applyBorder="1" applyAlignment="1">
      <alignment horizontal="center"/>
    </xf>
    <xf numFmtId="4" fontId="2" fillId="0" borderId="13" xfId="0" applyNumberFormat="1" applyFont="1" applyBorder="1" applyAlignment="1">
      <alignment horizontal="right" wrapText="1"/>
    </xf>
    <xf numFmtId="0" fontId="1" fillId="0" borderId="13" xfId="0" applyFont="1" applyBorder="1" applyAlignment="1">
      <alignment horizontal="left"/>
    </xf>
    <xf numFmtId="0" fontId="1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 vertical="top"/>
    </xf>
    <xf numFmtId="0" fontId="1" fillId="0" borderId="3" xfId="0" applyFont="1" applyBorder="1" applyAlignment="1">
      <alignment horizontal="center" wrapText="1"/>
    </xf>
    <xf numFmtId="0" fontId="3" fillId="0" borderId="20" xfId="0" applyFont="1" applyBorder="1" applyAlignment="1">
      <alignment horizontal="center" vertical="top"/>
    </xf>
    <xf numFmtId="0" fontId="3" fillId="0" borderId="20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right" vertical="top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2" fillId="0" borderId="12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4" fontId="2" fillId="0" borderId="12" xfId="0" applyNumberFormat="1" applyFont="1" applyBorder="1" applyAlignment="1">
      <alignment horizontal="right" vertical="top" wrapText="1"/>
    </xf>
    <xf numFmtId="4" fontId="2" fillId="0" borderId="17" xfId="0" applyNumberFormat="1" applyFont="1" applyBorder="1" applyAlignment="1">
      <alignment horizontal="right" vertical="top" wrapText="1"/>
    </xf>
    <xf numFmtId="4" fontId="2" fillId="0" borderId="18" xfId="0" applyNumberFormat="1" applyFont="1" applyBorder="1" applyAlignment="1">
      <alignment horizontal="right" vertical="top" wrapText="1"/>
    </xf>
    <xf numFmtId="0" fontId="2" fillId="0" borderId="12" xfId="0" applyFont="1" applyBorder="1" applyAlignment="1">
      <alignment horizontal="right" vertical="top" wrapText="1"/>
    </xf>
    <xf numFmtId="0" fontId="2" fillId="0" borderId="17" xfId="0" applyFont="1" applyBorder="1" applyAlignment="1">
      <alignment horizontal="right" vertical="top" wrapText="1"/>
    </xf>
    <xf numFmtId="0" fontId="2" fillId="0" borderId="18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BX46"/>
  <sheetViews>
    <sheetView tabSelected="1" topLeftCell="A4" zoomScale="160" zoomScaleNormal="160" workbookViewId="0">
      <selection activeCell="AY24" sqref="AY24:BT24"/>
    </sheetView>
  </sheetViews>
  <sheetFormatPr defaultColWidth="10.5" defaultRowHeight="11.45" customHeight="1" x14ac:dyDescent="0.2"/>
  <cols>
    <col min="1" max="1" width="1.1640625" style="1" customWidth="1"/>
    <col min="2" max="2" width="0.6640625" style="1" customWidth="1"/>
    <col min="3" max="3" width="7.6640625" style="1" customWidth="1"/>
    <col min="4" max="4" width="3.5" style="1" customWidth="1"/>
    <col min="5" max="5" width="1.83203125" style="1" customWidth="1"/>
    <col min="6" max="6" width="0.6640625" style="1" customWidth="1"/>
    <col min="7" max="7" width="0.5" style="1" customWidth="1"/>
    <col min="8" max="8" width="1.5" style="1" customWidth="1"/>
    <col min="9" max="9" width="2" style="1" customWidth="1"/>
    <col min="10" max="10" width="8.1640625" style="1" customWidth="1"/>
    <col min="11" max="11" width="1.83203125" style="1" customWidth="1"/>
    <col min="12" max="12" width="0.6640625" style="1" customWidth="1"/>
    <col min="13" max="13" width="1.83203125" style="1" customWidth="1"/>
    <col min="14" max="14" width="1.1640625" style="1" customWidth="1"/>
    <col min="15" max="15" width="2.33203125" style="1" customWidth="1"/>
    <col min="16" max="16" width="7" style="1" customWidth="1"/>
    <col min="17" max="17" width="2.5" style="1" customWidth="1"/>
    <col min="18" max="18" width="0.1640625" style="1" customWidth="1"/>
    <col min="19" max="19" width="3.1640625" style="1" customWidth="1"/>
    <col min="20" max="20" width="0.83203125" style="1" customWidth="1"/>
    <col min="21" max="21" width="4.33203125" style="1" customWidth="1"/>
    <col min="22" max="22" width="0.6640625" style="1" customWidth="1"/>
    <col min="23" max="23" width="3.5" style="1" customWidth="1"/>
    <col min="24" max="24" width="0.6640625" style="1" customWidth="1"/>
    <col min="25" max="25" width="1.1640625" style="1" customWidth="1"/>
    <col min="26" max="26" width="7.83203125" style="1" customWidth="1"/>
    <col min="27" max="27" width="2.33203125" style="1" customWidth="1"/>
    <col min="28" max="28" width="1.83203125" style="1" customWidth="1"/>
    <col min="29" max="29" width="5.1640625" style="1" customWidth="1"/>
    <col min="30" max="30" width="0.6640625" style="1" customWidth="1"/>
    <col min="31" max="31" width="1.83203125" style="1" customWidth="1"/>
    <col min="32" max="32" width="1.5" style="1" customWidth="1"/>
    <col min="33" max="33" width="0.33203125" style="1" customWidth="1"/>
    <col min="34" max="34" width="0.83203125" style="1" customWidth="1"/>
    <col min="35" max="35" width="3" style="1" customWidth="1"/>
    <col min="36" max="36" width="0.33203125" style="1" customWidth="1"/>
    <col min="37" max="37" width="2.5" style="1" customWidth="1"/>
    <col min="38" max="38" width="0.1640625" style="1" customWidth="1"/>
    <col min="39" max="39" width="2" style="2" customWidth="1"/>
    <col min="40" max="40" width="0.1640625" style="2" customWidth="1"/>
    <col min="41" max="41" width="1.83203125" style="2" customWidth="1"/>
    <col min="42" max="42" width="0.83203125" style="1" customWidth="1"/>
    <col min="43" max="43" width="0.33203125" style="1" customWidth="1"/>
    <col min="44" max="44" width="0.6640625" style="1" customWidth="1"/>
    <col min="45" max="45" width="0.5" style="1" customWidth="1"/>
    <col min="46" max="46" width="4.33203125" style="1" customWidth="1"/>
    <col min="47" max="47" width="1.6640625" style="1" customWidth="1"/>
    <col min="48" max="48" width="4.1640625" style="1" customWidth="1"/>
    <col min="49" max="50" width="0.83203125" style="1" customWidth="1"/>
    <col min="51" max="51" width="3" style="1" customWidth="1"/>
    <col min="52" max="52" width="1.83203125" style="1" customWidth="1"/>
    <col min="53" max="53" width="8.83203125" style="1" customWidth="1"/>
    <col min="54" max="54" width="1.1640625" style="1" customWidth="1"/>
    <col min="55" max="55" width="0.6640625" style="1" customWidth="1"/>
    <col min="56" max="56" width="6" style="1" customWidth="1"/>
    <col min="57" max="57" width="3.6640625" style="1" customWidth="1"/>
    <col min="58" max="58" width="1.6640625" style="1" customWidth="1"/>
    <col min="59" max="59" width="4" style="1" customWidth="1"/>
    <col min="60" max="60" width="6.1640625" style="1" customWidth="1"/>
    <col min="61" max="61" width="3.1640625" style="1" customWidth="1"/>
    <col min="62" max="62" width="1" style="1" customWidth="1"/>
    <col min="63" max="63" width="0.6640625" style="1" customWidth="1"/>
    <col min="64" max="64" width="0.1640625" style="1" customWidth="1"/>
    <col min="65" max="65" width="1.83203125" style="1" customWidth="1"/>
    <col min="66" max="66" width="2.6640625" style="1" customWidth="1"/>
    <col min="67" max="67" width="2.1640625" style="1" customWidth="1"/>
    <col min="68" max="68" width="9.5" style="1" customWidth="1"/>
    <col min="69" max="69" width="13.83203125" style="1" customWidth="1"/>
    <col min="70" max="70" width="0.6640625" style="3" customWidth="1"/>
    <col min="71" max="71" width="2.6640625" style="3" customWidth="1"/>
    <col min="72" max="72" width="0.1640625" style="3" customWidth="1"/>
    <col min="73" max="73" width="0.5" style="3" customWidth="1"/>
    <col min="74" max="74" width="0.33203125" style="1" customWidth="1"/>
    <col min="75" max="76" width="0.1640625" style="1" customWidth="1"/>
  </cols>
  <sheetData>
    <row r="1" spans="2:74" s="4" customFormat="1" ht="12" customHeight="1" x14ac:dyDescent="0.2">
      <c r="B1" s="19" t="s">
        <v>0</v>
      </c>
      <c r="C1" s="19"/>
      <c r="D1" s="19"/>
      <c r="E1" s="19"/>
      <c r="F1" s="5"/>
      <c r="H1" s="20" t="s">
        <v>1</v>
      </c>
      <c r="I1" s="20"/>
      <c r="J1" s="20"/>
      <c r="K1" s="20"/>
      <c r="L1" s="20"/>
      <c r="M1" s="20"/>
      <c r="N1" s="20"/>
      <c r="O1" s="20"/>
      <c r="P1" s="21">
        <v>13</v>
      </c>
      <c r="Q1" s="21"/>
      <c r="R1" s="21"/>
      <c r="S1" s="21"/>
      <c r="T1" s="21"/>
      <c r="U1" s="21"/>
      <c r="V1" s="22" t="s">
        <v>3</v>
      </c>
      <c r="W1" s="22"/>
      <c r="X1" s="22"/>
      <c r="Y1" s="21" t="s">
        <v>135</v>
      </c>
      <c r="Z1" s="21"/>
      <c r="AA1" s="21"/>
      <c r="AB1" s="21"/>
      <c r="AC1" s="21"/>
      <c r="AD1" s="21"/>
      <c r="AE1" s="21"/>
      <c r="AF1" s="21"/>
      <c r="AG1" s="23" t="s">
        <v>4</v>
      </c>
      <c r="AH1" s="23"/>
      <c r="AI1" s="23"/>
      <c r="AJ1" s="23"/>
      <c r="AK1" s="24" t="s">
        <v>5</v>
      </c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</row>
    <row r="2" spans="2:74" s="4" customFormat="1" ht="12" customHeight="1" x14ac:dyDescent="0.2">
      <c r="B2" s="19"/>
      <c r="C2" s="19"/>
      <c r="D2" s="19"/>
      <c r="E2" s="19"/>
      <c r="F2" s="5"/>
      <c r="H2" s="20" t="s">
        <v>6</v>
      </c>
      <c r="I2" s="20"/>
      <c r="J2" s="20"/>
      <c r="K2" s="20"/>
      <c r="L2" s="20"/>
      <c r="M2" s="20"/>
      <c r="N2" s="20"/>
      <c r="O2" s="20"/>
      <c r="P2" s="21" t="s">
        <v>7</v>
      </c>
      <c r="Q2" s="21"/>
      <c r="R2" s="21"/>
      <c r="S2" s="21"/>
      <c r="T2" s="21"/>
      <c r="U2" s="21"/>
      <c r="V2" s="6" t="s">
        <v>3</v>
      </c>
      <c r="W2" s="6"/>
      <c r="X2" s="6"/>
      <c r="Y2" s="21" t="s">
        <v>7</v>
      </c>
      <c r="Z2" s="21"/>
      <c r="AA2" s="21"/>
      <c r="AB2" s="21"/>
      <c r="AC2" s="21"/>
      <c r="AD2" s="21"/>
      <c r="AE2" s="21"/>
      <c r="AF2" s="21"/>
      <c r="AG2" s="23" t="s">
        <v>8</v>
      </c>
      <c r="AH2" s="23"/>
      <c r="AI2" s="23"/>
      <c r="AJ2" s="23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</row>
    <row r="3" spans="2:74" s="4" customFormat="1" ht="5.0999999999999996" customHeight="1" x14ac:dyDescent="0.2">
      <c r="B3" s="19"/>
      <c r="C3" s="19"/>
      <c r="D3" s="19"/>
      <c r="E3" s="19"/>
      <c r="F3" s="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</row>
    <row r="4" spans="2:74" s="4" customFormat="1" ht="11.1" customHeight="1" x14ac:dyDescent="0.2">
      <c r="F4" s="5"/>
      <c r="G4" s="26" t="s">
        <v>9</v>
      </c>
      <c r="H4" s="26"/>
      <c r="I4" s="26"/>
      <c r="J4" s="26"/>
      <c r="K4" s="26"/>
      <c r="L4" s="26"/>
      <c r="M4" s="26"/>
      <c r="N4" s="26"/>
      <c r="O4" s="26"/>
      <c r="P4" s="26"/>
      <c r="Q4" s="26"/>
      <c r="R4" s="27" t="s">
        <v>10</v>
      </c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3" t="s">
        <v>11</v>
      </c>
      <c r="AY4" s="23"/>
      <c r="AZ4" s="28" t="s">
        <v>12</v>
      </c>
      <c r="BA4" s="28"/>
      <c r="BB4" s="28"/>
      <c r="BC4" s="28"/>
      <c r="BD4" s="28"/>
      <c r="BE4" s="28"/>
      <c r="BF4" s="29" t="s">
        <v>13</v>
      </c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3" t="s">
        <v>14</v>
      </c>
      <c r="BT4" s="23"/>
      <c r="BU4" s="23"/>
      <c r="BV4" s="23"/>
    </row>
    <row r="5" spans="2:74" s="4" customFormat="1" ht="18.95" customHeight="1" x14ac:dyDescent="0.2">
      <c r="B5" s="30" t="s">
        <v>15</v>
      </c>
      <c r="C5" s="30"/>
      <c r="D5" s="7" t="s">
        <v>16</v>
      </c>
      <c r="E5" s="8"/>
      <c r="F5" s="5"/>
      <c r="G5" s="31" t="s">
        <v>17</v>
      </c>
      <c r="H5" s="31"/>
      <c r="I5" s="31"/>
      <c r="J5" s="31"/>
      <c r="K5" s="31"/>
      <c r="L5" s="31"/>
      <c r="M5" s="31"/>
      <c r="N5" s="31"/>
      <c r="O5" s="31"/>
      <c r="P5" s="31"/>
      <c r="Q5" s="31"/>
      <c r="R5" s="27" t="s">
        <v>18</v>
      </c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3" t="s">
        <v>19</v>
      </c>
      <c r="AY5" s="23"/>
      <c r="AZ5" s="31" t="s">
        <v>17</v>
      </c>
      <c r="BA5" s="31"/>
      <c r="BB5" s="31"/>
      <c r="BC5" s="31"/>
      <c r="BD5" s="31"/>
      <c r="BE5" s="31"/>
      <c r="BF5" s="29" t="s">
        <v>20</v>
      </c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3" t="s">
        <v>21</v>
      </c>
      <c r="BT5" s="23"/>
      <c r="BU5" s="23"/>
      <c r="BV5" s="23"/>
    </row>
    <row r="6" spans="2:74" s="4" customFormat="1" ht="11.1" customHeight="1" x14ac:dyDescent="0.2">
      <c r="F6" s="5"/>
      <c r="G6" s="31" t="s">
        <v>22</v>
      </c>
      <c r="H6" s="31"/>
      <c r="I6" s="31"/>
      <c r="J6" s="31"/>
      <c r="K6" s="31"/>
      <c r="L6" s="31"/>
      <c r="M6" s="31"/>
      <c r="N6" s="31"/>
      <c r="O6" s="31"/>
      <c r="P6" s="31"/>
      <c r="Q6" s="31"/>
      <c r="R6" s="29" t="s">
        <v>23</v>
      </c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3" t="s">
        <v>24</v>
      </c>
      <c r="AY6" s="23"/>
      <c r="AZ6" s="31" t="s">
        <v>25</v>
      </c>
      <c r="BA6" s="31"/>
      <c r="BB6" s="31"/>
      <c r="BC6" s="31"/>
      <c r="BD6" s="31"/>
      <c r="BE6" s="31"/>
      <c r="BF6" s="29" t="s">
        <v>26</v>
      </c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3" t="s">
        <v>27</v>
      </c>
      <c r="BT6" s="23"/>
      <c r="BU6" s="23"/>
      <c r="BV6" s="23"/>
    </row>
    <row r="7" spans="2:74" s="4" customFormat="1" ht="11.1" customHeight="1" x14ac:dyDescent="0.2">
      <c r="B7" s="32" t="s">
        <v>28</v>
      </c>
      <c r="C7" s="32"/>
      <c r="D7" s="32"/>
      <c r="E7" s="32"/>
      <c r="F7" s="5"/>
      <c r="G7" s="20" t="s">
        <v>29</v>
      </c>
      <c r="H7" s="20"/>
      <c r="I7" s="20"/>
      <c r="J7" s="20"/>
      <c r="K7" s="20"/>
      <c r="L7" s="20"/>
      <c r="M7" s="20"/>
      <c r="N7" s="20"/>
      <c r="O7" s="20"/>
      <c r="P7" s="20"/>
      <c r="Q7" s="20"/>
      <c r="R7" s="29" t="s">
        <v>30</v>
      </c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3" t="s">
        <v>31</v>
      </c>
      <c r="AY7" s="23"/>
      <c r="AZ7" s="20" t="s">
        <v>32</v>
      </c>
      <c r="BA7" s="20"/>
      <c r="BB7" s="20"/>
      <c r="BC7" s="20"/>
      <c r="BD7" s="20"/>
      <c r="BE7" s="20"/>
      <c r="BF7" s="29" t="s">
        <v>33</v>
      </c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3" t="s">
        <v>34</v>
      </c>
      <c r="BT7" s="23"/>
      <c r="BU7" s="23"/>
      <c r="BV7" s="23"/>
    </row>
    <row r="8" spans="2:74" s="4" customFormat="1" ht="18.95" customHeight="1" x14ac:dyDescent="0.2">
      <c r="B8" s="32"/>
      <c r="C8" s="32"/>
      <c r="D8" s="32"/>
      <c r="E8" s="32"/>
      <c r="F8" s="5"/>
      <c r="G8" s="20" t="s">
        <v>35</v>
      </c>
      <c r="H8" s="20"/>
      <c r="I8" s="20"/>
      <c r="J8" s="20"/>
      <c r="K8" s="20"/>
      <c r="L8" s="20"/>
      <c r="M8" s="20"/>
      <c r="N8" s="20"/>
      <c r="O8" s="20"/>
      <c r="P8" s="20"/>
      <c r="Q8" s="20"/>
      <c r="R8" s="29" t="s">
        <v>36</v>
      </c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3" t="s">
        <v>37</v>
      </c>
      <c r="AY8" s="23"/>
      <c r="AZ8" s="19" t="s">
        <v>38</v>
      </c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23" t="s">
        <v>39</v>
      </c>
      <c r="BT8" s="23"/>
      <c r="BU8" s="23"/>
      <c r="BV8" s="23"/>
    </row>
    <row r="9" spans="2:74" s="4" customFormat="1" ht="11.1" customHeight="1" x14ac:dyDescent="0.2">
      <c r="B9" s="32"/>
      <c r="C9" s="32"/>
      <c r="D9" s="32"/>
      <c r="E9" s="32"/>
      <c r="F9" s="5"/>
      <c r="G9" s="20" t="s">
        <v>40</v>
      </c>
      <c r="H9" s="20"/>
      <c r="I9" s="20"/>
      <c r="J9" s="20"/>
      <c r="K9" s="20"/>
      <c r="L9" s="20"/>
      <c r="M9" s="20"/>
      <c r="N9" s="20"/>
      <c r="O9" s="20"/>
      <c r="P9" s="20"/>
      <c r="Q9" s="20"/>
      <c r="R9" s="29" t="s">
        <v>41</v>
      </c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2" t="s">
        <v>42</v>
      </c>
      <c r="AY9" s="22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29"/>
      <c r="BL9" s="29"/>
      <c r="BM9" s="29"/>
      <c r="BN9" s="29"/>
      <c r="BO9" s="29"/>
      <c r="BP9" s="29"/>
      <c r="BQ9" s="29"/>
      <c r="BR9" s="29"/>
      <c r="BS9" s="23"/>
      <c r="BT9" s="23"/>
      <c r="BU9" s="23"/>
      <c r="BV9" s="23"/>
    </row>
    <row r="10" spans="2:74" s="4" customFormat="1" ht="11.1" customHeight="1" x14ac:dyDescent="0.2">
      <c r="B10" s="32"/>
      <c r="C10" s="32"/>
      <c r="D10" s="32"/>
      <c r="E10" s="32"/>
      <c r="F10" s="5"/>
      <c r="G10" s="20" t="s">
        <v>43</v>
      </c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9" t="s">
        <v>44</v>
      </c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2" t="s">
        <v>45</v>
      </c>
      <c r="AY10" s="22"/>
    </row>
    <row r="11" spans="2:74" s="4" customFormat="1" ht="18.95" customHeight="1" x14ac:dyDescent="0.2">
      <c r="B11" s="32"/>
      <c r="C11" s="32"/>
      <c r="D11" s="32"/>
      <c r="E11" s="32"/>
      <c r="F11" s="5"/>
      <c r="G11" s="19" t="s">
        <v>46</v>
      </c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</row>
    <row r="12" spans="2:74" s="4" customFormat="1" ht="11.1" customHeight="1" x14ac:dyDescent="0.2">
      <c r="B12" s="32"/>
      <c r="C12" s="32"/>
      <c r="D12" s="32"/>
      <c r="E12" s="32"/>
      <c r="F12" s="5"/>
      <c r="G12" s="29" t="s">
        <v>47</v>
      </c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2" t="s">
        <v>48</v>
      </c>
      <c r="AY12" s="22"/>
    </row>
    <row r="13" spans="2:74" s="9" customFormat="1" ht="3.95" customHeight="1" x14ac:dyDescent="0.2"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</row>
    <row r="14" spans="2:74" s="1" customFormat="1" ht="29.1" customHeight="1" x14ac:dyDescent="0.2">
      <c r="B14" s="34" t="s">
        <v>49</v>
      </c>
      <c r="C14" s="34"/>
      <c r="D14" s="34"/>
      <c r="E14" s="34"/>
      <c r="F14" s="37" t="s">
        <v>50</v>
      </c>
      <c r="G14" s="37"/>
      <c r="H14" s="37"/>
      <c r="I14" s="37"/>
      <c r="J14" s="39" t="s">
        <v>51</v>
      </c>
      <c r="K14" s="39"/>
      <c r="L14" s="39"/>
      <c r="M14" s="39"/>
      <c r="N14" s="39"/>
      <c r="O14" s="39"/>
      <c r="P14" s="39"/>
      <c r="Q14" s="39"/>
      <c r="R14" s="39"/>
      <c r="S14" s="39" t="s">
        <v>52</v>
      </c>
      <c r="T14" s="39"/>
      <c r="U14" s="39"/>
      <c r="V14" s="39"/>
      <c r="W14" s="41" t="s">
        <v>53</v>
      </c>
      <c r="X14" s="41"/>
      <c r="Y14" s="41"/>
      <c r="Z14" s="41"/>
      <c r="AA14" s="34" t="s">
        <v>54</v>
      </c>
      <c r="AB14" s="34"/>
      <c r="AC14" s="34"/>
      <c r="AD14" s="34" t="s">
        <v>55</v>
      </c>
      <c r="AE14" s="34"/>
      <c r="AF14" s="34"/>
      <c r="AG14" s="34"/>
      <c r="AH14" s="34"/>
      <c r="AI14" s="34"/>
      <c r="AJ14" s="34"/>
      <c r="AK14" s="34"/>
      <c r="AL14" s="34"/>
      <c r="AM14" s="34"/>
      <c r="AN14" s="34" t="s">
        <v>56</v>
      </c>
      <c r="AO14" s="34"/>
      <c r="AP14" s="34"/>
      <c r="AQ14" s="34"/>
      <c r="AR14" s="34"/>
      <c r="AS14" s="34"/>
      <c r="AT14" s="34"/>
      <c r="AU14" s="34"/>
      <c r="AV14" s="34"/>
      <c r="AW14" s="34" t="s">
        <v>57</v>
      </c>
      <c r="AX14" s="34"/>
      <c r="AY14" s="34"/>
      <c r="AZ14" s="34"/>
      <c r="BA14" s="34" t="s">
        <v>58</v>
      </c>
      <c r="BB14" s="34"/>
      <c r="BC14" s="34" t="s">
        <v>59</v>
      </c>
      <c r="BD14" s="34"/>
      <c r="BE14" s="34"/>
      <c r="BF14" s="34"/>
      <c r="BG14" s="39" t="s">
        <v>60</v>
      </c>
      <c r="BH14" s="39"/>
      <c r="BI14" s="39"/>
      <c r="BJ14" s="39"/>
      <c r="BK14" s="42" t="s">
        <v>61</v>
      </c>
      <c r="BL14" s="42"/>
      <c r="BM14" s="42"/>
      <c r="BN14" s="42"/>
      <c r="BO14" s="42"/>
      <c r="BP14" s="42"/>
      <c r="BQ14" s="39" t="s">
        <v>62</v>
      </c>
      <c r="BR14" s="39"/>
      <c r="BS14" s="39"/>
      <c r="BT14" s="39"/>
      <c r="BU14" s="39"/>
    </row>
    <row r="15" spans="2:74" s="1" customFormat="1" ht="50.1" customHeight="1" x14ac:dyDescent="0.2">
      <c r="B15" s="35"/>
      <c r="C15" s="36"/>
      <c r="D15" s="36"/>
      <c r="E15" s="36"/>
      <c r="F15" s="38"/>
      <c r="G15" s="36"/>
      <c r="H15" s="36"/>
      <c r="I15" s="36"/>
      <c r="J15" s="35"/>
      <c r="K15" s="36"/>
      <c r="L15" s="36"/>
      <c r="M15" s="36"/>
      <c r="N15" s="36"/>
      <c r="O15" s="36"/>
      <c r="P15" s="36"/>
      <c r="Q15" s="36"/>
      <c r="R15" s="40"/>
      <c r="S15" s="35"/>
      <c r="T15" s="36"/>
      <c r="U15" s="36"/>
      <c r="V15" s="40"/>
      <c r="W15" s="41" t="s">
        <v>63</v>
      </c>
      <c r="X15" s="41"/>
      <c r="Y15" s="41" t="s">
        <v>64</v>
      </c>
      <c r="Z15" s="41"/>
      <c r="AA15" s="35"/>
      <c r="AB15" s="36"/>
      <c r="AC15" s="36"/>
      <c r="AD15" s="35"/>
      <c r="AE15" s="36"/>
      <c r="AF15" s="36"/>
      <c r="AG15" s="36"/>
      <c r="AH15" s="36"/>
      <c r="AI15" s="36"/>
      <c r="AJ15" s="36"/>
      <c r="AK15" s="36"/>
      <c r="AL15" s="36"/>
      <c r="AM15" s="36"/>
      <c r="AN15" s="35"/>
      <c r="AO15" s="36"/>
      <c r="AP15" s="36"/>
      <c r="AQ15" s="36"/>
      <c r="AR15" s="36"/>
      <c r="AS15" s="36"/>
      <c r="AT15" s="36"/>
      <c r="AU15" s="36"/>
      <c r="AV15" s="36"/>
      <c r="AW15" s="35"/>
      <c r="AX15" s="36"/>
      <c r="AY15" s="36"/>
      <c r="AZ15" s="36"/>
      <c r="BA15" s="35"/>
      <c r="BB15" s="36"/>
      <c r="BC15" s="35"/>
      <c r="BD15" s="36"/>
      <c r="BE15" s="36"/>
      <c r="BF15" s="36"/>
      <c r="BG15" s="35"/>
      <c r="BH15" s="36"/>
      <c r="BI15" s="36"/>
      <c r="BJ15" s="40"/>
      <c r="BK15" s="43" t="s">
        <v>65</v>
      </c>
      <c r="BL15" s="43"/>
      <c r="BM15" s="43"/>
      <c r="BN15" s="43"/>
      <c r="BO15" s="43" t="s">
        <v>66</v>
      </c>
      <c r="BP15" s="43"/>
      <c r="BQ15" s="35"/>
      <c r="BR15" s="36"/>
      <c r="BS15" s="36"/>
      <c r="BT15" s="36"/>
      <c r="BU15" s="40"/>
    </row>
    <row r="16" spans="2:74" s="1" customFormat="1" ht="11.1" customHeight="1" x14ac:dyDescent="0.2">
      <c r="B16" s="44" t="s">
        <v>67</v>
      </c>
      <c r="C16" s="44"/>
      <c r="D16" s="44"/>
      <c r="E16" s="44"/>
      <c r="F16" s="51" t="s">
        <v>16</v>
      </c>
      <c r="G16" s="51"/>
      <c r="H16" s="51"/>
      <c r="I16" s="51"/>
      <c r="J16" s="52" t="s">
        <v>68</v>
      </c>
      <c r="K16" s="52"/>
      <c r="L16" s="52"/>
      <c r="M16" s="52"/>
      <c r="N16" s="52"/>
      <c r="O16" s="52"/>
      <c r="P16" s="52"/>
      <c r="Q16" s="52"/>
      <c r="R16" s="52"/>
      <c r="S16" s="52" t="s">
        <v>69</v>
      </c>
      <c r="T16" s="52"/>
      <c r="U16" s="52"/>
      <c r="V16" s="52"/>
      <c r="W16" s="44" t="s">
        <v>70</v>
      </c>
      <c r="X16" s="44"/>
      <c r="Y16" s="44" t="s">
        <v>71</v>
      </c>
      <c r="Z16" s="44"/>
      <c r="AA16" s="44" t="s">
        <v>72</v>
      </c>
      <c r="AB16" s="44"/>
      <c r="AC16" s="44"/>
      <c r="AD16" s="44" t="s">
        <v>73</v>
      </c>
      <c r="AE16" s="44"/>
      <c r="AF16" s="44"/>
      <c r="AG16" s="44"/>
      <c r="AH16" s="44"/>
      <c r="AI16" s="44"/>
      <c r="AJ16" s="44"/>
      <c r="AK16" s="44"/>
      <c r="AL16" s="44"/>
      <c r="AM16" s="44"/>
      <c r="AN16" s="44" t="s">
        <v>74</v>
      </c>
      <c r="AO16" s="44"/>
      <c r="AP16" s="44"/>
      <c r="AQ16" s="44"/>
      <c r="AR16" s="44"/>
      <c r="AS16" s="44"/>
      <c r="AT16" s="44"/>
      <c r="AU16" s="44"/>
      <c r="AV16" s="44"/>
      <c r="AW16" s="44" t="s">
        <v>75</v>
      </c>
      <c r="AX16" s="44"/>
      <c r="AY16" s="44"/>
      <c r="AZ16" s="44"/>
      <c r="BA16" s="44" t="s">
        <v>2</v>
      </c>
      <c r="BB16" s="44"/>
      <c r="BC16" s="44" t="s">
        <v>76</v>
      </c>
      <c r="BD16" s="44"/>
      <c r="BE16" s="44"/>
      <c r="BF16" s="44"/>
      <c r="BG16" s="45" t="s">
        <v>77</v>
      </c>
      <c r="BH16" s="45"/>
      <c r="BI16" s="45"/>
      <c r="BJ16" s="45"/>
      <c r="BK16" s="44" t="s">
        <v>78</v>
      </c>
      <c r="BL16" s="44"/>
      <c r="BM16" s="44"/>
      <c r="BN16" s="44"/>
      <c r="BO16" s="44" t="s">
        <v>79</v>
      </c>
      <c r="BP16" s="44"/>
      <c r="BQ16" s="45" t="s">
        <v>80</v>
      </c>
      <c r="BR16" s="45"/>
      <c r="BS16" s="45"/>
      <c r="BT16" s="45"/>
      <c r="BU16" s="45"/>
    </row>
    <row r="17" spans="2:73" s="11" customFormat="1" ht="29.1" customHeight="1" x14ac:dyDescent="0.2">
      <c r="B17" s="46" t="s">
        <v>81</v>
      </c>
      <c r="C17" s="46"/>
      <c r="D17" s="46"/>
      <c r="E17" s="46"/>
      <c r="F17" s="47">
        <v>1</v>
      </c>
      <c r="G17" s="47"/>
      <c r="H17" s="47"/>
      <c r="I17" s="47"/>
      <c r="J17" s="46" t="s">
        <v>82</v>
      </c>
      <c r="K17" s="46"/>
      <c r="L17" s="46"/>
      <c r="M17" s="46"/>
      <c r="N17" s="46"/>
      <c r="O17" s="46"/>
      <c r="P17" s="46"/>
      <c r="Q17" s="46"/>
      <c r="R17" s="46"/>
      <c r="S17" s="46" t="s">
        <v>7</v>
      </c>
      <c r="T17" s="46"/>
      <c r="U17" s="46"/>
      <c r="V17" s="46"/>
      <c r="W17" s="46" t="s">
        <v>83</v>
      </c>
      <c r="X17" s="46"/>
      <c r="Y17" s="46" t="s">
        <v>84</v>
      </c>
      <c r="Z17" s="46"/>
      <c r="AA17" s="48">
        <v>119</v>
      </c>
      <c r="AB17" s="48"/>
      <c r="AC17" s="48"/>
      <c r="AD17" s="49">
        <v>13663.56</v>
      </c>
      <c r="AE17" s="49"/>
      <c r="AF17" s="49"/>
      <c r="AG17" s="49"/>
      <c r="AH17" s="49"/>
      <c r="AI17" s="49"/>
      <c r="AJ17" s="49"/>
      <c r="AK17" s="49"/>
      <c r="AL17" s="49"/>
      <c r="AM17" s="49"/>
      <c r="AN17" s="49">
        <f>ROUND(AA17*AD17,2)</f>
        <v>1625963.64</v>
      </c>
      <c r="AO17" s="49"/>
      <c r="AP17" s="49"/>
      <c r="AQ17" s="49"/>
      <c r="AR17" s="49"/>
      <c r="AS17" s="49"/>
      <c r="AT17" s="49"/>
      <c r="AU17" s="49"/>
      <c r="AV17" s="49"/>
      <c r="AW17" s="50" t="s">
        <v>85</v>
      </c>
      <c r="AX17" s="50"/>
      <c r="AY17" s="50"/>
      <c r="AZ17" s="50"/>
      <c r="BA17" s="46" t="s">
        <v>86</v>
      </c>
      <c r="BB17" s="46"/>
      <c r="BC17" s="49">
        <f>ROUND(AN17*BA17,2)</f>
        <v>357712</v>
      </c>
      <c r="BD17" s="49"/>
      <c r="BE17" s="49"/>
      <c r="BF17" s="49"/>
      <c r="BG17" s="49">
        <f>AN17+BC17</f>
        <v>1983675.64</v>
      </c>
      <c r="BH17" s="49"/>
      <c r="BI17" s="49"/>
      <c r="BJ17" s="49"/>
      <c r="BK17" s="46" t="s">
        <v>7</v>
      </c>
      <c r="BL17" s="46"/>
      <c r="BM17" s="46"/>
      <c r="BN17" s="46"/>
      <c r="BO17" s="46" t="s">
        <v>7</v>
      </c>
      <c r="BP17" s="46"/>
      <c r="BQ17" s="46" t="s">
        <v>7</v>
      </c>
      <c r="BR17" s="46"/>
      <c r="BS17" s="46"/>
      <c r="BT17" s="46"/>
      <c r="BU17" s="46"/>
    </row>
    <row r="18" spans="2:73" s="11" customFormat="1" ht="18.95" customHeight="1" x14ac:dyDescent="0.2">
      <c r="B18" s="46" t="s">
        <v>89</v>
      </c>
      <c r="C18" s="46"/>
      <c r="D18" s="46"/>
      <c r="E18" s="46"/>
      <c r="F18" s="47">
        <v>2</v>
      </c>
      <c r="G18" s="47"/>
      <c r="H18" s="47"/>
      <c r="I18" s="47"/>
      <c r="J18" s="46" t="s">
        <v>90</v>
      </c>
      <c r="K18" s="46"/>
      <c r="L18" s="46"/>
      <c r="M18" s="46"/>
      <c r="N18" s="46"/>
      <c r="O18" s="46"/>
      <c r="P18" s="46"/>
      <c r="Q18" s="46"/>
      <c r="R18" s="46"/>
      <c r="S18" s="46" t="s">
        <v>7</v>
      </c>
      <c r="T18" s="46"/>
      <c r="U18" s="46"/>
      <c r="V18" s="46"/>
      <c r="W18" s="46" t="s">
        <v>87</v>
      </c>
      <c r="X18" s="46"/>
      <c r="Y18" s="46" t="s">
        <v>88</v>
      </c>
      <c r="Z18" s="46"/>
      <c r="AA18" s="48">
        <v>6.202</v>
      </c>
      <c r="AB18" s="48"/>
      <c r="AC18" s="48"/>
      <c r="AD18" s="49">
        <v>173726.67</v>
      </c>
      <c r="AE18" s="49"/>
      <c r="AF18" s="49"/>
      <c r="AG18" s="49"/>
      <c r="AH18" s="49"/>
      <c r="AI18" s="49"/>
      <c r="AJ18" s="49"/>
      <c r="AK18" s="49"/>
      <c r="AL18" s="49"/>
      <c r="AM18" s="49"/>
      <c r="AN18" s="49">
        <f>ROUND(AA18*AD18,2)</f>
        <v>1077452.81</v>
      </c>
      <c r="AO18" s="49"/>
      <c r="AP18" s="49"/>
      <c r="AQ18" s="49"/>
      <c r="AR18" s="49"/>
      <c r="AS18" s="49"/>
      <c r="AT18" s="49"/>
      <c r="AU18" s="49"/>
      <c r="AV18" s="49"/>
      <c r="AW18" s="50" t="s">
        <v>85</v>
      </c>
      <c r="AX18" s="50"/>
      <c r="AY18" s="50"/>
      <c r="AZ18" s="50"/>
      <c r="BA18" s="46" t="s">
        <v>86</v>
      </c>
      <c r="BB18" s="46"/>
      <c r="BC18" s="49">
        <f t="shared" ref="BC18:BC19" si="0">ROUND(AN18*BA18,2)</f>
        <v>237039.62</v>
      </c>
      <c r="BD18" s="49"/>
      <c r="BE18" s="49"/>
      <c r="BF18" s="49"/>
      <c r="BG18" s="49">
        <f t="shared" ref="BG18:BG19" si="1">AN18+BC18</f>
        <v>1314492.4300000002</v>
      </c>
      <c r="BH18" s="49"/>
      <c r="BI18" s="49"/>
      <c r="BJ18" s="49"/>
      <c r="BK18" s="46" t="s">
        <v>7</v>
      </c>
      <c r="BL18" s="46"/>
      <c r="BM18" s="46"/>
      <c r="BN18" s="46"/>
      <c r="BO18" s="46" t="s">
        <v>7</v>
      </c>
      <c r="BP18" s="46"/>
      <c r="BQ18" s="46" t="s">
        <v>7</v>
      </c>
      <c r="BR18" s="46"/>
      <c r="BS18" s="46"/>
      <c r="BT18" s="46"/>
      <c r="BU18" s="46"/>
    </row>
    <row r="19" spans="2:73" s="11" customFormat="1" ht="18.95" customHeight="1" x14ac:dyDescent="0.2">
      <c r="B19" s="46" t="s">
        <v>138</v>
      </c>
      <c r="C19" s="46"/>
      <c r="D19" s="46"/>
      <c r="E19" s="46"/>
      <c r="F19" s="47">
        <v>3</v>
      </c>
      <c r="G19" s="47"/>
      <c r="H19" s="47"/>
      <c r="I19" s="47"/>
      <c r="J19" s="46" t="s">
        <v>139</v>
      </c>
      <c r="K19" s="46"/>
      <c r="L19" s="46"/>
      <c r="M19" s="46"/>
      <c r="N19" s="46"/>
      <c r="O19" s="46"/>
      <c r="P19" s="46"/>
      <c r="Q19" s="46"/>
      <c r="R19" s="46"/>
      <c r="S19" s="46" t="s">
        <v>7</v>
      </c>
      <c r="T19" s="46"/>
      <c r="U19" s="46"/>
      <c r="V19" s="46"/>
      <c r="W19" s="46" t="s">
        <v>140</v>
      </c>
      <c r="X19" s="46"/>
      <c r="Y19" s="46" t="s">
        <v>141</v>
      </c>
      <c r="Z19" s="46"/>
      <c r="AA19" s="48">
        <v>55.679400000000001</v>
      </c>
      <c r="AB19" s="48"/>
      <c r="AC19" s="48"/>
      <c r="AD19" s="81">
        <v>6213.72</v>
      </c>
      <c r="AE19" s="82"/>
      <c r="AF19" s="82"/>
      <c r="AG19" s="82"/>
      <c r="AH19" s="82"/>
      <c r="AI19" s="82"/>
      <c r="AJ19" s="82"/>
      <c r="AK19" s="82"/>
      <c r="AL19" s="82"/>
      <c r="AM19" s="83"/>
      <c r="AN19" s="81">
        <f>ROUND(AA19*AD19,2)</f>
        <v>345976.2</v>
      </c>
      <c r="AO19" s="82"/>
      <c r="AP19" s="82"/>
      <c r="AQ19" s="82"/>
      <c r="AR19" s="82"/>
      <c r="AS19" s="82"/>
      <c r="AT19" s="82"/>
      <c r="AU19" s="82"/>
      <c r="AV19" s="83"/>
      <c r="AW19" s="84" t="s">
        <v>85</v>
      </c>
      <c r="AX19" s="85"/>
      <c r="AY19" s="85"/>
      <c r="AZ19" s="86"/>
      <c r="BA19" s="78" t="s">
        <v>86</v>
      </c>
      <c r="BB19" s="80"/>
      <c r="BC19" s="81">
        <f t="shared" si="0"/>
        <v>76114.759999999995</v>
      </c>
      <c r="BD19" s="82"/>
      <c r="BE19" s="82"/>
      <c r="BF19" s="83"/>
      <c r="BG19" s="81">
        <f t="shared" si="1"/>
        <v>422090.96</v>
      </c>
      <c r="BH19" s="82"/>
      <c r="BI19" s="82"/>
      <c r="BJ19" s="83"/>
      <c r="BK19" s="78" t="s">
        <v>7</v>
      </c>
      <c r="BL19" s="79"/>
      <c r="BM19" s="79"/>
      <c r="BN19" s="80"/>
      <c r="BO19" s="78" t="s">
        <v>7</v>
      </c>
      <c r="BP19" s="80"/>
      <c r="BQ19" s="78" t="s">
        <v>7</v>
      </c>
      <c r="BR19" s="79"/>
      <c r="BS19" s="79"/>
      <c r="BT19" s="79"/>
      <c r="BU19" s="80"/>
    </row>
    <row r="20" spans="2:73" s="1" customFormat="1" ht="11.1" customHeight="1" x14ac:dyDescent="0.2">
      <c r="B20" s="12"/>
      <c r="C20" s="13"/>
      <c r="D20" s="13"/>
      <c r="E20" s="14"/>
      <c r="F20" s="53" t="s">
        <v>91</v>
      </c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5">
        <f>AN17+AN18+AN19</f>
        <v>3049392.6500000004</v>
      </c>
      <c r="AO20" s="56"/>
      <c r="AP20" s="56"/>
      <c r="AQ20" s="56"/>
      <c r="AR20" s="56"/>
      <c r="AS20" s="56"/>
      <c r="AT20" s="56"/>
      <c r="AU20" s="56"/>
      <c r="AV20" s="57"/>
      <c r="AW20" s="58" t="s">
        <v>92</v>
      </c>
      <c r="AX20" s="58"/>
      <c r="AY20" s="58"/>
      <c r="AZ20" s="58"/>
      <c r="BA20" s="58"/>
      <c r="BB20" s="58"/>
      <c r="BC20" s="59">
        <f>BC17+BC18+BC19</f>
        <v>670866.38</v>
      </c>
      <c r="BD20" s="59"/>
      <c r="BE20" s="59"/>
      <c r="BF20" s="59"/>
      <c r="BG20" s="59">
        <f>BG17+BG18+BG19</f>
        <v>3720259.0300000003</v>
      </c>
      <c r="BH20" s="59"/>
      <c r="BI20" s="59"/>
      <c r="BJ20" s="59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</row>
    <row r="21" spans="2:73" s="9" customFormat="1" ht="3.95" customHeight="1" x14ac:dyDescent="0.2">
      <c r="F21" s="10"/>
      <c r="G21" s="1"/>
      <c r="H21" s="1"/>
    </row>
    <row r="22" spans="2:73" s="1" customFormat="1" ht="21" customHeight="1" x14ac:dyDescent="0.2">
      <c r="B22" s="61" t="s">
        <v>137</v>
      </c>
      <c r="C22" s="61"/>
      <c r="D22" s="61"/>
      <c r="E22" s="61"/>
      <c r="F22" s="10"/>
      <c r="I22" s="62" t="s">
        <v>93</v>
      </c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16"/>
      <c r="V22" s="16"/>
      <c r="W22" s="16"/>
      <c r="X22" s="16"/>
      <c r="Y22" s="16"/>
      <c r="Z22" s="16"/>
      <c r="AA22" s="16"/>
      <c r="AC22" s="63" t="s">
        <v>94</v>
      </c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V22" s="64" t="s">
        <v>95</v>
      </c>
      <c r="AW22" s="64"/>
      <c r="AX22" s="64"/>
      <c r="AY22" s="64"/>
      <c r="AZ22" s="64"/>
      <c r="BA22" s="64"/>
      <c r="BB22" s="64"/>
      <c r="BC22" s="64"/>
      <c r="BD22" s="64"/>
      <c r="BE22" s="16"/>
      <c r="BF22" s="16"/>
      <c r="BG22" s="16"/>
      <c r="BH22" s="16"/>
      <c r="BI22" s="16"/>
      <c r="BJ22" s="16"/>
      <c r="BK22" s="16"/>
      <c r="BL22" s="16"/>
      <c r="BN22" s="63" t="s">
        <v>94</v>
      </c>
      <c r="BO22" s="63"/>
      <c r="BP22" s="63"/>
      <c r="BQ22" s="63"/>
      <c r="BR22" s="63"/>
      <c r="BS22" s="63"/>
      <c r="BT22" s="63"/>
    </row>
    <row r="23" spans="2:73" s="1" customFormat="1" ht="6.95" customHeight="1" x14ac:dyDescent="0.2">
      <c r="B23" s="61"/>
      <c r="C23" s="61"/>
      <c r="D23" s="61"/>
      <c r="E23" s="61"/>
      <c r="F23" s="10"/>
      <c r="U23" s="65" t="s">
        <v>96</v>
      </c>
      <c r="V23" s="65"/>
      <c r="W23" s="65"/>
      <c r="X23" s="65"/>
      <c r="Y23" s="65"/>
      <c r="Z23" s="65"/>
      <c r="AA23" s="65"/>
      <c r="AC23" s="65" t="s">
        <v>97</v>
      </c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5"/>
      <c r="BE23" s="65" t="s">
        <v>96</v>
      </c>
      <c r="BF23" s="65"/>
      <c r="BG23" s="65"/>
      <c r="BH23" s="65"/>
      <c r="BI23" s="65"/>
      <c r="BJ23" s="65"/>
      <c r="BK23" s="65"/>
      <c r="BL23" s="65"/>
      <c r="BN23" s="65" t="s">
        <v>97</v>
      </c>
      <c r="BO23" s="65"/>
      <c r="BP23" s="65"/>
      <c r="BQ23" s="65"/>
      <c r="BR23" s="65"/>
      <c r="BS23" s="65"/>
      <c r="BT23" s="65"/>
    </row>
    <row r="24" spans="2:73" s="1" customFormat="1" ht="21" customHeight="1" x14ac:dyDescent="0.2">
      <c r="B24" s="61"/>
      <c r="C24" s="61"/>
      <c r="D24" s="61"/>
      <c r="E24" s="61"/>
      <c r="F24" s="10"/>
      <c r="I24" s="62" t="s">
        <v>98</v>
      </c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16"/>
      <c r="V24" s="16"/>
      <c r="W24" s="16"/>
      <c r="X24" s="16"/>
      <c r="Y24" s="16"/>
      <c r="Z24" s="16"/>
      <c r="AA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Y24" s="66"/>
      <c r="AZ24" s="66"/>
      <c r="BA24" s="66"/>
      <c r="BB24" s="66"/>
      <c r="BC24" s="66"/>
      <c r="BD24" s="66"/>
      <c r="BE24" s="66"/>
      <c r="BF24" s="66"/>
      <c r="BG24" s="66"/>
      <c r="BH24" s="66"/>
      <c r="BI24" s="66"/>
      <c r="BJ24" s="66"/>
      <c r="BK24" s="66"/>
      <c r="BL24" s="66"/>
      <c r="BM24" s="66"/>
      <c r="BN24" s="66"/>
      <c r="BO24" s="66"/>
      <c r="BP24" s="66"/>
      <c r="BQ24" s="66"/>
      <c r="BR24" s="66"/>
      <c r="BS24" s="66"/>
      <c r="BT24" s="66"/>
    </row>
    <row r="25" spans="2:73" s="1" customFormat="1" ht="15.95" customHeight="1" x14ac:dyDescent="0.2">
      <c r="B25" s="61"/>
      <c r="C25" s="61"/>
      <c r="D25" s="61"/>
      <c r="E25" s="61"/>
      <c r="F25" s="17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67" t="s">
        <v>96</v>
      </c>
      <c r="V25" s="67"/>
      <c r="W25" s="67"/>
      <c r="X25" s="67"/>
      <c r="Y25" s="67"/>
      <c r="Z25" s="67"/>
      <c r="AA25" s="67"/>
      <c r="AB25" s="18"/>
      <c r="AC25" s="67" t="s">
        <v>97</v>
      </c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18"/>
      <c r="AV25" s="18"/>
      <c r="AW25" s="18"/>
      <c r="AX25" s="18"/>
      <c r="AY25" s="68" t="s">
        <v>99</v>
      </c>
      <c r="AZ25" s="68"/>
      <c r="BA25" s="68"/>
      <c r="BB25" s="68"/>
      <c r="BC25" s="68"/>
      <c r="BD25" s="68"/>
      <c r="BE25" s="68"/>
      <c r="BF25" s="68"/>
      <c r="BG25" s="68"/>
      <c r="BH25" s="68"/>
      <c r="BI25" s="68"/>
      <c r="BJ25" s="68"/>
      <c r="BK25" s="68"/>
      <c r="BL25" s="68"/>
      <c r="BM25" s="68"/>
      <c r="BN25" s="68"/>
      <c r="BO25" s="68"/>
      <c r="BP25" s="68"/>
      <c r="BQ25" s="68"/>
      <c r="BR25" s="68"/>
      <c r="BS25" s="68"/>
      <c r="BT25" s="68"/>
    </row>
    <row r="26" spans="2:73" s="9" customFormat="1" ht="3.95" customHeight="1" x14ac:dyDescent="0.2"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4"/>
      <c r="AO26" s="64"/>
      <c r="AP26" s="64"/>
      <c r="AQ26" s="64"/>
      <c r="AR26" s="64"/>
      <c r="AS26" s="64"/>
      <c r="AT26" s="64"/>
      <c r="AU26" s="64"/>
      <c r="AV26" s="64"/>
      <c r="AW26" s="64"/>
      <c r="AX26" s="64"/>
      <c r="AY26" s="64"/>
      <c r="AZ26" s="64"/>
      <c r="BA26" s="64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64"/>
      <c r="BO26" s="64"/>
      <c r="BP26" s="64"/>
      <c r="BQ26" s="64"/>
      <c r="BR26" s="69" t="s">
        <v>100</v>
      </c>
      <c r="BS26" s="69"/>
      <c r="BT26" s="69"/>
      <c r="BU26" s="69"/>
    </row>
    <row r="27" spans="2:73" ht="11.1" customHeight="1" x14ac:dyDescent="0.2">
      <c r="C27" s="70" t="s">
        <v>101</v>
      </c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  <c r="BB27" s="63"/>
      <c r="BC27" s="63"/>
      <c r="BD27" s="63"/>
      <c r="BE27" s="63"/>
      <c r="BF27" s="63"/>
      <c r="BG27" s="63"/>
      <c r="BH27" s="63"/>
      <c r="BI27" s="63"/>
      <c r="BJ27" s="63"/>
      <c r="BK27" s="63"/>
      <c r="BL27" s="63"/>
      <c r="BM27" s="63"/>
      <c r="BN27" s="63"/>
      <c r="BO27" s="63"/>
      <c r="BP27" s="63"/>
      <c r="BQ27" s="63"/>
      <c r="BR27" s="69"/>
      <c r="BS27" s="69"/>
      <c r="BT27" s="69"/>
      <c r="BU27" s="69"/>
    </row>
    <row r="28" spans="2:73" s="9" customFormat="1" ht="6.95" customHeight="1" x14ac:dyDescent="0.2">
      <c r="T28" s="65" t="s">
        <v>102</v>
      </c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9"/>
      <c r="BS28" s="69"/>
      <c r="BT28" s="69"/>
      <c r="BU28" s="69"/>
    </row>
    <row r="29" spans="2:73" ht="11.1" customHeight="1" x14ac:dyDescent="0.2">
      <c r="C29" s="71" t="s">
        <v>103</v>
      </c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63"/>
      <c r="BC29" s="63"/>
      <c r="BD29" s="63"/>
      <c r="BE29" s="63"/>
      <c r="BF29" s="63"/>
      <c r="BG29" s="63"/>
      <c r="BH29" s="63"/>
      <c r="BI29" s="63"/>
      <c r="BJ29" s="63"/>
      <c r="BK29" s="63"/>
      <c r="BL29" s="63"/>
      <c r="BM29" s="63"/>
      <c r="BN29" s="63"/>
      <c r="BO29" s="63"/>
      <c r="BP29" s="63"/>
      <c r="BQ29" s="63"/>
      <c r="BR29" s="72" t="s">
        <v>104</v>
      </c>
      <c r="BS29" s="72"/>
      <c r="BT29" s="72"/>
      <c r="BU29" s="72"/>
    </row>
    <row r="30" spans="2:73" s="9" customFormat="1" ht="6.95" customHeight="1" x14ac:dyDescent="0.2">
      <c r="O30" s="65" t="s">
        <v>105</v>
      </c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72"/>
      <c r="BS30" s="72"/>
      <c r="BT30" s="72"/>
      <c r="BU30" s="72"/>
    </row>
    <row r="31" spans="2:73" s="9" customFormat="1" ht="3.95" customHeight="1" x14ac:dyDescent="0.2"/>
    <row r="32" spans="2:73" ht="11.1" customHeight="1" x14ac:dyDescent="0.2">
      <c r="C32" s="70" t="s">
        <v>106</v>
      </c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R32" s="10"/>
      <c r="AT32" s="70" t="s">
        <v>107</v>
      </c>
      <c r="AU32" s="70"/>
      <c r="AV32" s="70"/>
      <c r="AW32" s="70"/>
      <c r="AX32" s="70"/>
      <c r="AY32" s="70"/>
      <c r="AZ32" s="70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/>
      <c r="BQ32" s="70"/>
    </row>
    <row r="33" spans="3:73" ht="11.1" customHeight="1" x14ac:dyDescent="0.2">
      <c r="C33" s="63" t="s">
        <v>108</v>
      </c>
      <c r="D33" s="63"/>
      <c r="E33" s="63"/>
      <c r="F33" s="63"/>
      <c r="G33" s="63"/>
      <c r="H33" s="63"/>
      <c r="I33" s="63"/>
      <c r="J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Z33" s="63" t="s">
        <v>94</v>
      </c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73" t="s">
        <v>109</v>
      </c>
      <c r="AN33" s="73"/>
      <c r="AO33" s="73"/>
      <c r="AR33" s="10"/>
      <c r="AT33" s="16"/>
      <c r="AU33" s="16"/>
      <c r="AV33" s="16"/>
      <c r="AW33" s="16"/>
      <c r="AX33" s="16"/>
      <c r="AY33" s="16"/>
      <c r="AZ33" s="16"/>
      <c r="BA33" s="16"/>
      <c r="BD33" s="63"/>
      <c r="BE33" s="63"/>
      <c r="BF33" s="63"/>
      <c r="BG33" s="63"/>
      <c r="BH33" s="63"/>
      <c r="BI33" s="63"/>
      <c r="BL33" s="16"/>
      <c r="BM33" s="16"/>
      <c r="BN33" s="16"/>
      <c r="BO33" s="16"/>
      <c r="BP33" s="16"/>
      <c r="BQ33" s="16"/>
      <c r="BR33" s="73" t="s">
        <v>110</v>
      </c>
      <c r="BS33" s="73"/>
      <c r="BT33" s="73"/>
      <c r="BU33" s="73"/>
    </row>
    <row r="34" spans="3:73" s="9" customFormat="1" ht="6.95" customHeight="1" x14ac:dyDescent="0.2">
      <c r="C34" s="65" t="s">
        <v>111</v>
      </c>
      <c r="D34" s="65"/>
      <c r="E34" s="65"/>
      <c r="F34" s="65"/>
      <c r="G34" s="65"/>
      <c r="H34" s="65"/>
      <c r="I34" s="65"/>
      <c r="J34" s="65"/>
      <c r="L34" s="65" t="s">
        <v>96</v>
      </c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Z34" s="65" t="s">
        <v>97</v>
      </c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73"/>
      <c r="AN34" s="73"/>
      <c r="AO34" s="73"/>
      <c r="AR34" s="10"/>
      <c r="AS34" s="1"/>
      <c r="AT34" s="65" t="s">
        <v>111</v>
      </c>
      <c r="AU34" s="65"/>
      <c r="AV34" s="65"/>
      <c r="AW34" s="65"/>
      <c r="AX34" s="65"/>
      <c r="AY34" s="65"/>
      <c r="AZ34" s="65"/>
      <c r="BA34" s="65"/>
      <c r="BD34" s="65" t="s">
        <v>96</v>
      </c>
      <c r="BE34" s="65"/>
      <c r="BF34" s="65"/>
      <c r="BG34" s="65"/>
      <c r="BH34" s="65"/>
      <c r="BI34" s="65"/>
      <c r="BL34" s="65" t="s">
        <v>97</v>
      </c>
      <c r="BM34" s="65"/>
      <c r="BN34" s="65"/>
      <c r="BO34" s="65"/>
      <c r="BP34" s="65"/>
      <c r="BQ34" s="65"/>
      <c r="BR34" s="73"/>
      <c r="BS34" s="73"/>
      <c r="BT34" s="73"/>
      <c r="BU34" s="73"/>
    </row>
    <row r="35" spans="3:73" ht="11.1" customHeight="1" x14ac:dyDescent="0.2">
      <c r="C35" s="70" t="s">
        <v>112</v>
      </c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4" t="s">
        <v>136</v>
      </c>
      <c r="P35" s="74"/>
      <c r="Q35" s="74"/>
      <c r="R35" s="74"/>
      <c r="S35" s="74"/>
      <c r="T35" s="74"/>
      <c r="U35" s="74"/>
      <c r="V35" s="74"/>
      <c r="W35" s="74"/>
      <c r="AM35" s="75" t="s">
        <v>113</v>
      </c>
      <c r="AN35" s="75"/>
      <c r="AO35" s="75"/>
      <c r="AR35" s="10"/>
      <c r="AT35" s="70" t="s">
        <v>114</v>
      </c>
      <c r="AU35" s="70"/>
      <c r="AV35" s="70"/>
      <c r="AW35" s="70"/>
      <c r="AX35" s="70"/>
      <c r="AY35" s="70"/>
      <c r="AZ35" s="70"/>
      <c r="BA35" s="70"/>
      <c r="BD35" s="74" t="s">
        <v>115</v>
      </c>
      <c r="BE35" s="74"/>
      <c r="BF35" s="74"/>
      <c r="BG35" s="74"/>
      <c r="BH35" s="74"/>
      <c r="BI35" s="74"/>
      <c r="BR35" s="76" t="s">
        <v>116</v>
      </c>
      <c r="BS35" s="76"/>
      <c r="BT35" s="76"/>
      <c r="BU35" s="76"/>
    </row>
    <row r="36" spans="3:73" s="9" customFormat="1" ht="3.95" customHeight="1" x14ac:dyDescent="0.2">
      <c r="AR36" s="10"/>
      <c r="AS36" s="1"/>
    </row>
    <row r="37" spans="3:73" ht="11.1" customHeight="1" x14ac:dyDescent="0.2">
      <c r="C37" s="70" t="s">
        <v>117</v>
      </c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R37" s="10"/>
      <c r="AT37" s="70" t="s">
        <v>118</v>
      </c>
      <c r="AU37" s="70"/>
      <c r="AV37" s="70"/>
      <c r="AW37" s="70"/>
      <c r="AX37" s="70"/>
      <c r="AY37" s="70"/>
      <c r="AZ37" s="70"/>
      <c r="BA37" s="70"/>
      <c r="BB37" s="70"/>
      <c r="BC37" s="70"/>
      <c r="BD37" s="70"/>
      <c r="BE37" s="70"/>
      <c r="BF37" s="70"/>
      <c r="BG37" s="70"/>
      <c r="BH37" s="70"/>
      <c r="BI37" s="70"/>
      <c r="BJ37" s="70"/>
      <c r="BK37" s="70"/>
      <c r="BL37" s="70"/>
      <c r="BM37" s="70"/>
      <c r="BN37" s="70"/>
      <c r="BO37" s="70"/>
      <c r="BP37" s="70"/>
      <c r="BQ37" s="70"/>
    </row>
    <row r="38" spans="3:73" ht="11.1" customHeight="1" x14ac:dyDescent="0.2"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73" t="s">
        <v>119</v>
      </c>
      <c r="AN38" s="73"/>
      <c r="AO38" s="73"/>
      <c r="AR38" s="10"/>
      <c r="AT38" s="63"/>
      <c r="AU38" s="63"/>
      <c r="AV38" s="63"/>
      <c r="AW38" s="63"/>
      <c r="AX38" s="63"/>
      <c r="AY38" s="63"/>
      <c r="AZ38" s="63"/>
      <c r="BA38" s="63"/>
      <c r="BB38" s="63"/>
      <c r="BC38" s="63"/>
      <c r="BD38" s="63"/>
      <c r="BE38" s="63"/>
      <c r="BF38" s="63"/>
      <c r="BG38" s="63"/>
      <c r="BH38" s="63"/>
      <c r="BI38" s="63"/>
      <c r="BJ38" s="63"/>
      <c r="BK38" s="63"/>
      <c r="BL38" s="63"/>
      <c r="BM38" s="63"/>
      <c r="BN38" s="63"/>
      <c r="BO38" s="63"/>
      <c r="BP38" s="63"/>
      <c r="BQ38" s="63"/>
      <c r="BR38" s="73" t="s">
        <v>120</v>
      </c>
      <c r="BS38" s="73"/>
      <c r="BT38" s="73"/>
      <c r="BU38" s="73"/>
    </row>
    <row r="39" spans="3:73" s="9" customFormat="1" ht="6.95" customHeight="1" x14ac:dyDescent="0.2">
      <c r="C39" s="65" t="s">
        <v>121</v>
      </c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73"/>
      <c r="AN39" s="73"/>
      <c r="AO39" s="73"/>
      <c r="AR39" s="10"/>
      <c r="AS39" s="1"/>
      <c r="AT39" s="65" t="s">
        <v>122</v>
      </c>
      <c r="AU39" s="65"/>
      <c r="AV39" s="65"/>
      <c r="AW39" s="65"/>
      <c r="AX39" s="65"/>
      <c r="AY39" s="65"/>
      <c r="AZ39" s="65"/>
      <c r="BA39" s="65"/>
      <c r="BB39" s="65"/>
      <c r="BC39" s="65"/>
      <c r="BD39" s="65"/>
      <c r="BE39" s="65"/>
      <c r="BF39" s="65"/>
      <c r="BG39" s="65"/>
      <c r="BH39" s="65"/>
      <c r="BI39" s="65"/>
      <c r="BJ39" s="65"/>
      <c r="BK39" s="65"/>
      <c r="BL39" s="65"/>
      <c r="BM39" s="65"/>
      <c r="BN39" s="65"/>
      <c r="BO39" s="65"/>
      <c r="BP39" s="65"/>
      <c r="BQ39" s="65"/>
      <c r="BR39" s="73"/>
      <c r="BS39" s="73"/>
      <c r="BT39" s="73"/>
      <c r="BU39" s="73"/>
    </row>
    <row r="40" spans="3:73" ht="11.1" customHeight="1" x14ac:dyDescent="0.2">
      <c r="C40" s="70" t="s">
        <v>123</v>
      </c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R40" s="10"/>
      <c r="AT40" s="70" t="s">
        <v>123</v>
      </c>
      <c r="AU40" s="70"/>
      <c r="AV40" s="70"/>
      <c r="AW40" s="70"/>
      <c r="AX40" s="70"/>
      <c r="AY40" s="70"/>
      <c r="AZ40" s="70"/>
      <c r="BA40" s="70"/>
      <c r="BB40" s="70"/>
      <c r="BC40" s="70"/>
      <c r="BD40" s="70"/>
      <c r="BE40" s="70"/>
      <c r="BF40" s="70"/>
      <c r="BG40" s="70"/>
      <c r="BH40" s="70"/>
      <c r="BI40" s="70"/>
      <c r="BJ40" s="70"/>
      <c r="BK40" s="70"/>
      <c r="BL40" s="70"/>
      <c r="BM40" s="70"/>
      <c r="BN40" s="70"/>
      <c r="BO40" s="70"/>
      <c r="BP40" s="70"/>
      <c r="BQ40" s="70"/>
    </row>
    <row r="41" spans="3:73" ht="11.1" customHeight="1" x14ac:dyDescent="0.2">
      <c r="C41" s="63" t="s">
        <v>124</v>
      </c>
      <c r="D41" s="63"/>
      <c r="E41" s="63"/>
      <c r="F41" s="63"/>
      <c r="G41" s="63"/>
      <c r="H41" s="63"/>
      <c r="I41" s="63"/>
      <c r="J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Z41" s="63" t="s">
        <v>94</v>
      </c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73" t="s">
        <v>125</v>
      </c>
      <c r="AN41" s="73"/>
      <c r="AO41" s="73"/>
      <c r="AR41" s="10"/>
      <c r="AT41" s="16"/>
      <c r="AU41" s="16"/>
      <c r="AV41" s="16"/>
      <c r="AW41" s="16"/>
      <c r="AX41" s="16"/>
      <c r="AY41" s="16"/>
      <c r="AZ41" s="16"/>
      <c r="BA41" s="16"/>
      <c r="BD41" s="63"/>
      <c r="BE41" s="63"/>
      <c r="BF41" s="63"/>
      <c r="BG41" s="63"/>
      <c r="BH41" s="63"/>
      <c r="BI41" s="63"/>
      <c r="BL41" s="16"/>
      <c r="BM41" s="16"/>
      <c r="BN41" s="16"/>
      <c r="BO41" s="16"/>
      <c r="BP41" s="16"/>
      <c r="BQ41" s="16"/>
      <c r="BR41" s="73" t="s">
        <v>126</v>
      </c>
      <c r="BS41" s="73"/>
      <c r="BT41" s="73"/>
      <c r="BU41" s="73"/>
    </row>
    <row r="42" spans="3:73" s="9" customFormat="1" ht="6.95" customHeight="1" x14ac:dyDescent="0.2">
      <c r="C42" s="65" t="s">
        <v>111</v>
      </c>
      <c r="D42" s="65"/>
      <c r="E42" s="65"/>
      <c r="F42" s="65"/>
      <c r="G42" s="65"/>
      <c r="H42" s="65"/>
      <c r="I42" s="65"/>
      <c r="J42" s="65"/>
      <c r="L42" s="65" t="s">
        <v>96</v>
      </c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Z42" s="65" t="s">
        <v>97</v>
      </c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73"/>
      <c r="AN42" s="73"/>
      <c r="AO42" s="73"/>
      <c r="AR42" s="10"/>
      <c r="AS42" s="1"/>
      <c r="AT42" s="65" t="s">
        <v>111</v>
      </c>
      <c r="AU42" s="65"/>
      <c r="AV42" s="65"/>
      <c r="AW42" s="65"/>
      <c r="AX42" s="65"/>
      <c r="AY42" s="65"/>
      <c r="AZ42" s="65"/>
      <c r="BA42" s="65"/>
      <c r="BD42" s="65" t="s">
        <v>96</v>
      </c>
      <c r="BE42" s="65"/>
      <c r="BF42" s="65"/>
      <c r="BG42" s="65"/>
      <c r="BH42" s="65"/>
      <c r="BI42" s="65"/>
      <c r="BL42" s="65" t="s">
        <v>97</v>
      </c>
      <c r="BM42" s="65"/>
      <c r="BN42" s="65"/>
      <c r="BO42" s="65"/>
      <c r="BP42" s="65"/>
      <c r="BQ42" s="65"/>
      <c r="BR42" s="73"/>
      <c r="BS42" s="73"/>
      <c r="BT42" s="73"/>
      <c r="BU42" s="73"/>
    </row>
    <row r="43" spans="3:73" ht="11.1" customHeight="1" x14ac:dyDescent="0.2">
      <c r="C43" s="70" t="s">
        <v>127</v>
      </c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70"/>
      <c r="AL43" s="70"/>
      <c r="AR43" s="10"/>
      <c r="AT43" s="70" t="s">
        <v>128</v>
      </c>
      <c r="AU43" s="70"/>
      <c r="AV43" s="70"/>
      <c r="AW43" s="70"/>
      <c r="AX43" s="70"/>
      <c r="AY43" s="70"/>
      <c r="AZ43" s="70"/>
      <c r="BA43" s="70"/>
      <c r="BB43" s="70"/>
      <c r="BC43" s="70"/>
      <c r="BD43" s="70"/>
      <c r="BE43" s="70"/>
      <c r="BF43" s="70"/>
      <c r="BG43" s="70"/>
      <c r="BH43" s="70"/>
      <c r="BI43" s="70"/>
      <c r="BJ43" s="70"/>
      <c r="BK43" s="70"/>
      <c r="BL43" s="70"/>
      <c r="BM43" s="70"/>
      <c r="BN43" s="70"/>
      <c r="BO43" s="70"/>
      <c r="BP43" s="70"/>
      <c r="BQ43" s="70"/>
    </row>
    <row r="44" spans="3:73" ht="11.1" customHeight="1" x14ac:dyDescent="0.2">
      <c r="C44" s="63" t="s">
        <v>129</v>
      </c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73" t="s">
        <v>130</v>
      </c>
      <c r="AN44" s="73"/>
      <c r="AO44" s="73"/>
      <c r="AR44" s="10"/>
      <c r="AT44" s="63" t="s">
        <v>131</v>
      </c>
      <c r="AU44" s="63"/>
      <c r="AV44" s="63"/>
      <c r="AW44" s="63"/>
      <c r="AX44" s="63"/>
      <c r="AY44" s="63"/>
      <c r="AZ44" s="63"/>
      <c r="BA44" s="63"/>
      <c r="BB44" s="63"/>
      <c r="BC44" s="63"/>
      <c r="BD44" s="63"/>
      <c r="BE44" s="63"/>
      <c r="BF44" s="63"/>
      <c r="BG44" s="63"/>
      <c r="BH44" s="63"/>
      <c r="BI44" s="63"/>
      <c r="BJ44" s="63"/>
      <c r="BK44" s="63"/>
      <c r="BL44" s="63"/>
      <c r="BM44" s="63"/>
      <c r="BN44" s="63"/>
      <c r="BO44" s="63"/>
      <c r="BP44" s="63"/>
      <c r="BQ44" s="63"/>
      <c r="BR44" s="73" t="s">
        <v>132</v>
      </c>
      <c r="BS44" s="73"/>
      <c r="BT44" s="73"/>
      <c r="BU44" s="73"/>
    </row>
    <row r="45" spans="3:73" s="9" customFormat="1" ht="6.95" customHeight="1" x14ac:dyDescent="0.2">
      <c r="C45" s="65" t="s">
        <v>133</v>
      </c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73"/>
      <c r="AN45" s="73"/>
      <c r="AO45" s="73"/>
      <c r="AR45" s="10"/>
      <c r="AS45" s="1"/>
      <c r="AT45" s="65" t="s">
        <v>133</v>
      </c>
      <c r="AU45" s="65"/>
      <c r="AV45" s="65"/>
      <c r="AW45" s="65"/>
      <c r="AX45" s="65"/>
      <c r="AY45" s="65"/>
      <c r="AZ45" s="65"/>
      <c r="BA45" s="65"/>
      <c r="BB45" s="65"/>
      <c r="BC45" s="65"/>
      <c r="BD45" s="65"/>
      <c r="BE45" s="65"/>
      <c r="BF45" s="65"/>
      <c r="BG45" s="65"/>
      <c r="BH45" s="65"/>
      <c r="BI45" s="65"/>
      <c r="BJ45" s="65"/>
      <c r="BK45" s="65"/>
      <c r="BL45" s="65"/>
      <c r="BM45" s="65"/>
      <c r="BN45" s="65"/>
      <c r="BO45" s="65"/>
      <c r="BP45" s="65"/>
      <c r="BQ45" s="65"/>
      <c r="BR45" s="73"/>
      <c r="BS45" s="73"/>
      <c r="BT45" s="73"/>
      <c r="BU45" s="73"/>
    </row>
    <row r="46" spans="3:73" ht="11.1" customHeight="1" x14ac:dyDescent="0.2">
      <c r="C46" s="77" t="s">
        <v>134</v>
      </c>
      <c r="D46" s="77"/>
      <c r="E46" s="77"/>
      <c r="F46" s="77"/>
      <c r="G46" s="77"/>
      <c r="H46" s="77"/>
      <c r="I46" s="77"/>
      <c r="J46" s="77"/>
      <c r="AR46" s="10"/>
      <c r="AT46" s="77" t="s">
        <v>134</v>
      </c>
      <c r="AU46" s="77"/>
      <c r="AV46" s="77"/>
      <c r="AW46" s="77"/>
      <c r="AX46" s="77"/>
      <c r="AY46" s="77"/>
      <c r="AZ46" s="77"/>
      <c r="BA46" s="77"/>
    </row>
  </sheetData>
  <mergeCells count="216">
    <mergeCell ref="C43:AL43"/>
    <mergeCell ref="AT43:BQ43"/>
    <mergeCell ref="C44:AL44"/>
    <mergeCell ref="AM44:AO45"/>
    <mergeCell ref="AT44:BQ44"/>
    <mergeCell ref="BR44:BU45"/>
    <mergeCell ref="C45:AL45"/>
    <mergeCell ref="AT45:BQ45"/>
    <mergeCell ref="C46:J46"/>
    <mergeCell ref="AT46:BA46"/>
    <mergeCell ref="C40:AL40"/>
    <mergeCell ref="AT40:BQ40"/>
    <mergeCell ref="C41:J41"/>
    <mergeCell ref="L41:W41"/>
    <mergeCell ref="Z41:AL41"/>
    <mergeCell ref="AM41:AO42"/>
    <mergeCell ref="BD41:BI41"/>
    <mergeCell ref="BR41:BU42"/>
    <mergeCell ref="C42:J42"/>
    <mergeCell ref="L42:W42"/>
    <mergeCell ref="Z42:AL42"/>
    <mergeCell ref="AT42:BA42"/>
    <mergeCell ref="BD42:BI42"/>
    <mergeCell ref="BL42:BQ42"/>
    <mergeCell ref="C35:N35"/>
    <mergeCell ref="O35:W35"/>
    <mergeCell ref="AM35:AO35"/>
    <mergeCell ref="AT35:BA35"/>
    <mergeCell ref="BD35:BI35"/>
    <mergeCell ref="BR35:BU35"/>
    <mergeCell ref="C37:AL37"/>
    <mergeCell ref="AT37:BQ37"/>
    <mergeCell ref="C38:AL38"/>
    <mergeCell ref="AM38:AO39"/>
    <mergeCell ref="AT38:BQ38"/>
    <mergeCell ref="BR38:BU39"/>
    <mergeCell ref="C39:AL39"/>
    <mergeCell ref="AT39:BQ39"/>
    <mergeCell ref="C33:J33"/>
    <mergeCell ref="L33:W33"/>
    <mergeCell ref="Z33:AL33"/>
    <mergeCell ref="AM33:AO34"/>
    <mergeCell ref="BD33:BI33"/>
    <mergeCell ref="BR33:BU34"/>
    <mergeCell ref="C34:J34"/>
    <mergeCell ref="L34:W34"/>
    <mergeCell ref="Z34:AL34"/>
    <mergeCell ref="AT34:BA34"/>
    <mergeCell ref="BD34:BI34"/>
    <mergeCell ref="BL34:BQ34"/>
    <mergeCell ref="T26:BQ27"/>
    <mergeCell ref="BR26:BU28"/>
    <mergeCell ref="C27:S27"/>
    <mergeCell ref="T28:BQ28"/>
    <mergeCell ref="C29:N29"/>
    <mergeCell ref="O29:BQ29"/>
    <mergeCell ref="BR29:BU30"/>
    <mergeCell ref="O30:BQ30"/>
    <mergeCell ref="C32:AL32"/>
    <mergeCell ref="AT32:BQ32"/>
    <mergeCell ref="F20:R20"/>
    <mergeCell ref="AD20:AM20"/>
    <mergeCell ref="AN20:AV20"/>
    <mergeCell ref="AW20:BB20"/>
    <mergeCell ref="BC20:BF20"/>
    <mergeCell ref="BG20:BJ20"/>
    <mergeCell ref="BK20:BU20"/>
    <mergeCell ref="B22:E25"/>
    <mergeCell ref="I22:T22"/>
    <mergeCell ref="AC22:AT22"/>
    <mergeCell ref="AV22:BD22"/>
    <mergeCell ref="BN22:BT22"/>
    <mergeCell ref="U23:AA23"/>
    <mergeCell ref="AC23:AT23"/>
    <mergeCell ref="BE23:BL23"/>
    <mergeCell ref="BN23:BT23"/>
    <mergeCell ref="I24:T24"/>
    <mergeCell ref="AY24:BT24"/>
    <mergeCell ref="U25:AA25"/>
    <mergeCell ref="AC25:AT25"/>
    <mergeCell ref="AY25:BT25"/>
    <mergeCell ref="AW19:AZ19"/>
    <mergeCell ref="J19:R19"/>
    <mergeCell ref="S19:V19"/>
    <mergeCell ref="W19:X19"/>
    <mergeCell ref="Y19:Z19"/>
    <mergeCell ref="AA19:AC19"/>
    <mergeCell ref="AD19:AM19"/>
    <mergeCell ref="AN19:AV19"/>
    <mergeCell ref="BA19:BB19"/>
    <mergeCell ref="BC19:BF19"/>
    <mergeCell ref="BG19:BJ19"/>
    <mergeCell ref="BK19:BN19"/>
    <mergeCell ref="BO19:BP19"/>
    <mergeCell ref="BQ19:BU19"/>
    <mergeCell ref="B19:E19"/>
    <mergeCell ref="F19:I19"/>
    <mergeCell ref="B18:E18"/>
    <mergeCell ref="F18:I18"/>
    <mergeCell ref="J18:R18"/>
    <mergeCell ref="S18:V18"/>
    <mergeCell ref="W18:X18"/>
    <mergeCell ref="Y18:Z18"/>
    <mergeCell ref="AA18:AC18"/>
    <mergeCell ref="AD18:AM18"/>
    <mergeCell ref="AN18:AV18"/>
    <mergeCell ref="AW18:AZ18"/>
    <mergeCell ref="BA18:BB18"/>
    <mergeCell ref="BC18:BF18"/>
    <mergeCell ref="BG18:BJ18"/>
    <mergeCell ref="BK18:BN18"/>
    <mergeCell ref="BO18:BP18"/>
    <mergeCell ref="BQ18:BU18"/>
    <mergeCell ref="AW16:AZ16"/>
    <mergeCell ref="J16:R16"/>
    <mergeCell ref="S16:V16"/>
    <mergeCell ref="W16:X16"/>
    <mergeCell ref="Y16:Z16"/>
    <mergeCell ref="AA16:AC16"/>
    <mergeCell ref="AD16:AM16"/>
    <mergeCell ref="AN16:AV16"/>
    <mergeCell ref="BA16:BB16"/>
    <mergeCell ref="BC16:BF16"/>
    <mergeCell ref="BG16:BJ16"/>
    <mergeCell ref="BK16:BN16"/>
    <mergeCell ref="BO16:BP16"/>
    <mergeCell ref="BQ16:BU16"/>
    <mergeCell ref="B17:E17"/>
    <mergeCell ref="F17:I17"/>
    <mergeCell ref="J17:R17"/>
    <mergeCell ref="S17:V17"/>
    <mergeCell ref="W17:X17"/>
    <mergeCell ref="Y17:Z17"/>
    <mergeCell ref="AA17:AC17"/>
    <mergeCell ref="AD17:AM17"/>
    <mergeCell ref="AN17:AV17"/>
    <mergeCell ref="AW17:AZ17"/>
    <mergeCell ref="BA17:BB17"/>
    <mergeCell ref="BC17:BF17"/>
    <mergeCell ref="BG17:BJ17"/>
    <mergeCell ref="BK17:BN17"/>
    <mergeCell ref="BO17:BP17"/>
    <mergeCell ref="BQ17:BU17"/>
    <mergeCell ref="B16:E16"/>
    <mergeCell ref="F16:I16"/>
    <mergeCell ref="BA14:BB15"/>
    <mergeCell ref="BC14:BF15"/>
    <mergeCell ref="BG14:BJ15"/>
    <mergeCell ref="BK14:BP14"/>
    <mergeCell ref="BQ14:BU15"/>
    <mergeCell ref="W15:X15"/>
    <mergeCell ref="Y15:Z15"/>
    <mergeCell ref="BK15:BN15"/>
    <mergeCell ref="BO15:BP15"/>
    <mergeCell ref="AX10:AY10"/>
    <mergeCell ref="G11:AY11"/>
    <mergeCell ref="G12:AW12"/>
    <mergeCell ref="AX12:AY12"/>
    <mergeCell ref="F13:R13"/>
    <mergeCell ref="B14:E15"/>
    <mergeCell ref="F14:I15"/>
    <mergeCell ref="J14:R15"/>
    <mergeCell ref="S14:V15"/>
    <mergeCell ref="W14:Z14"/>
    <mergeCell ref="AA14:AC15"/>
    <mergeCell ref="AD14:AM15"/>
    <mergeCell ref="AN14:AV15"/>
    <mergeCell ref="AW14:AZ15"/>
    <mergeCell ref="G6:Q6"/>
    <mergeCell ref="R6:AW6"/>
    <mergeCell ref="AX6:AY6"/>
    <mergeCell ref="AZ6:BE6"/>
    <mergeCell ref="BF6:BR6"/>
    <mergeCell ref="BS6:BV6"/>
    <mergeCell ref="B7:E12"/>
    <mergeCell ref="G7:Q7"/>
    <mergeCell ref="R7:AW7"/>
    <mergeCell ref="AX7:AY7"/>
    <mergeCell ref="AZ7:BE7"/>
    <mergeCell ref="BF7:BR7"/>
    <mergeCell ref="BS7:BV7"/>
    <mergeCell ref="G8:Q8"/>
    <mergeCell ref="R8:AW8"/>
    <mergeCell ref="AX8:AY8"/>
    <mergeCell ref="AZ8:BJ9"/>
    <mergeCell ref="BK8:BR9"/>
    <mergeCell ref="BS8:BV9"/>
    <mergeCell ref="G9:Q9"/>
    <mergeCell ref="R9:AW9"/>
    <mergeCell ref="AX9:AY9"/>
    <mergeCell ref="G10:Q10"/>
    <mergeCell ref="R10:AW10"/>
    <mergeCell ref="G4:Q4"/>
    <mergeCell ref="R4:AW4"/>
    <mergeCell ref="AX4:AY4"/>
    <mergeCell ref="AZ4:BE4"/>
    <mergeCell ref="BF4:BR4"/>
    <mergeCell ref="BS4:BV4"/>
    <mergeCell ref="B5:C5"/>
    <mergeCell ref="G5:Q5"/>
    <mergeCell ref="R5:AW5"/>
    <mergeCell ref="AX5:AY5"/>
    <mergeCell ref="AZ5:BE5"/>
    <mergeCell ref="BF5:BR5"/>
    <mergeCell ref="BS5:BV5"/>
    <mergeCell ref="B1:E3"/>
    <mergeCell ref="H1:O1"/>
    <mergeCell ref="P1:U1"/>
    <mergeCell ref="V1:X1"/>
    <mergeCell ref="Y1:AF1"/>
    <mergeCell ref="AG1:AJ1"/>
    <mergeCell ref="AK1:BU3"/>
    <mergeCell ref="H2:O2"/>
    <mergeCell ref="P2:U2"/>
    <mergeCell ref="Y2:AF2"/>
    <mergeCell ref="AG2:AJ2"/>
  </mergeCells>
  <pageMargins left="0.39370078740157483" right="0.39370078740157483" top="0.39370078740157483" bottom="0.39370078740157483" header="0" footer="0"/>
  <pageSetup paperSize="9" scale="96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</dc:creator>
  <cp:lastModifiedBy>Евгений</cp:lastModifiedBy>
  <cp:lastPrinted>2026-05-19T16:37:13Z</cp:lastPrinted>
  <dcterms:created xsi:type="dcterms:W3CDTF">2026-04-14T10:29:06Z</dcterms:created>
  <dcterms:modified xsi:type="dcterms:W3CDTF">2026-06-17T14:29:07Z</dcterms:modified>
</cp:coreProperties>
</file>