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"/>
    </mc:Choice>
  </mc:AlternateContent>
  <xr:revisionPtr revIDLastSave="0" documentId="8_{8CE8CB78-9249-4768-BE52-9E32FF31066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ВОР ПО СМЕТЕ_на 93 млн" sheetId="1" r:id="rId1"/>
  </sheets>
  <definedNames>
    <definedName name="_xlnm.Print_Titles" localSheetId="0">'ВОР ПО СМЕТЕ_на 93 млн'!$5:$5</definedName>
    <definedName name="_xlnm.Print_Area" localSheetId="0">'ВОР ПО СМЕТЕ_на 93 млн'!$A$1:$H$243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7" i="1" l="1"/>
  <c r="A236" i="1"/>
  <c r="A235" i="1"/>
  <c r="A234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3" i="1"/>
  <c r="A212" i="1"/>
  <c r="A211" i="1"/>
  <c r="A210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89" i="1"/>
  <c r="A188" i="1"/>
  <c r="A187" i="1"/>
  <c r="A186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5" i="1"/>
  <c r="A164" i="1"/>
  <c r="A163" i="1"/>
  <c r="A162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1" i="1"/>
  <c r="A140" i="1"/>
  <c r="A139" i="1"/>
  <c r="A138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7" i="1"/>
  <c r="A116" i="1"/>
  <c r="A115" i="1"/>
  <c r="A114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3" i="1"/>
  <c r="A92" i="1"/>
  <c r="A91" i="1"/>
  <c r="A90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69" i="1"/>
  <c r="A68" i="1"/>
  <c r="A67" i="1"/>
  <c r="A66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5" i="1"/>
  <c r="A44" i="1"/>
  <c r="A43" i="1"/>
  <c r="A42" i="1"/>
  <c r="A40" i="1"/>
  <c r="A39" i="1"/>
  <c r="A38" i="1"/>
  <c r="A37" i="1"/>
  <c r="A35" i="1"/>
  <c r="A34" i="1"/>
  <c r="A33" i="1"/>
  <c r="A32" i="1"/>
  <c r="A30" i="1"/>
  <c r="A29" i="1"/>
  <c r="A28" i="1"/>
  <c r="A27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<sst xmlns="http://schemas.openxmlformats.org/spreadsheetml/2006/main" count="1121" uniqueCount="349">
  <si>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</si>
  <si>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</si>
  <si>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</si>
  <si>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</si>
  <si>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</si>
  <si>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</si>
  <si>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</si>
  <si>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</si>
  <si>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</si>
  <si>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</si>
  <si>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</si>
  <si>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100 м3</t>
  </si>
  <si>
    <t xml:space="preserve">17,55 / 100 </t>
  </si>
  <si>
    <t xml:space="preserve">1 </t>
  </si>
  <si>
    <t>2</t>
  </si>
  <si>
    <t>Разборка пути звеньями рельсошпальной решетки, шпалы: деревянные</t>
  </si>
  <si>
    <t>км пути</t>
  </si>
  <si>
    <t xml:space="preserve">780/1000 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</si>
  <si>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</si>
  <si>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</si>
  <si>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 xml:space="preserve">456,59 / 100 </t>
  </si>
  <si>
    <t>4</t>
  </si>
  <si>
    <t>Уплотнение грунта пневматическими трамбовками, группа грунтов: 1-2</t>
  </si>
  <si>
    <t xml:space="preserve">(2079,96*0,1) / 100 </t>
  </si>
  <si>
    <t>5</t>
  </si>
  <si>
    <t>Устройство подстилающих и выравнивающих слоев оснований: из щебня</t>
  </si>
  <si>
    <t xml:space="preserve">208 / 100 </t>
  </si>
  <si>
    <t>6</t>
  </si>
  <si>
    <t>Щебень гранитный 20/40 (РЖД)</t>
  </si>
  <si>
    <t>м3</t>
  </si>
  <si>
    <t xml:space="preserve">208*1,26 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</si>
  <si>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</si>
  <si>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</si>
  <si>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929,3/2/1000 </t>
  </si>
  <si>
    <t>8</t>
  </si>
  <si>
    <t>Шпалы железобетонные Ш1, объем бетона 0,106 м3, расход стали 7,25 кг</t>
  </si>
  <si>
    <t>шт</t>
  </si>
  <si>
    <t xml:space="preserve"> </t>
  </si>
  <si>
    <t>9</t>
  </si>
  <si>
    <t>Подкладка раздельного скрепления железнодорожного пути КБ-65</t>
  </si>
  <si>
    <t>10</t>
  </si>
  <si>
    <t>Шпала железобетонная, Ш1 1-й сорт, в комплекте со скреплением КБ-65</t>
  </si>
  <si>
    <t>11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</si>
  <si>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</si>
  <si>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</si>
  <si>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</si>
  <si>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</si>
  <si>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</si>
  <si>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</si>
  <si>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</si>
  <si>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14</t>
  </si>
  <si>
    <t>Накладка 1Р-65 (106 шт.)</t>
  </si>
  <si>
    <t xml:space="preserve">0,03*106 </t>
  </si>
  <si>
    <t>15</t>
  </si>
  <si>
    <t>Рельсы железнодорожные Р-65 категория Т1</t>
  </si>
  <si>
    <t>м</t>
  </si>
  <si>
    <t>16</t>
  </si>
  <si>
    <t>Рельсы РП65 ДТ350, L=12.5 м (75 шт.)</t>
  </si>
  <si>
    <t xml:space="preserve">75*0,81 </t>
  </si>
  <si>
    <t>17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</si>
  <si>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</si>
  <si>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</si>
  <si>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</si>
  <si>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
Применительно</t>
  </si>
  <si>
    <t>м реза</t>
  </si>
  <si>
    <t xml:space="preserve">38*0,18 </t>
  </si>
  <si>
    <t>19</t>
  </si>
  <si>
    <t>Балластировка пути и стрелочных переводов на железобетонных шпалах, балласт: щебеночный</t>
  </si>
  <si>
    <t>1000 м3</t>
  </si>
  <si>
    <t xml:space="preserve">(186,45+18,65) / 1000 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</si>
  <si>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</si>
  <si>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</si>
  <si>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</si>
  <si>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</si>
  <si>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</si>
  <si>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</si>
  <si>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</si>
  <si>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</si>
  <si>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</si>
  <si>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</si>
  <si>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829,75+86,37+133,68 </t>
  </si>
  <si>
    <t>Раздел 2. Демонтаж СП 6/в 1/6, правая</t>
  </si>
  <si>
    <t>24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</si>
  <si>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</si>
  <si>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</si>
  <si>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</si>
  <si>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</si>
  <si>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</si>
  <si>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</si>
  <si>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</si>
  <si>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 xml:space="preserve">8,62+5,04 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</si>
  <si>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</si>
  <si>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</si>
  <si>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</si>
  <si>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</si>
  <si>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</si>
  <si>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</si>
  <si>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</si>
  <si>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</si>
  <si>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</si>
  <si>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</si>
  <si>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 xml:space="preserve">11,71+5,04 </t>
  </si>
  <si>
    <t>Раздел 5. Замена СП6 1/7,  левая</t>
  </si>
  <si>
    <t>36</t>
  </si>
  <si>
    <t>37</t>
  </si>
  <si>
    <t xml:space="preserve">34,0 / 100 </t>
  </si>
  <si>
    <t>38</t>
  </si>
  <si>
    <t xml:space="preserve">(155,4*0,1) / 100 </t>
  </si>
  <si>
    <t>39</t>
  </si>
  <si>
    <t xml:space="preserve">15,5 / 100 </t>
  </si>
  <si>
    <t>40</t>
  </si>
  <si>
    <t xml:space="preserve">15,5*1,26 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</si>
  <si>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</si>
  <si>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</si>
  <si>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</si>
  <si>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Брус композитный</t>
  </si>
  <si>
    <t>комплект</t>
  </si>
  <si>
    <t>43</t>
  </si>
  <si>
    <t>Перевод стрелочный типа Р65 марки 1/7 проект ЛПTП.665121.103M, левый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</si>
  <si>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</si>
  <si>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</si>
  <si>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45</t>
  </si>
  <si>
    <t>Шпалы непропитанные для железных дорог, тип I</t>
  </si>
  <si>
    <t>46</t>
  </si>
  <si>
    <t>Брусья полимерные композитные 4.5 м</t>
  </si>
  <si>
    <t>47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</si>
  <si>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</si>
  <si>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</si>
  <si>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</si>
  <si>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49</t>
  </si>
  <si>
    <t>Сборка стыков на болтах/применит. Монтаж стыковочных накладок Р-65 (6-ти отверстных)
Применительно</t>
  </si>
  <si>
    <t>100 шт</t>
  </si>
  <si>
    <t xml:space="preserve">6 / 100 </t>
  </si>
  <si>
    <t>50</t>
  </si>
  <si>
    <t>Болты для рельсовых стыков, диаметр 24 мм, класс 8,8</t>
  </si>
  <si>
    <t>51</t>
  </si>
  <si>
    <t>Накладка 1Р-65 (12 шт.)</t>
  </si>
  <si>
    <t xml:space="preserve">0,03*12 </t>
  </si>
  <si>
    <t>52</t>
  </si>
  <si>
    <t>53</t>
  </si>
  <si>
    <t>Балластировка пути и стрелочных переводов на деревянных шпалах, балласт: щебеночный</t>
  </si>
  <si>
    <t xml:space="preserve">(12,12+1,21) / 1000 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</si>
  <si>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</si>
  <si>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</si>
  <si>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</si>
  <si>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</si>
  <si>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</si>
  <si>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</si>
  <si>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 xml:space="preserve">59,55+9,9+5 </t>
  </si>
  <si>
    <t>Раздел 6. Замена СП7 1/7,  левая</t>
  </si>
  <si>
    <t>58</t>
  </si>
  <si>
    <t>59</t>
  </si>
  <si>
    <t xml:space="preserve">29 / 100 </t>
  </si>
  <si>
    <t>60</t>
  </si>
  <si>
    <t xml:space="preserve">(136,1*0,1) / 100 </t>
  </si>
  <si>
    <t>61</t>
  </si>
  <si>
    <t xml:space="preserve">13,6 / 100 </t>
  </si>
  <si>
    <t>62</t>
  </si>
  <si>
    <t xml:space="preserve">13,6*1,26 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</si>
  <si>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</si>
  <si>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</si>
  <si>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</si>
  <si>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</si>
  <si>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</si>
  <si>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</si>
  <si>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</si>
  <si>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</si>
  <si>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</si>
  <si>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</si>
  <si>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</si>
  <si>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</si>
  <si>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</si>
  <si>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 xml:space="preserve">(12,1+1,2) / 1000 </t>
  </si>
  <si>
    <t>76</t>
  </si>
  <si>
    <t>77</t>
  </si>
  <si>
    <t>78</t>
  </si>
  <si>
    <t>79</t>
  </si>
  <si>
    <t xml:space="preserve">50,7+9,9+5 </t>
  </si>
  <si>
    <t>Раздел 7. Замена СП8 1/7,  левая</t>
  </si>
  <si>
    <t>80</t>
  </si>
  <si>
    <t>81</t>
  </si>
  <si>
    <t xml:space="preserve">25,8 / 100 </t>
  </si>
  <si>
    <t>82</t>
  </si>
  <si>
    <t xml:space="preserve">(123,7*0,1) / 100 </t>
  </si>
  <si>
    <t>83</t>
  </si>
  <si>
    <t xml:space="preserve">12,4 / 100 </t>
  </si>
  <si>
    <t>84</t>
  </si>
  <si>
    <t xml:space="preserve">12,4*1,26 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</si>
  <si>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</si>
  <si>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</si>
  <si>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</si>
  <si>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</si>
  <si>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</si>
  <si>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</si>
  <si>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</si>
  <si>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</si>
  <si>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</si>
  <si>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</si>
  <si>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</si>
  <si>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</si>
  <si>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</si>
  <si>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</si>
  <si>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</si>
  <si>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</si>
  <si>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</si>
  <si>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 xml:space="preserve">45,2+9,9+5 </t>
  </si>
  <si>
    <t>Раздел 8. Замена СП9 1/7,  левая</t>
  </si>
  <si>
    <t>102</t>
  </si>
  <si>
    <t>103</t>
  </si>
  <si>
    <t xml:space="preserve">21,8 / 100 </t>
  </si>
  <si>
    <t>104</t>
  </si>
  <si>
    <t xml:space="preserve">(108,2*0,1) / 100 </t>
  </si>
  <si>
    <t>105</t>
  </si>
  <si>
    <t xml:space="preserve">10,8 / 100 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</si>
  <si>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</si>
  <si>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</si>
  <si>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</si>
  <si>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</si>
  <si>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</si>
  <si>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</si>
  <si>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</si>
  <si>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</si>
  <si>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</si>
  <si>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</si>
  <si>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</si>
  <si>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</si>
  <si>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</si>
  <si>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</si>
  <si>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</si>
  <si>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</si>
  <si>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</si>
  <si>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</si>
  <si>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 xml:space="preserve">38,1+9,9+5 </t>
  </si>
  <si>
    <t>Раздел 9. Замена СП10 1/7,  левая</t>
  </si>
  <si>
    <t>124</t>
  </si>
  <si>
    <t>125</t>
  </si>
  <si>
    <t xml:space="preserve">29,9 / 100 </t>
  </si>
  <si>
    <t>126</t>
  </si>
  <si>
    <t xml:space="preserve">(139,5*0,1) / 100 </t>
  </si>
  <si>
    <t>127</t>
  </si>
  <si>
    <t xml:space="preserve">14 / 100 </t>
  </si>
  <si>
    <t>128</t>
  </si>
  <si>
    <t xml:space="preserve">14*1,26 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</si>
  <si>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</si>
  <si>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</si>
  <si>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</si>
  <si>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</si>
  <si>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</si>
  <si>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</si>
  <si>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</si>
  <si>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</si>
  <si>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</si>
  <si>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</si>
  <si>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</si>
  <si>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</si>
  <si>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</si>
  <si>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</si>
  <si>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</si>
  <si>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</si>
  <si>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</si>
  <si>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 xml:space="preserve">52,3+9,9+5 </t>
  </si>
  <si>
    <t>Раздел 10. Замена СП11 1/7,  левая</t>
  </si>
  <si>
    <t>146</t>
  </si>
  <si>
    <t>147</t>
  </si>
  <si>
    <t xml:space="preserve">23,7 / 100 </t>
  </si>
  <si>
    <t>148</t>
  </si>
  <si>
    <t xml:space="preserve">(115,6*0,1) / 100 </t>
  </si>
  <si>
    <t>149</t>
  </si>
  <si>
    <t xml:space="preserve">11,6 / 100 </t>
  </si>
  <si>
    <t>150</t>
  </si>
  <si>
    <t xml:space="preserve">11,6*1,26 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</si>
  <si>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</si>
  <si>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</si>
  <si>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</si>
  <si>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</si>
  <si>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</si>
  <si>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</si>
  <si>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</si>
  <si>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</si>
  <si>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</si>
  <si>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</si>
  <si>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</si>
  <si>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</si>
  <si>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</si>
  <si>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</si>
  <si>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</si>
  <si>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</si>
  <si>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</si>
  <si>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 xml:space="preserve">41,5+9,9+5 </t>
  </si>
  <si>
    <t>Раздел 11. Замена СП13 1/7,  левая</t>
  </si>
  <si>
    <t>168</t>
  </si>
  <si>
    <t>169</t>
  </si>
  <si>
    <t xml:space="preserve">23,6 / 100 </t>
  </si>
  <si>
    <t>170</t>
  </si>
  <si>
    <t xml:space="preserve">(115,2*0,1) / 100 </t>
  </si>
  <si>
    <t>171</t>
  </si>
  <si>
    <t xml:space="preserve">11,5 / 100 </t>
  </si>
  <si>
    <t>172</t>
  </si>
  <si>
    <t xml:space="preserve">11,5*1,26 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</si>
  <si>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</si>
  <si>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</si>
  <si>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</si>
  <si>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</si>
  <si>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</si>
  <si>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</si>
  <si>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</si>
  <si>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</si>
  <si>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</si>
  <si>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</si>
  <si>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</si>
  <si>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</si>
  <si>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</si>
  <si>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</si>
  <si>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</si>
  <si>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</si>
  <si>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</si>
  <si>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</si>
  <si>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 xml:space="preserve">41,3+12,1+5 </t>
  </si>
  <si>
    <t>Раздел 12. Замена СП14 1/7,  правая</t>
  </si>
  <si>
    <t>190</t>
  </si>
  <si>
    <t>191</t>
  </si>
  <si>
    <t xml:space="preserve">28,4 / 100 </t>
  </si>
  <si>
    <t>192</t>
  </si>
  <si>
    <t xml:space="preserve">(133,6*0,1) / 100 </t>
  </si>
  <si>
    <t>193</t>
  </si>
  <si>
    <t xml:space="preserve">13,4 / 100 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</si>
  <si>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</si>
  <si>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</si>
  <si>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</si>
  <si>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</si>
  <si>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</si>
  <si>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</si>
  <si>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</si>
  <si>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</si>
  <si>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</si>
  <si>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</si>
  <si>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</si>
  <si>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</si>
  <si>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</si>
  <si>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</si>
  <si>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</si>
  <si>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</si>
  <si>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</si>
  <si>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</si>
  <si>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 xml:space="preserve">49,6+9,9+5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</si>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</sst>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244"/>
  <sheetViews>
    <sheetView tabSelected="1" topLeftCell="A31" workbookViewId="0">
      <selection activeCell="E43" sqref="E43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4" hidden="1" customWidth="1"/>
    <col min="25" max="27" width="47" style="5" hidden="1" customWidth="1"/>
    <col min="28" max="30" width="49.42578125" style="4" hidden="1" customWidth="1"/>
    <col min="31" max="33" width="47" style="5" hidden="1" customWidth="1"/>
    <col min="34" max="16384" width="9.140625" style="2"/>
  </cols>
  <sheetData>
    <row r="2" spans="1:20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20" customFormat="1" ht="9.75" customHeight="1" x14ac:dyDescent="0.25">
      <c r="A3" s="6"/>
    </row>
    <row r="4" spans="1:20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34" t="s">
        <v>7</v>
      </c>
      <c r="H4" s="34"/>
    </row>
    <row r="5" spans="1:20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5">
        <v>7</v>
      </c>
      <c r="H5" s="36"/>
    </row>
    <row r="6" spans="1:20" customFormat="1" ht="15" x14ac:dyDescent="0.25">
      <c r="A6" s="37" t="s">
        <v>8</v>
      </c>
      <c r="B6" s="37"/>
      <c r="C6" s="37"/>
      <c r="D6" s="37"/>
      <c r="E6" s="37"/>
      <c r="F6" s="37"/>
      <c r="G6" s="37"/>
      <c r="H6" s="37"/>
      <c r="T6" s="11" t="s">
        <v>8</v>
      </c>
    </row>
    <row r="7" spans="1:20" customFormat="1" ht="33.75" x14ac:dyDescent="0.2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0.17549999999999999</v>
      </c>
      <c r="F7" s="14"/>
      <c r="G7" s="17"/>
      <c r="H7" s="14" t="s">
        <v>12</v>
      </c>
      <c r="J7" s="2" t="s">
        <v>13</v>
      </c>
      <c r="T7" s="11"/>
    </row>
    <row r="8" spans="1:20" customFormat="1" ht="33.75" x14ac:dyDescent="0.25">
      <c r="A8" s="12">
        <f>IF(J8&lt;&gt;"",COUNTA(J$1:J8),"")</f>
        <v>2</v>
      </c>
      <c r="B8" s="13" t="s">
        <v>14</v>
      </c>
      <c r="C8" s="14" t="s">
        <v>15</v>
      </c>
      <c r="D8" s="15" t="s">
        <v>16</v>
      </c>
      <c r="E8" s="18">
        <v>0.78</v>
      </c>
      <c r="F8" s="14"/>
      <c r="G8" s="17"/>
      <c r="H8" s="14" t="s">
        <v>17</v>
      </c>
      <c r="J8" s="2" t="s">
        <v>13</v>
      </c>
      <c r="T8" s="11"/>
    </row>
    <row r="9" spans="1:20" customFormat="1" ht="45" x14ac:dyDescent="0.25">
      <c r="A9" s="12">
        <f>IF(J9&lt;&gt;"",COUNTA(J$1:J9),"")</f>
        <v>3</v>
      </c>
      <c r="B9" s="13" t="s">
        <v>18</v>
      </c>
      <c r="C9" s="14" t="s">
        <v>19</v>
      </c>
      <c r="D9" s="15" t="s">
        <v>11</v>
      </c>
      <c r="E9" s="19">
        <v>4.5659999999999998</v>
      </c>
      <c r="F9" s="14"/>
      <c r="G9" s="17"/>
      <c r="H9" s="14" t="s">
        <v>20</v>
      </c>
      <c r="J9" s="2" t="s">
        <v>13</v>
      </c>
      <c r="T9" s="11"/>
    </row>
    <row r="10" spans="1:20" customFormat="1" ht="22.5" x14ac:dyDescent="0.25">
      <c r="A10" s="12">
        <f>IF(J10&lt;&gt;"",COUNTA(J$1:J10),"")</f>
        <v>4</v>
      </c>
      <c r="B10" s="13" t="s">
        <v>21</v>
      </c>
      <c r="C10" s="14" t="s">
        <v>22</v>
      </c>
      <c r="D10" s="15" t="s">
        <v>11</v>
      </c>
      <c r="E10" s="18">
        <v>2.08</v>
      </c>
      <c r="F10" s="14"/>
      <c r="G10" s="17"/>
      <c r="H10" s="14" t="s">
        <v>23</v>
      </c>
      <c r="J10" s="2" t="s">
        <v>13</v>
      </c>
      <c r="T10" s="11"/>
    </row>
    <row r="11" spans="1:20" customFormat="1" ht="33.75" x14ac:dyDescent="0.25">
      <c r="A11" s="12">
        <f>IF(J11&lt;&gt;"",COUNTA(J$1:J11),"")</f>
        <v>5</v>
      </c>
      <c r="B11" s="13" t="s">
        <v>24</v>
      </c>
      <c r="C11" s="14" t="s">
        <v>25</v>
      </c>
      <c r="D11" s="15" t="s">
        <v>11</v>
      </c>
      <c r="E11" s="18">
        <v>2.08</v>
      </c>
      <c r="F11" s="14"/>
      <c r="G11" s="17"/>
      <c r="H11" s="14" t="s">
        <v>26</v>
      </c>
      <c r="J11" s="2" t="s">
        <v>13</v>
      </c>
      <c r="T11" s="11"/>
    </row>
    <row r="12" spans="1:20" customFormat="1" ht="15" x14ac:dyDescent="0.25">
      <c r="A12" s="12">
        <f>IF(J12&lt;&gt;"",COUNTA(J$1:J12),"")</f>
        <v>6</v>
      </c>
      <c r="B12" s="13" t="s">
        <v>27</v>
      </c>
      <c r="C12" s="14" t="s">
        <v>28</v>
      </c>
      <c r="D12" s="15" t="s">
        <v>29</v>
      </c>
      <c r="E12" s="18">
        <v>262.08</v>
      </c>
      <c r="F12" s="14"/>
      <c r="G12" s="17"/>
      <c r="H12" s="14" t="s">
        <v>30</v>
      </c>
      <c r="J12" s="2" t="s">
        <v>13</v>
      </c>
      <c r="T12" s="11"/>
    </row>
    <row r="13" spans="1:20" customFormat="1" ht="56.25" x14ac:dyDescent="0.25">
      <c r="A13" s="12">
        <f>IF(J13&lt;&gt;"",COUNTA(J$1:J13),"")</f>
        <v>7</v>
      </c>
      <c r="B13" s="13" t="s">
        <v>31</v>
      </c>
      <c r="C13" s="14" t="s">
        <v>32</v>
      </c>
      <c r="D13" s="15" t="s">
        <v>16</v>
      </c>
      <c r="E13" s="16">
        <v>0.4647</v>
      </c>
      <c r="F13" s="14"/>
      <c r="G13" s="17"/>
      <c r="H13" s="14" t="s">
        <v>33</v>
      </c>
      <c r="J13" s="2" t="s">
        <v>13</v>
      </c>
      <c r="T13" s="11"/>
    </row>
    <row r="14" spans="1:20" customFormat="1" ht="22.5" x14ac:dyDescent="0.25">
      <c r="A14" s="12">
        <f>IF(J14&lt;&gt;"",COUNTA(J$1:J14),"")</f>
        <v>8</v>
      </c>
      <c r="B14" s="13" t="s">
        <v>34</v>
      </c>
      <c r="C14" s="14" t="s">
        <v>35</v>
      </c>
      <c r="D14" s="15" t="s">
        <v>36</v>
      </c>
      <c r="E14" s="20">
        <v>-855</v>
      </c>
      <c r="F14" s="14"/>
      <c r="G14" s="17"/>
      <c r="H14" s="14" t="s">
        <v>37</v>
      </c>
      <c r="J14" s="2" t="s">
        <v>13</v>
      </c>
      <c r="T14" s="11"/>
    </row>
    <row r="15" spans="1:20" customFormat="1" ht="22.5" x14ac:dyDescent="0.25">
      <c r="A15" s="12">
        <f>IF(J15&lt;&gt;"",COUNTA(J$1:J15),"")</f>
        <v>9</v>
      </c>
      <c r="B15" s="13" t="s">
        <v>38</v>
      </c>
      <c r="C15" s="14" t="s">
        <v>39</v>
      </c>
      <c r="D15" s="15" t="s">
        <v>36</v>
      </c>
      <c r="E15" s="20">
        <v>-1710</v>
      </c>
      <c r="F15" s="14"/>
      <c r="G15" s="17"/>
      <c r="H15" s="14" t="s">
        <v>37</v>
      </c>
      <c r="J15" s="2" t="s">
        <v>13</v>
      </c>
      <c r="T15" s="11"/>
    </row>
    <row r="16" spans="1:20" customFormat="1" ht="22.5" x14ac:dyDescent="0.25">
      <c r="A16" s="12">
        <f>IF(J16&lt;&gt;"",COUNTA(J$1:J16),"")</f>
        <v>10</v>
      </c>
      <c r="B16" s="13" t="s">
        <v>40</v>
      </c>
      <c r="C16" s="14" t="s">
        <v>41</v>
      </c>
      <c r="D16" s="15" t="s">
        <v>36</v>
      </c>
      <c r="E16" s="20">
        <v>855</v>
      </c>
      <c r="F16" s="14"/>
      <c r="G16" s="17"/>
      <c r="H16" s="14" t="s">
        <v>37</v>
      </c>
      <c r="J16" s="2" t="s">
        <v>13</v>
      </c>
      <c r="T16" s="11"/>
    </row>
    <row r="17" spans="1:21" customFormat="1" ht="33.75" x14ac:dyDescent="0.25">
      <c r="A17" s="12">
        <f>IF(J17&lt;&gt;"",COUNTA(J$1:J17),"")</f>
        <v>11</v>
      </c>
      <c r="B17" s="13" t="s">
        <v>42</v>
      </c>
      <c r="C17" s="14" t="s">
        <v>43</v>
      </c>
      <c r="D17" s="15" t="s">
        <v>44</v>
      </c>
      <c r="E17" s="19">
        <v>-0.307</v>
      </c>
      <c r="F17" s="14"/>
      <c r="G17" s="17"/>
      <c r="H17" s="14" t="s">
        <v>37</v>
      </c>
      <c r="J17" s="2" t="s">
        <v>13</v>
      </c>
      <c r="T17" s="11"/>
    </row>
    <row r="18" spans="1:21" customFormat="1" ht="15" x14ac:dyDescent="0.25">
      <c r="A18" s="12">
        <f>IF(J18&lt;&gt;"",COUNTA(J$1:J18),"")</f>
        <v>12</v>
      </c>
      <c r="B18" s="13" t="s">
        <v>45</v>
      </c>
      <c r="C18" s="14" t="s">
        <v>46</v>
      </c>
      <c r="D18" s="15" t="s">
        <v>47</v>
      </c>
      <c r="E18" s="19">
        <v>0.307</v>
      </c>
      <c r="F18" s="14"/>
      <c r="G18" s="17"/>
      <c r="H18" s="14" t="s">
        <v>37</v>
      </c>
      <c r="J18" s="2" t="s">
        <v>13</v>
      </c>
      <c r="T18" s="11"/>
    </row>
    <row r="19" spans="1:21" customFormat="1" ht="22.5" x14ac:dyDescent="0.25">
      <c r="A19" s="12">
        <f>IF(J19&lt;&gt;"",COUNTA(J$1:J19),"")</f>
        <v>13</v>
      </c>
      <c r="B19" s="13" t="s">
        <v>48</v>
      </c>
      <c r="C19" s="14" t="s">
        <v>49</v>
      </c>
      <c r="D19" s="15" t="s">
        <v>36</v>
      </c>
      <c r="E19" s="20">
        <v>-149</v>
      </c>
      <c r="F19" s="14"/>
      <c r="G19" s="17"/>
      <c r="H19" s="14" t="s">
        <v>37</v>
      </c>
      <c r="J19" s="2" t="s">
        <v>13</v>
      </c>
      <c r="T19" s="11"/>
    </row>
    <row r="20" spans="1:21" customFormat="1" ht="15" x14ac:dyDescent="0.25">
      <c r="A20" s="12">
        <f>IF(J20&lt;&gt;"",COUNTA(J$1:J20),"")</f>
        <v>14</v>
      </c>
      <c r="B20" s="13" t="s">
        <v>50</v>
      </c>
      <c r="C20" s="14" t="s">
        <v>51</v>
      </c>
      <c r="D20" s="15" t="s">
        <v>47</v>
      </c>
      <c r="E20" s="18">
        <v>3.18</v>
      </c>
      <c r="F20" s="14"/>
      <c r="G20" s="17"/>
      <c r="H20" s="14" t="s">
        <v>52</v>
      </c>
      <c r="J20" s="2" t="s">
        <v>13</v>
      </c>
      <c r="T20" s="11"/>
    </row>
    <row r="21" spans="1:21" customFormat="1" ht="22.5" x14ac:dyDescent="0.25">
      <c r="A21" s="12">
        <f>IF(J21&lt;&gt;"",COUNTA(J$1:J21),"")</f>
        <v>15</v>
      </c>
      <c r="B21" s="13" t="s">
        <v>53</v>
      </c>
      <c r="C21" s="14" t="s">
        <v>54</v>
      </c>
      <c r="D21" s="15" t="s">
        <v>55</v>
      </c>
      <c r="E21" s="21">
        <v>-929.4</v>
      </c>
      <c r="F21" s="14"/>
      <c r="G21" s="17"/>
      <c r="H21" s="14" t="s">
        <v>37</v>
      </c>
      <c r="J21" s="2" t="s">
        <v>13</v>
      </c>
      <c r="T21" s="11"/>
    </row>
    <row r="22" spans="1:21" customFormat="1" ht="15" x14ac:dyDescent="0.25">
      <c r="A22" s="12">
        <f>IF(J22&lt;&gt;"",COUNTA(J$1:J22),"")</f>
        <v>16</v>
      </c>
      <c r="B22" s="13" t="s">
        <v>56</v>
      </c>
      <c r="C22" s="14" t="s">
        <v>57</v>
      </c>
      <c r="D22" s="15" t="s">
        <v>47</v>
      </c>
      <c r="E22" s="18">
        <v>60.75</v>
      </c>
      <c r="F22" s="14"/>
      <c r="G22" s="17"/>
      <c r="H22" s="14" t="s">
        <v>58</v>
      </c>
      <c r="J22" s="2" t="s">
        <v>13</v>
      </c>
      <c r="T22" s="11"/>
    </row>
    <row r="23" spans="1:21" customFormat="1" ht="15" x14ac:dyDescent="0.25">
      <c r="A23" s="12">
        <f>IF(J23&lt;&gt;"",COUNTA(J$1:J23),"")</f>
        <v>17</v>
      </c>
      <c r="B23" s="13" t="s">
        <v>59</v>
      </c>
      <c r="C23" s="14" t="s">
        <v>60</v>
      </c>
      <c r="D23" s="15" t="s">
        <v>61</v>
      </c>
      <c r="E23" s="20">
        <v>16</v>
      </c>
      <c r="F23" s="14"/>
      <c r="G23" s="17"/>
      <c r="H23" s="14" t="s">
        <v>37</v>
      </c>
      <c r="J23" s="2" t="s">
        <v>13</v>
      </c>
      <c r="T23" s="11"/>
    </row>
    <row r="24" spans="1:21" customFormat="1" ht="45" x14ac:dyDescent="0.25">
      <c r="A24" s="12">
        <f>IF(J24&lt;&gt;"",COUNTA(J$1:J24),"")</f>
        <v>18</v>
      </c>
      <c r="B24" s="13" t="s">
        <v>62</v>
      </c>
      <c r="C24" s="14" t="s">
        <v>63</v>
      </c>
      <c r="D24" s="15" t="s">
        <v>64</v>
      </c>
      <c r="E24" s="18">
        <v>6.84</v>
      </c>
      <c r="F24" s="14"/>
      <c r="G24" s="17"/>
      <c r="H24" s="14" t="s">
        <v>65</v>
      </c>
      <c r="J24" s="2" t="s">
        <v>13</v>
      </c>
      <c r="T24" s="11"/>
    </row>
    <row r="25" spans="1:21" customFormat="1" ht="33.75" x14ac:dyDescent="0.25">
      <c r="A25" s="12">
        <f>IF(J25&lt;&gt;"",COUNTA(J$1:J25),"")</f>
        <v>19</v>
      </c>
      <c r="B25" s="13" t="s">
        <v>66</v>
      </c>
      <c r="C25" s="14" t="s">
        <v>67</v>
      </c>
      <c r="D25" s="15" t="s">
        <v>68</v>
      </c>
      <c r="E25" s="16">
        <v>0.2051</v>
      </c>
      <c r="F25" s="14"/>
      <c r="G25" s="17"/>
      <c r="H25" s="14" t="s">
        <v>69</v>
      </c>
      <c r="J25" s="2" t="s">
        <v>13</v>
      </c>
      <c r="T25" s="11"/>
    </row>
    <row r="26" spans="1:21" customFormat="1" ht="15" x14ac:dyDescent="0.25">
      <c r="A26" s="38" t="s">
        <v>70</v>
      </c>
      <c r="B26" s="38"/>
      <c r="C26" s="38"/>
      <c r="D26" s="38"/>
      <c r="E26" s="38"/>
      <c r="F26" s="38"/>
      <c r="G26" s="38"/>
      <c r="H26" s="38"/>
      <c r="T26" s="11"/>
      <c r="U26" s="22" t="s">
        <v>70</v>
      </c>
    </row>
    <row r="27" spans="1:21" customFormat="1" ht="67.5" x14ac:dyDescent="0.25">
      <c r="A27" s="12">
        <f>IF(J27&lt;&gt;"",COUNTA(J$1:J27),"")</f>
        <v>20</v>
      </c>
      <c r="B27" s="13" t="s">
        <v>71</v>
      </c>
      <c r="C27" s="14" t="s">
        <v>72</v>
      </c>
      <c r="D27" s="15" t="s">
        <v>73</v>
      </c>
      <c r="E27" s="18">
        <v>829.75</v>
      </c>
      <c r="F27" s="14"/>
      <c r="G27" s="17"/>
      <c r="H27" s="14" t="s">
        <v>37</v>
      </c>
      <c r="J27" s="2" t="s">
        <v>13</v>
      </c>
      <c r="T27" s="11"/>
      <c r="U27" s="22"/>
    </row>
    <row r="28" spans="1:21" customFormat="1" ht="67.5" x14ac:dyDescent="0.25">
      <c r="A28" s="12">
        <f>IF(J28&lt;&gt;"",COUNTA(J$1:J28),"")</f>
        <v>21</v>
      </c>
      <c r="B28" s="13" t="s">
        <v>74</v>
      </c>
      <c r="C28" s="14" t="s">
        <v>75</v>
      </c>
      <c r="D28" s="15" t="s">
        <v>73</v>
      </c>
      <c r="E28" s="18">
        <v>86.37</v>
      </c>
      <c r="F28" s="14"/>
      <c r="G28" s="17"/>
      <c r="H28" s="14" t="s">
        <v>37</v>
      </c>
      <c r="J28" s="2" t="s">
        <v>13</v>
      </c>
      <c r="T28" s="11"/>
      <c r="U28" s="22"/>
    </row>
    <row r="29" spans="1:21" customFormat="1" ht="45" x14ac:dyDescent="0.25">
      <c r="A29" s="12">
        <f>IF(J29&lt;&gt;"",COUNTA(J$1:J29),"")</f>
        <v>22</v>
      </c>
      <c r="B29" s="13" t="s">
        <v>76</v>
      </c>
      <c r="C29" s="14" t="s">
        <v>77</v>
      </c>
      <c r="D29" s="15" t="s">
        <v>73</v>
      </c>
      <c r="E29" s="18">
        <v>133.68</v>
      </c>
      <c r="F29" s="14"/>
      <c r="G29" s="17"/>
      <c r="H29" s="14" t="s">
        <v>37</v>
      </c>
      <c r="J29" s="2" t="s">
        <v>13</v>
      </c>
      <c r="T29" s="11"/>
      <c r="U29" s="22"/>
    </row>
    <row r="30" spans="1:21" customFormat="1" ht="45" x14ac:dyDescent="0.25">
      <c r="A30" s="12">
        <f>IF(J30&lt;&gt;"",COUNTA(J$1:J30),"")</f>
        <v>23</v>
      </c>
      <c r="B30" s="13" t="s">
        <v>78</v>
      </c>
      <c r="C30" s="14" t="s">
        <v>79</v>
      </c>
      <c r="D30" s="15" t="s">
        <v>73</v>
      </c>
      <c r="E30" s="21">
        <v>1049.8</v>
      </c>
      <c r="F30" s="14"/>
      <c r="G30" s="17"/>
      <c r="H30" s="14" t="s">
        <v>80</v>
      </c>
      <c r="J30" s="2" t="s">
        <v>13</v>
      </c>
      <c r="T30" s="11"/>
      <c r="U30" s="22"/>
    </row>
    <row r="31" spans="1:21" customFormat="1" ht="15" x14ac:dyDescent="0.25">
      <c r="A31" s="37" t="s">
        <v>81</v>
      </c>
      <c r="B31" s="37"/>
      <c r="C31" s="37"/>
      <c r="D31" s="37"/>
      <c r="E31" s="37"/>
      <c r="F31" s="37"/>
      <c r="G31" s="37"/>
      <c r="H31" s="37"/>
      <c r="T31" s="11" t="s">
        <v>81</v>
      </c>
      <c r="U31" s="22"/>
    </row>
    <row r="32" spans="1:21" customFormat="1" ht="33.75" x14ac:dyDescent="0.25">
      <c r="A32" s="12">
        <f>IF(J32&lt;&gt;"",COUNTA(J$1:J32),"")</f>
        <v>24</v>
      </c>
      <c r="B32" s="13" t="s">
        <v>82</v>
      </c>
      <c r="C32" s="14" t="s">
        <v>83</v>
      </c>
      <c r="D32" s="15" t="s">
        <v>84</v>
      </c>
      <c r="E32" s="20">
        <v>1</v>
      </c>
      <c r="F32" s="14"/>
      <c r="G32" s="17"/>
      <c r="H32" s="14" t="s">
        <v>37</v>
      </c>
      <c r="J32" s="2" t="s">
        <v>13</v>
      </c>
      <c r="T32" s="11"/>
      <c r="U32" s="22"/>
    </row>
    <row r="33" spans="1:21" customFormat="1" ht="33.75" x14ac:dyDescent="0.25">
      <c r="A33" s="12">
        <f>IF(J33&lt;&gt;"",COUNTA(J$1:J33),"")</f>
        <v>25</v>
      </c>
      <c r="B33" s="13" t="s">
        <v>85</v>
      </c>
      <c r="C33" s="14" t="s">
        <v>86</v>
      </c>
      <c r="D33" s="15" t="s">
        <v>73</v>
      </c>
      <c r="E33" s="18">
        <v>8.6199999999999992</v>
      </c>
      <c r="F33" s="14"/>
      <c r="G33" s="17"/>
      <c r="H33" s="14" t="s">
        <v>37</v>
      </c>
      <c r="J33" s="2" t="s">
        <v>13</v>
      </c>
      <c r="T33" s="11"/>
      <c r="U33" s="22"/>
    </row>
    <row r="34" spans="1:21" customFormat="1" ht="33.75" x14ac:dyDescent="0.25">
      <c r="A34" s="12">
        <f>IF(J34&lt;&gt;"",COUNTA(J$1:J34),"")</f>
        <v>26</v>
      </c>
      <c r="B34" s="13" t="s">
        <v>87</v>
      </c>
      <c r="C34" s="14" t="s">
        <v>88</v>
      </c>
      <c r="D34" s="15" t="s">
        <v>73</v>
      </c>
      <c r="E34" s="18">
        <v>5.04</v>
      </c>
      <c r="F34" s="14"/>
      <c r="G34" s="17"/>
      <c r="H34" s="14" t="s">
        <v>37</v>
      </c>
      <c r="J34" s="2" t="s">
        <v>13</v>
      </c>
      <c r="T34" s="11"/>
      <c r="U34" s="22"/>
    </row>
    <row r="35" spans="1:21" customFormat="1" ht="45" x14ac:dyDescent="0.25">
      <c r="A35" s="12">
        <f>IF(J35&lt;&gt;"",COUNTA(J$1:J35),"")</f>
        <v>27</v>
      </c>
      <c r="B35" s="13" t="s">
        <v>89</v>
      </c>
      <c r="C35" s="14" t="s">
        <v>79</v>
      </c>
      <c r="D35" s="15" t="s">
        <v>73</v>
      </c>
      <c r="E35" s="18">
        <v>13.66</v>
      </c>
      <c r="F35" s="14"/>
      <c r="G35" s="17"/>
      <c r="H35" s="14" t="s">
        <v>90</v>
      </c>
      <c r="J35" s="2" t="s">
        <v>13</v>
      </c>
      <c r="T35" s="11"/>
      <c r="U35" s="22"/>
    </row>
    <row r="36" spans="1:21" customFormat="1" ht="15" x14ac:dyDescent="0.25">
      <c r="A36" s="37" t="s">
        <v>91</v>
      </c>
      <c r="B36" s="37"/>
      <c r="C36" s="37"/>
      <c r="D36" s="37"/>
      <c r="E36" s="37"/>
      <c r="F36" s="37"/>
      <c r="G36" s="37"/>
      <c r="H36" s="37"/>
      <c r="T36" s="11" t="s">
        <v>91</v>
      </c>
      <c r="U36" s="22"/>
    </row>
    <row r="37" spans="1:21" customFormat="1" ht="33.75" x14ac:dyDescent="0.25">
      <c r="A37" s="12">
        <f>IF(J37&lt;&gt;"",COUNTA(J$1:J37),"")</f>
        <v>28</v>
      </c>
      <c r="B37" s="13" t="s">
        <v>92</v>
      </c>
      <c r="C37" s="14" t="s">
        <v>83</v>
      </c>
      <c r="D37" s="15" t="s">
        <v>84</v>
      </c>
      <c r="E37" s="20">
        <v>1</v>
      </c>
      <c r="F37" s="14"/>
      <c r="G37" s="17"/>
      <c r="H37" s="14" t="s">
        <v>37</v>
      </c>
      <c r="J37" s="2" t="s">
        <v>13</v>
      </c>
      <c r="T37" s="11"/>
      <c r="U37" s="22"/>
    </row>
    <row r="38" spans="1:21" customFormat="1" ht="33.75" x14ac:dyDescent="0.25">
      <c r="A38" s="12">
        <f>IF(J38&lt;&gt;"",COUNTA(J$1:J38),"")</f>
        <v>29</v>
      </c>
      <c r="B38" s="13" t="s">
        <v>93</v>
      </c>
      <c r="C38" s="14" t="s">
        <v>86</v>
      </c>
      <c r="D38" s="15" t="s">
        <v>73</v>
      </c>
      <c r="E38" s="18">
        <v>8.6199999999999992</v>
      </c>
      <c r="F38" s="14"/>
      <c r="G38" s="17"/>
      <c r="H38" s="14" t="s">
        <v>37</v>
      </c>
      <c r="J38" s="2" t="s">
        <v>13</v>
      </c>
      <c r="T38" s="11"/>
      <c r="U38" s="22"/>
    </row>
    <row r="39" spans="1:21" customFormat="1" ht="33.75" x14ac:dyDescent="0.25">
      <c r="A39" s="12">
        <f>IF(J39&lt;&gt;"",COUNTA(J$1:J39),"")</f>
        <v>30</v>
      </c>
      <c r="B39" s="13" t="s">
        <v>94</v>
      </c>
      <c r="C39" s="14" t="s">
        <v>88</v>
      </c>
      <c r="D39" s="15" t="s">
        <v>73</v>
      </c>
      <c r="E39" s="18">
        <v>5.04</v>
      </c>
      <c r="F39" s="14"/>
      <c r="G39" s="17"/>
      <c r="H39" s="14" t="s">
        <v>37</v>
      </c>
      <c r="J39" s="2" t="s">
        <v>13</v>
      </c>
      <c r="T39" s="11"/>
      <c r="U39" s="22"/>
    </row>
    <row r="40" spans="1:21" customFormat="1" ht="45" x14ac:dyDescent="0.25">
      <c r="A40" s="12">
        <f>IF(J40&lt;&gt;"",COUNTA(J$1:J40),"")</f>
        <v>31</v>
      </c>
      <c r="B40" s="13" t="s">
        <v>95</v>
      </c>
      <c r="C40" s="14" t="s">
        <v>79</v>
      </c>
      <c r="D40" s="15" t="s">
        <v>73</v>
      </c>
      <c r="E40" s="18">
        <v>13.66</v>
      </c>
      <c r="F40" s="14"/>
      <c r="G40" s="17"/>
      <c r="H40" s="14" t="s">
        <v>90</v>
      </c>
      <c r="J40" s="2" t="s">
        <v>13</v>
      </c>
      <c r="T40" s="11"/>
      <c r="U40" s="22"/>
    </row>
    <row r="41" spans="1:21" customFormat="1" ht="15" x14ac:dyDescent="0.25">
      <c r="A41" s="37" t="s">
        <v>96</v>
      </c>
      <c r="B41" s="37"/>
      <c r="C41" s="37"/>
      <c r="D41" s="37"/>
      <c r="E41" s="37"/>
      <c r="F41" s="37"/>
      <c r="G41" s="37"/>
      <c r="H41" s="37"/>
      <c r="T41" s="11" t="s">
        <v>96</v>
      </c>
      <c r="U41" s="22"/>
    </row>
    <row r="42" spans="1:21" customFormat="1" ht="33.75" x14ac:dyDescent="0.25">
      <c r="A42" s="12">
        <f>IF(J42&lt;&gt;"",COUNTA(J$1:J42),"")</f>
        <v>32</v>
      </c>
      <c r="B42" s="13" t="s">
        <v>97</v>
      </c>
      <c r="C42" s="14" t="s">
        <v>83</v>
      </c>
      <c r="D42" s="15" t="s">
        <v>84</v>
      </c>
      <c r="E42" s="20">
        <v>1</v>
      </c>
      <c r="F42" s="14"/>
      <c r="G42" s="17"/>
      <c r="H42" s="14" t="s">
        <v>37</v>
      </c>
      <c r="J42" s="2" t="s">
        <v>13</v>
      </c>
      <c r="T42" s="11"/>
      <c r="U42" s="22"/>
    </row>
    <row r="43" spans="1:21" customFormat="1" ht="33.75" x14ac:dyDescent="0.25">
      <c r="A43" s="12">
        <f>IF(J43&lt;&gt;"",COUNTA(J$1:J43),"")</f>
        <v>33</v>
      </c>
      <c r="B43" s="13" t="s">
        <v>98</v>
      </c>
      <c r="C43" s="14" t="s">
        <v>86</v>
      </c>
      <c r="D43" s="15" t="s">
        <v>73</v>
      </c>
      <c r="E43" s="18">
        <v>11.71</v>
      </c>
      <c r="F43" s="14"/>
      <c r="G43" s="17"/>
      <c r="H43" s="14" t="s">
        <v>37</v>
      </c>
      <c r="J43" s="2" t="s">
        <v>13</v>
      </c>
      <c r="T43" s="11"/>
      <c r="U43" s="22"/>
    </row>
    <row r="44" spans="1:21" customFormat="1" ht="33.75" x14ac:dyDescent="0.25">
      <c r="A44" s="12">
        <f>IF(J44&lt;&gt;"",COUNTA(J$1:J44),"")</f>
        <v>34</v>
      </c>
      <c r="B44" s="13" t="s">
        <v>99</v>
      </c>
      <c r="C44" s="14" t="s">
        <v>88</v>
      </c>
      <c r="D44" s="15" t="s">
        <v>73</v>
      </c>
      <c r="E44" s="18">
        <v>5.04</v>
      </c>
      <c r="F44" s="14"/>
      <c r="G44" s="17"/>
      <c r="H44" s="14" t="s">
        <v>37</v>
      </c>
      <c r="J44" s="2" t="s">
        <v>13</v>
      </c>
      <c r="T44" s="11"/>
      <c r="U44" s="22"/>
    </row>
    <row r="45" spans="1:21" customFormat="1" ht="45" x14ac:dyDescent="0.25">
      <c r="A45" s="12">
        <f>IF(J45&lt;&gt;"",COUNTA(J$1:J45),"")</f>
        <v>35</v>
      </c>
      <c r="B45" s="13" t="s">
        <v>100</v>
      </c>
      <c r="C45" s="14" t="s">
        <v>79</v>
      </c>
      <c r="D45" s="15" t="s">
        <v>73</v>
      </c>
      <c r="E45" s="18">
        <v>16.75</v>
      </c>
      <c r="F45" s="14"/>
      <c r="G45" s="17"/>
      <c r="H45" s="14" t="s">
        <v>101</v>
      </c>
      <c r="J45" s="2" t="s">
        <v>13</v>
      </c>
      <c r="T45" s="11"/>
      <c r="U45" s="22"/>
    </row>
    <row r="46" spans="1:21" customFormat="1" ht="15" x14ac:dyDescent="0.25">
      <c r="A46" s="37" t="s">
        <v>102</v>
      </c>
      <c r="B46" s="37"/>
      <c r="C46" s="37"/>
      <c r="D46" s="37"/>
      <c r="E46" s="37"/>
      <c r="F46" s="37"/>
      <c r="G46" s="37"/>
      <c r="H46" s="37"/>
      <c r="T46" s="11" t="s">
        <v>102</v>
      </c>
      <c r="U46" s="22"/>
    </row>
    <row r="47" spans="1:21" customFormat="1" ht="33.75" x14ac:dyDescent="0.25">
      <c r="A47" s="12">
        <f>IF(J47&lt;&gt;"",COUNTA(J$1:J47),"")</f>
        <v>36</v>
      </c>
      <c r="B47" s="13" t="s">
        <v>103</v>
      </c>
      <c r="C47" s="14" t="s">
        <v>83</v>
      </c>
      <c r="D47" s="15" t="s">
        <v>84</v>
      </c>
      <c r="E47" s="20">
        <v>1</v>
      </c>
      <c r="F47" s="14"/>
      <c r="G47" s="17"/>
      <c r="H47" s="14" t="s">
        <v>37</v>
      </c>
      <c r="J47" s="2" t="s">
        <v>13</v>
      </c>
      <c r="T47" s="11"/>
      <c r="U47" s="22"/>
    </row>
    <row r="48" spans="1:21" customFormat="1" ht="45" x14ac:dyDescent="0.25">
      <c r="A48" s="12">
        <f>IF(J48&lt;&gt;"",COUNTA(J$1:J48),"")</f>
        <v>37</v>
      </c>
      <c r="B48" s="13" t="s">
        <v>104</v>
      </c>
      <c r="C48" s="14" t="s">
        <v>19</v>
      </c>
      <c r="D48" s="15" t="s">
        <v>11</v>
      </c>
      <c r="E48" s="18">
        <v>0.34</v>
      </c>
      <c r="F48" s="14"/>
      <c r="G48" s="17"/>
      <c r="H48" s="14" t="s">
        <v>105</v>
      </c>
      <c r="J48" s="2" t="s">
        <v>13</v>
      </c>
      <c r="T48" s="11"/>
      <c r="U48" s="22"/>
    </row>
    <row r="49" spans="1:21" customFormat="1" ht="22.5" x14ac:dyDescent="0.25">
      <c r="A49" s="12">
        <f>IF(J49&lt;&gt;"",COUNTA(J$1:J49),"")</f>
        <v>38</v>
      </c>
      <c r="B49" s="13" t="s">
        <v>106</v>
      </c>
      <c r="C49" s="14" t="s">
        <v>22</v>
      </c>
      <c r="D49" s="15" t="s">
        <v>11</v>
      </c>
      <c r="E49" s="16">
        <v>0.15540000000000001</v>
      </c>
      <c r="F49" s="14"/>
      <c r="G49" s="17"/>
      <c r="H49" s="14" t="s">
        <v>107</v>
      </c>
      <c r="J49" s="2" t="s">
        <v>13</v>
      </c>
      <c r="T49" s="11"/>
      <c r="U49" s="22"/>
    </row>
    <row r="50" spans="1:21" customFormat="1" ht="33.75" x14ac:dyDescent="0.25">
      <c r="A50" s="12">
        <f>IF(J50&lt;&gt;"",COUNTA(J$1:J50),"")</f>
        <v>39</v>
      </c>
      <c r="B50" s="13" t="s">
        <v>108</v>
      </c>
      <c r="C50" s="14" t="s">
        <v>25</v>
      </c>
      <c r="D50" s="15" t="s">
        <v>11</v>
      </c>
      <c r="E50" s="19">
        <v>0.155</v>
      </c>
      <c r="F50" s="14"/>
      <c r="G50" s="17"/>
      <c r="H50" s="14" t="s">
        <v>109</v>
      </c>
      <c r="J50" s="2" t="s">
        <v>13</v>
      </c>
      <c r="T50" s="11"/>
      <c r="U50" s="22"/>
    </row>
    <row r="51" spans="1:21" customFormat="1" ht="15" x14ac:dyDescent="0.25">
      <c r="A51" s="12">
        <f>IF(J51&lt;&gt;"",COUNTA(J$1:J51),"")</f>
        <v>40</v>
      </c>
      <c r="B51" s="13" t="s">
        <v>110</v>
      </c>
      <c r="C51" s="14" t="s">
        <v>28</v>
      </c>
      <c r="D51" s="15" t="s">
        <v>29</v>
      </c>
      <c r="E51" s="18">
        <v>19.53</v>
      </c>
      <c r="F51" s="14"/>
      <c r="G51" s="17"/>
      <c r="H51" s="14" t="s">
        <v>111</v>
      </c>
      <c r="J51" s="2" t="s">
        <v>13</v>
      </c>
      <c r="T51" s="11"/>
      <c r="U51" s="22"/>
    </row>
    <row r="52" spans="1:21" customFormat="1" ht="56.25" x14ac:dyDescent="0.25">
      <c r="A52" s="12">
        <f>IF(J52&lt;&gt;"",COUNTA(J$1:J52),"")</f>
        <v>41</v>
      </c>
      <c r="B52" s="13" t="s">
        <v>112</v>
      </c>
      <c r="C52" s="14" t="s">
        <v>113</v>
      </c>
      <c r="D52" s="15" t="s">
        <v>84</v>
      </c>
      <c r="E52" s="20">
        <v>1</v>
      </c>
      <c r="F52" s="14"/>
      <c r="G52" s="17"/>
      <c r="H52" s="14" t="s">
        <v>37</v>
      </c>
      <c r="J52" s="2" t="s">
        <v>13</v>
      </c>
      <c r="T52" s="11"/>
      <c r="U52" s="22"/>
    </row>
    <row r="53" spans="1:21" customFormat="1" ht="22.5" x14ac:dyDescent="0.25">
      <c r="A53" s="12">
        <f>IF(J53&lt;&gt;"",COUNTA(J$1:J53),"")</f>
        <v>42</v>
      </c>
      <c r="B53" s="13" t="s">
        <v>114</v>
      </c>
      <c r="C53" s="14" t="s">
        <v>115</v>
      </c>
      <c r="D53" s="15" t="s">
        <v>116</v>
      </c>
      <c r="E53" s="20">
        <v>1</v>
      </c>
      <c r="F53" s="14"/>
      <c r="G53" s="17"/>
      <c r="H53" s="14" t="s">
        <v>37</v>
      </c>
      <c r="J53" s="2" t="s">
        <v>13</v>
      </c>
      <c r="T53" s="11"/>
      <c r="U53" s="22"/>
    </row>
    <row r="54" spans="1:21" customFormat="1" ht="22.5" x14ac:dyDescent="0.25">
      <c r="A54" s="12">
        <f>IF(J54&lt;&gt;"",COUNTA(J$1:J54),"")</f>
        <v>43</v>
      </c>
      <c r="B54" s="13" t="s">
        <v>117</v>
      </c>
      <c r="C54" s="14" t="s">
        <v>118</v>
      </c>
      <c r="D54" s="15" t="s">
        <v>116</v>
      </c>
      <c r="E54" s="20">
        <v>1</v>
      </c>
      <c r="F54" s="14"/>
      <c r="G54" s="17"/>
      <c r="H54" s="14" t="s">
        <v>37</v>
      </c>
      <c r="J54" s="2" t="s">
        <v>13</v>
      </c>
      <c r="T54" s="11"/>
      <c r="U54" s="22"/>
    </row>
    <row r="55" spans="1:21" customFormat="1" ht="45" x14ac:dyDescent="0.25">
      <c r="A55" s="12">
        <f>IF(J55&lt;&gt;"",COUNTA(J$1:J55),"")</f>
        <v>44</v>
      </c>
      <c r="B55" s="13" t="s">
        <v>119</v>
      </c>
      <c r="C55" s="14" t="s">
        <v>120</v>
      </c>
      <c r="D55" s="15" t="s">
        <v>36</v>
      </c>
      <c r="E55" s="20">
        <v>1</v>
      </c>
      <c r="F55" s="14"/>
      <c r="G55" s="17"/>
      <c r="H55" s="14" t="s">
        <v>37</v>
      </c>
      <c r="J55" s="2" t="s">
        <v>13</v>
      </c>
      <c r="T55" s="11"/>
      <c r="U55" s="22"/>
    </row>
    <row r="56" spans="1:21" customFormat="1" ht="22.5" x14ac:dyDescent="0.25">
      <c r="A56" s="12">
        <f>IF(J56&lt;&gt;"",COUNTA(J$1:J56),"")</f>
        <v>45</v>
      </c>
      <c r="B56" s="13" t="s">
        <v>121</v>
      </c>
      <c r="C56" s="14" t="s">
        <v>122</v>
      </c>
      <c r="D56" s="15" t="s">
        <v>36</v>
      </c>
      <c r="E56" s="20">
        <v>-2</v>
      </c>
      <c r="F56" s="14"/>
      <c r="G56" s="17"/>
      <c r="H56" s="14" t="s">
        <v>37</v>
      </c>
      <c r="J56" s="2" t="s">
        <v>13</v>
      </c>
      <c r="T56" s="11"/>
      <c r="U56" s="22"/>
    </row>
    <row r="57" spans="1:21" customFormat="1" ht="22.5" x14ac:dyDescent="0.25">
      <c r="A57" s="12">
        <f>IF(J57&lt;&gt;"",COUNTA(J$1:J57),"")</f>
        <v>46</v>
      </c>
      <c r="B57" s="13" t="s">
        <v>123</v>
      </c>
      <c r="C57" s="14" t="s">
        <v>124</v>
      </c>
      <c r="D57" s="15" t="s">
        <v>36</v>
      </c>
      <c r="E57" s="20">
        <v>2</v>
      </c>
      <c r="F57" s="14"/>
      <c r="G57" s="17"/>
      <c r="H57" s="14" t="s">
        <v>37</v>
      </c>
      <c r="J57" s="2" t="s">
        <v>13</v>
      </c>
      <c r="T57" s="11"/>
      <c r="U57" s="22"/>
    </row>
    <row r="58" spans="1:21" customFormat="1" ht="33.75" x14ac:dyDescent="0.25">
      <c r="A58" s="12">
        <f>IF(J58&lt;&gt;"",COUNTA(J$1:J58),"")</f>
        <v>47</v>
      </c>
      <c r="B58" s="13" t="s">
        <v>125</v>
      </c>
      <c r="C58" s="14" t="s">
        <v>126</v>
      </c>
      <c r="D58" s="15" t="s">
        <v>36</v>
      </c>
      <c r="E58" s="20">
        <v>1</v>
      </c>
      <c r="F58" s="14"/>
      <c r="G58" s="17"/>
      <c r="H58" s="14" t="s">
        <v>37</v>
      </c>
      <c r="J58" s="2" t="s">
        <v>13</v>
      </c>
      <c r="T58" s="11"/>
      <c r="U58" s="22"/>
    </row>
    <row r="59" spans="1:21" customFormat="1" ht="15" x14ac:dyDescent="0.25">
      <c r="A59" s="12">
        <f>IF(J59&lt;&gt;"",COUNTA(J$1:J59),"")</f>
        <v>48</v>
      </c>
      <c r="B59" s="13" t="s">
        <v>127</v>
      </c>
      <c r="C59" s="14" t="s">
        <v>128</v>
      </c>
      <c r="D59" s="15" t="s">
        <v>36</v>
      </c>
      <c r="E59" s="20">
        <v>1</v>
      </c>
      <c r="F59" s="14"/>
      <c r="G59" s="17"/>
      <c r="H59" s="14" t="s">
        <v>37</v>
      </c>
      <c r="J59" s="2" t="s">
        <v>13</v>
      </c>
      <c r="T59" s="11"/>
      <c r="U59" s="22"/>
    </row>
    <row r="60" spans="1:21" customFormat="1" ht="45" x14ac:dyDescent="0.25">
      <c r="A60" s="12">
        <f>IF(J60&lt;&gt;"",COUNTA(J$1:J60),"")</f>
        <v>49</v>
      </c>
      <c r="B60" s="13" t="s">
        <v>129</v>
      </c>
      <c r="C60" s="14" t="s">
        <v>130</v>
      </c>
      <c r="D60" s="15" t="s">
        <v>131</v>
      </c>
      <c r="E60" s="18">
        <v>0.06</v>
      </c>
      <c r="F60" s="14"/>
      <c r="G60" s="17"/>
      <c r="H60" s="14" t="s">
        <v>132</v>
      </c>
      <c r="J60" s="2" t="s">
        <v>13</v>
      </c>
      <c r="T60" s="11"/>
      <c r="U60" s="22"/>
    </row>
    <row r="61" spans="1:21" customFormat="1" ht="22.5" x14ac:dyDescent="0.25">
      <c r="A61" s="12">
        <f>IF(J61&lt;&gt;"",COUNTA(J$1:J61),"")</f>
        <v>50</v>
      </c>
      <c r="B61" s="13" t="s">
        <v>133</v>
      </c>
      <c r="C61" s="14" t="s">
        <v>134</v>
      </c>
      <c r="D61" s="15" t="s">
        <v>44</v>
      </c>
      <c r="E61" s="19">
        <v>-2.9000000000000001E-2</v>
      </c>
      <c r="F61" s="14"/>
      <c r="G61" s="17"/>
      <c r="H61" s="14" t="s">
        <v>37</v>
      </c>
      <c r="J61" s="2" t="s">
        <v>13</v>
      </c>
      <c r="T61" s="11"/>
      <c r="U61" s="22"/>
    </row>
    <row r="62" spans="1:21" customFormat="1" ht="15" x14ac:dyDescent="0.25">
      <c r="A62" s="12">
        <f>IF(J62&lt;&gt;"",COUNTA(J$1:J62),"")</f>
        <v>51</v>
      </c>
      <c r="B62" s="13" t="s">
        <v>135</v>
      </c>
      <c r="C62" s="14" t="s">
        <v>136</v>
      </c>
      <c r="D62" s="15" t="s">
        <v>47</v>
      </c>
      <c r="E62" s="18">
        <v>0.36</v>
      </c>
      <c r="F62" s="14"/>
      <c r="G62" s="17"/>
      <c r="H62" s="14" t="s">
        <v>137</v>
      </c>
      <c r="J62" s="2" t="s">
        <v>13</v>
      </c>
      <c r="T62" s="11"/>
      <c r="U62" s="22"/>
    </row>
    <row r="63" spans="1:21" customFormat="1" ht="15" x14ac:dyDescent="0.25">
      <c r="A63" s="12">
        <f>IF(J63&lt;&gt;"",COUNTA(J$1:J63),"")</f>
        <v>52</v>
      </c>
      <c r="B63" s="13" t="s">
        <v>138</v>
      </c>
      <c r="C63" s="14" t="s">
        <v>46</v>
      </c>
      <c r="D63" s="15" t="s">
        <v>47</v>
      </c>
      <c r="E63" s="19">
        <v>2.9000000000000001E-2</v>
      </c>
      <c r="F63" s="14"/>
      <c r="G63" s="17"/>
      <c r="H63" s="14" t="s">
        <v>37</v>
      </c>
      <c r="J63" s="2" t="s">
        <v>13</v>
      </c>
      <c r="T63" s="11"/>
      <c r="U63" s="22"/>
    </row>
    <row r="64" spans="1:21" customFormat="1" ht="33.75" x14ac:dyDescent="0.25">
      <c r="A64" s="12">
        <f>IF(J64&lt;&gt;"",COUNTA(J$1:J64),"")</f>
        <v>53</v>
      </c>
      <c r="B64" s="13" t="s">
        <v>139</v>
      </c>
      <c r="C64" s="14" t="s">
        <v>140</v>
      </c>
      <c r="D64" s="15" t="s">
        <v>68</v>
      </c>
      <c r="E64" s="23">
        <v>1.333E-2</v>
      </c>
      <c r="F64" s="14"/>
      <c r="G64" s="17"/>
      <c r="H64" s="14" t="s">
        <v>141</v>
      </c>
      <c r="J64" s="2" t="s">
        <v>13</v>
      </c>
      <c r="T64" s="11"/>
      <c r="U64" s="22"/>
    </row>
    <row r="65" spans="1:21" customFormat="1" ht="15" x14ac:dyDescent="0.25">
      <c r="A65" s="38" t="s">
        <v>70</v>
      </c>
      <c r="B65" s="38"/>
      <c r="C65" s="38"/>
      <c r="D65" s="38"/>
      <c r="E65" s="38"/>
      <c r="F65" s="38"/>
      <c r="G65" s="38"/>
      <c r="H65" s="38"/>
      <c r="T65" s="11"/>
      <c r="U65" s="22" t="s">
        <v>70</v>
      </c>
    </row>
    <row r="66" spans="1:21" customFormat="1" ht="67.5" x14ac:dyDescent="0.25">
      <c r="A66" s="12">
        <f>IF(J66&lt;&gt;"",COUNTA(J$1:J66),"")</f>
        <v>54</v>
      </c>
      <c r="B66" s="13" t="s">
        <v>142</v>
      </c>
      <c r="C66" s="14" t="s">
        <v>72</v>
      </c>
      <c r="D66" s="15" t="s">
        <v>73</v>
      </c>
      <c r="E66" s="18">
        <v>59.55</v>
      </c>
      <c r="F66" s="14"/>
      <c r="G66" s="17"/>
      <c r="H66" s="14" t="s">
        <v>37</v>
      </c>
      <c r="J66" s="2" t="s">
        <v>13</v>
      </c>
      <c r="T66" s="11"/>
      <c r="U66" s="22"/>
    </row>
    <row r="67" spans="1:21" customFormat="1" ht="67.5" x14ac:dyDescent="0.25">
      <c r="A67" s="12">
        <f>IF(J67&lt;&gt;"",COUNTA(J$1:J67),"")</f>
        <v>55</v>
      </c>
      <c r="B67" s="13" t="s">
        <v>143</v>
      </c>
      <c r="C67" s="14" t="s">
        <v>144</v>
      </c>
      <c r="D67" s="15" t="s">
        <v>73</v>
      </c>
      <c r="E67" s="21">
        <v>9.9</v>
      </c>
      <c r="F67" s="14"/>
      <c r="G67" s="17"/>
      <c r="H67" s="14" t="s">
        <v>37</v>
      </c>
      <c r="J67" s="2" t="s">
        <v>13</v>
      </c>
      <c r="T67" s="11"/>
      <c r="U67" s="22"/>
    </row>
    <row r="68" spans="1:21" customFormat="1" ht="45" x14ac:dyDescent="0.25">
      <c r="A68" s="12">
        <f>IF(J68&lt;&gt;"",COUNTA(J$1:J68),"")</f>
        <v>56</v>
      </c>
      <c r="B68" s="13" t="s">
        <v>145</v>
      </c>
      <c r="C68" s="14" t="s">
        <v>146</v>
      </c>
      <c r="D68" s="15" t="s">
        <v>73</v>
      </c>
      <c r="E68" s="20">
        <v>5</v>
      </c>
      <c r="F68" s="14"/>
      <c r="G68" s="17"/>
      <c r="H68" s="14" t="s">
        <v>37</v>
      </c>
      <c r="J68" s="2" t="s">
        <v>13</v>
      </c>
      <c r="T68" s="11"/>
      <c r="U68" s="22"/>
    </row>
    <row r="69" spans="1:21" customFormat="1" ht="45" x14ac:dyDescent="0.25">
      <c r="A69" s="12">
        <f>IF(J69&lt;&gt;"",COUNTA(J$1:J69),"")</f>
        <v>57</v>
      </c>
      <c r="B69" s="13" t="s">
        <v>147</v>
      </c>
      <c r="C69" s="14" t="s">
        <v>79</v>
      </c>
      <c r="D69" s="15" t="s">
        <v>73</v>
      </c>
      <c r="E69" s="18">
        <v>74.45</v>
      </c>
      <c r="F69" s="14"/>
      <c r="G69" s="17"/>
      <c r="H69" s="14" t="s">
        <v>148</v>
      </c>
      <c r="J69" s="2" t="s">
        <v>13</v>
      </c>
      <c r="T69" s="11"/>
      <c r="U69" s="22"/>
    </row>
    <row r="70" spans="1:21" customFormat="1" ht="15" x14ac:dyDescent="0.25">
      <c r="A70" s="37" t="s">
        <v>149</v>
      </c>
      <c r="B70" s="37"/>
      <c r="C70" s="37"/>
      <c r="D70" s="37"/>
      <c r="E70" s="37"/>
      <c r="F70" s="37"/>
      <c r="G70" s="37"/>
      <c r="H70" s="37"/>
      <c r="T70" s="11" t="s">
        <v>149</v>
      </c>
      <c r="U70" s="22"/>
    </row>
    <row r="71" spans="1:21" customFormat="1" ht="33.75" x14ac:dyDescent="0.25">
      <c r="A71" s="12">
        <f>IF(J71&lt;&gt;"",COUNTA(J$1:J71),"")</f>
        <v>58</v>
      </c>
      <c r="B71" s="13" t="s">
        <v>150</v>
      </c>
      <c r="C71" s="14" t="s">
        <v>83</v>
      </c>
      <c r="D71" s="15" t="s">
        <v>84</v>
      </c>
      <c r="E71" s="20">
        <v>1</v>
      </c>
      <c r="F71" s="14"/>
      <c r="G71" s="17"/>
      <c r="H71" s="14" t="s">
        <v>37</v>
      </c>
      <c r="J71" s="2" t="s">
        <v>13</v>
      </c>
      <c r="T71" s="11"/>
      <c r="U71" s="22"/>
    </row>
    <row r="72" spans="1:21" customFormat="1" ht="45" x14ac:dyDescent="0.25">
      <c r="A72" s="12">
        <f>IF(J72&lt;&gt;"",COUNTA(J$1:J72),"")</f>
        <v>59</v>
      </c>
      <c r="B72" s="13" t="s">
        <v>151</v>
      </c>
      <c r="C72" s="14" t="s">
        <v>19</v>
      </c>
      <c r="D72" s="15" t="s">
        <v>11</v>
      </c>
      <c r="E72" s="18">
        <v>0.28999999999999998</v>
      </c>
      <c r="F72" s="14"/>
      <c r="G72" s="17"/>
      <c r="H72" s="14" t="s">
        <v>152</v>
      </c>
      <c r="J72" s="2" t="s">
        <v>13</v>
      </c>
      <c r="T72" s="11"/>
      <c r="U72" s="22"/>
    </row>
    <row r="73" spans="1:21" customFormat="1" ht="22.5" x14ac:dyDescent="0.25">
      <c r="A73" s="12">
        <f>IF(J73&lt;&gt;"",COUNTA(J$1:J73),"")</f>
        <v>60</v>
      </c>
      <c r="B73" s="13" t="s">
        <v>153</v>
      </c>
      <c r="C73" s="14" t="s">
        <v>22</v>
      </c>
      <c r="D73" s="15" t="s">
        <v>11</v>
      </c>
      <c r="E73" s="16">
        <v>0.1361</v>
      </c>
      <c r="F73" s="14"/>
      <c r="G73" s="17"/>
      <c r="H73" s="14" t="s">
        <v>154</v>
      </c>
      <c r="J73" s="2" t="s">
        <v>13</v>
      </c>
      <c r="T73" s="11"/>
      <c r="U73" s="22"/>
    </row>
    <row r="74" spans="1:21" customFormat="1" ht="33.75" x14ac:dyDescent="0.25">
      <c r="A74" s="12">
        <f>IF(J74&lt;&gt;"",COUNTA(J$1:J74),"")</f>
        <v>61</v>
      </c>
      <c r="B74" s="13" t="s">
        <v>155</v>
      </c>
      <c r="C74" s="14" t="s">
        <v>25</v>
      </c>
      <c r="D74" s="15" t="s">
        <v>11</v>
      </c>
      <c r="E74" s="19">
        <v>0.13600000000000001</v>
      </c>
      <c r="F74" s="14"/>
      <c r="G74" s="17"/>
      <c r="H74" s="14" t="s">
        <v>156</v>
      </c>
      <c r="J74" s="2" t="s">
        <v>13</v>
      </c>
      <c r="T74" s="11"/>
      <c r="U74" s="22"/>
    </row>
    <row r="75" spans="1:21" customFormat="1" ht="15" x14ac:dyDescent="0.25">
      <c r="A75" s="12">
        <f>IF(J75&lt;&gt;"",COUNTA(J$1:J75),"")</f>
        <v>62</v>
      </c>
      <c r="B75" s="13" t="s">
        <v>157</v>
      </c>
      <c r="C75" s="14" t="s">
        <v>28</v>
      </c>
      <c r="D75" s="15" t="s">
        <v>29</v>
      </c>
      <c r="E75" s="18">
        <v>17.14</v>
      </c>
      <c r="F75" s="14"/>
      <c r="G75" s="17"/>
      <c r="H75" s="14" t="s">
        <v>158</v>
      </c>
      <c r="J75" s="2" t="s">
        <v>13</v>
      </c>
      <c r="T75" s="11"/>
      <c r="U75" s="22"/>
    </row>
    <row r="76" spans="1:21" customFormat="1" ht="56.25" x14ac:dyDescent="0.25">
      <c r="A76" s="12">
        <f>IF(J76&lt;&gt;"",COUNTA(J$1:J76),"")</f>
        <v>63</v>
      </c>
      <c r="B76" s="13" t="s">
        <v>159</v>
      </c>
      <c r="C76" s="14" t="s">
        <v>113</v>
      </c>
      <c r="D76" s="15" t="s">
        <v>84</v>
      </c>
      <c r="E76" s="20">
        <v>1</v>
      </c>
      <c r="F76" s="14"/>
      <c r="G76" s="17"/>
      <c r="H76" s="14" t="s">
        <v>37</v>
      </c>
      <c r="J76" s="2" t="s">
        <v>13</v>
      </c>
      <c r="T76" s="11"/>
      <c r="U76" s="22"/>
    </row>
    <row r="77" spans="1:21" customFormat="1" ht="22.5" x14ac:dyDescent="0.25">
      <c r="A77" s="12">
        <f>IF(J77&lt;&gt;"",COUNTA(J$1:J77),"")</f>
        <v>64</v>
      </c>
      <c r="B77" s="13" t="s">
        <v>160</v>
      </c>
      <c r="C77" s="14" t="s">
        <v>115</v>
      </c>
      <c r="D77" s="15" t="s">
        <v>116</v>
      </c>
      <c r="E77" s="20">
        <v>1</v>
      </c>
      <c r="F77" s="14"/>
      <c r="G77" s="17"/>
      <c r="H77" s="14" t="s">
        <v>37</v>
      </c>
      <c r="J77" s="2" t="s">
        <v>13</v>
      </c>
      <c r="T77" s="11"/>
      <c r="U77" s="22"/>
    </row>
    <row r="78" spans="1:21" customFormat="1" ht="22.5" x14ac:dyDescent="0.25">
      <c r="A78" s="12">
        <f>IF(J78&lt;&gt;"",COUNTA(J$1:J78),"")</f>
        <v>65</v>
      </c>
      <c r="B78" s="13" t="s">
        <v>161</v>
      </c>
      <c r="C78" s="14" t="s">
        <v>118</v>
      </c>
      <c r="D78" s="15" t="s">
        <v>116</v>
      </c>
      <c r="E78" s="20">
        <v>1</v>
      </c>
      <c r="F78" s="14"/>
      <c r="G78" s="17"/>
      <c r="H78" s="14" t="s">
        <v>37</v>
      </c>
      <c r="J78" s="2" t="s">
        <v>13</v>
      </c>
      <c r="T78" s="11"/>
      <c r="U78" s="22"/>
    </row>
    <row r="79" spans="1:21" customFormat="1" ht="45" x14ac:dyDescent="0.25">
      <c r="A79" s="12">
        <f>IF(J79&lt;&gt;"",COUNTA(J$1:J79),"")</f>
        <v>66</v>
      </c>
      <c r="B79" s="13" t="s">
        <v>162</v>
      </c>
      <c r="C79" s="14" t="s">
        <v>120</v>
      </c>
      <c r="D79" s="15" t="s">
        <v>36</v>
      </c>
      <c r="E79" s="20">
        <v>1</v>
      </c>
      <c r="F79" s="14"/>
      <c r="G79" s="17"/>
      <c r="H79" s="14" t="s">
        <v>37</v>
      </c>
      <c r="J79" s="2" t="s">
        <v>13</v>
      </c>
      <c r="T79" s="11"/>
      <c r="U79" s="22"/>
    </row>
    <row r="80" spans="1:21" customFormat="1" ht="22.5" x14ac:dyDescent="0.25">
      <c r="A80" s="12">
        <f>IF(J80&lt;&gt;"",COUNTA(J$1:J80),"")</f>
        <v>67</v>
      </c>
      <c r="B80" s="13" t="s">
        <v>163</v>
      </c>
      <c r="C80" s="14" t="s">
        <v>122</v>
      </c>
      <c r="D80" s="15" t="s">
        <v>36</v>
      </c>
      <c r="E80" s="20">
        <v>-2</v>
      </c>
      <c r="F80" s="14"/>
      <c r="G80" s="17"/>
      <c r="H80" s="14" t="s">
        <v>37</v>
      </c>
      <c r="J80" s="2" t="s">
        <v>13</v>
      </c>
      <c r="T80" s="11"/>
      <c r="U80" s="22"/>
    </row>
    <row r="81" spans="1:21" customFormat="1" ht="22.5" x14ac:dyDescent="0.25">
      <c r="A81" s="12">
        <f>IF(J81&lt;&gt;"",COUNTA(J$1:J81),"")</f>
        <v>68</v>
      </c>
      <c r="B81" s="13" t="s">
        <v>164</v>
      </c>
      <c r="C81" s="14" t="s">
        <v>124</v>
      </c>
      <c r="D81" s="15" t="s">
        <v>36</v>
      </c>
      <c r="E81" s="20">
        <v>2</v>
      </c>
      <c r="F81" s="14"/>
      <c r="G81" s="17"/>
      <c r="H81" s="14" t="s">
        <v>37</v>
      </c>
      <c r="J81" s="2" t="s">
        <v>13</v>
      </c>
      <c r="T81" s="11"/>
      <c r="U81" s="22"/>
    </row>
    <row r="82" spans="1:21" customFormat="1" ht="33.75" x14ac:dyDescent="0.25">
      <c r="A82" s="12">
        <f>IF(J82&lt;&gt;"",COUNTA(J$1:J82),"")</f>
        <v>69</v>
      </c>
      <c r="B82" s="13" t="s">
        <v>165</v>
      </c>
      <c r="C82" s="14" t="s">
        <v>126</v>
      </c>
      <c r="D82" s="15" t="s">
        <v>36</v>
      </c>
      <c r="E82" s="20">
        <v>1</v>
      </c>
      <c r="F82" s="14"/>
      <c r="G82" s="17"/>
      <c r="H82" s="14" t="s">
        <v>37</v>
      </c>
      <c r="J82" s="2" t="s">
        <v>13</v>
      </c>
      <c r="T82" s="11"/>
      <c r="U82" s="22"/>
    </row>
    <row r="83" spans="1:21" customFormat="1" ht="15" x14ac:dyDescent="0.25">
      <c r="A83" s="12">
        <f>IF(J83&lt;&gt;"",COUNTA(J$1:J83),"")</f>
        <v>70</v>
      </c>
      <c r="B83" s="13" t="s">
        <v>166</v>
      </c>
      <c r="C83" s="14" t="s">
        <v>128</v>
      </c>
      <c r="D83" s="15" t="s">
        <v>36</v>
      </c>
      <c r="E83" s="20">
        <v>1</v>
      </c>
      <c r="F83" s="14"/>
      <c r="G83" s="17"/>
      <c r="H83" s="14" t="s">
        <v>37</v>
      </c>
      <c r="J83" s="2" t="s">
        <v>13</v>
      </c>
      <c r="T83" s="11"/>
      <c r="U83" s="22"/>
    </row>
    <row r="84" spans="1:21" customFormat="1" ht="45" x14ac:dyDescent="0.25">
      <c r="A84" s="12">
        <f>IF(J84&lt;&gt;"",COUNTA(J$1:J84),"")</f>
        <v>71</v>
      </c>
      <c r="B84" s="13" t="s">
        <v>167</v>
      </c>
      <c r="C84" s="14" t="s">
        <v>130</v>
      </c>
      <c r="D84" s="15" t="s">
        <v>131</v>
      </c>
      <c r="E84" s="18">
        <v>0.06</v>
      </c>
      <c r="F84" s="14"/>
      <c r="G84" s="17"/>
      <c r="H84" s="14" t="s">
        <v>132</v>
      </c>
      <c r="J84" s="2" t="s">
        <v>13</v>
      </c>
      <c r="T84" s="11"/>
      <c r="U84" s="22"/>
    </row>
    <row r="85" spans="1:21" customFormat="1" ht="22.5" x14ac:dyDescent="0.25">
      <c r="A85" s="12">
        <f>IF(J85&lt;&gt;"",COUNTA(J$1:J85),"")</f>
        <v>72</v>
      </c>
      <c r="B85" s="13" t="s">
        <v>168</v>
      </c>
      <c r="C85" s="14" t="s">
        <v>134</v>
      </c>
      <c r="D85" s="15" t="s">
        <v>44</v>
      </c>
      <c r="E85" s="19">
        <v>-2.9000000000000001E-2</v>
      </c>
      <c r="F85" s="14"/>
      <c r="G85" s="17"/>
      <c r="H85" s="14" t="s">
        <v>37</v>
      </c>
      <c r="J85" s="2" t="s">
        <v>13</v>
      </c>
      <c r="T85" s="11"/>
      <c r="U85" s="22"/>
    </row>
    <row r="86" spans="1:21" customFormat="1" ht="15" x14ac:dyDescent="0.25">
      <c r="A86" s="12">
        <f>IF(J86&lt;&gt;"",COUNTA(J$1:J86),"")</f>
        <v>73</v>
      </c>
      <c r="B86" s="13" t="s">
        <v>169</v>
      </c>
      <c r="C86" s="14" t="s">
        <v>136</v>
      </c>
      <c r="D86" s="15" t="s">
        <v>47</v>
      </c>
      <c r="E86" s="18">
        <v>0.36</v>
      </c>
      <c r="F86" s="14"/>
      <c r="G86" s="17"/>
      <c r="H86" s="14" t="s">
        <v>137</v>
      </c>
      <c r="J86" s="2" t="s">
        <v>13</v>
      </c>
      <c r="T86" s="11"/>
      <c r="U86" s="22"/>
    </row>
    <row r="87" spans="1:21" customFormat="1" ht="15" x14ac:dyDescent="0.25">
      <c r="A87" s="12">
        <f>IF(J87&lt;&gt;"",COUNTA(J$1:J87),"")</f>
        <v>74</v>
      </c>
      <c r="B87" s="13" t="s">
        <v>170</v>
      </c>
      <c r="C87" s="14" t="s">
        <v>46</v>
      </c>
      <c r="D87" s="15" t="s">
        <v>47</v>
      </c>
      <c r="E87" s="19">
        <v>2.9000000000000001E-2</v>
      </c>
      <c r="F87" s="14"/>
      <c r="G87" s="17"/>
      <c r="H87" s="14" t="s">
        <v>37</v>
      </c>
      <c r="J87" s="2" t="s">
        <v>13</v>
      </c>
      <c r="T87" s="11"/>
      <c r="U87" s="22"/>
    </row>
    <row r="88" spans="1:21" customFormat="1" ht="33.75" x14ac:dyDescent="0.25">
      <c r="A88" s="12">
        <f>IF(J88&lt;&gt;"",COUNTA(J$1:J88),"")</f>
        <v>75</v>
      </c>
      <c r="B88" s="13" t="s">
        <v>171</v>
      </c>
      <c r="C88" s="14" t="s">
        <v>140</v>
      </c>
      <c r="D88" s="15" t="s">
        <v>68</v>
      </c>
      <c r="E88" s="16">
        <v>1.3299999999999999E-2</v>
      </c>
      <c r="F88" s="14"/>
      <c r="G88" s="17"/>
      <c r="H88" s="14" t="s">
        <v>172</v>
      </c>
      <c r="J88" s="2" t="s">
        <v>13</v>
      </c>
      <c r="T88" s="11"/>
      <c r="U88" s="22"/>
    </row>
    <row r="89" spans="1:21" customFormat="1" ht="15" x14ac:dyDescent="0.25">
      <c r="A89" s="38" t="s">
        <v>70</v>
      </c>
      <c r="B89" s="38"/>
      <c r="C89" s="38"/>
      <c r="D89" s="38"/>
      <c r="E89" s="38"/>
      <c r="F89" s="38"/>
      <c r="G89" s="38"/>
      <c r="H89" s="38"/>
      <c r="T89" s="11"/>
      <c r="U89" s="22" t="s">
        <v>70</v>
      </c>
    </row>
    <row r="90" spans="1:21" customFormat="1" ht="67.5" x14ac:dyDescent="0.25">
      <c r="A90" s="12">
        <f>IF(J90&lt;&gt;"",COUNTA(J$1:J90),"")</f>
        <v>76</v>
      </c>
      <c r="B90" s="13" t="s">
        <v>173</v>
      </c>
      <c r="C90" s="14" t="s">
        <v>72</v>
      </c>
      <c r="D90" s="15" t="s">
        <v>73</v>
      </c>
      <c r="E90" s="21">
        <v>50.7</v>
      </c>
      <c r="F90" s="14"/>
      <c r="G90" s="17"/>
      <c r="H90" s="14" t="s">
        <v>37</v>
      </c>
      <c r="J90" s="2" t="s">
        <v>13</v>
      </c>
      <c r="T90" s="11"/>
      <c r="U90" s="22"/>
    </row>
    <row r="91" spans="1:21" customFormat="1" ht="67.5" x14ac:dyDescent="0.25">
      <c r="A91" s="12">
        <f>IF(J91&lt;&gt;"",COUNTA(J$1:J91),"")</f>
        <v>77</v>
      </c>
      <c r="B91" s="13" t="s">
        <v>174</v>
      </c>
      <c r="C91" s="14" t="s">
        <v>144</v>
      </c>
      <c r="D91" s="15" t="s">
        <v>73</v>
      </c>
      <c r="E91" s="21">
        <v>9.9</v>
      </c>
      <c r="F91" s="14"/>
      <c r="G91" s="17"/>
      <c r="H91" s="14" t="s">
        <v>37</v>
      </c>
      <c r="J91" s="2" t="s">
        <v>13</v>
      </c>
      <c r="T91" s="11"/>
      <c r="U91" s="22"/>
    </row>
    <row r="92" spans="1:21" customFormat="1" ht="45" x14ac:dyDescent="0.25">
      <c r="A92" s="12">
        <f>IF(J92&lt;&gt;"",COUNTA(J$1:J92),"")</f>
        <v>78</v>
      </c>
      <c r="B92" s="13" t="s">
        <v>175</v>
      </c>
      <c r="C92" s="14" t="s">
        <v>146</v>
      </c>
      <c r="D92" s="15" t="s">
        <v>73</v>
      </c>
      <c r="E92" s="20">
        <v>5</v>
      </c>
      <c r="F92" s="14"/>
      <c r="G92" s="17"/>
      <c r="H92" s="14" t="s">
        <v>37</v>
      </c>
      <c r="J92" s="2" t="s">
        <v>13</v>
      </c>
      <c r="T92" s="11"/>
      <c r="U92" s="22"/>
    </row>
    <row r="93" spans="1:21" customFormat="1" ht="45" x14ac:dyDescent="0.25">
      <c r="A93" s="12">
        <f>IF(J93&lt;&gt;"",COUNTA(J$1:J93),"")</f>
        <v>79</v>
      </c>
      <c r="B93" s="13" t="s">
        <v>176</v>
      </c>
      <c r="C93" s="14" t="s">
        <v>79</v>
      </c>
      <c r="D93" s="15" t="s">
        <v>73</v>
      </c>
      <c r="E93" s="21">
        <v>65.599999999999994</v>
      </c>
      <c r="F93" s="14"/>
      <c r="G93" s="17"/>
      <c r="H93" s="14" t="s">
        <v>177</v>
      </c>
      <c r="J93" s="2" t="s">
        <v>13</v>
      </c>
      <c r="T93" s="11"/>
      <c r="U93" s="22"/>
    </row>
    <row r="94" spans="1:21" customFormat="1" ht="15" x14ac:dyDescent="0.25">
      <c r="A94" s="37" t="s">
        <v>178</v>
      </c>
      <c r="B94" s="37"/>
      <c r="C94" s="37"/>
      <c r="D94" s="37"/>
      <c r="E94" s="37"/>
      <c r="F94" s="37"/>
      <c r="G94" s="37"/>
      <c r="H94" s="37"/>
      <c r="T94" s="11" t="s">
        <v>178</v>
      </c>
      <c r="U94" s="22"/>
    </row>
    <row r="95" spans="1:21" customFormat="1" ht="33.75" x14ac:dyDescent="0.25">
      <c r="A95" s="12">
        <f>IF(J95&lt;&gt;"",COUNTA(J$1:J95),"")</f>
        <v>80</v>
      </c>
      <c r="B95" s="13" t="s">
        <v>179</v>
      </c>
      <c r="C95" s="14" t="s">
        <v>83</v>
      </c>
      <c r="D95" s="15" t="s">
        <v>84</v>
      </c>
      <c r="E95" s="20">
        <v>1</v>
      </c>
      <c r="F95" s="14"/>
      <c r="G95" s="17"/>
      <c r="H95" s="14" t="s">
        <v>37</v>
      </c>
      <c r="J95" s="2" t="s">
        <v>13</v>
      </c>
      <c r="T95" s="11"/>
      <c r="U95" s="22"/>
    </row>
    <row r="96" spans="1:21" customFormat="1" ht="45" x14ac:dyDescent="0.25">
      <c r="A96" s="12">
        <f>IF(J96&lt;&gt;"",COUNTA(J$1:J96),"")</f>
        <v>81</v>
      </c>
      <c r="B96" s="13" t="s">
        <v>180</v>
      </c>
      <c r="C96" s="14" t="s">
        <v>19</v>
      </c>
      <c r="D96" s="15" t="s">
        <v>11</v>
      </c>
      <c r="E96" s="19">
        <v>0.25800000000000001</v>
      </c>
      <c r="F96" s="14"/>
      <c r="G96" s="17"/>
      <c r="H96" s="14" t="s">
        <v>181</v>
      </c>
      <c r="J96" s="2" t="s">
        <v>13</v>
      </c>
      <c r="T96" s="11"/>
      <c r="U96" s="22"/>
    </row>
    <row r="97" spans="1:21" customFormat="1" ht="22.5" x14ac:dyDescent="0.25">
      <c r="A97" s="12">
        <f>IF(J97&lt;&gt;"",COUNTA(J$1:J97),"")</f>
        <v>82</v>
      </c>
      <c r="B97" s="13" t="s">
        <v>182</v>
      </c>
      <c r="C97" s="14" t="s">
        <v>22</v>
      </c>
      <c r="D97" s="15" t="s">
        <v>11</v>
      </c>
      <c r="E97" s="16">
        <v>0.1237</v>
      </c>
      <c r="F97" s="14"/>
      <c r="G97" s="17"/>
      <c r="H97" s="14" t="s">
        <v>183</v>
      </c>
      <c r="J97" s="2" t="s">
        <v>13</v>
      </c>
      <c r="T97" s="11"/>
      <c r="U97" s="22"/>
    </row>
    <row r="98" spans="1:21" customFormat="1" ht="33.75" x14ac:dyDescent="0.25">
      <c r="A98" s="12">
        <f>IF(J98&lt;&gt;"",COUNTA(J$1:J98),"")</f>
        <v>83</v>
      </c>
      <c r="B98" s="13" t="s">
        <v>184</v>
      </c>
      <c r="C98" s="14" t="s">
        <v>25</v>
      </c>
      <c r="D98" s="15" t="s">
        <v>11</v>
      </c>
      <c r="E98" s="19">
        <v>0.124</v>
      </c>
      <c r="F98" s="14"/>
      <c r="G98" s="17"/>
      <c r="H98" s="14" t="s">
        <v>185</v>
      </c>
      <c r="J98" s="2" t="s">
        <v>13</v>
      </c>
      <c r="T98" s="11"/>
      <c r="U98" s="22"/>
    </row>
    <row r="99" spans="1:21" customFormat="1" ht="15" x14ac:dyDescent="0.25">
      <c r="A99" s="12">
        <f>IF(J99&lt;&gt;"",COUNTA(J$1:J99),"")</f>
        <v>84</v>
      </c>
      <c r="B99" s="13" t="s">
        <v>186</v>
      </c>
      <c r="C99" s="14" t="s">
        <v>28</v>
      </c>
      <c r="D99" s="15" t="s">
        <v>29</v>
      </c>
      <c r="E99" s="18">
        <v>15.62</v>
      </c>
      <c r="F99" s="14"/>
      <c r="G99" s="17"/>
      <c r="H99" s="14" t="s">
        <v>187</v>
      </c>
      <c r="J99" s="2" t="s">
        <v>13</v>
      </c>
      <c r="T99" s="11"/>
      <c r="U99" s="22"/>
    </row>
    <row r="100" spans="1:21" customFormat="1" ht="56.25" x14ac:dyDescent="0.25">
      <c r="A100" s="12">
        <f>IF(J100&lt;&gt;"",COUNTA(J$1:J100),"")</f>
        <v>85</v>
      </c>
      <c r="B100" s="13" t="s">
        <v>188</v>
      </c>
      <c r="C100" s="14" t="s">
        <v>113</v>
      </c>
      <c r="D100" s="15" t="s">
        <v>84</v>
      </c>
      <c r="E100" s="20">
        <v>1</v>
      </c>
      <c r="F100" s="14"/>
      <c r="G100" s="17"/>
      <c r="H100" s="14" t="s">
        <v>37</v>
      </c>
      <c r="J100" s="2" t="s">
        <v>13</v>
      </c>
      <c r="T100" s="11"/>
      <c r="U100" s="22"/>
    </row>
    <row r="101" spans="1:21" customFormat="1" ht="22.5" x14ac:dyDescent="0.25">
      <c r="A101" s="12">
        <f>IF(J101&lt;&gt;"",COUNTA(J$1:J101),"")</f>
        <v>86</v>
      </c>
      <c r="B101" s="13" t="s">
        <v>189</v>
      </c>
      <c r="C101" s="14" t="s">
        <v>115</v>
      </c>
      <c r="D101" s="15" t="s">
        <v>116</v>
      </c>
      <c r="E101" s="20">
        <v>1</v>
      </c>
      <c r="F101" s="14"/>
      <c r="G101" s="17"/>
      <c r="H101" s="14" t="s">
        <v>37</v>
      </c>
      <c r="J101" s="2" t="s">
        <v>13</v>
      </c>
      <c r="T101" s="11"/>
      <c r="U101" s="22"/>
    </row>
    <row r="102" spans="1:21" customFormat="1" ht="22.5" x14ac:dyDescent="0.25">
      <c r="A102" s="12">
        <f>IF(J102&lt;&gt;"",COUNTA(J$1:J102),"")</f>
        <v>87</v>
      </c>
      <c r="B102" s="13" t="s">
        <v>190</v>
      </c>
      <c r="C102" s="14" t="s">
        <v>118</v>
      </c>
      <c r="D102" s="15" t="s">
        <v>116</v>
      </c>
      <c r="E102" s="20">
        <v>1</v>
      </c>
      <c r="F102" s="14"/>
      <c r="G102" s="17"/>
      <c r="H102" s="14" t="s">
        <v>37</v>
      </c>
      <c r="J102" s="2" t="s">
        <v>13</v>
      </c>
      <c r="T102" s="11"/>
      <c r="U102" s="22"/>
    </row>
    <row r="103" spans="1:21" customFormat="1" ht="45" x14ac:dyDescent="0.25">
      <c r="A103" s="12">
        <f>IF(J103&lt;&gt;"",COUNTA(J$1:J103),"")</f>
        <v>88</v>
      </c>
      <c r="B103" s="13" t="s">
        <v>191</v>
      </c>
      <c r="C103" s="14" t="s">
        <v>120</v>
      </c>
      <c r="D103" s="15" t="s">
        <v>36</v>
      </c>
      <c r="E103" s="20">
        <v>1</v>
      </c>
      <c r="F103" s="14"/>
      <c r="G103" s="17"/>
      <c r="H103" s="14" t="s">
        <v>37</v>
      </c>
      <c r="J103" s="2" t="s">
        <v>13</v>
      </c>
      <c r="T103" s="11"/>
      <c r="U103" s="22"/>
    </row>
    <row r="104" spans="1:21" customFormat="1" ht="22.5" x14ac:dyDescent="0.25">
      <c r="A104" s="12">
        <f>IF(J104&lt;&gt;"",COUNTA(J$1:J104),"")</f>
        <v>89</v>
      </c>
      <c r="B104" s="13" t="s">
        <v>192</v>
      </c>
      <c r="C104" s="14" t="s">
        <v>122</v>
      </c>
      <c r="D104" s="15" t="s">
        <v>36</v>
      </c>
      <c r="E104" s="20">
        <v>-2</v>
      </c>
      <c r="F104" s="14"/>
      <c r="G104" s="17"/>
      <c r="H104" s="14" t="s">
        <v>37</v>
      </c>
      <c r="J104" s="2" t="s">
        <v>13</v>
      </c>
      <c r="T104" s="11"/>
      <c r="U104" s="22"/>
    </row>
    <row r="105" spans="1:21" customFormat="1" ht="22.5" x14ac:dyDescent="0.25">
      <c r="A105" s="12">
        <f>IF(J105&lt;&gt;"",COUNTA(J$1:J105),"")</f>
        <v>90</v>
      </c>
      <c r="B105" s="13" t="s">
        <v>193</v>
      </c>
      <c r="C105" s="14" t="s">
        <v>124</v>
      </c>
      <c r="D105" s="15" t="s">
        <v>36</v>
      </c>
      <c r="E105" s="20">
        <v>2</v>
      </c>
      <c r="F105" s="14"/>
      <c r="G105" s="17"/>
      <c r="H105" s="14" t="s">
        <v>37</v>
      </c>
      <c r="J105" s="2" t="s">
        <v>13</v>
      </c>
      <c r="T105" s="11"/>
      <c r="U105" s="22"/>
    </row>
    <row r="106" spans="1:21" customFormat="1" ht="33.75" x14ac:dyDescent="0.25">
      <c r="A106" s="12">
        <f>IF(J106&lt;&gt;"",COUNTA(J$1:J106),"")</f>
        <v>91</v>
      </c>
      <c r="B106" s="13" t="s">
        <v>194</v>
      </c>
      <c r="C106" s="14" t="s">
        <v>126</v>
      </c>
      <c r="D106" s="15" t="s">
        <v>36</v>
      </c>
      <c r="E106" s="20">
        <v>1</v>
      </c>
      <c r="F106" s="14"/>
      <c r="G106" s="17"/>
      <c r="H106" s="14" t="s">
        <v>37</v>
      </c>
      <c r="J106" s="2" t="s">
        <v>13</v>
      </c>
      <c r="T106" s="11"/>
      <c r="U106" s="22"/>
    </row>
    <row r="107" spans="1:21" customFormat="1" ht="15" x14ac:dyDescent="0.25">
      <c r="A107" s="12">
        <f>IF(J107&lt;&gt;"",COUNTA(J$1:J107),"")</f>
        <v>92</v>
      </c>
      <c r="B107" s="13" t="s">
        <v>195</v>
      </c>
      <c r="C107" s="14" t="s">
        <v>128</v>
      </c>
      <c r="D107" s="15" t="s">
        <v>36</v>
      </c>
      <c r="E107" s="20">
        <v>1</v>
      </c>
      <c r="F107" s="14"/>
      <c r="G107" s="17"/>
      <c r="H107" s="14" t="s">
        <v>37</v>
      </c>
      <c r="J107" s="2" t="s">
        <v>13</v>
      </c>
      <c r="T107" s="11"/>
      <c r="U107" s="22"/>
    </row>
    <row r="108" spans="1:21" customFormat="1" ht="45" x14ac:dyDescent="0.25">
      <c r="A108" s="12">
        <f>IF(J108&lt;&gt;"",COUNTA(J$1:J108),"")</f>
        <v>93</v>
      </c>
      <c r="B108" s="13" t="s">
        <v>196</v>
      </c>
      <c r="C108" s="14" t="s">
        <v>130</v>
      </c>
      <c r="D108" s="15" t="s">
        <v>131</v>
      </c>
      <c r="E108" s="18">
        <v>0.06</v>
      </c>
      <c r="F108" s="14"/>
      <c r="G108" s="17"/>
      <c r="H108" s="14" t="s">
        <v>132</v>
      </c>
      <c r="J108" s="2" t="s">
        <v>13</v>
      </c>
      <c r="T108" s="11"/>
      <c r="U108" s="22"/>
    </row>
    <row r="109" spans="1:21" customFormat="1" ht="22.5" x14ac:dyDescent="0.25">
      <c r="A109" s="12">
        <f>IF(J109&lt;&gt;"",COUNTA(J$1:J109),"")</f>
        <v>94</v>
      </c>
      <c r="B109" s="13" t="s">
        <v>197</v>
      </c>
      <c r="C109" s="14" t="s">
        <v>134</v>
      </c>
      <c r="D109" s="15" t="s">
        <v>44</v>
      </c>
      <c r="E109" s="19">
        <v>-2.9000000000000001E-2</v>
      </c>
      <c r="F109" s="14"/>
      <c r="G109" s="17"/>
      <c r="H109" s="14" t="s">
        <v>37</v>
      </c>
      <c r="J109" s="2" t="s">
        <v>13</v>
      </c>
      <c r="T109" s="11"/>
      <c r="U109" s="22"/>
    </row>
    <row r="110" spans="1:21" customFormat="1" ht="15" x14ac:dyDescent="0.25">
      <c r="A110" s="12">
        <f>IF(J110&lt;&gt;"",COUNTA(J$1:J110),"")</f>
        <v>95</v>
      </c>
      <c r="B110" s="13" t="s">
        <v>198</v>
      </c>
      <c r="C110" s="14" t="s">
        <v>136</v>
      </c>
      <c r="D110" s="15" t="s">
        <v>47</v>
      </c>
      <c r="E110" s="18">
        <v>0.36</v>
      </c>
      <c r="F110" s="14"/>
      <c r="G110" s="17"/>
      <c r="H110" s="14" t="s">
        <v>137</v>
      </c>
      <c r="J110" s="2" t="s">
        <v>13</v>
      </c>
      <c r="T110" s="11"/>
      <c r="U110" s="22"/>
    </row>
    <row r="111" spans="1:21" customFormat="1" ht="15" x14ac:dyDescent="0.25">
      <c r="A111" s="12">
        <f>IF(J111&lt;&gt;"",COUNTA(J$1:J111),"")</f>
        <v>96</v>
      </c>
      <c r="B111" s="13" t="s">
        <v>199</v>
      </c>
      <c r="C111" s="14" t="s">
        <v>46</v>
      </c>
      <c r="D111" s="15" t="s">
        <v>47</v>
      </c>
      <c r="E111" s="19">
        <v>2.9000000000000001E-2</v>
      </c>
      <c r="F111" s="14"/>
      <c r="G111" s="17"/>
      <c r="H111" s="14" t="s">
        <v>37</v>
      </c>
      <c r="J111" s="2" t="s">
        <v>13</v>
      </c>
      <c r="T111" s="11"/>
      <c r="U111" s="22"/>
    </row>
    <row r="112" spans="1:21" customFormat="1" ht="33.75" x14ac:dyDescent="0.25">
      <c r="A112" s="12">
        <f>IF(J112&lt;&gt;"",COUNTA(J$1:J112),"")</f>
        <v>97</v>
      </c>
      <c r="B112" s="13" t="s">
        <v>200</v>
      </c>
      <c r="C112" s="14" t="s">
        <v>140</v>
      </c>
      <c r="D112" s="15" t="s">
        <v>68</v>
      </c>
      <c r="E112" s="16">
        <v>1.3299999999999999E-2</v>
      </c>
      <c r="F112" s="14"/>
      <c r="G112" s="17"/>
      <c r="H112" s="14" t="s">
        <v>172</v>
      </c>
      <c r="J112" s="2" t="s">
        <v>13</v>
      </c>
      <c r="T112" s="11"/>
      <c r="U112" s="22"/>
    </row>
    <row r="113" spans="1:21" customFormat="1" ht="15" x14ac:dyDescent="0.25">
      <c r="A113" s="38" t="s">
        <v>70</v>
      </c>
      <c r="B113" s="38"/>
      <c r="C113" s="38"/>
      <c r="D113" s="38"/>
      <c r="E113" s="38"/>
      <c r="F113" s="38"/>
      <c r="G113" s="38"/>
      <c r="H113" s="38"/>
      <c r="T113" s="11"/>
      <c r="U113" s="22" t="s">
        <v>70</v>
      </c>
    </row>
    <row r="114" spans="1:21" customFormat="1" ht="67.5" x14ac:dyDescent="0.25">
      <c r="A114" s="12">
        <f>IF(J114&lt;&gt;"",COUNTA(J$1:J114),"")</f>
        <v>98</v>
      </c>
      <c r="B114" s="13" t="s">
        <v>201</v>
      </c>
      <c r="C114" s="14" t="s">
        <v>72</v>
      </c>
      <c r="D114" s="15" t="s">
        <v>73</v>
      </c>
      <c r="E114" s="21">
        <v>45.2</v>
      </c>
      <c r="F114" s="14"/>
      <c r="G114" s="17"/>
      <c r="H114" s="14" t="s">
        <v>37</v>
      </c>
      <c r="J114" s="2" t="s">
        <v>13</v>
      </c>
      <c r="T114" s="11"/>
      <c r="U114" s="22"/>
    </row>
    <row r="115" spans="1:21" customFormat="1" ht="67.5" x14ac:dyDescent="0.25">
      <c r="A115" s="12">
        <f>IF(J115&lt;&gt;"",COUNTA(J$1:J115),"")</f>
        <v>99</v>
      </c>
      <c r="B115" s="13" t="s">
        <v>202</v>
      </c>
      <c r="C115" s="14" t="s">
        <v>144</v>
      </c>
      <c r="D115" s="15" t="s">
        <v>73</v>
      </c>
      <c r="E115" s="21">
        <v>9.9</v>
      </c>
      <c r="F115" s="14"/>
      <c r="G115" s="17"/>
      <c r="H115" s="14" t="s">
        <v>37</v>
      </c>
      <c r="J115" s="2" t="s">
        <v>13</v>
      </c>
      <c r="T115" s="11"/>
      <c r="U115" s="22"/>
    </row>
    <row r="116" spans="1:21" customFormat="1" ht="45" x14ac:dyDescent="0.25">
      <c r="A116" s="12">
        <f>IF(J116&lt;&gt;"",COUNTA(J$1:J116),"")</f>
        <v>100</v>
      </c>
      <c r="B116" s="13" t="s">
        <v>203</v>
      </c>
      <c r="C116" s="14" t="s">
        <v>146</v>
      </c>
      <c r="D116" s="15" t="s">
        <v>73</v>
      </c>
      <c r="E116" s="20">
        <v>5</v>
      </c>
      <c r="F116" s="14"/>
      <c r="G116" s="17"/>
      <c r="H116" s="14" t="s">
        <v>37</v>
      </c>
      <c r="J116" s="2" t="s">
        <v>13</v>
      </c>
      <c r="T116" s="11"/>
      <c r="U116" s="22"/>
    </row>
    <row r="117" spans="1:21" customFormat="1" ht="45" x14ac:dyDescent="0.25">
      <c r="A117" s="12">
        <f>IF(J117&lt;&gt;"",COUNTA(J$1:J117),"")</f>
        <v>101</v>
      </c>
      <c r="B117" s="13" t="s">
        <v>204</v>
      </c>
      <c r="C117" s="14" t="s">
        <v>79</v>
      </c>
      <c r="D117" s="15" t="s">
        <v>73</v>
      </c>
      <c r="E117" s="21">
        <v>60.1</v>
      </c>
      <c r="F117" s="14"/>
      <c r="G117" s="17"/>
      <c r="H117" s="14" t="s">
        <v>205</v>
      </c>
      <c r="J117" s="2" t="s">
        <v>13</v>
      </c>
      <c r="T117" s="11"/>
      <c r="U117" s="22"/>
    </row>
    <row r="118" spans="1:21" customFormat="1" ht="15" x14ac:dyDescent="0.25">
      <c r="A118" s="37" t="s">
        <v>206</v>
      </c>
      <c r="B118" s="37"/>
      <c r="C118" s="37"/>
      <c r="D118" s="37"/>
      <c r="E118" s="37"/>
      <c r="F118" s="37"/>
      <c r="G118" s="37"/>
      <c r="H118" s="37"/>
      <c r="T118" s="11" t="s">
        <v>206</v>
      </c>
      <c r="U118" s="22"/>
    </row>
    <row r="119" spans="1:21" customFormat="1" ht="33.75" x14ac:dyDescent="0.25">
      <c r="A119" s="12">
        <f>IF(J119&lt;&gt;"",COUNTA(J$1:J119),"")</f>
        <v>102</v>
      </c>
      <c r="B119" s="13" t="s">
        <v>207</v>
      </c>
      <c r="C119" s="14" t="s">
        <v>83</v>
      </c>
      <c r="D119" s="15" t="s">
        <v>84</v>
      </c>
      <c r="E119" s="20">
        <v>1</v>
      </c>
      <c r="F119" s="14"/>
      <c r="G119" s="17"/>
      <c r="H119" s="14" t="s">
        <v>37</v>
      </c>
      <c r="J119" s="2" t="s">
        <v>13</v>
      </c>
      <c r="T119" s="11"/>
      <c r="U119" s="22"/>
    </row>
    <row r="120" spans="1:21" customFormat="1" ht="45" x14ac:dyDescent="0.25">
      <c r="A120" s="12">
        <f>IF(J120&lt;&gt;"",COUNTA(J$1:J120),"")</f>
        <v>103</v>
      </c>
      <c r="B120" s="13" t="s">
        <v>208</v>
      </c>
      <c r="C120" s="14" t="s">
        <v>19</v>
      </c>
      <c r="D120" s="15" t="s">
        <v>11</v>
      </c>
      <c r="E120" s="19">
        <v>0.218</v>
      </c>
      <c r="F120" s="14"/>
      <c r="G120" s="17"/>
      <c r="H120" s="14" t="s">
        <v>209</v>
      </c>
      <c r="J120" s="2" t="s">
        <v>13</v>
      </c>
      <c r="T120" s="11"/>
      <c r="U120" s="22"/>
    </row>
    <row r="121" spans="1:21" customFormat="1" ht="22.5" x14ac:dyDescent="0.25">
      <c r="A121" s="12">
        <f>IF(J121&lt;&gt;"",COUNTA(J$1:J121),"")</f>
        <v>104</v>
      </c>
      <c r="B121" s="13" t="s">
        <v>210</v>
      </c>
      <c r="C121" s="14" t="s">
        <v>22</v>
      </c>
      <c r="D121" s="15" t="s">
        <v>11</v>
      </c>
      <c r="E121" s="16">
        <v>0.1082</v>
      </c>
      <c r="F121" s="14"/>
      <c r="G121" s="17"/>
      <c r="H121" s="14" t="s">
        <v>211</v>
      </c>
      <c r="J121" s="2" t="s">
        <v>13</v>
      </c>
      <c r="T121" s="11"/>
      <c r="U121" s="22"/>
    </row>
    <row r="122" spans="1:21" customFormat="1" ht="33.75" x14ac:dyDescent="0.25">
      <c r="A122" s="12">
        <f>IF(J122&lt;&gt;"",COUNTA(J$1:J122),"")</f>
        <v>105</v>
      </c>
      <c r="B122" s="13" t="s">
        <v>212</v>
      </c>
      <c r="C122" s="14" t="s">
        <v>25</v>
      </c>
      <c r="D122" s="15" t="s">
        <v>11</v>
      </c>
      <c r="E122" s="19">
        <v>0.108</v>
      </c>
      <c r="F122" s="14"/>
      <c r="G122" s="17"/>
      <c r="H122" s="14" t="s">
        <v>213</v>
      </c>
      <c r="J122" s="2" t="s">
        <v>13</v>
      </c>
      <c r="T122" s="11"/>
      <c r="U122" s="22"/>
    </row>
    <row r="123" spans="1:21" customFormat="1" ht="15" x14ac:dyDescent="0.25">
      <c r="A123" s="12">
        <f>IF(J123&lt;&gt;"",COUNTA(J$1:J123),"")</f>
        <v>106</v>
      </c>
      <c r="B123" s="13" t="s">
        <v>214</v>
      </c>
      <c r="C123" s="14" t="s">
        <v>28</v>
      </c>
      <c r="D123" s="15" t="s">
        <v>29</v>
      </c>
      <c r="E123" s="18">
        <v>15.62</v>
      </c>
      <c r="F123" s="14"/>
      <c r="G123" s="17"/>
      <c r="H123" s="14" t="s">
        <v>187</v>
      </c>
      <c r="J123" s="2" t="s">
        <v>13</v>
      </c>
      <c r="T123" s="11"/>
      <c r="U123" s="22"/>
    </row>
    <row r="124" spans="1:21" customFormat="1" ht="56.25" x14ac:dyDescent="0.25">
      <c r="A124" s="12">
        <f>IF(J124&lt;&gt;"",COUNTA(J$1:J124),"")</f>
        <v>107</v>
      </c>
      <c r="B124" s="13" t="s">
        <v>215</v>
      </c>
      <c r="C124" s="14" t="s">
        <v>113</v>
      </c>
      <c r="D124" s="15" t="s">
        <v>84</v>
      </c>
      <c r="E124" s="20">
        <v>1</v>
      </c>
      <c r="F124" s="14"/>
      <c r="G124" s="17"/>
      <c r="H124" s="14" t="s">
        <v>37</v>
      </c>
      <c r="J124" s="2" t="s">
        <v>13</v>
      </c>
      <c r="T124" s="11"/>
      <c r="U124" s="22"/>
    </row>
    <row r="125" spans="1:21" customFormat="1" ht="22.5" x14ac:dyDescent="0.25">
      <c r="A125" s="12">
        <f>IF(J125&lt;&gt;"",COUNTA(J$1:J125),"")</f>
        <v>108</v>
      </c>
      <c r="B125" s="13" t="s">
        <v>216</v>
      </c>
      <c r="C125" s="14" t="s">
        <v>115</v>
      </c>
      <c r="D125" s="15" t="s">
        <v>116</v>
      </c>
      <c r="E125" s="20">
        <v>1</v>
      </c>
      <c r="F125" s="14"/>
      <c r="G125" s="17"/>
      <c r="H125" s="14" t="s">
        <v>37</v>
      </c>
      <c r="J125" s="2" t="s">
        <v>13</v>
      </c>
      <c r="T125" s="11"/>
      <c r="U125" s="22"/>
    </row>
    <row r="126" spans="1:21" customFormat="1" ht="22.5" x14ac:dyDescent="0.25">
      <c r="A126" s="12">
        <f>IF(J126&lt;&gt;"",COUNTA(J$1:J126),"")</f>
        <v>109</v>
      </c>
      <c r="B126" s="13" t="s">
        <v>217</v>
      </c>
      <c r="C126" s="14" t="s">
        <v>118</v>
      </c>
      <c r="D126" s="15" t="s">
        <v>116</v>
      </c>
      <c r="E126" s="20">
        <v>1</v>
      </c>
      <c r="F126" s="14"/>
      <c r="G126" s="17"/>
      <c r="H126" s="14" t="s">
        <v>37</v>
      </c>
      <c r="J126" s="2" t="s">
        <v>13</v>
      </c>
      <c r="T126" s="11"/>
      <c r="U126" s="22"/>
    </row>
    <row r="127" spans="1:21" customFormat="1" ht="45" x14ac:dyDescent="0.25">
      <c r="A127" s="12">
        <f>IF(J127&lt;&gt;"",COUNTA(J$1:J127),"")</f>
        <v>110</v>
      </c>
      <c r="B127" s="13" t="s">
        <v>218</v>
      </c>
      <c r="C127" s="14" t="s">
        <v>120</v>
      </c>
      <c r="D127" s="15" t="s">
        <v>36</v>
      </c>
      <c r="E127" s="20">
        <v>1</v>
      </c>
      <c r="F127" s="14"/>
      <c r="G127" s="17"/>
      <c r="H127" s="14" t="s">
        <v>37</v>
      </c>
      <c r="J127" s="2" t="s">
        <v>13</v>
      </c>
      <c r="T127" s="11"/>
      <c r="U127" s="22"/>
    </row>
    <row r="128" spans="1:21" customFormat="1" ht="22.5" x14ac:dyDescent="0.25">
      <c r="A128" s="12">
        <f>IF(J128&lt;&gt;"",COUNTA(J$1:J128),"")</f>
        <v>111</v>
      </c>
      <c r="B128" s="13" t="s">
        <v>219</v>
      </c>
      <c r="C128" s="14" t="s">
        <v>122</v>
      </c>
      <c r="D128" s="15" t="s">
        <v>36</v>
      </c>
      <c r="E128" s="20">
        <v>-2</v>
      </c>
      <c r="F128" s="14"/>
      <c r="G128" s="17"/>
      <c r="H128" s="14" t="s">
        <v>37</v>
      </c>
      <c r="J128" s="2" t="s">
        <v>13</v>
      </c>
      <c r="T128" s="11"/>
      <c r="U128" s="22"/>
    </row>
    <row r="129" spans="1:21" customFormat="1" ht="22.5" x14ac:dyDescent="0.25">
      <c r="A129" s="12">
        <f>IF(J129&lt;&gt;"",COUNTA(J$1:J129),"")</f>
        <v>112</v>
      </c>
      <c r="B129" s="13" t="s">
        <v>220</v>
      </c>
      <c r="C129" s="14" t="s">
        <v>124</v>
      </c>
      <c r="D129" s="15" t="s">
        <v>36</v>
      </c>
      <c r="E129" s="20">
        <v>2</v>
      </c>
      <c r="F129" s="14"/>
      <c r="G129" s="17"/>
      <c r="H129" s="14" t="s">
        <v>37</v>
      </c>
      <c r="J129" s="2" t="s">
        <v>13</v>
      </c>
      <c r="T129" s="11"/>
      <c r="U129" s="22"/>
    </row>
    <row r="130" spans="1:21" customFormat="1" ht="33.75" x14ac:dyDescent="0.25">
      <c r="A130" s="12">
        <f>IF(J130&lt;&gt;"",COUNTA(J$1:J130),"")</f>
        <v>113</v>
      </c>
      <c r="B130" s="13" t="s">
        <v>221</v>
      </c>
      <c r="C130" s="14" t="s">
        <v>126</v>
      </c>
      <c r="D130" s="15" t="s">
        <v>36</v>
      </c>
      <c r="E130" s="20">
        <v>1</v>
      </c>
      <c r="F130" s="14"/>
      <c r="G130" s="17"/>
      <c r="H130" s="14" t="s">
        <v>37</v>
      </c>
      <c r="J130" s="2" t="s">
        <v>13</v>
      </c>
      <c r="T130" s="11"/>
      <c r="U130" s="22"/>
    </row>
    <row r="131" spans="1:21" customFormat="1" ht="15" x14ac:dyDescent="0.25">
      <c r="A131" s="12">
        <f>IF(J131&lt;&gt;"",COUNTA(J$1:J131),"")</f>
        <v>114</v>
      </c>
      <c r="B131" s="13" t="s">
        <v>222</v>
      </c>
      <c r="C131" s="14" t="s">
        <v>128</v>
      </c>
      <c r="D131" s="15" t="s">
        <v>36</v>
      </c>
      <c r="E131" s="20">
        <v>1</v>
      </c>
      <c r="F131" s="14"/>
      <c r="G131" s="17"/>
      <c r="H131" s="14" t="s">
        <v>37</v>
      </c>
      <c r="J131" s="2" t="s">
        <v>13</v>
      </c>
      <c r="T131" s="11"/>
      <c r="U131" s="22"/>
    </row>
    <row r="132" spans="1:21" customFormat="1" ht="45" x14ac:dyDescent="0.25">
      <c r="A132" s="12">
        <f>IF(J132&lt;&gt;"",COUNTA(J$1:J132),"")</f>
        <v>115</v>
      </c>
      <c r="B132" s="13" t="s">
        <v>223</v>
      </c>
      <c r="C132" s="14" t="s">
        <v>130</v>
      </c>
      <c r="D132" s="15" t="s">
        <v>131</v>
      </c>
      <c r="E132" s="18">
        <v>0.06</v>
      </c>
      <c r="F132" s="14"/>
      <c r="G132" s="17"/>
      <c r="H132" s="14" t="s">
        <v>132</v>
      </c>
      <c r="J132" s="2" t="s">
        <v>13</v>
      </c>
      <c r="T132" s="11"/>
      <c r="U132" s="22"/>
    </row>
    <row r="133" spans="1:21" customFormat="1" ht="22.5" x14ac:dyDescent="0.25">
      <c r="A133" s="12">
        <f>IF(J133&lt;&gt;"",COUNTA(J$1:J133),"")</f>
        <v>116</v>
      </c>
      <c r="B133" s="13" t="s">
        <v>224</v>
      </c>
      <c r="C133" s="14" t="s">
        <v>134</v>
      </c>
      <c r="D133" s="15" t="s">
        <v>44</v>
      </c>
      <c r="E133" s="19">
        <v>-2.9000000000000001E-2</v>
      </c>
      <c r="F133" s="14"/>
      <c r="G133" s="17"/>
      <c r="H133" s="14" t="s">
        <v>37</v>
      </c>
      <c r="J133" s="2" t="s">
        <v>13</v>
      </c>
      <c r="T133" s="11"/>
      <c r="U133" s="22"/>
    </row>
    <row r="134" spans="1:21" customFormat="1" ht="15" x14ac:dyDescent="0.25">
      <c r="A134" s="12">
        <f>IF(J134&lt;&gt;"",COUNTA(J$1:J134),"")</f>
        <v>117</v>
      </c>
      <c r="B134" s="13" t="s">
        <v>225</v>
      </c>
      <c r="C134" s="14" t="s">
        <v>136</v>
      </c>
      <c r="D134" s="15" t="s">
        <v>47</v>
      </c>
      <c r="E134" s="18">
        <v>0.36</v>
      </c>
      <c r="F134" s="14"/>
      <c r="G134" s="17"/>
      <c r="H134" s="14" t="s">
        <v>137</v>
      </c>
      <c r="J134" s="2" t="s">
        <v>13</v>
      </c>
      <c r="T134" s="11"/>
      <c r="U134" s="22"/>
    </row>
    <row r="135" spans="1:21" customFormat="1" ht="15" x14ac:dyDescent="0.25">
      <c r="A135" s="12">
        <f>IF(J135&lt;&gt;"",COUNTA(J$1:J135),"")</f>
        <v>118</v>
      </c>
      <c r="B135" s="13" t="s">
        <v>226</v>
      </c>
      <c r="C135" s="14" t="s">
        <v>46</v>
      </c>
      <c r="D135" s="15" t="s">
        <v>47</v>
      </c>
      <c r="E135" s="19">
        <v>2.9000000000000001E-2</v>
      </c>
      <c r="F135" s="14"/>
      <c r="G135" s="17"/>
      <c r="H135" s="14" t="s">
        <v>37</v>
      </c>
      <c r="J135" s="2" t="s">
        <v>13</v>
      </c>
      <c r="T135" s="11"/>
      <c r="U135" s="22"/>
    </row>
    <row r="136" spans="1:21" customFormat="1" ht="33.75" x14ac:dyDescent="0.25">
      <c r="A136" s="12">
        <f>IF(J136&lt;&gt;"",COUNTA(J$1:J136),"")</f>
        <v>119</v>
      </c>
      <c r="B136" s="13" t="s">
        <v>227</v>
      </c>
      <c r="C136" s="14" t="s">
        <v>140</v>
      </c>
      <c r="D136" s="15" t="s">
        <v>68</v>
      </c>
      <c r="E136" s="16">
        <v>1.3299999999999999E-2</v>
      </c>
      <c r="F136" s="14"/>
      <c r="G136" s="17"/>
      <c r="H136" s="14" t="s">
        <v>172</v>
      </c>
      <c r="J136" s="2" t="s">
        <v>13</v>
      </c>
      <c r="T136" s="11"/>
      <c r="U136" s="22"/>
    </row>
    <row r="137" spans="1:21" customFormat="1" ht="15" x14ac:dyDescent="0.25">
      <c r="A137" s="38" t="s">
        <v>70</v>
      </c>
      <c r="B137" s="38"/>
      <c r="C137" s="38"/>
      <c r="D137" s="38"/>
      <c r="E137" s="38"/>
      <c r="F137" s="38"/>
      <c r="G137" s="38"/>
      <c r="H137" s="38"/>
      <c r="T137" s="11"/>
      <c r="U137" s="22" t="s">
        <v>70</v>
      </c>
    </row>
    <row r="138" spans="1:21" customFormat="1" ht="67.5" x14ac:dyDescent="0.25">
      <c r="A138" s="12">
        <f>IF(J138&lt;&gt;"",COUNTA(J$1:J138),"")</f>
        <v>120</v>
      </c>
      <c r="B138" s="13" t="s">
        <v>228</v>
      </c>
      <c r="C138" s="14" t="s">
        <v>72</v>
      </c>
      <c r="D138" s="15" t="s">
        <v>73</v>
      </c>
      <c r="E138" s="21">
        <v>38.1</v>
      </c>
      <c r="F138" s="14"/>
      <c r="G138" s="17"/>
      <c r="H138" s="14" t="s">
        <v>37</v>
      </c>
      <c r="J138" s="2" t="s">
        <v>13</v>
      </c>
      <c r="T138" s="11"/>
      <c r="U138" s="22"/>
    </row>
    <row r="139" spans="1:21" customFormat="1" ht="67.5" x14ac:dyDescent="0.25">
      <c r="A139" s="12">
        <f>IF(J139&lt;&gt;"",COUNTA(J$1:J139),"")</f>
        <v>121</v>
      </c>
      <c r="B139" s="13" t="s">
        <v>229</v>
      </c>
      <c r="C139" s="14" t="s">
        <v>144</v>
      </c>
      <c r="D139" s="15" t="s">
        <v>73</v>
      </c>
      <c r="E139" s="21">
        <v>9.9</v>
      </c>
      <c r="F139" s="14"/>
      <c r="G139" s="17"/>
      <c r="H139" s="14" t="s">
        <v>37</v>
      </c>
      <c r="J139" s="2" t="s">
        <v>13</v>
      </c>
      <c r="T139" s="11"/>
      <c r="U139" s="22"/>
    </row>
    <row r="140" spans="1:21" customFormat="1" ht="45" x14ac:dyDescent="0.25">
      <c r="A140" s="12">
        <f>IF(J140&lt;&gt;"",COUNTA(J$1:J140),"")</f>
        <v>122</v>
      </c>
      <c r="B140" s="13" t="s">
        <v>230</v>
      </c>
      <c r="C140" s="14" t="s">
        <v>146</v>
      </c>
      <c r="D140" s="15" t="s">
        <v>73</v>
      </c>
      <c r="E140" s="20">
        <v>5</v>
      </c>
      <c r="F140" s="14"/>
      <c r="G140" s="17"/>
      <c r="H140" s="14" t="s">
        <v>37</v>
      </c>
      <c r="J140" s="2" t="s">
        <v>13</v>
      </c>
      <c r="T140" s="11"/>
      <c r="U140" s="22"/>
    </row>
    <row r="141" spans="1:21" customFormat="1" ht="45" x14ac:dyDescent="0.25">
      <c r="A141" s="12">
        <f>IF(J141&lt;&gt;"",COUNTA(J$1:J141),"")</f>
        <v>123</v>
      </c>
      <c r="B141" s="13" t="s">
        <v>231</v>
      </c>
      <c r="C141" s="14" t="s">
        <v>79</v>
      </c>
      <c r="D141" s="15" t="s">
        <v>73</v>
      </c>
      <c r="E141" s="20">
        <v>53</v>
      </c>
      <c r="F141" s="14"/>
      <c r="G141" s="17"/>
      <c r="H141" s="14" t="s">
        <v>232</v>
      </c>
      <c r="J141" s="2" t="s">
        <v>13</v>
      </c>
      <c r="T141" s="11"/>
      <c r="U141" s="22"/>
    </row>
    <row r="142" spans="1:21" customFormat="1" ht="15" x14ac:dyDescent="0.25">
      <c r="A142" s="37" t="s">
        <v>233</v>
      </c>
      <c r="B142" s="37"/>
      <c r="C142" s="37"/>
      <c r="D142" s="37"/>
      <c r="E142" s="37"/>
      <c r="F142" s="37"/>
      <c r="G142" s="37"/>
      <c r="H142" s="37"/>
      <c r="T142" s="11" t="s">
        <v>233</v>
      </c>
      <c r="U142" s="22"/>
    </row>
    <row r="143" spans="1:21" customFormat="1" ht="33.75" x14ac:dyDescent="0.25">
      <c r="A143" s="12">
        <f>IF(J143&lt;&gt;"",COUNTA(J$1:J143),"")</f>
        <v>124</v>
      </c>
      <c r="B143" s="13" t="s">
        <v>234</v>
      </c>
      <c r="C143" s="14" t="s">
        <v>83</v>
      </c>
      <c r="D143" s="15" t="s">
        <v>84</v>
      </c>
      <c r="E143" s="20">
        <v>1</v>
      </c>
      <c r="F143" s="14"/>
      <c r="G143" s="17"/>
      <c r="H143" s="14" t="s">
        <v>37</v>
      </c>
      <c r="J143" s="2" t="s">
        <v>13</v>
      </c>
      <c r="T143" s="11"/>
      <c r="U143" s="22"/>
    </row>
    <row r="144" spans="1:21" customFormat="1" ht="45" x14ac:dyDescent="0.25">
      <c r="A144" s="12">
        <f>IF(J144&lt;&gt;"",COUNTA(J$1:J144),"")</f>
        <v>125</v>
      </c>
      <c r="B144" s="13" t="s">
        <v>235</v>
      </c>
      <c r="C144" s="14" t="s">
        <v>19</v>
      </c>
      <c r="D144" s="15" t="s">
        <v>11</v>
      </c>
      <c r="E144" s="19">
        <v>0.29899999999999999</v>
      </c>
      <c r="F144" s="14"/>
      <c r="G144" s="17"/>
      <c r="H144" s="14" t="s">
        <v>236</v>
      </c>
      <c r="J144" s="2" t="s">
        <v>13</v>
      </c>
      <c r="T144" s="11"/>
      <c r="U144" s="22"/>
    </row>
    <row r="145" spans="1:21" customFormat="1" ht="22.5" x14ac:dyDescent="0.25">
      <c r="A145" s="12">
        <f>IF(J145&lt;&gt;"",COUNTA(J$1:J145),"")</f>
        <v>126</v>
      </c>
      <c r="B145" s="13" t="s">
        <v>237</v>
      </c>
      <c r="C145" s="14" t="s">
        <v>22</v>
      </c>
      <c r="D145" s="15" t="s">
        <v>11</v>
      </c>
      <c r="E145" s="16">
        <v>0.13950000000000001</v>
      </c>
      <c r="F145" s="14"/>
      <c r="G145" s="17"/>
      <c r="H145" s="14" t="s">
        <v>238</v>
      </c>
      <c r="J145" s="2" t="s">
        <v>13</v>
      </c>
      <c r="T145" s="11"/>
      <c r="U145" s="22"/>
    </row>
    <row r="146" spans="1:21" customFormat="1" ht="33.75" x14ac:dyDescent="0.25">
      <c r="A146" s="12">
        <f>IF(J146&lt;&gt;"",COUNTA(J$1:J146),"")</f>
        <v>127</v>
      </c>
      <c r="B146" s="13" t="s">
        <v>239</v>
      </c>
      <c r="C146" s="14" t="s">
        <v>25</v>
      </c>
      <c r="D146" s="15" t="s">
        <v>11</v>
      </c>
      <c r="E146" s="18">
        <v>0.14000000000000001</v>
      </c>
      <c r="F146" s="14"/>
      <c r="G146" s="17"/>
      <c r="H146" s="14" t="s">
        <v>240</v>
      </c>
      <c r="J146" s="2" t="s">
        <v>13</v>
      </c>
      <c r="T146" s="11"/>
      <c r="U146" s="22"/>
    </row>
    <row r="147" spans="1:21" customFormat="1" ht="15" x14ac:dyDescent="0.25">
      <c r="A147" s="12">
        <f>IF(J147&lt;&gt;"",COUNTA(J$1:J147),"")</f>
        <v>128</v>
      </c>
      <c r="B147" s="13" t="s">
        <v>241</v>
      </c>
      <c r="C147" s="14" t="s">
        <v>28</v>
      </c>
      <c r="D147" s="15" t="s">
        <v>29</v>
      </c>
      <c r="E147" s="18">
        <v>17.64</v>
      </c>
      <c r="F147" s="14"/>
      <c r="G147" s="17"/>
      <c r="H147" s="14" t="s">
        <v>242</v>
      </c>
      <c r="J147" s="2" t="s">
        <v>13</v>
      </c>
      <c r="T147" s="11"/>
      <c r="U147" s="22"/>
    </row>
    <row r="148" spans="1:21" customFormat="1" ht="56.25" x14ac:dyDescent="0.25">
      <c r="A148" s="12">
        <f>IF(J148&lt;&gt;"",COUNTA(J$1:J148),"")</f>
        <v>129</v>
      </c>
      <c r="B148" s="13" t="s">
        <v>243</v>
      </c>
      <c r="C148" s="14" t="s">
        <v>113</v>
      </c>
      <c r="D148" s="15" t="s">
        <v>84</v>
      </c>
      <c r="E148" s="20">
        <v>1</v>
      </c>
      <c r="F148" s="14"/>
      <c r="G148" s="17"/>
      <c r="H148" s="14" t="s">
        <v>37</v>
      </c>
      <c r="J148" s="2" t="s">
        <v>13</v>
      </c>
      <c r="T148" s="11"/>
      <c r="U148" s="22"/>
    </row>
    <row r="149" spans="1:21" customFormat="1" ht="22.5" x14ac:dyDescent="0.25">
      <c r="A149" s="12">
        <f>IF(J149&lt;&gt;"",COUNTA(J$1:J149),"")</f>
        <v>130</v>
      </c>
      <c r="B149" s="13" t="s">
        <v>244</v>
      </c>
      <c r="C149" s="14" t="s">
        <v>115</v>
      </c>
      <c r="D149" s="15" t="s">
        <v>116</v>
      </c>
      <c r="E149" s="20">
        <v>1</v>
      </c>
      <c r="F149" s="14"/>
      <c r="G149" s="17"/>
      <c r="H149" s="14" t="s">
        <v>37</v>
      </c>
      <c r="J149" s="2" t="s">
        <v>13</v>
      </c>
      <c r="T149" s="11"/>
      <c r="U149" s="22"/>
    </row>
    <row r="150" spans="1:21" customFormat="1" ht="22.5" x14ac:dyDescent="0.25">
      <c r="A150" s="12">
        <f>IF(J150&lt;&gt;"",COUNTA(J$1:J150),"")</f>
        <v>131</v>
      </c>
      <c r="B150" s="13" t="s">
        <v>245</v>
      </c>
      <c r="C150" s="14" t="s">
        <v>118</v>
      </c>
      <c r="D150" s="15" t="s">
        <v>116</v>
      </c>
      <c r="E150" s="20">
        <v>1</v>
      </c>
      <c r="F150" s="14"/>
      <c r="G150" s="17"/>
      <c r="H150" s="14" t="s">
        <v>37</v>
      </c>
      <c r="J150" s="2" t="s">
        <v>13</v>
      </c>
      <c r="T150" s="11"/>
      <c r="U150" s="22"/>
    </row>
    <row r="151" spans="1:21" customFormat="1" ht="45" x14ac:dyDescent="0.25">
      <c r="A151" s="12">
        <f>IF(J151&lt;&gt;"",COUNTA(J$1:J151),"")</f>
        <v>132</v>
      </c>
      <c r="B151" s="13" t="s">
        <v>246</v>
      </c>
      <c r="C151" s="14" t="s">
        <v>120</v>
      </c>
      <c r="D151" s="15" t="s">
        <v>36</v>
      </c>
      <c r="E151" s="20">
        <v>1</v>
      </c>
      <c r="F151" s="14"/>
      <c r="G151" s="17"/>
      <c r="H151" s="14" t="s">
        <v>37</v>
      </c>
      <c r="J151" s="2" t="s">
        <v>13</v>
      </c>
      <c r="T151" s="11"/>
      <c r="U151" s="22"/>
    </row>
    <row r="152" spans="1:21" customFormat="1" ht="22.5" x14ac:dyDescent="0.25">
      <c r="A152" s="12">
        <f>IF(J152&lt;&gt;"",COUNTA(J$1:J152),"")</f>
        <v>133</v>
      </c>
      <c r="B152" s="13" t="s">
        <v>247</v>
      </c>
      <c r="C152" s="14" t="s">
        <v>122</v>
      </c>
      <c r="D152" s="15" t="s">
        <v>36</v>
      </c>
      <c r="E152" s="20">
        <v>-2</v>
      </c>
      <c r="F152" s="14"/>
      <c r="G152" s="17"/>
      <c r="H152" s="14" t="s">
        <v>37</v>
      </c>
      <c r="J152" s="2" t="s">
        <v>13</v>
      </c>
      <c r="T152" s="11"/>
      <c r="U152" s="22"/>
    </row>
    <row r="153" spans="1:21" customFormat="1" ht="22.5" x14ac:dyDescent="0.25">
      <c r="A153" s="12">
        <f>IF(J153&lt;&gt;"",COUNTA(J$1:J153),"")</f>
        <v>134</v>
      </c>
      <c r="B153" s="13" t="s">
        <v>248</v>
      </c>
      <c r="C153" s="14" t="s">
        <v>124</v>
      </c>
      <c r="D153" s="15" t="s">
        <v>36</v>
      </c>
      <c r="E153" s="20">
        <v>2</v>
      </c>
      <c r="F153" s="14"/>
      <c r="G153" s="17"/>
      <c r="H153" s="14" t="s">
        <v>37</v>
      </c>
      <c r="J153" s="2" t="s">
        <v>13</v>
      </c>
      <c r="T153" s="11"/>
      <c r="U153" s="22"/>
    </row>
    <row r="154" spans="1:21" customFormat="1" ht="33.75" x14ac:dyDescent="0.25">
      <c r="A154" s="12">
        <f>IF(J154&lt;&gt;"",COUNTA(J$1:J154),"")</f>
        <v>135</v>
      </c>
      <c r="B154" s="13" t="s">
        <v>249</v>
      </c>
      <c r="C154" s="14" t="s">
        <v>126</v>
      </c>
      <c r="D154" s="15" t="s">
        <v>36</v>
      </c>
      <c r="E154" s="20">
        <v>1</v>
      </c>
      <c r="F154" s="14"/>
      <c r="G154" s="17"/>
      <c r="H154" s="14" t="s">
        <v>37</v>
      </c>
      <c r="J154" s="2" t="s">
        <v>13</v>
      </c>
      <c r="T154" s="11"/>
      <c r="U154" s="22"/>
    </row>
    <row r="155" spans="1:21" customFormat="1" ht="15" x14ac:dyDescent="0.25">
      <c r="A155" s="12">
        <f>IF(J155&lt;&gt;"",COUNTA(J$1:J155),"")</f>
        <v>136</v>
      </c>
      <c r="B155" s="13" t="s">
        <v>250</v>
      </c>
      <c r="C155" s="14" t="s">
        <v>128</v>
      </c>
      <c r="D155" s="15" t="s">
        <v>36</v>
      </c>
      <c r="E155" s="20">
        <v>1</v>
      </c>
      <c r="F155" s="14"/>
      <c r="G155" s="17"/>
      <c r="H155" s="14" t="s">
        <v>37</v>
      </c>
      <c r="J155" s="2" t="s">
        <v>13</v>
      </c>
      <c r="T155" s="11"/>
      <c r="U155" s="22"/>
    </row>
    <row r="156" spans="1:21" customFormat="1" ht="45" x14ac:dyDescent="0.25">
      <c r="A156" s="12">
        <f>IF(J156&lt;&gt;"",COUNTA(J$1:J156),"")</f>
        <v>137</v>
      </c>
      <c r="B156" s="13" t="s">
        <v>251</v>
      </c>
      <c r="C156" s="14" t="s">
        <v>130</v>
      </c>
      <c r="D156" s="15" t="s">
        <v>131</v>
      </c>
      <c r="E156" s="18">
        <v>0.06</v>
      </c>
      <c r="F156" s="14"/>
      <c r="G156" s="17"/>
      <c r="H156" s="14" t="s">
        <v>132</v>
      </c>
      <c r="J156" s="2" t="s">
        <v>13</v>
      </c>
      <c r="T156" s="11"/>
      <c r="U156" s="22"/>
    </row>
    <row r="157" spans="1:21" customFormat="1" ht="22.5" x14ac:dyDescent="0.25">
      <c r="A157" s="12">
        <f>IF(J157&lt;&gt;"",COUNTA(J$1:J157),"")</f>
        <v>138</v>
      </c>
      <c r="B157" s="13" t="s">
        <v>252</v>
      </c>
      <c r="C157" s="14" t="s">
        <v>134</v>
      </c>
      <c r="D157" s="15" t="s">
        <v>44</v>
      </c>
      <c r="E157" s="19">
        <v>-2.9000000000000001E-2</v>
      </c>
      <c r="F157" s="14"/>
      <c r="G157" s="17"/>
      <c r="H157" s="14" t="s">
        <v>37</v>
      </c>
      <c r="J157" s="2" t="s">
        <v>13</v>
      </c>
      <c r="T157" s="11"/>
      <c r="U157" s="22"/>
    </row>
    <row r="158" spans="1:21" customFormat="1" ht="15" x14ac:dyDescent="0.25">
      <c r="A158" s="12">
        <f>IF(J158&lt;&gt;"",COUNTA(J$1:J158),"")</f>
        <v>139</v>
      </c>
      <c r="B158" s="13" t="s">
        <v>253</v>
      </c>
      <c r="C158" s="14" t="s">
        <v>136</v>
      </c>
      <c r="D158" s="15" t="s">
        <v>47</v>
      </c>
      <c r="E158" s="18">
        <v>0.36</v>
      </c>
      <c r="F158" s="14"/>
      <c r="G158" s="17"/>
      <c r="H158" s="14" t="s">
        <v>137</v>
      </c>
      <c r="J158" s="2" t="s">
        <v>13</v>
      </c>
      <c r="T158" s="11"/>
      <c r="U158" s="22"/>
    </row>
    <row r="159" spans="1:21" customFormat="1" ht="15" x14ac:dyDescent="0.25">
      <c r="A159" s="12">
        <f>IF(J159&lt;&gt;"",COUNTA(J$1:J159),"")</f>
        <v>140</v>
      </c>
      <c r="B159" s="13" t="s">
        <v>254</v>
      </c>
      <c r="C159" s="14" t="s">
        <v>46</v>
      </c>
      <c r="D159" s="15" t="s">
        <v>47</v>
      </c>
      <c r="E159" s="19">
        <v>2.9000000000000001E-2</v>
      </c>
      <c r="F159" s="14"/>
      <c r="G159" s="17"/>
      <c r="H159" s="14" t="s">
        <v>37</v>
      </c>
      <c r="J159" s="2" t="s">
        <v>13</v>
      </c>
      <c r="T159" s="11"/>
      <c r="U159" s="22"/>
    </row>
    <row r="160" spans="1:21" customFormat="1" ht="33.75" x14ac:dyDescent="0.25">
      <c r="A160" s="12">
        <f>IF(J160&lt;&gt;"",COUNTA(J$1:J160),"")</f>
        <v>141</v>
      </c>
      <c r="B160" s="13" t="s">
        <v>255</v>
      </c>
      <c r="C160" s="14" t="s">
        <v>140</v>
      </c>
      <c r="D160" s="15" t="s">
        <v>68</v>
      </c>
      <c r="E160" s="16">
        <v>1.3299999999999999E-2</v>
      </c>
      <c r="F160" s="14"/>
      <c r="G160" s="17"/>
      <c r="H160" s="14" t="s">
        <v>172</v>
      </c>
      <c r="J160" s="2" t="s">
        <v>13</v>
      </c>
      <c r="T160" s="11"/>
      <c r="U160" s="22"/>
    </row>
    <row r="161" spans="1:21" customFormat="1" ht="15" x14ac:dyDescent="0.25">
      <c r="A161" s="38" t="s">
        <v>70</v>
      </c>
      <c r="B161" s="38"/>
      <c r="C161" s="38"/>
      <c r="D161" s="38"/>
      <c r="E161" s="38"/>
      <c r="F161" s="38"/>
      <c r="G161" s="38"/>
      <c r="H161" s="38"/>
      <c r="T161" s="11"/>
      <c r="U161" s="22" t="s">
        <v>70</v>
      </c>
    </row>
    <row r="162" spans="1:21" customFormat="1" ht="67.5" x14ac:dyDescent="0.25">
      <c r="A162" s="12">
        <f>IF(J162&lt;&gt;"",COUNTA(J$1:J162),"")</f>
        <v>142</v>
      </c>
      <c r="B162" s="13" t="s">
        <v>256</v>
      </c>
      <c r="C162" s="14" t="s">
        <v>72</v>
      </c>
      <c r="D162" s="15" t="s">
        <v>73</v>
      </c>
      <c r="E162" s="21">
        <v>52.3</v>
      </c>
      <c r="F162" s="14"/>
      <c r="G162" s="17"/>
      <c r="H162" s="14" t="s">
        <v>37</v>
      </c>
      <c r="J162" s="2" t="s">
        <v>13</v>
      </c>
      <c r="T162" s="11"/>
      <c r="U162" s="22"/>
    </row>
    <row r="163" spans="1:21" customFormat="1" ht="67.5" x14ac:dyDescent="0.25">
      <c r="A163" s="12">
        <f>IF(J163&lt;&gt;"",COUNTA(J$1:J163),"")</f>
        <v>143</v>
      </c>
      <c r="B163" s="13" t="s">
        <v>257</v>
      </c>
      <c r="C163" s="14" t="s">
        <v>144</v>
      </c>
      <c r="D163" s="15" t="s">
        <v>73</v>
      </c>
      <c r="E163" s="21">
        <v>9.9</v>
      </c>
      <c r="F163" s="14"/>
      <c r="G163" s="17"/>
      <c r="H163" s="14" t="s">
        <v>37</v>
      </c>
      <c r="J163" s="2" t="s">
        <v>13</v>
      </c>
      <c r="T163" s="11"/>
      <c r="U163" s="22"/>
    </row>
    <row r="164" spans="1:21" customFormat="1" ht="45" x14ac:dyDescent="0.25">
      <c r="A164" s="12">
        <f>IF(J164&lt;&gt;"",COUNTA(J$1:J164),"")</f>
        <v>144</v>
      </c>
      <c r="B164" s="13" t="s">
        <v>258</v>
      </c>
      <c r="C164" s="14" t="s">
        <v>146</v>
      </c>
      <c r="D164" s="15" t="s">
        <v>73</v>
      </c>
      <c r="E164" s="20">
        <v>5</v>
      </c>
      <c r="F164" s="14"/>
      <c r="G164" s="17"/>
      <c r="H164" s="14" t="s">
        <v>37</v>
      </c>
      <c r="J164" s="2" t="s">
        <v>13</v>
      </c>
      <c r="T164" s="11"/>
      <c r="U164" s="22"/>
    </row>
    <row r="165" spans="1:21" customFormat="1" ht="45" x14ac:dyDescent="0.25">
      <c r="A165" s="12">
        <f>IF(J165&lt;&gt;"",COUNTA(J$1:J165),"")</f>
        <v>145</v>
      </c>
      <c r="B165" s="13" t="s">
        <v>259</v>
      </c>
      <c r="C165" s="14" t="s">
        <v>79</v>
      </c>
      <c r="D165" s="15" t="s">
        <v>73</v>
      </c>
      <c r="E165" s="21">
        <v>67.2</v>
      </c>
      <c r="F165" s="14"/>
      <c r="G165" s="17"/>
      <c r="H165" s="14" t="s">
        <v>260</v>
      </c>
      <c r="J165" s="2" t="s">
        <v>13</v>
      </c>
      <c r="T165" s="11"/>
      <c r="U165" s="22"/>
    </row>
    <row r="166" spans="1:21" customFormat="1" ht="15" x14ac:dyDescent="0.25">
      <c r="A166" s="37" t="s">
        <v>261</v>
      </c>
      <c r="B166" s="37"/>
      <c r="C166" s="37"/>
      <c r="D166" s="37"/>
      <c r="E166" s="37"/>
      <c r="F166" s="37"/>
      <c r="G166" s="37"/>
      <c r="H166" s="37"/>
      <c r="T166" s="11" t="s">
        <v>261</v>
      </c>
      <c r="U166" s="22"/>
    </row>
    <row r="167" spans="1:21" customFormat="1" ht="33.75" x14ac:dyDescent="0.25">
      <c r="A167" s="12">
        <f>IF(J167&lt;&gt;"",COUNTA(J$1:J167),"")</f>
        <v>146</v>
      </c>
      <c r="B167" s="13" t="s">
        <v>262</v>
      </c>
      <c r="C167" s="14" t="s">
        <v>83</v>
      </c>
      <c r="D167" s="15" t="s">
        <v>84</v>
      </c>
      <c r="E167" s="20">
        <v>1</v>
      </c>
      <c r="F167" s="14"/>
      <c r="G167" s="17"/>
      <c r="H167" s="14" t="s">
        <v>37</v>
      </c>
      <c r="J167" s="2" t="s">
        <v>13</v>
      </c>
      <c r="T167" s="11"/>
      <c r="U167" s="22"/>
    </row>
    <row r="168" spans="1:21" customFormat="1" ht="45" x14ac:dyDescent="0.25">
      <c r="A168" s="12">
        <f>IF(J168&lt;&gt;"",COUNTA(J$1:J168),"")</f>
        <v>147</v>
      </c>
      <c r="B168" s="13" t="s">
        <v>263</v>
      </c>
      <c r="C168" s="14" t="s">
        <v>19</v>
      </c>
      <c r="D168" s="15" t="s">
        <v>11</v>
      </c>
      <c r="E168" s="19">
        <v>0.23699999999999999</v>
      </c>
      <c r="F168" s="14"/>
      <c r="G168" s="17"/>
      <c r="H168" s="14" t="s">
        <v>264</v>
      </c>
      <c r="J168" s="2" t="s">
        <v>13</v>
      </c>
      <c r="T168" s="11"/>
      <c r="U168" s="22"/>
    </row>
    <row r="169" spans="1:21" customFormat="1" ht="22.5" x14ac:dyDescent="0.25">
      <c r="A169" s="12">
        <f>IF(J169&lt;&gt;"",COUNTA(J$1:J169),"")</f>
        <v>148</v>
      </c>
      <c r="B169" s="13" t="s">
        <v>265</v>
      </c>
      <c r="C169" s="14" t="s">
        <v>22</v>
      </c>
      <c r="D169" s="15" t="s">
        <v>11</v>
      </c>
      <c r="E169" s="16">
        <v>0.11559999999999999</v>
      </c>
      <c r="F169" s="14"/>
      <c r="G169" s="17"/>
      <c r="H169" s="14" t="s">
        <v>266</v>
      </c>
      <c r="J169" s="2" t="s">
        <v>13</v>
      </c>
      <c r="T169" s="11"/>
      <c r="U169" s="22"/>
    </row>
    <row r="170" spans="1:21" customFormat="1" ht="33.75" x14ac:dyDescent="0.25">
      <c r="A170" s="12">
        <f>IF(J170&lt;&gt;"",COUNTA(J$1:J170),"")</f>
        <v>149</v>
      </c>
      <c r="B170" s="13" t="s">
        <v>267</v>
      </c>
      <c r="C170" s="14" t="s">
        <v>25</v>
      </c>
      <c r="D170" s="15" t="s">
        <v>11</v>
      </c>
      <c r="E170" s="19">
        <v>0.11600000000000001</v>
      </c>
      <c r="F170" s="14"/>
      <c r="G170" s="17"/>
      <c r="H170" s="14" t="s">
        <v>268</v>
      </c>
      <c r="J170" s="2" t="s">
        <v>13</v>
      </c>
      <c r="T170" s="11"/>
      <c r="U170" s="22"/>
    </row>
    <row r="171" spans="1:21" customFormat="1" ht="15" x14ac:dyDescent="0.25">
      <c r="A171" s="12">
        <f>IF(J171&lt;&gt;"",COUNTA(J$1:J171),"")</f>
        <v>150</v>
      </c>
      <c r="B171" s="13" t="s">
        <v>269</v>
      </c>
      <c r="C171" s="14" t="s">
        <v>28</v>
      </c>
      <c r="D171" s="15" t="s">
        <v>29</v>
      </c>
      <c r="E171" s="18">
        <v>14.62</v>
      </c>
      <c r="F171" s="14"/>
      <c r="G171" s="17"/>
      <c r="H171" s="14" t="s">
        <v>270</v>
      </c>
      <c r="J171" s="2" t="s">
        <v>13</v>
      </c>
      <c r="T171" s="11"/>
      <c r="U171" s="22"/>
    </row>
    <row r="172" spans="1:21" customFormat="1" ht="56.25" x14ac:dyDescent="0.25">
      <c r="A172" s="12">
        <f>IF(J172&lt;&gt;"",COUNTA(J$1:J172),"")</f>
        <v>151</v>
      </c>
      <c r="B172" s="13" t="s">
        <v>271</v>
      </c>
      <c r="C172" s="14" t="s">
        <v>113</v>
      </c>
      <c r="D172" s="15" t="s">
        <v>84</v>
      </c>
      <c r="E172" s="20">
        <v>1</v>
      </c>
      <c r="F172" s="14"/>
      <c r="G172" s="17"/>
      <c r="H172" s="14" t="s">
        <v>37</v>
      </c>
      <c r="J172" s="2" t="s">
        <v>13</v>
      </c>
      <c r="T172" s="11"/>
      <c r="U172" s="22"/>
    </row>
    <row r="173" spans="1:21" customFormat="1" ht="22.5" x14ac:dyDescent="0.25">
      <c r="A173" s="12">
        <f>IF(J173&lt;&gt;"",COUNTA(J$1:J173),"")</f>
        <v>152</v>
      </c>
      <c r="B173" s="13" t="s">
        <v>272</v>
      </c>
      <c r="C173" s="14" t="s">
        <v>115</v>
      </c>
      <c r="D173" s="15" t="s">
        <v>116</v>
      </c>
      <c r="E173" s="20">
        <v>1</v>
      </c>
      <c r="F173" s="14"/>
      <c r="G173" s="17"/>
      <c r="H173" s="14" t="s">
        <v>37</v>
      </c>
      <c r="J173" s="2" t="s">
        <v>13</v>
      </c>
      <c r="T173" s="11"/>
      <c r="U173" s="22"/>
    </row>
    <row r="174" spans="1:21" customFormat="1" ht="22.5" x14ac:dyDescent="0.25">
      <c r="A174" s="12">
        <f>IF(J174&lt;&gt;"",COUNTA(J$1:J174),"")</f>
        <v>153</v>
      </c>
      <c r="B174" s="13" t="s">
        <v>273</v>
      </c>
      <c r="C174" s="14" t="s">
        <v>118</v>
      </c>
      <c r="D174" s="15" t="s">
        <v>116</v>
      </c>
      <c r="E174" s="20">
        <v>1</v>
      </c>
      <c r="F174" s="14"/>
      <c r="G174" s="17"/>
      <c r="H174" s="14" t="s">
        <v>37</v>
      </c>
      <c r="J174" s="2" t="s">
        <v>13</v>
      </c>
      <c r="T174" s="11"/>
      <c r="U174" s="22"/>
    </row>
    <row r="175" spans="1:21" customFormat="1" ht="45" x14ac:dyDescent="0.25">
      <c r="A175" s="12">
        <f>IF(J175&lt;&gt;"",COUNTA(J$1:J175),"")</f>
        <v>154</v>
      </c>
      <c r="B175" s="13" t="s">
        <v>274</v>
      </c>
      <c r="C175" s="14" t="s">
        <v>120</v>
      </c>
      <c r="D175" s="15" t="s">
        <v>36</v>
      </c>
      <c r="E175" s="20">
        <v>1</v>
      </c>
      <c r="F175" s="14"/>
      <c r="G175" s="17"/>
      <c r="H175" s="14" t="s">
        <v>37</v>
      </c>
      <c r="J175" s="2" t="s">
        <v>13</v>
      </c>
      <c r="T175" s="11"/>
      <c r="U175" s="22"/>
    </row>
    <row r="176" spans="1:21" customFormat="1" ht="22.5" x14ac:dyDescent="0.25">
      <c r="A176" s="12">
        <f>IF(J176&lt;&gt;"",COUNTA(J$1:J176),"")</f>
        <v>155</v>
      </c>
      <c r="B176" s="13" t="s">
        <v>275</v>
      </c>
      <c r="C176" s="14" t="s">
        <v>122</v>
      </c>
      <c r="D176" s="15" t="s">
        <v>36</v>
      </c>
      <c r="E176" s="20">
        <v>-2</v>
      </c>
      <c r="F176" s="14"/>
      <c r="G176" s="17"/>
      <c r="H176" s="14" t="s">
        <v>37</v>
      </c>
      <c r="J176" s="2" t="s">
        <v>13</v>
      </c>
      <c r="T176" s="11"/>
      <c r="U176" s="22"/>
    </row>
    <row r="177" spans="1:21" customFormat="1" ht="22.5" x14ac:dyDescent="0.25">
      <c r="A177" s="12">
        <f>IF(J177&lt;&gt;"",COUNTA(J$1:J177),"")</f>
        <v>156</v>
      </c>
      <c r="B177" s="13" t="s">
        <v>276</v>
      </c>
      <c r="C177" s="14" t="s">
        <v>124</v>
      </c>
      <c r="D177" s="15" t="s">
        <v>36</v>
      </c>
      <c r="E177" s="20">
        <v>2</v>
      </c>
      <c r="F177" s="14"/>
      <c r="G177" s="17"/>
      <c r="H177" s="14" t="s">
        <v>37</v>
      </c>
      <c r="J177" s="2" t="s">
        <v>13</v>
      </c>
      <c r="T177" s="11"/>
      <c r="U177" s="22"/>
    </row>
    <row r="178" spans="1:21" customFormat="1" ht="33.75" x14ac:dyDescent="0.25">
      <c r="A178" s="12">
        <f>IF(J178&lt;&gt;"",COUNTA(J$1:J178),"")</f>
        <v>157</v>
      </c>
      <c r="B178" s="13" t="s">
        <v>277</v>
      </c>
      <c r="C178" s="14" t="s">
        <v>126</v>
      </c>
      <c r="D178" s="15" t="s">
        <v>36</v>
      </c>
      <c r="E178" s="20">
        <v>1</v>
      </c>
      <c r="F178" s="14"/>
      <c r="G178" s="17"/>
      <c r="H178" s="14" t="s">
        <v>37</v>
      </c>
      <c r="J178" s="2" t="s">
        <v>13</v>
      </c>
      <c r="T178" s="11"/>
      <c r="U178" s="22"/>
    </row>
    <row r="179" spans="1:21" customFormat="1" ht="15" x14ac:dyDescent="0.25">
      <c r="A179" s="12">
        <f>IF(J179&lt;&gt;"",COUNTA(J$1:J179),"")</f>
        <v>158</v>
      </c>
      <c r="B179" s="13" t="s">
        <v>278</v>
      </c>
      <c r="C179" s="14" t="s">
        <v>128</v>
      </c>
      <c r="D179" s="15" t="s">
        <v>36</v>
      </c>
      <c r="E179" s="20">
        <v>1</v>
      </c>
      <c r="F179" s="14"/>
      <c r="G179" s="17"/>
      <c r="H179" s="14" t="s">
        <v>37</v>
      </c>
      <c r="J179" s="2" t="s">
        <v>13</v>
      </c>
      <c r="T179" s="11"/>
      <c r="U179" s="22"/>
    </row>
    <row r="180" spans="1:21" customFormat="1" ht="45" x14ac:dyDescent="0.25">
      <c r="A180" s="12">
        <f>IF(J180&lt;&gt;"",COUNTA(J$1:J180),"")</f>
        <v>159</v>
      </c>
      <c r="B180" s="13" t="s">
        <v>279</v>
      </c>
      <c r="C180" s="14" t="s">
        <v>130</v>
      </c>
      <c r="D180" s="15" t="s">
        <v>131</v>
      </c>
      <c r="E180" s="18">
        <v>0.06</v>
      </c>
      <c r="F180" s="14"/>
      <c r="G180" s="17"/>
      <c r="H180" s="14" t="s">
        <v>132</v>
      </c>
      <c r="J180" s="2" t="s">
        <v>13</v>
      </c>
      <c r="T180" s="11"/>
      <c r="U180" s="22"/>
    </row>
    <row r="181" spans="1:21" customFormat="1" ht="22.5" x14ac:dyDescent="0.25">
      <c r="A181" s="12">
        <f>IF(J181&lt;&gt;"",COUNTA(J$1:J181),"")</f>
        <v>160</v>
      </c>
      <c r="B181" s="13" t="s">
        <v>280</v>
      </c>
      <c r="C181" s="14" t="s">
        <v>134</v>
      </c>
      <c r="D181" s="15" t="s">
        <v>44</v>
      </c>
      <c r="E181" s="19">
        <v>-2.9000000000000001E-2</v>
      </c>
      <c r="F181" s="14"/>
      <c r="G181" s="17"/>
      <c r="H181" s="14" t="s">
        <v>37</v>
      </c>
      <c r="J181" s="2" t="s">
        <v>13</v>
      </c>
      <c r="T181" s="11"/>
      <c r="U181" s="22"/>
    </row>
    <row r="182" spans="1:21" customFormat="1" ht="15" x14ac:dyDescent="0.25">
      <c r="A182" s="12">
        <f>IF(J182&lt;&gt;"",COUNTA(J$1:J182),"")</f>
        <v>161</v>
      </c>
      <c r="B182" s="13" t="s">
        <v>281</v>
      </c>
      <c r="C182" s="14" t="s">
        <v>136</v>
      </c>
      <c r="D182" s="15" t="s">
        <v>47</v>
      </c>
      <c r="E182" s="18">
        <v>0.36</v>
      </c>
      <c r="F182" s="14"/>
      <c r="G182" s="17"/>
      <c r="H182" s="14" t="s">
        <v>137</v>
      </c>
      <c r="J182" s="2" t="s">
        <v>13</v>
      </c>
      <c r="T182" s="11"/>
      <c r="U182" s="22"/>
    </row>
    <row r="183" spans="1:21" customFormat="1" ht="15" x14ac:dyDescent="0.25">
      <c r="A183" s="12">
        <f>IF(J183&lt;&gt;"",COUNTA(J$1:J183),"")</f>
        <v>162</v>
      </c>
      <c r="B183" s="13" t="s">
        <v>282</v>
      </c>
      <c r="C183" s="14" t="s">
        <v>46</v>
      </c>
      <c r="D183" s="15" t="s">
        <v>47</v>
      </c>
      <c r="E183" s="19">
        <v>2.9000000000000001E-2</v>
      </c>
      <c r="F183" s="14"/>
      <c r="G183" s="17"/>
      <c r="H183" s="14" t="s">
        <v>37</v>
      </c>
      <c r="J183" s="2" t="s">
        <v>13</v>
      </c>
      <c r="T183" s="11"/>
      <c r="U183" s="22"/>
    </row>
    <row r="184" spans="1:21" customFormat="1" ht="33.75" x14ac:dyDescent="0.25">
      <c r="A184" s="12">
        <f>IF(J184&lt;&gt;"",COUNTA(J$1:J184),"")</f>
        <v>163</v>
      </c>
      <c r="B184" s="13" t="s">
        <v>283</v>
      </c>
      <c r="C184" s="14" t="s">
        <v>140</v>
      </c>
      <c r="D184" s="15" t="s">
        <v>68</v>
      </c>
      <c r="E184" s="16">
        <v>1.3299999999999999E-2</v>
      </c>
      <c r="F184" s="14"/>
      <c r="G184" s="17"/>
      <c r="H184" s="14" t="s">
        <v>172</v>
      </c>
      <c r="J184" s="2" t="s">
        <v>13</v>
      </c>
      <c r="T184" s="11"/>
      <c r="U184" s="22"/>
    </row>
    <row r="185" spans="1:21" customFormat="1" ht="15" x14ac:dyDescent="0.25">
      <c r="A185" s="38" t="s">
        <v>70</v>
      </c>
      <c r="B185" s="38"/>
      <c r="C185" s="38"/>
      <c r="D185" s="38"/>
      <c r="E185" s="38"/>
      <c r="F185" s="38"/>
      <c r="G185" s="38"/>
      <c r="H185" s="38"/>
      <c r="T185" s="11"/>
      <c r="U185" s="22" t="s">
        <v>70</v>
      </c>
    </row>
    <row r="186" spans="1:21" customFormat="1" ht="67.5" x14ac:dyDescent="0.25">
      <c r="A186" s="12">
        <f>IF(J186&lt;&gt;"",COUNTA(J$1:J186),"")</f>
        <v>164</v>
      </c>
      <c r="B186" s="13" t="s">
        <v>284</v>
      </c>
      <c r="C186" s="14" t="s">
        <v>72</v>
      </c>
      <c r="D186" s="15" t="s">
        <v>73</v>
      </c>
      <c r="E186" s="21">
        <v>41.5</v>
      </c>
      <c r="F186" s="14"/>
      <c r="G186" s="17"/>
      <c r="H186" s="14" t="s">
        <v>37</v>
      </c>
      <c r="J186" s="2" t="s">
        <v>13</v>
      </c>
      <c r="T186" s="11"/>
      <c r="U186" s="22"/>
    </row>
    <row r="187" spans="1:21" customFormat="1" ht="67.5" x14ac:dyDescent="0.25">
      <c r="A187" s="12">
        <f>IF(J187&lt;&gt;"",COUNTA(J$1:J187),"")</f>
        <v>165</v>
      </c>
      <c r="B187" s="13" t="s">
        <v>285</v>
      </c>
      <c r="C187" s="14" t="s">
        <v>144</v>
      </c>
      <c r="D187" s="15" t="s">
        <v>73</v>
      </c>
      <c r="E187" s="21">
        <v>9.9</v>
      </c>
      <c r="F187" s="14"/>
      <c r="G187" s="17"/>
      <c r="H187" s="14" t="s">
        <v>37</v>
      </c>
      <c r="J187" s="2" t="s">
        <v>13</v>
      </c>
      <c r="T187" s="11"/>
      <c r="U187" s="22"/>
    </row>
    <row r="188" spans="1:21" customFormat="1" ht="45" x14ac:dyDescent="0.25">
      <c r="A188" s="12">
        <f>IF(J188&lt;&gt;"",COUNTA(J$1:J188),"")</f>
        <v>166</v>
      </c>
      <c r="B188" s="13" t="s">
        <v>286</v>
      </c>
      <c r="C188" s="14" t="s">
        <v>146</v>
      </c>
      <c r="D188" s="15" t="s">
        <v>73</v>
      </c>
      <c r="E188" s="20">
        <v>5</v>
      </c>
      <c r="F188" s="14"/>
      <c r="G188" s="17"/>
      <c r="H188" s="14" t="s">
        <v>37</v>
      </c>
      <c r="J188" s="2" t="s">
        <v>13</v>
      </c>
      <c r="T188" s="11"/>
      <c r="U188" s="22"/>
    </row>
    <row r="189" spans="1:21" customFormat="1" ht="45" x14ac:dyDescent="0.25">
      <c r="A189" s="12">
        <f>IF(J189&lt;&gt;"",COUNTA(J$1:J189),"")</f>
        <v>167</v>
      </c>
      <c r="B189" s="13" t="s">
        <v>287</v>
      </c>
      <c r="C189" s="14" t="s">
        <v>79</v>
      </c>
      <c r="D189" s="15" t="s">
        <v>73</v>
      </c>
      <c r="E189" s="21">
        <v>56.4</v>
      </c>
      <c r="F189" s="14"/>
      <c r="G189" s="17"/>
      <c r="H189" s="14" t="s">
        <v>288</v>
      </c>
      <c r="J189" s="2" t="s">
        <v>13</v>
      </c>
      <c r="T189" s="11"/>
      <c r="U189" s="22"/>
    </row>
    <row r="190" spans="1:21" customFormat="1" ht="15" x14ac:dyDescent="0.25">
      <c r="A190" s="37" t="s">
        <v>289</v>
      </c>
      <c r="B190" s="37"/>
      <c r="C190" s="37"/>
      <c r="D190" s="37"/>
      <c r="E190" s="37"/>
      <c r="F190" s="37"/>
      <c r="G190" s="37"/>
      <c r="H190" s="37"/>
      <c r="T190" s="11" t="s">
        <v>289</v>
      </c>
      <c r="U190" s="22"/>
    </row>
    <row r="191" spans="1:21" customFormat="1" ht="33.75" x14ac:dyDescent="0.25">
      <c r="A191" s="12">
        <f>IF(J191&lt;&gt;"",COUNTA(J$1:J191),"")</f>
        <v>168</v>
      </c>
      <c r="B191" s="13" t="s">
        <v>290</v>
      </c>
      <c r="C191" s="14" t="s">
        <v>83</v>
      </c>
      <c r="D191" s="15" t="s">
        <v>84</v>
      </c>
      <c r="E191" s="20">
        <v>1</v>
      </c>
      <c r="F191" s="14"/>
      <c r="G191" s="17"/>
      <c r="H191" s="14" t="s">
        <v>37</v>
      </c>
      <c r="J191" s="2" t="s">
        <v>13</v>
      </c>
      <c r="T191" s="11"/>
      <c r="U191" s="22"/>
    </row>
    <row r="192" spans="1:21" customFormat="1" ht="45" x14ac:dyDescent="0.25">
      <c r="A192" s="12">
        <f>IF(J192&lt;&gt;"",COUNTA(J$1:J192),"")</f>
        <v>169</v>
      </c>
      <c r="B192" s="13" t="s">
        <v>291</v>
      </c>
      <c r="C192" s="14" t="s">
        <v>19</v>
      </c>
      <c r="D192" s="15" t="s">
        <v>11</v>
      </c>
      <c r="E192" s="19">
        <v>0.23599999999999999</v>
      </c>
      <c r="F192" s="14"/>
      <c r="G192" s="17"/>
      <c r="H192" s="14" t="s">
        <v>292</v>
      </c>
      <c r="J192" s="2" t="s">
        <v>13</v>
      </c>
      <c r="T192" s="11"/>
      <c r="U192" s="22"/>
    </row>
    <row r="193" spans="1:21" customFormat="1" ht="22.5" x14ac:dyDescent="0.25">
      <c r="A193" s="12">
        <f>IF(J193&lt;&gt;"",COUNTA(J$1:J193),"")</f>
        <v>170</v>
      </c>
      <c r="B193" s="13" t="s">
        <v>293</v>
      </c>
      <c r="C193" s="14" t="s">
        <v>22</v>
      </c>
      <c r="D193" s="15" t="s">
        <v>11</v>
      </c>
      <c r="E193" s="16">
        <v>0.1152</v>
      </c>
      <c r="F193" s="14"/>
      <c r="G193" s="17"/>
      <c r="H193" s="14" t="s">
        <v>294</v>
      </c>
      <c r="J193" s="2" t="s">
        <v>13</v>
      </c>
      <c r="T193" s="11"/>
      <c r="U193" s="22"/>
    </row>
    <row r="194" spans="1:21" customFormat="1" ht="33.75" x14ac:dyDescent="0.25">
      <c r="A194" s="12">
        <f>IF(J194&lt;&gt;"",COUNTA(J$1:J194),"")</f>
        <v>171</v>
      </c>
      <c r="B194" s="13" t="s">
        <v>295</v>
      </c>
      <c r="C194" s="14" t="s">
        <v>25</v>
      </c>
      <c r="D194" s="15" t="s">
        <v>11</v>
      </c>
      <c r="E194" s="19">
        <v>0.115</v>
      </c>
      <c r="F194" s="14"/>
      <c r="G194" s="17"/>
      <c r="H194" s="14" t="s">
        <v>296</v>
      </c>
      <c r="J194" s="2" t="s">
        <v>13</v>
      </c>
      <c r="T194" s="11"/>
      <c r="U194" s="22"/>
    </row>
    <row r="195" spans="1:21" customFormat="1" ht="15" x14ac:dyDescent="0.25">
      <c r="A195" s="12">
        <f>IF(J195&lt;&gt;"",COUNTA(J$1:J195),"")</f>
        <v>172</v>
      </c>
      <c r="B195" s="13" t="s">
        <v>297</v>
      </c>
      <c r="C195" s="14" t="s">
        <v>28</v>
      </c>
      <c r="D195" s="15" t="s">
        <v>29</v>
      </c>
      <c r="E195" s="18">
        <v>14.49</v>
      </c>
      <c r="F195" s="14"/>
      <c r="G195" s="17"/>
      <c r="H195" s="14" t="s">
        <v>298</v>
      </c>
      <c r="J195" s="2" t="s">
        <v>13</v>
      </c>
      <c r="T195" s="11"/>
      <c r="U195" s="22"/>
    </row>
    <row r="196" spans="1:21" customFormat="1" ht="56.25" x14ac:dyDescent="0.25">
      <c r="A196" s="12">
        <f>IF(J196&lt;&gt;"",COUNTA(J$1:J196),"")</f>
        <v>173</v>
      </c>
      <c r="B196" s="13" t="s">
        <v>299</v>
      </c>
      <c r="C196" s="14" t="s">
        <v>113</v>
      </c>
      <c r="D196" s="15" t="s">
        <v>84</v>
      </c>
      <c r="E196" s="20">
        <v>1</v>
      </c>
      <c r="F196" s="14"/>
      <c r="G196" s="17"/>
      <c r="H196" s="14" t="s">
        <v>37</v>
      </c>
      <c r="J196" s="2" t="s">
        <v>13</v>
      </c>
      <c r="T196" s="11"/>
      <c r="U196" s="22"/>
    </row>
    <row r="197" spans="1:21" customFormat="1" ht="22.5" x14ac:dyDescent="0.25">
      <c r="A197" s="12">
        <f>IF(J197&lt;&gt;"",COUNTA(J$1:J197),"")</f>
        <v>174</v>
      </c>
      <c r="B197" s="13" t="s">
        <v>300</v>
      </c>
      <c r="C197" s="14" t="s">
        <v>115</v>
      </c>
      <c r="D197" s="15" t="s">
        <v>116</v>
      </c>
      <c r="E197" s="20">
        <v>1</v>
      </c>
      <c r="F197" s="14"/>
      <c r="G197" s="17"/>
      <c r="H197" s="14" t="s">
        <v>37</v>
      </c>
      <c r="J197" s="2" t="s">
        <v>13</v>
      </c>
      <c r="T197" s="11"/>
      <c r="U197" s="22"/>
    </row>
    <row r="198" spans="1:21" customFormat="1" ht="22.5" x14ac:dyDescent="0.25">
      <c r="A198" s="12">
        <f>IF(J198&lt;&gt;"",COUNTA(J$1:J198),"")</f>
        <v>175</v>
      </c>
      <c r="B198" s="13" t="s">
        <v>301</v>
      </c>
      <c r="C198" s="14" t="s">
        <v>302</v>
      </c>
      <c r="D198" s="15" t="s">
        <v>116</v>
      </c>
      <c r="E198" s="20">
        <v>1</v>
      </c>
      <c r="F198" s="14"/>
      <c r="G198" s="17"/>
      <c r="H198" s="14" t="s">
        <v>37</v>
      </c>
      <c r="J198" s="2" t="s">
        <v>13</v>
      </c>
      <c r="T198" s="11"/>
      <c r="U198" s="22"/>
    </row>
    <row r="199" spans="1:21" customFormat="1" ht="45" x14ac:dyDescent="0.25">
      <c r="A199" s="12">
        <f>IF(J199&lt;&gt;"",COUNTA(J$1:J199),"")</f>
        <v>176</v>
      </c>
      <c r="B199" s="13" t="s">
        <v>303</v>
      </c>
      <c r="C199" s="14" t="s">
        <v>120</v>
      </c>
      <c r="D199" s="15" t="s">
        <v>36</v>
      </c>
      <c r="E199" s="20">
        <v>1</v>
      </c>
      <c r="F199" s="14"/>
      <c r="G199" s="17"/>
      <c r="H199" s="14" t="s">
        <v>37</v>
      </c>
      <c r="J199" s="2" t="s">
        <v>13</v>
      </c>
      <c r="T199" s="11"/>
      <c r="U199" s="22"/>
    </row>
    <row r="200" spans="1:21" customFormat="1" ht="22.5" x14ac:dyDescent="0.25">
      <c r="A200" s="12">
        <f>IF(J200&lt;&gt;"",COUNTA(J$1:J200),"")</f>
        <v>177</v>
      </c>
      <c r="B200" s="13" t="s">
        <v>304</v>
      </c>
      <c r="C200" s="14" t="s">
        <v>122</v>
      </c>
      <c r="D200" s="15" t="s">
        <v>36</v>
      </c>
      <c r="E200" s="20">
        <v>-2</v>
      </c>
      <c r="F200" s="14"/>
      <c r="G200" s="17"/>
      <c r="H200" s="14" t="s">
        <v>37</v>
      </c>
      <c r="J200" s="2" t="s">
        <v>13</v>
      </c>
      <c r="T200" s="11"/>
      <c r="U200" s="22"/>
    </row>
    <row r="201" spans="1:21" customFormat="1" ht="22.5" x14ac:dyDescent="0.25">
      <c r="A201" s="12">
        <f>IF(J201&lt;&gt;"",COUNTA(J$1:J201),"")</f>
        <v>178</v>
      </c>
      <c r="B201" s="13" t="s">
        <v>305</v>
      </c>
      <c r="C201" s="14" t="s">
        <v>124</v>
      </c>
      <c r="D201" s="15" t="s">
        <v>36</v>
      </c>
      <c r="E201" s="20">
        <v>2</v>
      </c>
      <c r="F201" s="14"/>
      <c r="G201" s="17"/>
      <c r="H201" s="14" t="s">
        <v>37</v>
      </c>
      <c r="J201" s="2" t="s">
        <v>13</v>
      </c>
      <c r="T201" s="11"/>
      <c r="U201" s="22"/>
    </row>
    <row r="202" spans="1:21" customFormat="1" ht="33.75" x14ac:dyDescent="0.25">
      <c r="A202" s="12">
        <f>IF(J202&lt;&gt;"",COUNTA(J$1:J202),"")</f>
        <v>179</v>
      </c>
      <c r="B202" s="13" t="s">
        <v>306</v>
      </c>
      <c r="C202" s="14" t="s">
        <v>126</v>
      </c>
      <c r="D202" s="15" t="s">
        <v>36</v>
      </c>
      <c r="E202" s="20">
        <v>1</v>
      </c>
      <c r="F202" s="14"/>
      <c r="G202" s="17"/>
      <c r="H202" s="14" t="s">
        <v>37</v>
      </c>
      <c r="J202" s="2" t="s">
        <v>13</v>
      </c>
      <c r="T202" s="11"/>
      <c r="U202" s="22"/>
    </row>
    <row r="203" spans="1:21" customFormat="1" ht="15" x14ac:dyDescent="0.25">
      <c r="A203" s="12">
        <f>IF(J203&lt;&gt;"",COUNTA(J$1:J203),"")</f>
        <v>180</v>
      </c>
      <c r="B203" s="13" t="s">
        <v>307</v>
      </c>
      <c r="C203" s="14" t="s">
        <v>128</v>
      </c>
      <c r="D203" s="15" t="s">
        <v>36</v>
      </c>
      <c r="E203" s="20">
        <v>1</v>
      </c>
      <c r="F203" s="14"/>
      <c r="G203" s="17"/>
      <c r="H203" s="14" t="s">
        <v>37</v>
      </c>
      <c r="J203" s="2" t="s">
        <v>13</v>
      </c>
      <c r="T203" s="11"/>
      <c r="U203" s="22"/>
    </row>
    <row r="204" spans="1:21" customFormat="1" ht="45" x14ac:dyDescent="0.25">
      <c r="A204" s="12">
        <f>IF(J204&lt;&gt;"",COUNTA(J$1:J204),"")</f>
        <v>181</v>
      </c>
      <c r="B204" s="13" t="s">
        <v>308</v>
      </c>
      <c r="C204" s="14" t="s">
        <v>130</v>
      </c>
      <c r="D204" s="15" t="s">
        <v>131</v>
      </c>
      <c r="E204" s="18">
        <v>0.06</v>
      </c>
      <c r="F204" s="14"/>
      <c r="G204" s="17"/>
      <c r="H204" s="14" t="s">
        <v>132</v>
      </c>
      <c r="J204" s="2" t="s">
        <v>13</v>
      </c>
      <c r="T204" s="11"/>
      <c r="U204" s="22"/>
    </row>
    <row r="205" spans="1:21" customFormat="1" ht="22.5" x14ac:dyDescent="0.25">
      <c r="A205" s="12">
        <f>IF(J205&lt;&gt;"",COUNTA(J$1:J205),"")</f>
        <v>182</v>
      </c>
      <c r="B205" s="13" t="s">
        <v>309</v>
      </c>
      <c r="C205" s="14" t="s">
        <v>134</v>
      </c>
      <c r="D205" s="15" t="s">
        <v>44</v>
      </c>
      <c r="E205" s="19">
        <v>-2.9000000000000001E-2</v>
      </c>
      <c r="F205" s="14"/>
      <c r="G205" s="17"/>
      <c r="H205" s="14" t="s">
        <v>37</v>
      </c>
      <c r="J205" s="2" t="s">
        <v>13</v>
      </c>
      <c r="T205" s="11"/>
      <c r="U205" s="22"/>
    </row>
    <row r="206" spans="1:21" customFormat="1" ht="15" x14ac:dyDescent="0.25">
      <c r="A206" s="12">
        <f>IF(J206&lt;&gt;"",COUNTA(J$1:J206),"")</f>
        <v>183</v>
      </c>
      <c r="B206" s="13" t="s">
        <v>310</v>
      </c>
      <c r="C206" s="14" t="s">
        <v>136</v>
      </c>
      <c r="D206" s="15" t="s">
        <v>47</v>
      </c>
      <c r="E206" s="18">
        <v>0.36</v>
      </c>
      <c r="F206" s="14"/>
      <c r="G206" s="17"/>
      <c r="H206" s="14" t="s">
        <v>137</v>
      </c>
      <c r="J206" s="2" t="s">
        <v>13</v>
      </c>
      <c r="T206" s="11"/>
      <c r="U206" s="22"/>
    </row>
    <row r="207" spans="1:21" customFormat="1" ht="15" x14ac:dyDescent="0.25">
      <c r="A207" s="12">
        <f>IF(J207&lt;&gt;"",COUNTA(J$1:J207),"")</f>
        <v>184</v>
      </c>
      <c r="B207" s="13" t="s">
        <v>311</v>
      </c>
      <c r="C207" s="14" t="s">
        <v>46</v>
      </c>
      <c r="D207" s="15" t="s">
        <v>47</v>
      </c>
      <c r="E207" s="19">
        <v>2.9000000000000001E-2</v>
      </c>
      <c r="F207" s="14"/>
      <c r="G207" s="17"/>
      <c r="H207" s="14" t="s">
        <v>37</v>
      </c>
      <c r="J207" s="2" t="s">
        <v>13</v>
      </c>
      <c r="T207" s="11"/>
      <c r="U207" s="22"/>
    </row>
    <row r="208" spans="1:21" customFormat="1" ht="33.75" x14ac:dyDescent="0.25">
      <c r="A208" s="12">
        <f>IF(J208&lt;&gt;"",COUNTA(J$1:J208),"")</f>
        <v>185</v>
      </c>
      <c r="B208" s="13" t="s">
        <v>312</v>
      </c>
      <c r="C208" s="14" t="s">
        <v>140</v>
      </c>
      <c r="D208" s="15" t="s">
        <v>68</v>
      </c>
      <c r="E208" s="16">
        <v>1.3299999999999999E-2</v>
      </c>
      <c r="F208" s="14"/>
      <c r="G208" s="17"/>
      <c r="H208" s="14" t="s">
        <v>172</v>
      </c>
      <c r="J208" s="2" t="s">
        <v>13</v>
      </c>
      <c r="T208" s="11"/>
      <c r="U208" s="22"/>
    </row>
    <row r="209" spans="1:21" customFormat="1" ht="15" x14ac:dyDescent="0.25">
      <c r="A209" s="38" t="s">
        <v>70</v>
      </c>
      <c r="B209" s="38"/>
      <c r="C209" s="38"/>
      <c r="D209" s="38"/>
      <c r="E209" s="38"/>
      <c r="F209" s="38"/>
      <c r="G209" s="38"/>
      <c r="H209" s="38"/>
      <c r="T209" s="11"/>
      <c r="U209" s="22" t="s">
        <v>70</v>
      </c>
    </row>
    <row r="210" spans="1:21" customFormat="1" ht="67.5" x14ac:dyDescent="0.25">
      <c r="A210" s="12">
        <f>IF(J210&lt;&gt;"",COUNTA(J$1:J210),"")</f>
        <v>186</v>
      </c>
      <c r="B210" s="13" t="s">
        <v>313</v>
      </c>
      <c r="C210" s="14" t="s">
        <v>72</v>
      </c>
      <c r="D210" s="15" t="s">
        <v>73</v>
      </c>
      <c r="E210" s="21">
        <v>41.3</v>
      </c>
      <c r="F210" s="14"/>
      <c r="G210" s="17"/>
      <c r="H210" s="14" t="s">
        <v>37</v>
      </c>
      <c r="J210" s="2" t="s">
        <v>13</v>
      </c>
      <c r="T210" s="11"/>
      <c r="U210" s="22"/>
    </row>
    <row r="211" spans="1:21" customFormat="1" ht="67.5" x14ac:dyDescent="0.25">
      <c r="A211" s="12">
        <f>IF(J211&lt;&gt;"",COUNTA(J$1:J211),"")</f>
        <v>187</v>
      </c>
      <c r="B211" s="13" t="s">
        <v>314</v>
      </c>
      <c r="C211" s="14" t="s">
        <v>144</v>
      </c>
      <c r="D211" s="15" t="s">
        <v>73</v>
      </c>
      <c r="E211" s="21">
        <v>12.1</v>
      </c>
      <c r="F211" s="14"/>
      <c r="G211" s="17"/>
      <c r="H211" s="14" t="s">
        <v>37</v>
      </c>
      <c r="J211" s="2" t="s">
        <v>13</v>
      </c>
      <c r="T211" s="11"/>
      <c r="U211" s="22"/>
    </row>
    <row r="212" spans="1:21" customFormat="1" ht="45" x14ac:dyDescent="0.25">
      <c r="A212" s="12">
        <f>IF(J212&lt;&gt;"",COUNTA(J$1:J212),"")</f>
        <v>188</v>
      </c>
      <c r="B212" s="13" t="s">
        <v>315</v>
      </c>
      <c r="C212" s="14" t="s">
        <v>146</v>
      </c>
      <c r="D212" s="15" t="s">
        <v>73</v>
      </c>
      <c r="E212" s="20">
        <v>5</v>
      </c>
      <c r="F212" s="14"/>
      <c r="G212" s="17"/>
      <c r="H212" s="14" t="s">
        <v>37</v>
      </c>
      <c r="J212" s="2" t="s">
        <v>13</v>
      </c>
      <c r="T212" s="11"/>
      <c r="U212" s="22"/>
    </row>
    <row r="213" spans="1:21" customFormat="1" ht="45" x14ac:dyDescent="0.25">
      <c r="A213" s="12">
        <f>IF(J213&lt;&gt;"",COUNTA(J$1:J213),"")</f>
        <v>189</v>
      </c>
      <c r="B213" s="13" t="s">
        <v>316</v>
      </c>
      <c r="C213" s="14" t="s">
        <v>79</v>
      </c>
      <c r="D213" s="15" t="s">
        <v>73</v>
      </c>
      <c r="E213" s="21">
        <v>58.4</v>
      </c>
      <c r="F213" s="14"/>
      <c r="G213" s="17"/>
      <c r="H213" s="14" t="s">
        <v>317</v>
      </c>
      <c r="J213" s="2" t="s">
        <v>13</v>
      </c>
      <c r="T213" s="11"/>
      <c r="U213" s="22"/>
    </row>
    <row r="214" spans="1:21" customFormat="1" ht="15" x14ac:dyDescent="0.25">
      <c r="A214" s="37" t="s">
        <v>318</v>
      </c>
      <c r="B214" s="37"/>
      <c r="C214" s="37"/>
      <c r="D214" s="37"/>
      <c r="E214" s="37"/>
      <c r="F214" s="37"/>
      <c r="G214" s="37"/>
      <c r="H214" s="37"/>
      <c r="T214" s="11" t="s">
        <v>318</v>
      </c>
      <c r="U214" s="22"/>
    </row>
    <row r="215" spans="1:21" customFormat="1" ht="33.75" x14ac:dyDescent="0.25">
      <c r="A215" s="12">
        <f>IF(J215&lt;&gt;"",COUNTA(J$1:J215),"")</f>
        <v>190</v>
      </c>
      <c r="B215" s="13" t="s">
        <v>319</v>
      </c>
      <c r="C215" s="14" t="s">
        <v>83</v>
      </c>
      <c r="D215" s="15" t="s">
        <v>84</v>
      </c>
      <c r="E215" s="20">
        <v>1</v>
      </c>
      <c r="F215" s="14"/>
      <c r="G215" s="17"/>
      <c r="H215" s="14" t="s">
        <v>37</v>
      </c>
      <c r="J215" s="2" t="s">
        <v>13</v>
      </c>
      <c r="T215" s="11"/>
      <c r="U215" s="22"/>
    </row>
    <row r="216" spans="1:21" customFormat="1" ht="45" x14ac:dyDescent="0.25">
      <c r="A216" s="12">
        <f>IF(J216&lt;&gt;"",COUNTA(J$1:J216),"")</f>
        <v>191</v>
      </c>
      <c r="B216" s="13" t="s">
        <v>320</v>
      </c>
      <c r="C216" s="14" t="s">
        <v>19</v>
      </c>
      <c r="D216" s="15" t="s">
        <v>11</v>
      </c>
      <c r="E216" s="19">
        <v>0.28399999999999997</v>
      </c>
      <c r="F216" s="14"/>
      <c r="G216" s="17"/>
      <c r="H216" s="14" t="s">
        <v>321</v>
      </c>
      <c r="J216" s="2" t="s">
        <v>13</v>
      </c>
      <c r="T216" s="11"/>
      <c r="U216" s="22"/>
    </row>
    <row r="217" spans="1:21" customFormat="1" ht="22.5" x14ac:dyDescent="0.25">
      <c r="A217" s="12">
        <f>IF(J217&lt;&gt;"",COUNTA(J$1:J217),"")</f>
        <v>192</v>
      </c>
      <c r="B217" s="13" t="s">
        <v>322</v>
      </c>
      <c r="C217" s="14" t="s">
        <v>22</v>
      </c>
      <c r="D217" s="15" t="s">
        <v>11</v>
      </c>
      <c r="E217" s="16">
        <v>0.1336</v>
      </c>
      <c r="F217" s="14"/>
      <c r="G217" s="17"/>
      <c r="H217" s="14" t="s">
        <v>323</v>
      </c>
      <c r="J217" s="2" t="s">
        <v>13</v>
      </c>
      <c r="T217" s="11"/>
      <c r="U217" s="22"/>
    </row>
    <row r="218" spans="1:21" customFormat="1" ht="33.75" x14ac:dyDescent="0.25">
      <c r="A218" s="12">
        <f>IF(J218&lt;&gt;"",COUNTA(J$1:J218),"")</f>
        <v>193</v>
      </c>
      <c r="B218" s="13" t="s">
        <v>324</v>
      </c>
      <c r="C218" s="14" t="s">
        <v>25</v>
      </c>
      <c r="D218" s="15" t="s">
        <v>11</v>
      </c>
      <c r="E218" s="19">
        <v>0.13400000000000001</v>
      </c>
      <c r="F218" s="14"/>
      <c r="G218" s="17"/>
      <c r="H218" s="14" t="s">
        <v>325</v>
      </c>
      <c r="J218" s="2" t="s">
        <v>13</v>
      </c>
      <c r="T218" s="11"/>
      <c r="U218" s="22"/>
    </row>
    <row r="219" spans="1:21" customFormat="1" ht="15" x14ac:dyDescent="0.25">
      <c r="A219" s="12">
        <f>IF(J219&lt;&gt;"",COUNTA(J$1:J219),"")</f>
        <v>194</v>
      </c>
      <c r="B219" s="13" t="s">
        <v>326</v>
      </c>
      <c r="C219" s="14" t="s">
        <v>28</v>
      </c>
      <c r="D219" s="15" t="s">
        <v>29</v>
      </c>
      <c r="E219" s="18">
        <v>14.49</v>
      </c>
      <c r="F219" s="14"/>
      <c r="G219" s="17"/>
      <c r="H219" s="14" t="s">
        <v>298</v>
      </c>
      <c r="J219" s="2" t="s">
        <v>13</v>
      </c>
      <c r="T219" s="11"/>
      <c r="U219" s="22"/>
    </row>
    <row r="220" spans="1:21" customFormat="1" ht="56.25" x14ac:dyDescent="0.25">
      <c r="A220" s="12">
        <f>IF(J220&lt;&gt;"",COUNTA(J$1:J220),"")</f>
        <v>195</v>
      </c>
      <c r="B220" s="13" t="s">
        <v>327</v>
      </c>
      <c r="C220" s="14" t="s">
        <v>113</v>
      </c>
      <c r="D220" s="15" t="s">
        <v>84</v>
      </c>
      <c r="E220" s="20">
        <v>1</v>
      </c>
      <c r="F220" s="14"/>
      <c r="G220" s="17"/>
      <c r="H220" s="14" t="s">
        <v>37</v>
      </c>
      <c r="J220" s="2" t="s">
        <v>13</v>
      </c>
      <c r="T220" s="11"/>
      <c r="U220" s="22"/>
    </row>
    <row r="221" spans="1:21" customFormat="1" ht="22.5" x14ac:dyDescent="0.25">
      <c r="A221" s="12">
        <f>IF(J221&lt;&gt;"",COUNTA(J$1:J221),"")</f>
        <v>196</v>
      </c>
      <c r="B221" s="13" t="s">
        <v>328</v>
      </c>
      <c r="C221" s="14" t="s">
        <v>115</v>
      </c>
      <c r="D221" s="15" t="s">
        <v>116</v>
      </c>
      <c r="E221" s="20">
        <v>1</v>
      </c>
      <c r="F221" s="14"/>
      <c r="G221" s="17"/>
      <c r="H221" s="14" t="s">
        <v>37</v>
      </c>
      <c r="J221" s="2" t="s">
        <v>13</v>
      </c>
      <c r="T221" s="11"/>
      <c r="U221" s="22"/>
    </row>
    <row r="222" spans="1:21" customFormat="1" ht="22.5" x14ac:dyDescent="0.25">
      <c r="A222" s="12">
        <f>IF(J222&lt;&gt;"",COUNTA(J$1:J222),"")</f>
        <v>197</v>
      </c>
      <c r="B222" s="13" t="s">
        <v>329</v>
      </c>
      <c r="C222" s="14" t="s">
        <v>118</v>
      </c>
      <c r="D222" s="15" t="s">
        <v>116</v>
      </c>
      <c r="E222" s="20">
        <v>1</v>
      </c>
      <c r="F222" s="14"/>
      <c r="G222" s="17"/>
      <c r="H222" s="14" t="s">
        <v>37</v>
      </c>
      <c r="J222" s="2" t="s">
        <v>13</v>
      </c>
      <c r="T222" s="11"/>
      <c r="U222" s="22"/>
    </row>
    <row r="223" spans="1:21" customFormat="1" ht="45" x14ac:dyDescent="0.25">
      <c r="A223" s="12">
        <f>IF(J223&lt;&gt;"",COUNTA(J$1:J223),"")</f>
        <v>198</v>
      </c>
      <c r="B223" s="13" t="s">
        <v>330</v>
      </c>
      <c r="C223" s="14" t="s">
        <v>120</v>
      </c>
      <c r="D223" s="15" t="s">
        <v>36</v>
      </c>
      <c r="E223" s="20">
        <v>1</v>
      </c>
      <c r="F223" s="14"/>
      <c r="G223" s="17"/>
      <c r="H223" s="14" t="s">
        <v>37</v>
      </c>
      <c r="J223" s="2" t="s">
        <v>13</v>
      </c>
      <c r="T223" s="11"/>
      <c r="U223" s="22"/>
    </row>
    <row r="224" spans="1:21" customFormat="1" ht="22.5" x14ac:dyDescent="0.25">
      <c r="A224" s="12">
        <f>IF(J224&lt;&gt;"",COUNTA(J$1:J224),"")</f>
        <v>199</v>
      </c>
      <c r="B224" s="13" t="s">
        <v>331</v>
      </c>
      <c r="C224" s="14" t="s">
        <v>122</v>
      </c>
      <c r="D224" s="15" t="s">
        <v>36</v>
      </c>
      <c r="E224" s="20">
        <v>-2</v>
      </c>
      <c r="F224" s="14"/>
      <c r="G224" s="17"/>
      <c r="H224" s="14" t="s">
        <v>37</v>
      </c>
      <c r="J224" s="2" t="s">
        <v>13</v>
      </c>
      <c r="T224" s="11"/>
      <c r="U224" s="22"/>
    </row>
    <row r="225" spans="1:33" customFormat="1" ht="22.5" x14ac:dyDescent="0.25">
      <c r="A225" s="12">
        <f>IF(J225&lt;&gt;"",COUNTA(J$1:J225),"")</f>
        <v>200</v>
      </c>
      <c r="B225" s="13" t="s">
        <v>332</v>
      </c>
      <c r="C225" s="14" t="s">
        <v>124</v>
      </c>
      <c r="D225" s="15" t="s">
        <v>36</v>
      </c>
      <c r="E225" s="20">
        <v>2</v>
      </c>
      <c r="F225" s="14"/>
      <c r="G225" s="17"/>
      <c r="H225" s="14" t="s">
        <v>37</v>
      </c>
      <c r="J225" s="2" t="s">
        <v>13</v>
      </c>
      <c r="T225" s="11"/>
      <c r="U225" s="22"/>
    </row>
    <row r="226" spans="1:33" customFormat="1" ht="33.75" x14ac:dyDescent="0.25">
      <c r="A226" s="12">
        <f>IF(J226&lt;&gt;"",COUNTA(J$1:J226),"")</f>
        <v>201</v>
      </c>
      <c r="B226" s="13" t="s">
        <v>333</v>
      </c>
      <c r="C226" s="14" t="s">
        <v>126</v>
      </c>
      <c r="D226" s="15" t="s">
        <v>36</v>
      </c>
      <c r="E226" s="20">
        <v>1</v>
      </c>
      <c r="F226" s="14"/>
      <c r="G226" s="17"/>
      <c r="H226" s="14" t="s">
        <v>37</v>
      </c>
      <c r="J226" s="2" t="s">
        <v>13</v>
      </c>
      <c r="T226" s="11"/>
      <c r="U226" s="22"/>
    </row>
    <row r="227" spans="1:33" customFormat="1" ht="15" x14ac:dyDescent="0.25">
      <c r="A227" s="12">
        <f>IF(J227&lt;&gt;"",COUNTA(J$1:J227),"")</f>
        <v>202</v>
      </c>
      <c r="B227" s="13" t="s">
        <v>334</v>
      </c>
      <c r="C227" s="14" t="s">
        <v>128</v>
      </c>
      <c r="D227" s="15" t="s">
        <v>36</v>
      </c>
      <c r="E227" s="20">
        <v>1</v>
      </c>
      <c r="F227" s="14"/>
      <c r="G227" s="17"/>
      <c r="H227" s="14" t="s">
        <v>37</v>
      </c>
      <c r="J227" s="2" t="s">
        <v>13</v>
      </c>
      <c r="T227" s="11"/>
      <c r="U227" s="22"/>
    </row>
    <row r="228" spans="1:33" customFormat="1" ht="45" x14ac:dyDescent="0.25">
      <c r="A228" s="12">
        <f>IF(J228&lt;&gt;"",COUNTA(J$1:J228),"")</f>
        <v>203</v>
      </c>
      <c r="B228" s="13" t="s">
        <v>335</v>
      </c>
      <c r="C228" s="14" t="s">
        <v>130</v>
      </c>
      <c r="D228" s="15" t="s">
        <v>131</v>
      </c>
      <c r="E228" s="18">
        <v>0.06</v>
      </c>
      <c r="F228" s="14"/>
      <c r="G228" s="17"/>
      <c r="H228" s="14" t="s">
        <v>132</v>
      </c>
      <c r="J228" s="2" t="s">
        <v>13</v>
      </c>
      <c r="T228" s="11"/>
      <c r="U228" s="22"/>
    </row>
    <row r="229" spans="1:33" customFormat="1" ht="22.5" x14ac:dyDescent="0.25">
      <c r="A229" s="12">
        <f>IF(J229&lt;&gt;"",COUNTA(J$1:J229),"")</f>
        <v>204</v>
      </c>
      <c r="B229" s="13" t="s">
        <v>336</v>
      </c>
      <c r="C229" s="14" t="s">
        <v>134</v>
      </c>
      <c r="D229" s="15" t="s">
        <v>44</v>
      </c>
      <c r="E229" s="19">
        <v>-2.9000000000000001E-2</v>
      </c>
      <c r="F229" s="14"/>
      <c r="G229" s="17"/>
      <c r="H229" s="14" t="s">
        <v>37</v>
      </c>
      <c r="J229" s="2" t="s">
        <v>13</v>
      </c>
      <c r="T229" s="11"/>
      <c r="U229" s="22"/>
    </row>
    <row r="230" spans="1:33" customFormat="1" ht="15" x14ac:dyDescent="0.25">
      <c r="A230" s="12">
        <f>IF(J230&lt;&gt;"",COUNTA(J$1:J230),"")</f>
        <v>205</v>
      </c>
      <c r="B230" s="13" t="s">
        <v>337</v>
      </c>
      <c r="C230" s="14" t="s">
        <v>136</v>
      </c>
      <c r="D230" s="15" t="s">
        <v>47</v>
      </c>
      <c r="E230" s="18">
        <v>0.36</v>
      </c>
      <c r="F230" s="14"/>
      <c r="G230" s="17"/>
      <c r="H230" s="14" t="s">
        <v>137</v>
      </c>
      <c r="J230" s="2" t="s">
        <v>13</v>
      </c>
      <c r="T230" s="11"/>
      <c r="U230" s="22"/>
    </row>
    <row r="231" spans="1:33" customFormat="1" ht="15" x14ac:dyDescent="0.25">
      <c r="A231" s="12">
        <f>IF(J231&lt;&gt;"",COUNTA(J$1:J231),"")</f>
        <v>206</v>
      </c>
      <c r="B231" s="13" t="s">
        <v>338</v>
      </c>
      <c r="C231" s="14" t="s">
        <v>46</v>
      </c>
      <c r="D231" s="15" t="s">
        <v>47</v>
      </c>
      <c r="E231" s="19">
        <v>2.9000000000000001E-2</v>
      </c>
      <c r="F231" s="14"/>
      <c r="G231" s="17"/>
      <c r="H231" s="14" t="s">
        <v>37</v>
      </c>
      <c r="J231" s="2" t="s">
        <v>13</v>
      </c>
      <c r="T231" s="11"/>
      <c r="U231" s="22"/>
    </row>
    <row r="232" spans="1:33" customFormat="1" ht="33.75" x14ac:dyDescent="0.25">
      <c r="A232" s="12">
        <f>IF(J232&lt;&gt;"",COUNTA(J$1:J232),"")</f>
        <v>207</v>
      </c>
      <c r="B232" s="13" t="s">
        <v>339</v>
      </c>
      <c r="C232" s="14" t="s">
        <v>140</v>
      </c>
      <c r="D232" s="15" t="s">
        <v>68</v>
      </c>
      <c r="E232" s="16">
        <v>1.3299999999999999E-2</v>
      </c>
      <c r="F232" s="14"/>
      <c r="G232" s="17"/>
      <c r="H232" s="14" t="s">
        <v>172</v>
      </c>
      <c r="J232" s="2" t="s">
        <v>13</v>
      </c>
      <c r="T232" s="11"/>
      <c r="U232" s="22"/>
    </row>
    <row r="233" spans="1:33" customFormat="1" ht="15" x14ac:dyDescent="0.25">
      <c r="A233" s="38" t="s">
        <v>70</v>
      </c>
      <c r="B233" s="38"/>
      <c r="C233" s="38"/>
      <c r="D233" s="38"/>
      <c r="E233" s="38"/>
      <c r="F233" s="38"/>
      <c r="G233" s="38"/>
      <c r="H233" s="38"/>
      <c r="T233" s="11"/>
      <c r="U233" s="22" t="s">
        <v>70</v>
      </c>
    </row>
    <row r="234" spans="1:33" customFormat="1" ht="67.5" x14ac:dyDescent="0.25">
      <c r="A234" s="12">
        <f>IF(J234&lt;&gt;"",COUNTA(J$1:J234),"")</f>
        <v>208</v>
      </c>
      <c r="B234" s="13" t="s">
        <v>340</v>
      </c>
      <c r="C234" s="14" t="s">
        <v>72</v>
      </c>
      <c r="D234" s="15" t="s">
        <v>73</v>
      </c>
      <c r="E234" s="21">
        <v>49.6</v>
      </c>
      <c r="F234" s="14"/>
      <c r="G234" s="17"/>
      <c r="H234" s="14" t="s">
        <v>37</v>
      </c>
      <c r="J234" s="2" t="s">
        <v>13</v>
      </c>
      <c r="T234" s="11"/>
      <c r="U234" s="22"/>
    </row>
    <row r="235" spans="1:33" customFormat="1" ht="67.5" x14ac:dyDescent="0.25">
      <c r="A235" s="12">
        <f>IF(J235&lt;&gt;"",COUNTA(J$1:J235),"")</f>
        <v>209</v>
      </c>
      <c r="B235" s="13" t="s">
        <v>341</v>
      </c>
      <c r="C235" s="14" t="s">
        <v>144</v>
      </c>
      <c r="D235" s="15" t="s">
        <v>73</v>
      </c>
      <c r="E235" s="21">
        <v>9.9</v>
      </c>
      <c r="F235" s="14"/>
      <c r="G235" s="17"/>
      <c r="H235" s="14" t="s">
        <v>37</v>
      </c>
      <c r="J235" s="2" t="s">
        <v>13</v>
      </c>
      <c r="T235" s="11"/>
      <c r="U235" s="22"/>
    </row>
    <row r="236" spans="1:33" customFormat="1" ht="45" x14ac:dyDescent="0.25">
      <c r="A236" s="12">
        <f>IF(J236&lt;&gt;"",COUNTA(J$1:J236),"")</f>
        <v>210</v>
      </c>
      <c r="B236" s="13" t="s">
        <v>342</v>
      </c>
      <c r="C236" s="14" t="s">
        <v>146</v>
      </c>
      <c r="D236" s="15" t="s">
        <v>73</v>
      </c>
      <c r="E236" s="20">
        <v>5</v>
      </c>
      <c r="F236" s="14"/>
      <c r="G236" s="17"/>
      <c r="H236" s="14" t="s">
        <v>37</v>
      </c>
      <c r="J236" s="2" t="s">
        <v>13</v>
      </c>
      <c r="T236" s="11"/>
      <c r="U236" s="22"/>
    </row>
    <row r="237" spans="1:33" customFormat="1" ht="45" x14ac:dyDescent="0.25">
      <c r="A237" s="12">
        <f>IF(J237&lt;&gt;"",COUNTA(J$1:J237),"")</f>
        <v>211</v>
      </c>
      <c r="B237" s="13" t="s">
        <v>343</v>
      </c>
      <c r="C237" s="14" t="s">
        <v>79</v>
      </c>
      <c r="D237" s="15" t="s">
        <v>73</v>
      </c>
      <c r="E237" s="21">
        <v>64.5</v>
      </c>
      <c r="F237" s="14"/>
      <c r="G237" s="17"/>
      <c r="H237" s="14" t="s">
        <v>344</v>
      </c>
      <c r="J237" s="2" t="s">
        <v>13</v>
      </c>
      <c r="T237" s="11"/>
      <c r="U237" s="22"/>
    </row>
    <row r="238" spans="1:33" customFormat="1" ht="39" customHeight="1" x14ac:dyDescent="0.25">
      <c r="B238" s="24"/>
      <c r="C238" s="24"/>
      <c r="D238" s="24"/>
      <c r="E238" s="24"/>
      <c r="F238" s="24"/>
      <c r="G238" s="24"/>
      <c r="H238" s="24"/>
    </row>
    <row r="239" spans="1:33" s="25" customFormat="1" ht="15" x14ac:dyDescent="0.25">
      <c r="A239" s="26"/>
      <c r="B239" s="27" t="s">
        <v>345</v>
      </c>
      <c r="C239" s="39"/>
      <c r="D239" s="39"/>
      <c r="E239" s="39"/>
      <c r="F239" s="40"/>
      <c r="G239" s="40"/>
      <c r="H239" s="40"/>
      <c r="I239"/>
      <c r="J239"/>
      <c r="K239"/>
      <c r="L239"/>
      <c r="M239"/>
      <c r="N239"/>
      <c r="O239"/>
      <c r="P239"/>
      <c r="Q239"/>
      <c r="R239"/>
      <c r="S239"/>
      <c r="T239" s="28"/>
      <c r="U239" s="28"/>
      <c r="V239" s="29" t="s">
        <v>346</v>
      </c>
      <c r="W239" s="29" t="s">
        <v>346</v>
      </c>
      <c r="X239" s="29" t="s">
        <v>346</v>
      </c>
      <c r="Y239" s="30" t="s">
        <v>346</v>
      </c>
      <c r="Z239" s="30" t="s">
        <v>346</v>
      </c>
      <c r="AA239" s="30" t="s">
        <v>346</v>
      </c>
      <c r="AB239" s="29"/>
      <c r="AC239" s="29"/>
      <c r="AD239" s="29"/>
      <c r="AE239" s="30"/>
      <c r="AF239" s="30"/>
      <c r="AG239" s="30"/>
    </row>
    <row r="240" spans="1:33" s="25" customFormat="1" ht="19.5" customHeight="1" x14ac:dyDescent="0.2">
      <c r="A240" s="26"/>
      <c r="B240" s="31"/>
      <c r="C240" s="41" t="s">
        <v>347</v>
      </c>
      <c r="D240" s="41"/>
      <c r="E240" s="41"/>
      <c r="F240" s="41"/>
      <c r="G240" s="41"/>
      <c r="H240" s="41"/>
      <c r="T240" s="28"/>
      <c r="U240" s="28"/>
      <c r="V240" s="29"/>
      <c r="W240" s="29"/>
      <c r="X240" s="29"/>
      <c r="Y240" s="30"/>
      <c r="Z240" s="30"/>
      <c r="AA240" s="30"/>
      <c r="AB240" s="29"/>
      <c r="AC240" s="29"/>
      <c r="AD240" s="29"/>
      <c r="AE240" s="30"/>
      <c r="AF240" s="30"/>
      <c r="AG240" s="30"/>
    </row>
    <row r="241" spans="1:33" s="25" customFormat="1" ht="15" x14ac:dyDescent="0.25">
      <c r="A241" s="26"/>
      <c r="B241" s="27" t="s">
        <v>348</v>
      </c>
      <c r="C241" s="39"/>
      <c r="D241" s="39"/>
      <c r="E241" s="39"/>
      <c r="F241" s="40"/>
      <c r="G241" s="40"/>
      <c r="H241" s="40"/>
      <c r="I241"/>
      <c r="J241"/>
      <c r="K241"/>
      <c r="L241"/>
      <c r="M241"/>
      <c r="N241"/>
      <c r="O241"/>
      <c r="P241"/>
      <c r="Q241"/>
      <c r="R241"/>
      <c r="S241"/>
      <c r="T241" s="28"/>
      <c r="U241" s="28"/>
      <c r="V241" s="29"/>
      <c r="W241" s="29"/>
      <c r="X241" s="29"/>
      <c r="Y241" s="30"/>
      <c r="Z241" s="30"/>
      <c r="AA241" s="30"/>
      <c r="AB241" s="29" t="s">
        <v>346</v>
      </c>
      <c r="AC241" s="29" t="s">
        <v>346</v>
      </c>
      <c r="AD241" s="29" t="s">
        <v>346</v>
      </c>
      <c r="AE241" s="30" t="s">
        <v>346</v>
      </c>
      <c r="AF241" s="30" t="s">
        <v>346</v>
      </c>
      <c r="AG241" s="30" t="s">
        <v>346</v>
      </c>
    </row>
    <row r="242" spans="1:33" s="25" customFormat="1" ht="19.5" customHeight="1" x14ac:dyDescent="0.2">
      <c r="A242" s="26"/>
      <c r="C242" s="41" t="s">
        <v>347</v>
      </c>
      <c r="D242" s="41"/>
      <c r="E242" s="41"/>
      <c r="F242" s="41"/>
      <c r="G242" s="41"/>
      <c r="H242" s="41"/>
      <c r="T242" s="28"/>
      <c r="U242" s="28"/>
      <c r="V242" s="29"/>
      <c r="W242" s="29"/>
      <c r="X242" s="29"/>
      <c r="Y242" s="30"/>
      <c r="Z242" s="30"/>
      <c r="AA242" s="30"/>
      <c r="AB242" s="29"/>
      <c r="AC242" s="29"/>
      <c r="AD242" s="29"/>
      <c r="AE242" s="30"/>
      <c r="AF242" s="30"/>
      <c r="AG242" s="30"/>
    </row>
    <row r="244" spans="1:33" customFormat="1" ht="15" x14ac:dyDescent="0.25">
      <c r="B244" s="32"/>
      <c r="D244" s="32"/>
      <c r="F244" s="32"/>
    </row>
  </sheetData>
  <mergeCells count="30">
    <mergeCell ref="C240:H240"/>
    <mergeCell ref="C241:E241"/>
    <mergeCell ref="F241:H241"/>
    <mergeCell ref="C242:H242"/>
    <mergeCell ref="A190:H190"/>
    <mergeCell ref="A209:H209"/>
    <mergeCell ref="A214:H214"/>
    <mergeCell ref="A233:H233"/>
    <mergeCell ref="C239:E239"/>
    <mergeCell ref="F239:H239"/>
    <mergeCell ref="A137:H137"/>
    <mergeCell ref="A142:H142"/>
    <mergeCell ref="A161:H161"/>
    <mergeCell ref="A166:H166"/>
    <mergeCell ref="A185:H185"/>
    <mergeCell ref="A70:H70"/>
    <mergeCell ref="A89:H89"/>
    <mergeCell ref="A94:H94"/>
    <mergeCell ref="A113:H113"/>
    <mergeCell ref="A118:H118"/>
    <mergeCell ref="A31:H31"/>
    <mergeCell ref="A36:H36"/>
    <mergeCell ref="A41:H41"/>
    <mergeCell ref="A46:H46"/>
    <mergeCell ref="A65:H65"/>
    <mergeCell ref="A2:H2"/>
    <mergeCell ref="G4:H4"/>
    <mergeCell ref="G5:H5"/>
    <mergeCell ref="A6:H6"/>
    <mergeCell ref="A26:H2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 ПО СМЕТЕ_на 93 млн</vt:lpstr>
      <vt:lpstr>'ВОР ПО СМЕТЕ_на 93 млн'!Заголовки_для_печати</vt:lpstr>
      <vt:lpstr>'ВОР ПО СМЕТЕ_на 93 млн'!Область_печати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2025-11-10T12:43:29Z</dcterms:modified>
</cp:coreProperties>
</file>