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Модернизация жд пути\"/>
    </mc:Choice>
  </mc:AlternateContent>
  <xr:revisionPtr revIDLastSave="0" documentId="13_ncr:1_{CCA6FEA5-DE0D-4539-9D8F-C6B53E00E3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_Модернизация и замена жд пу" sheetId="1" r:id="rId1"/>
  </sheets>
  <definedNames>
    <definedName name="_xlnm._FilterDatabase" localSheetId="0" hidden="1">'ЛСР_Модернизация и замена жд пу'!$A$6:$AG$130</definedName>
    <definedName name="_xlnm.Print_Titles" localSheetId="0">'ЛСР_Модернизация и замена жд пу'!$6:$6</definedName>
    <definedName name="_xlnm.Print_Area" localSheetId="0">'ЛСР_Модернизация и замена жд пу'!$A$1:$H$136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1" l="1"/>
  <c r="A3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10" i="1"/>
  <c r="A11" i="1"/>
  <c r="A12" i="1"/>
  <c r="A13" i="1"/>
  <c r="A130" i="1"/>
  <c r="A129" i="1"/>
  <c r="A128" i="1"/>
  <c r="A127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7" i="1"/>
  <c r="A106" i="1"/>
  <c r="A105" i="1"/>
  <c r="A104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4" i="1"/>
  <c r="A83" i="1"/>
  <c r="A82" i="1"/>
  <c r="A81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1" i="1"/>
  <c r="A60" i="1"/>
  <c r="A59" i="1"/>
  <c r="A58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8" i="1"/>
  <c r="A37" i="1"/>
  <c r="A36" i="1"/>
  <c r="A35" i="1"/>
  <c r="A31" i="1"/>
  <c r="A30" i="1"/>
  <c r="A9" i="1"/>
  <c r="A8" i="1"/>
</calcChain>
</file>

<file path=xl/sharedStrings.xml><?xml version="1.0" encoding="utf-8"?>
<sst xmlns="http://schemas.openxmlformats.org/spreadsheetml/2006/main" count="524" uniqueCount="131">
  <si>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</si>
  <si>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</si>
  <si>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</si>
  <si>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</si>
  <si>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</si>
  <si>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</si>
  <si>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</si>
  <si>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</si>
  <si>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Устройство путей</t>
  </si>
  <si>
    <t>1</t>
  </si>
  <si>
    <t>Разработка грунта вручную в траншеях глубиной до 2 м без креплений с откосами, группа грунтов: 4/применит. Очистка шпал от мусора, бетонного боя, грунта и пр.(техногенный грунт 4 кат.)</t>
  </si>
  <si>
    <t>100 м3</t>
  </si>
  <si>
    <t xml:space="preserve">6,15 / 100 </t>
  </si>
  <si>
    <t xml:space="preserve">1 </t>
  </si>
  <si>
    <t>2</t>
  </si>
  <si>
    <t>Разборка пути поэлементно на деревянных шпалах тип рельсов: Р50, на 1 км число шпал 2000 и 1840</t>
  </si>
  <si>
    <t>км пути</t>
  </si>
  <si>
    <t xml:space="preserve">560/2/1000 </t>
  </si>
  <si>
    <t>3</t>
  </si>
  <si>
    <t>Разборка покрытий и оснований: щебеночных/применит. Выемка загрязненного балласта</t>
  </si>
  <si>
    <t xml:space="preserve">146,11 / 100 </t>
  </si>
  <si>
    <t>4</t>
  </si>
  <si>
    <t>Устройство подстилающих и выравнивающих слоев оснований: из щебня</t>
  </si>
  <si>
    <t xml:space="preserve">66,56 / 100 </t>
  </si>
  <si>
    <t>5</t>
  </si>
  <si>
    <t>Щебень гранитный 25/60 (РЖД)</t>
  </si>
  <si>
    <t>м3</t>
  </si>
  <si>
    <t xml:space="preserve">66,56*1,26 </t>
  </si>
  <si>
    <t>6</t>
  </si>
  <si>
    <t>Укладка пути отдельными элементами на железобетонных шпалах тип рельсов: Р65, длина рельсов 12,5 м, на 1 км число шпал 1840</t>
  </si>
  <si>
    <t xml:space="preserve">300/2/1000 </t>
  </si>
  <si>
    <t>7</t>
  </si>
  <si>
    <t>шт</t>
  </si>
  <si>
    <t xml:space="preserve"> </t>
  </si>
  <si>
    <t>8</t>
  </si>
  <si>
    <t>Шпала железобетонная, Ш1 1-й сорт</t>
  </si>
  <si>
    <t>9</t>
  </si>
  <si>
    <t>10</t>
  </si>
  <si>
    <t>Болт закладной М22х175 в сборе</t>
  </si>
  <si>
    <t>тн</t>
  </si>
  <si>
    <t>11</t>
  </si>
  <si>
    <t>12</t>
  </si>
  <si>
    <t>Болт клеммный М22х75 в сборе</t>
  </si>
  <si>
    <t>13</t>
  </si>
  <si>
    <t>14</t>
  </si>
  <si>
    <t>Болт стыковой в сборе</t>
  </si>
  <si>
    <t>15</t>
  </si>
  <si>
    <t>16</t>
  </si>
  <si>
    <t>Накладка 1Р-65 (42 шт.)</t>
  </si>
  <si>
    <t>17</t>
  </si>
  <si>
    <t>18</t>
  </si>
  <si>
    <t>Подкладка КБ-65 (552 шт)</t>
  </si>
  <si>
    <t>19</t>
  </si>
  <si>
    <t>20</t>
  </si>
  <si>
    <t>Рельс новый 12,5м (24 шт, 300 м)</t>
  </si>
  <si>
    <t>21</t>
  </si>
  <si>
    <t>22</t>
  </si>
  <si>
    <t>Прокладка ЦП-328 РБ</t>
  </si>
  <si>
    <t>23</t>
  </si>
  <si>
    <t>24</t>
  </si>
  <si>
    <t>Прокладка подрельсовая ЦП-143</t>
  </si>
  <si>
    <t>25</t>
  </si>
  <si>
    <t>100 отверстий</t>
  </si>
  <si>
    <t xml:space="preserve">(6*6) / 100 </t>
  </si>
  <si>
    <t>Сборка стыков на болтах/применит. Монтаж стыковочных (переходных) накладок Р-65 (6-ти отверстных)
Применительно</t>
  </si>
  <si>
    <t>100 шт</t>
  </si>
  <si>
    <t xml:space="preserve">6 / 100 </t>
  </si>
  <si>
    <t>Накладки переходные Р65/Р50 литые</t>
  </si>
  <si>
    <t>компл.</t>
  </si>
  <si>
    <t>Балластировка пути и стрелочных переводов на железобетонных шпалах, балласт: щебеночный</t>
  </si>
  <si>
    <t>1000 м3</t>
  </si>
  <si>
    <t xml:space="preserve">(59,66+5,97) / 1000 </t>
  </si>
  <si>
    <t>Послеосадочный ремонт трамвайных путей на железобетонных шпалах при балласте: щебеночном/применительно</t>
  </si>
  <si>
    <t xml:space="preserve">150/1000 </t>
  </si>
  <si>
    <t>Прочие работы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</si>
  <si>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</si>
  <si>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</si>
  <si>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</si>
  <si>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Погрузка при автомобильных перевозках леса пиленого, погонажа плотничного, шпал/погрузка демонтированной шпалы</t>
  </si>
  <si>
    <t>Перевозка грузов I класса автомобилями-самосвалами грузоподъемностью 10 т работающих вне карьера на расстояние до 2 км</t>
  </si>
  <si>
    <t xml:space="preserve">265,52+27,64+42,78 </t>
  </si>
  <si>
    <t>Раздел 2. Демонтаж СП15 1/9,  правая</t>
  </si>
  <si>
    <t>Разборка стрелочных переводов на деревянных брусьях на базе, марка перевода: 1/9. Прим.</t>
  </si>
  <si>
    <t>компл</t>
  </si>
  <si>
    <t>Погрузка при автомобильных перевозках переводов стрелочных и пересечений, рельс</t>
  </si>
  <si>
    <t>Погрузка при автомобильных перевозках леса пиленого, погонажа плотничного, шпал</t>
  </si>
  <si>
    <t xml:space="preserve">11,71+5,04 </t>
  </si>
  <si>
    <t>Раздел 3. Замена СП6 1/7,  левая</t>
  </si>
  <si>
    <t>Разборка покрытий и оснований: щебеночных</t>
  </si>
  <si>
    <t xml:space="preserve">34,03 / 100 </t>
  </si>
  <si>
    <t xml:space="preserve">15,54 / 100 </t>
  </si>
  <si>
    <t xml:space="preserve">15,54*1,26 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</si>
  <si>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</si>
  <si>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</si>
  <si>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Сборка стрелочного перевода блоками при типе рельсов Р65 на деревянных брусьях, марка перевода: 1/9/применит.</t>
  </si>
  <si>
    <t>Брус композитный</t>
  </si>
  <si>
    <t>комплект</t>
  </si>
  <si>
    <t>Перевод стрелочный типа Р65 марки 1/7 проект ЛПTП.665121.103M, левый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</si>
  <si>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</si>
  <si>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Ручной переводной механизм проект ЛПТП665131.009 (в комплекте с закладкой стрелочной)</t>
  </si>
  <si>
    <t>Сборка стыков на болтах/применит. Монтаж стыковочных накладок Р-65 (6-ти отверстных)
Применительно</t>
  </si>
  <si>
    <t>Накладка 1Р-65 (12 шт.)</t>
  </si>
  <si>
    <t>Балластировка пути и стрелочных переводов на деревянных шпалах, балласт: щебеночный</t>
  </si>
  <si>
    <t xml:space="preserve">(12,12+1,21) / 1000 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</si>
  <si>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</si>
  <si>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Погрузка при автомобильных перевозках леса пиленого, погонажа плотничного, шпал/погрузка демонтированных брусьев и шпалы</t>
  </si>
  <si>
    <t xml:space="preserve">59,55+9,87+5,04 </t>
  </si>
  <si>
    <t>Раздел 4. Замена СП9 1/7,  левая</t>
  </si>
  <si>
    <t xml:space="preserve">21,75 / 100 </t>
  </si>
  <si>
    <t xml:space="preserve">10,82 / 100 </t>
  </si>
  <si>
    <t xml:space="preserve">10,82*1,26 </t>
  </si>
  <si>
    <t xml:space="preserve">38,06+9,87+5,04 </t>
  </si>
  <si>
    <t>Раздел 5. Замена СП10 1/7,  левая</t>
  </si>
  <si>
    <t xml:space="preserve">29,9 / 100 </t>
  </si>
  <si>
    <t xml:space="preserve">13,95 / 100 </t>
  </si>
  <si>
    <t xml:space="preserve">13,95*1,26 </t>
  </si>
  <si>
    <t>Укладка поэлементно стреловыми кранами стрелочных переводов обыкновенных на деревянных брусьях при типе рельсов Р65, марка перевода: 1/9./ Применит.</t>
  </si>
  <si>
    <t>Сборка стрелочного перевода блоками при типе рельсов Р65 на деревянных брусьях, марка перевода: 1/9/Применит.</t>
  </si>
  <si>
    <t xml:space="preserve">52,33+9,87+5,04 </t>
  </si>
  <si>
    <t>Раздел 6. Замена СП11 1/7,  левая</t>
  </si>
  <si>
    <t xml:space="preserve">23,69 / 100 </t>
  </si>
  <si>
    <t xml:space="preserve">11,56 / 100 </t>
  </si>
  <si>
    <t xml:space="preserve">11,56*1,26 </t>
  </si>
  <si>
    <t xml:space="preserve">22,42+9,87+5,04 </t>
  </si>
  <si>
    <t>Составил:</t>
  </si>
  <si>
    <t/>
  </si>
  <si>
    <t>[должность, подпись (инициалы, фамилия)]</t>
  </si>
  <si>
    <t>Проверил:</t>
  </si>
  <si>
    <t xml:space="preserve">Перфорация трубы/применит. Сверление отверстий в рельсе для монтажа стыковочных (переходных) накладок Р-65 (6 отверстий на комплект)
</t>
  </si>
  <si>
    <t xml:space="preserve">Перфорация трубы/применит. Сверление отверстий в рельсе для монтажа стыковочных накладок Р-65 (6 отверстий на комплект)
</t>
  </si>
  <si>
    <t>по модернизации и замене железнодорожного пути и стрелочных переводов на территории АО "Коломенский завод"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</si>
</sst>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0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name val="Calibri"/>
      <family val="2"/>
      <charset val="204"/>
    </font>
    <font>
      <i/>
      <sz val="8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i/>
      <sz val="9"/>
      <color rgb="FF000000"/>
      <name val="Arial"/>
      <family val="2"/>
      <charset val="204"/>
    </font>
    <font>
      <i/>
      <sz val="8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0" fontId="8" fillId="0" borderId="0" xfId="0" applyFont="1"/>
    <xf numFmtId="0" fontId="7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applyFont="1"/>
    <xf numFmtId="0" fontId="11" fillId="0" borderId="0" xfId="0" applyFont="1"/>
    <xf numFmtId="49" fontId="12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right" vertical="top"/>
    </xf>
    <xf numFmtId="0" fontId="12" fillId="0" borderId="5" xfId="0" applyNumberFormat="1" applyFont="1" applyFill="1" applyBorder="1" applyAlignment="1" applyProtection="1">
      <alignment horizontal="left" vertical="top" wrapText="1"/>
    </xf>
    <xf numFmtId="0" fontId="12" fillId="0" borderId="5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horizontal="right"/>
    </xf>
    <xf numFmtId="0" fontId="13" fillId="0" borderId="4" xfId="0" applyNumberFormat="1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Alignment="1" applyProtection="1"/>
    <xf numFmtId="0" fontId="14" fillId="0" borderId="0" xfId="0" applyFont="1"/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top"/>
    </xf>
    <xf numFmtId="49" fontId="16" fillId="0" borderId="1" xfId="0" applyNumberFormat="1" applyFont="1" applyFill="1" applyBorder="1" applyAlignment="1" applyProtection="1">
      <alignment horizontal="center" vertical="top" wrapText="1"/>
    </xf>
    <xf numFmtId="0" fontId="16" fillId="0" borderId="1" xfId="0" applyNumberFormat="1" applyFont="1" applyFill="1" applyBorder="1" applyAlignment="1" applyProtection="1">
      <alignment horizontal="left" vertical="top" wrapText="1"/>
    </xf>
    <xf numFmtId="0" fontId="16" fillId="0" borderId="1" xfId="0" applyNumberFormat="1" applyFont="1" applyFill="1" applyBorder="1" applyAlignment="1" applyProtection="1">
      <alignment horizontal="center" vertical="top" wrapText="1"/>
    </xf>
    <xf numFmtId="164" fontId="16" fillId="0" borderId="1" xfId="0" applyNumberFormat="1" applyFont="1" applyFill="1" applyBorder="1" applyAlignment="1" applyProtection="1">
      <alignment horizontal="right" vertical="top" wrapText="1"/>
    </xf>
    <xf numFmtId="0" fontId="16" fillId="0" borderId="1" xfId="0" applyNumberFormat="1" applyFont="1" applyFill="1" applyBorder="1" applyAlignment="1" applyProtection="1">
      <alignment horizontal="right" vertical="top" wrapText="1"/>
    </xf>
    <xf numFmtId="2" fontId="16" fillId="0" borderId="1" xfId="0" applyNumberFormat="1" applyFont="1" applyFill="1" applyBorder="1" applyAlignment="1" applyProtection="1">
      <alignment horizontal="right" vertical="top" wrapText="1"/>
    </xf>
    <xf numFmtId="165" fontId="16" fillId="0" borderId="1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2" fontId="5" fillId="0" borderId="1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right" vertical="top" wrapText="1"/>
    </xf>
    <xf numFmtId="1" fontId="5" fillId="0" borderId="1" xfId="0" applyNumberFormat="1" applyFont="1" applyFill="1" applyBorder="1" applyAlignment="1" applyProtection="1">
      <alignment horizontal="right" vertical="top" wrapText="1"/>
    </xf>
    <xf numFmtId="165" fontId="5" fillId="0" borderId="1" xfId="0" applyNumberFormat="1" applyFont="1" applyFill="1" applyBorder="1" applyAlignment="1" applyProtection="1">
      <alignment horizontal="right" vertical="top" wrapText="1"/>
    </xf>
    <xf numFmtId="166" fontId="16" fillId="0" borderId="1" xfId="0" applyNumberFormat="1" applyFont="1" applyFill="1" applyBorder="1" applyAlignment="1" applyProtection="1">
      <alignment horizontal="right" vertical="top" wrapText="1"/>
    </xf>
    <xf numFmtId="1" fontId="16" fillId="0" borderId="1" xfId="0" applyNumberFormat="1" applyFont="1" applyFill="1" applyBorder="1" applyAlignment="1" applyProtection="1">
      <alignment horizontal="right" vertical="top" wrapText="1"/>
    </xf>
    <xf numFmtId="0" fontId="12" fillId="0" borderId="4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>
      <alignment vertical="top" wrapText="1"/>
    </xf>
    <xf numFmtId="49" fontId="16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vertical="center"/>
    </xf>
    <xf numFmtId="0" fontId="16" fillId="0" borderId="0" xfId="0" applyFont="1"/>
    <xf numFmtId="49" fontId="16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37"/>
  <sheetViews>
    <sheetView tabSelected="1" topLeftCell="A123" zoomScale="110" zoomScaleNormal="110" workbookViewId="0">
      <selection activeCell="A126" sqref="A126:H126"/>
    </sheetView>
  </sheetViews>
  <sheetFormatPr defaultColWidth="9.140625" defaultRowHeight="11.25" customHeight="1" x14ac:dyDescent="0.2"/>
  <cols>
    <col min="1" max="1" width="5.7109375" style="12" customWidth="1"/>
    <col min="2" max="2" width="5.7109375" style="18" customWidth="1"/>
    <col min="3" max="3" width="48.5703125" style="18" customWidth="1"/>
    <col min="4" max="4" width="11.42578125" style="18" customWidth="1"/>
    <col min="5" max="5" width="12.28515625" style="18" customWidth="1"/>
    <col min="6" max="6" width="8.5703125" style="18" customWidth="1"/>
    <col min="7" max="7" width="19.7109375" style="18" customWidth="1"/>
    <col min="8" max="8" width="18.7109375" style="18" customWidth="1"/>
    <col min="9" max="9" width="8.7109375" style="1" customWidth="1"/>
    <col min="10" max="10" width="8.140625" style="1" hidden="1" customWidth="1"/>
    <col min="11" max="11" width="8.5703125" style="1" customWidth="1"/>
    <col min="12" max="12" width="10" style="1" customWidth="1"/>
    <col min="13" max="13" width="7.85546875" style="1" customWidth="1"/>
    <col min="14" max="14" width="9.7109375" style="1" customWidth="1"/>
    <col min="15" max="15" width="11" style="1" hidden="1" customWidth="1"/>
    <col min="16" max="16" width="14.28515625" style="1" customWidth="1"/>
    <col min="17" max="19" width="9.140625" style="1"/>
    <col min="20" max="21" width="107.85546875" style="2" hidden="1" customWidth="1"/>
    <col min="22" max="24" width="49.42578125" style="2" hidden="1" customWidth="1"/>
    <col min="25" max="27" width="47" style="2" hidden="1" customWidth="1"/>
    <col min="28" max="30" width="49.42578125" style="2" hidden="1" customWidth="1"/>
    <col min="31" max="33" width="47" style="2" hidden="1" customWidth="1"/>
    <col min="34" max="16384" width="9.140625" style="1"/>
  </cols>
  <sheetData>
    <row r="1" spans="1:33" ht="11.25" customHeight="1" x14ac:dyDescent="0.2">
      <c r="A1" s="44"/>
      <c r="B1" s="45"/>
      <c r="C1" s="45"/>
      <c r="D1" s="45"/>
      <c r="E1" s="45"/>
      <c r="F1" s="45"/>
      <c r="G1" s="45"/>
      <c r="H1" s="45"/>
    </row>
    <row r="2" spans="1:33" customFormat="1" ht="15" x14ac:dyDescent="0.25">
      <c r="A2" s="46" t="s">
        <v>0</v>
      </c>
      <c r="B2" s="46"/>
      <c r="C2" s="46"/>
      <c r="D2" s="46"/>
      <c r="E2" s="46"/>
      <c r="F2" s="46"/>
      <c r="G2" s="46"/>
      <c r="H2" s="46"/>
    </row>
    <row r="3" spans="1:33" customFormat="1" ht="15" x14ac:dyDescent="0.25">
      <c r="A3" s="46" t="s">
        <v>130</v>
      </c>
      <c r="B3" s="46"/>
      <c r="C3" s="46"/>
      <c r="D3" s="46"/>
      <c r="E3" s="46"/>
      <c r="F3" s="46"/>
      <c r="G3" s="46"/>
      <c r="H3" s="46"/>
    </row>
    <row r="4" spans="1:33" customFormat="1" ht="9.75" customHeight="1" x14ac:dyDescent="0.25">
      <c r="A4" s="47"/>
      <c r="B4" s="48"/>
      <c r="C4" s="48"/>
      <c r="D4" s="48"/>
      <c r="E4" s="48"/>
      <c r="F4" s="48"/>
      <c r="G4" s="48"/>
      <c r="H4" s="48"/>
    </row>
    <row r="5" spans="1:33" customFormat="1" ht="36" customHeight="1" x14ac:dyDescent="0.25">
      <c r="A5" s="49" t="s">
        <v>1</v>
      </c>
      <c r="B5" s="50" t="s">
        <v>2</v>
      </c>
      <c r="C5" s="50" t="s">
        <v>3</v>
      </c>
      <c r="D5" s="50" t="s">
        <v>4</v>
      </c>
      <c r="E5" s="50" t="s">
        <v>5</v>
      </c>
      <c r="F5" s="50" t="s">
        <v>6</v>
      </c>
      <c r="G5" s="51" t="s">
        <v>7</v>
      </c>
      <c r="H5" s="51"/>
    </row>
    <row r="6" spans="1:33" customFormat="1" ht="15" x14ac:dyDescent="0.25">
      <c r="A6" s="20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2">
        <v>7</v>
      </c>
      <c r="H6" s="23"/>
    </row>
    <row r="7" spans="1:33" s="11" customFormat="1" ht="15" x14ac:dyDescent="0.25">
      <c r="A7" s="52" t="s">
        <v>8</v>
      </c>
      <c r="B7" s="52"/>
      <c r="C7" s="52"/>
      <c r="D7" s="52"/>
      <c r="E7" s="52"/>
      <c r="F7" s="52"/>
      <c r="G7" s="52"/>
      <c r="H7" s="52"/>
      <c r="J7"/>
      <c r="O7"/>
      <c r="T7" s="3" t="s">
        <v>8</v>
      </c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s="11" customFormat="1" ht="51" x14ac:dyDescent="0.25">
      <c r="A8" s="24">
        <f>IF(J8&lt;&gt;"",COUNTA(J$1:J8),"")</f>
        <v>1</v>
      </c>
      <c r="B8" s="25" t="s">
        <v>9</v>
      </c>
      <c r="C8" s="26" t="s">
        <v>10</v>
      </c>
      <c r="D8" s="27" t="s">
        <v>11</v>
      </c>
      <c r="E8" s="28">
        <v>6.1499999999999999E-2</v>
      </c>
      <c r="F8" s="26"/>
      <c r="G8" s="29"/>
      <c r="H8" s="26" t="s">
        <v>12</v>
      </c>
      <c r="J8" s="1" t="s">
        <v>13</v>
      </c>
      <c r="O8"/>
      <c r="T8" s="3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s="11" customFormat="1" ht="25.5" x14ac:dyDescent="0.25">
      <c r="A9" s="24">
        <f>IF(J9&lt;&gt;"",COUNTA(J$1:J9),"")</f>
        <v>2</v>
      </c>
      <c r="B9" s="25" t="s">
        <v>14</v>
      </c>
      <c r="C9" s="26" t="s">
        <v>15</v>
      </c>
      <c r="D9" s="27" t="s">
        <v>16</v>
      </c>
      <c r="E9" s="30">
        <v>0.28000000000000003</v>
      </c>
      <c r="F9" s="26"/>
      <c r="G9" s="29"/>
      <c r="H9" s="26" t="s">
        <v>17</v>
      </c>
      <c r="J9" s="1" t="s">
        <v>13</v>
      </c>
      <c r="O9"/>
      <c r="T9" s="3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s="11" customFormat="1" ht="25.5" x14ac:dyDescent="0.25">
      <c r="A10" s="24">
        <f>IF(J10&lt;&gt;"",COUNTA(J$1:J10),"")</f>
        <v>3</v>
      </c>
      <c r="B10" s="25" t="s">
        <v>18</v>
      </c>
      <c r="C10" s="26" t="s">
        <v>19</v>
      </c>
      <c r="D10" s="27" t="s">
        <v>11</v>
      </c>
      <c r="E10" s="28">
        <v>1.4611000000000001</v>
      </c>
      <c r="F10" s="26"/>
      <c r="G10" s="29"/>
      <c r="H10" s="26" t="s">
        <v>20</v>
      </c>
      <c r="J10" s="1" t="s">
        <v>13</v>
      </c>
      <c r="O10"/>
      <c r="T10" s="3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s="11" customFormat="1" ht="25.5" x14ac:dyDescent="0.25">
      <c r="A11" s="24">
        <f>IF(J11&lt;&gt;"",COUNTA(J$1:J11),"")</f>
        <v>4</v>
      </c>
      <c r="B11" s="25" t="s">
        <v>21</v>
      </c>
      <c r="C11" s="26" t="s">
        <v>22</v>
      </c>
      <c r="D11" s="27" t="s">
        <v>11</v>
      </c>
      <c r="E11" s="31">
        <v>0.66600000000000004</v>
      </c>
      <c r="F11" s="26"/>
      <c r="G11" s="29"/>
      <c r="H11" s="26" t="s">
        <v>23</v>
      </c>
      <c r="J11" s="1" t="s">
        <v>13</v>
      </c>
      <c r="O11"/>
      <c r="T11" s="3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s="10" customFormat="1" ht="15" x14ac:dyDescent="0.25">
      <c r="A12" s="32">
        <f>IF(J12&lt;&gt;"",COUNTA(J$1:J12),"")</f>
        <v>5</v>
      </c>
      <c r="B12" s="33" t="s">
        <v>24</v>
      </c>
      <c r="C12" s="34" t="s">
        <v>25</v>
      </c>
      <c r="D12" s="35" t="s">
        <v>26</v>
      </c>
      <c r="E12" s="36">
        <v>83.87</v>
      </c>
      <c r="F12" s="34"/>
      <c r="G12" s="37"/>
      <c r="H12" s="34" t="s">
        <v>27</v>
      </c>
      <c r="J12" s="8" t="s">
        <v>13</v>
      </c>
      <c r="O12" s="7"/>
      <c r="T12" s="9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1:33" s="11" customFormat="1" ht="38.25" x14ac:dyDescent="0.25">
      <c r="A13" s="24">
        <f>IF(J13&lt;&gt;"",COUNTA(J$1:J13),"")</f>
        <v>6</v>
      </c>
      <c r="B13" s="25" t="s">
        <v>28</v>
      </c>
      <c r="C13" s="26" t="s">
        <v>29</v>
      </c>
      <c r="D13" s="27" t="s">
        <v>16</v>
      </c>
      <c r="E13" s="30">
        <v>0.15</v>
      </c>
      <c r="F13" s="26"/>
      <c r="G13" s="29"/>
      <c r="H13" s="26" t="s">
        <v>30</v>
      </c>
      <c r="J13" s="1" t="s">
        <v>13</v>
      </c>
      <c r="O13"/>
      <c r="T13" s="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s="10" customFormat="1" ht="15" x14ac:dyDescent="0.25">
      <c r="A14" s="32">
        <f>IF(J14&lt;&gt;"",COUNTA(J$1:J14),"")</f>
        <v>7</v>
      </c>
      <c r="B14" s="33" t="s">
        <v>31</v>
      </c>
      <c r="C14" s="34" t="s">
        <v>35</v>
      </c>
      <c r="D14" s="35" t="s">
        <v>32</v>
      </c>
      <c r="E14" s="38">
        <v>276</v>
      </c>
      <c r="F14" s="34"/>
      <c r="G14" s="37"/>
      <c r="H14" s="34" t="s">
        <v>33</v>
      </c>
      <c r="J14" s="8" t="s">
        <v>13</v>
      </c>
      <c r="O14" s="7"/>
      <c r="T14" s="9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 s="10" customFormat="1" ht="15" x14ac:dyDescent="0.25">
      <c r="A15" s="32">
        <f>IF(J15&lt;&gt;"",COUNTA(J$1:J15),"")</f>
        <v>8</v>
      </c>
      <c r="B15" s="33" t="s">
        <v>34</v>
      </c>
      <c r="C15" s="34" t="s">
        <v>38</v>
      </c>
      <c r="D15" s="35" t="s">
        <v>39</v>
      </c>
      <c r="E15" s="39">
        <v>0.82799999999999996</v>
      </c>
      <c r="F15" s="34"/>
      <c r="G15" s="37"/>
      <c r="H15" s="34" t="s">
        <v>33</v>
      </c>
      <c r="J15" s="8" t="s">
        <v>13</v>
      </c>
      <c r="O15" s="7"/>
      <c r="T15" s="9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3" s="10" customFormat="1" ht="15" x14ac:dyDescent="0.25">
      <c r="A16" s="32">
        <f>IF(J16&lt;&gt;"",COUNTA(J$1:J16),"")</f>
        <v>9</v>
      </c>
      <c r="B16" s="33" t="s">
        <v>36</v>
      </c>
      <c r="C16" s="34" t="s">
        <v>42</v>
      </c>
      <c r="D16" s="35" t="s">
        <v>39</v>
      </c>
      <c r="E16" s="39">
        <v>0.51600000000000001</v>
      </c>
      <c r="F16" s="34"/>
      <c r="G16" s="37"/>
      <c r="H16" s="34" t="s">
        <v>33</v>
      </c>
      <c r="J16" s="8" t="s">
        <v>13</v>
      </c>
      <c r="O16" s="7"/>
      <c r="T16" s="9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s="10" customFormat="1" ht="15" x14ac:dyDescent="0.25">
      <c r="A17" s="32">
        <f>IF(J17&lt;&gt;"",COUNTA(J$1:J17),"")</f>
        <v>10</v>
      </c>
      <c r="B17" s="33" t="s">
        <v>37</v>
      </c>
      <c r="C17" s="34" t="s">
        <v>45</v>
      </c>
      <c r="D17" s="35" t="s">
        <v>39</v>
      </c>
      <c r="E17" s="39">
        <v>9.9000000000000005E-2</v>
      </c>
      <c r="F17" s="34"/>
      <c r="G17" s="37"/>
      <c r="H17" s="34" t="s">
        <v>33</v>
      </c>
      <c r="J17" s="8" t="s">
        <v>13</v>
      </c>
      <c r="O17" s="7"/>
      <c r="T17" s="9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 s="10" customFormat="1" ht="15" x14ac:dyDescent="0.25">
      <c r="A18" s="32">
        <f>IF(J18&lt;&gt;"",COUNTA(J$1:J18),"")</f>
        <v>11</v>
      </c>
      <c r="B18" s="33" t="s">
        <v>40</v>
      </c>
      <c r="C18" s="34" t="s">
        <v>48</v>
      </c>
      <c r="D18" s="35" t="s">
        <v>39</v>
      </c>
      <c r="E18" s="39">
        <v>1.2390000000000001</v>
      </c>
      <c r="F18" s="34"/>
      <c r="G18" s="37"/>
      <c r="H18" s="34" t="s">
        <v>33</v>
      </c>
      <c r="J18" s="8" t="s">
        <v>13</v>
      </c>
      <c r="O18" s="7"/>
      <c r="T18" s="9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s="10" customFormat="1" ht="15" x14ac:dyDescent="0.25">
      <c r="A19" s="32">
        <f>IF(J19&lt;&gt;"",COUNTA(J$1:J19),"")</f>
        <v>12</v>
      </c>
      <c r="B19" s="33" t="s">
        <v>41</v>
      </c>
      <c r="C19" s="34" t="s">
        <v>51</v>
      </c>
      <c r="D19" s="35" t="s">
        <v>39</v>
      </c>
      <c r="E19" s="36">
        <v>3.86</v>
      </c>
      <c r="F19" s="34"/>
      <c r="G19" s="37"/>
      <c r="H19" s="34" t="s">
        <v>33</v>
      </c>
      <c r="J19" s="8" t="s">
        <v>13</v>
      </c>
      <c r="O19" s="7"/>
      <c r="T19" s="9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s="10" customFormat="1" ht="15" x14ac:dyDescent="0.25">
      <c r="A20" s="32">
        <f>IF(J20&lt;&gt;"",COUNTA(J$1:J20),"")</f>
        <v>13</v>
      </c>
      <c r="B20" s="33" t="s">
        <v>43</v>
      </c>
      <c r="C20" s="34" t="s">
        <v>54</v>
      </c>
      <c r="D20" s="35" t="s">
        <v>39</v>
      </c>
      <c r="E20" s="36">
        <v>19.46</v>
      </c>
      <c r="F20" s="34"/>
      <c r="G20" s="37"/>
      <c r="H20" s="34" t="s">
        <v>33</v>
      </c>
      <c r="J20" s="8" t="s">
        <v>13</v>
      </c>
      <c r="O20" s="7"/>
      <c r="T20" s="9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 s="10" customFormat="1" ht="15" x14ac:dyDescent="0.25">
      <c r="A21" s="32">
        <f>IF(J21&lt;&gt;"",COUNTA(J$1:J21),"")</f>
        <v>14</v>
      </c>
      <c r="B21" s="33" t="s">
        <v>44</v>
      </c>
      <c r="C21" s="34" t="s">
        <v>57</v>
      </c>
      <c r="D21" s="35" t="s">
        <v>32</v>
      </c>
      <c r="E21" s="38">
        <v>552</v>
      </c>
      <c r="F21" s="34"/>
      <c r="G21" s="37"/>
      <c r="H21" s="34" t="s">
        <v>33</v>
      </c>
      <c r="J21" s="8" t="s">
        <v>13</v>
      </c>
      <c r="O21" s="7"/>
      <c r="T21" s="9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s="10" customFormat="1" ht="15" x14ac:dyDescent="0.25">
      <c r="A22" s="32">
        <f>IF(J22&lt;&gt;"",COUNTA(J$1:J22),"")</f>
        <v>15</v>
      </c>
      <c r="B22" s="33" t="s">
        <v>46</v>
      </c>
      <c r="C22" s="34" t="s">
        <v>60</v>
      </c>
      <c r="D22" s="35" t="s">
        <v>32</v>
      </c>
      <c r="E22" s="38">
        <v>552</v>
      </c>
      <c r="F22" s="34"/>
      <c r="G22" s="37"/>
      <c r="H22" s="34" t="s">
        <v>33</v>
      </c>
      <c r="J22" s="8" t="s">
        <v>13</v>
      </c>
      <c r="O22" s="7"/>
      <c r="T22" s="9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s="11" customFormat="1" ht="51" x14ac:dyDescent="0.25">
      <c r="A23" s="24">
        <f>IF(J23&lt;&gt;"",COUNTA(J$1:J23),"")</f>
        <v>16</v>
      </c>
      <c r="B23" s="25" t="s">
        <v>47</v>
      </c>
      <c r="C23" s="26" t="s">
        <v>128</v>
      </c>
      <c r="D23" s="27" t="s">
        <v>62</v>
      </c>
      <c r="E23" s="30">
        <v>0.36</v>
      </c>
      <c r="F23" s="26"/>
      <c r="G23" s="29"/>
      <c r="H23" s="26" t="s">
        <v>63</v>
      </c>
      <c r="J23" s="1" t="s">
        <v>13</v>
      </c>
      <c r="O23"/>
      <c r="T23" s="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s="11" customFormat="1" ht="51" x14ac:dyDescent="0.25">
      <c r="A24" s="24">
        <f>IF(J24&lt;&gt;"",COUNTA(J$1:J24),"")</f>
        <v>17</v>
      </c>
      <c r="B24" s="25" t="s">
        <v>49</v>
      </c>
      <c r="C24" s="26" t="s">
        <v>64</v>
      </c>
      <c r="D24" s="27" t="s">
        <v>65</v>
      </c>
      <c r="E24" s="30">
        <v>0.06</v>
      </c>
      <c r="F24" s="26"/>
      <c r="G24" s="29"/>
      <c r="H24" s="26" t="s">
        <v>66</v>
      </c>
      <c r="J24" s="1" t="s">
        <v>13</v>
      </c>
      <c r="O24"/>
      <c r="T24" s="3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10" customFormat="1" ht="15" x14ac:dyDescent="0.25">
      <c r="A25" s="32">
        <f>IF(J25&lt;&gt;"",COUNTA(J$1:J25),"")</f>
        <v>18</v>
      </c>
      <c r="B25" s="33" t="s">
        <v>50</v>
      </c>
      <c r="C25" s="34" t="s">
        <v>67</v>
      </c>
      <c r="D25" s="35" t="s">
        <v>68</v>
      </c>
      <c r="E25" s="38">
        <v>6</v>
      </c>
      <c r="F25" s="34"/>
      <c r="G25" s="37"/>
      <c r="H25" s="34" t="s">
        <v>33</v>
      </c>
      <c r="J25" s="8" t="s">
        <v>13</v>
      </c>
      <c r="O25" s="7"/>
      <c r="T25" s="9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33" s="11" customFormat="1" ht="25.5" x14ac:dyDescent="0.25">
      <c r="A26" s="24">
        <f>IF(J26&lt;&gt;"",COUNTA(J$1:J26),"")</f>
        <v>19</v>
      </c>
      <c r="B26" s="25" t="s">
        <v>52</v>
      </c>
      <c r="C26" s="26" t="s">
        <v>69</v>
      </c>
      <c r="D26" s="27" t="s">
        <v>70</v>
      </c>
      <c r="E26" s="40">
        <v>6.5629999999999994E-2</v>
      </c>
      <c r="F26" s="26"/>
      <c r="G26" s="29"/>
      <c r="H26" s="26" t="s">
        <v>71</v>
      </c>
      <c r="J26" s="1" t="s">
        <v>13</v>
      </c>
      <c r="O26"/>
      <c r="T26" s="3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s="10" customFormat="1" ht="15" x14ac:dyDescent="0.25">
      <c r="A27" s="32">
        <f>IF(J27&lt;&gt;"",COUNTA(J$1:J27),"")</f>
        <v>20</v>
      </c>
      <c r="B27" s="33" t="s">
        <v>53</v>
      </c>
      <c r="C27" s="34" t="s">
        <v>25</v>
      </c>
      <c r="D27" s="35" t="s">
        <v>26</v>
      </c>
      <c r="E27" s="36">
        <v>76.790000000000006</v>
      </c>
      <c r="F27" s="34"/>
      <c r="G27" s="37"/>
      <c r="H27" s="34" t="s">
        <v>33</v>
      </c>
      <c r="J27" s="8" t="s">
        <v>13</v>
      </c>
      <c r="O27" s="7"/>
      <c r="T27" s="9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3" s="11" customFormat="1" ht="38.25" x14ac:dyDescent="0.25">
      <c r="A28" s="24">
        <f>IF(J28&lt;&gt;"",COUNTA(J$1:J28),"")</f>
        <v>21</v>
      </c>
      <c r="B28" s="25" t="s">
        <v>55</v>
      </c>
      <c r="C28" s="26" t="s">
        <v>72</v>
      </c>
      <c r="D28" s="27" t="s">
        <v>16</v>
      </c>
      <c r="E28" s="30">
        <v>0.15</v>
      </c>
      <c r="F28" s="26"/>
      <c r="G28" s="29"/>
      <c r="H28" s="26" t="s">
        <v>73</v>
      </c>
      <c r="J28" s="1" t="s">
        <v>13</v>
      </c>
      <c r="O28"/>
      <c r="T28" s="3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11" customFormat="1" ht="15" x14ac:dyDescent="0.25">
      <c r="A29" s="52" t="s">
        <v>74</v>
      </c>
      <c r="B29" s="52"/>
      <c r="C29" s="52"/>
      <c r="D29" s="52"/>
      <c r="E29" s="52"/>
      <c r="F29" s="52"/>
      <c r="G29" s="52"/>
      <c r="H29" s="52"/>
      <c r="J29"/>
      <c r="O29"/>
      <c r="T29" s="3"/>
      <c r="U29" s="4" t="s">
        <v>74</v>
      </c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11" customFormat="1" ht="51" x14ac:dyDescent="0.25">
      <c r="A30" s="24">
        <f>IF(J30&lt;&gt;"",COUNTA(J$1:J30),"")</f>
        <v>22</v>
      </c>
      <c r="B30" s="25" t="s">
        <v>56</v>
      </c>
      <c r="C30" s="26" t="s">
        <v>75</v>
      </c>
      <c r="D30" s="27" t="s">
        <v>76</v>
      </c>
      <c r="E30" s="30">
        <v>265.52</v>
      </c>
      <c r="F30" s="26"/>
      <c r="G30" s="29"/>
      <c r="H30" s="26" t="s">
        <v>33</v>
      </c>
      <c r="J30" s="1" t="s">
        <v>13</v>
      </c>
      <c r="O30"/>
      <c r="T30" s="3"/>
      <c r="U30" s="4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11" customFormat="1" ht="51" x14ac:dyDescent="0.25">
      <c r="A31" s="24">
        <f>IF(J31&lt;&gt;"",COUNTA(J$1:J31),"")</f>
        <v>23</v>
      </c>
      <c r="B31" s="25" t="s">
        <v>58</v>
      </c>
      <c r="C31" s="26" t="s">
        <v>77</v>
      </c>
      <c r="D31" s="27" t="s">
        <v>76</v>
      </c>
      <c r="E31" s="30">
        <v>27.64</v>
      </c>
      <c r="F31" s="26"/>
      <c r="G31" s="29"/>
      <c r="H31" s="26" t="s">
        <v>33</v>
      </c>
      <c r="J31" s="1" t="s">
        <v>13</v>
      </c>
      <c r="O31"/>
      <c r="T31" s="3"/>
      <c r="U31" s="4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11" customFormat="1" ht="38.25" x14ac:dyDescent="0.25">
      <c r="A32" s="24">
        <f>IF(J32&lt;&gt;"",COUNTA(J$1:J32),"")</f>
        <v>24</v>
      </c>
      <c r="B32" s="25" t="s">
        <v>59</v>
      </c>
      <c r="C32" s="26" t="s">
        <v>78</v>
      </c>
      <c r="D32" s="27" t="s">
        <v>76</v>
      </c>
      <c r="E32" s="30">
        <v>42.78</v>
      </c>
      <c r="F32" s="26"/>
      <c r="G32" s="29"/>
      <c r="H32" s="26" t="s">
        <v>33</v>
      </c>
      <c r="J32" s="1" t="s">
        <v>13</v>
      </c>
      <c r="O32"/>
      <c r="T32" s="3"/>
      <c r="U32" s="4"/>
      <c r="V32"/>
      <c r="W32"/>
      <c r="X32"/>
      <c r="Y32"/>
      <c r="Z32"/>
      <c r="AA32"/>
      <c r="AB32"/>
      <c r="AC32"/>
      <c r="AD32"/>
      <c r="AE32"/>
      <c r="AF32"/>
      <c r="AG32"/>
    </row>
    <row r="33" spans="1:33" s="11" customFormat="1" ht="38.25" x14ac:dyDescent="0.25">
      <c r="A33" s="24">
        <f>IF(J33&lt;&gt;"",COUNTA(J$1:J33),"")</f>
        <v>25</v>
      </c>
      <c r="B33" s="25" t="s">
        <v>61</v>
      </c>
      <c r="C33" s="26" t="s">
        <v>79</v>
      </c>
      <c r="D33" s="27" t="s">
        <v>76</v>
      </c>
      <c r="E33" s="30">
        <v>335.94</v>
      </c>
      <c r="F33" s="26"/>
      <c r="G33" s="29"/>
      <c r="H33" s="26" t="s">
        <v>80</v>
      </c>
      <c r="J33" s="1" t="s">
        <v>13</v>
      </c>
      <c r="O33"/>
      <c r="T33" s="3"/>
      <c r="U33" s="4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11" customFormat="1" ht="15" x14ac:dyDescent="0.25">
      <c r="A34" s="52" t="s">
        <v>81</v>
      </c>
      <c r="B34" s="52"/>
      <c r="C34" s="52"/>
      <c r="D34" s="52"/>
      <c r="E34" s="52"/>
      <c r="F34" s="52"/>
      <c r="G34" s="52"/>
      <c r="H34" s="52"/>
      <c r="J34"/>
      <c r="O34"/>
      <c r="T34" s="3" t="s">
        <v>81</v>
      </c>
      <c r="U34" s="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s="11" customFormat="1" ht="25.5" x14ac:dyDescent="0.25">
      <c r="A35" s="24">
        <f>IF(J35&lt;&gt;"",COUNTA(J$1:J35),"")</f>
        <v>26</v>
      </c>
      <c r="B35" s="24">
        <v>26</v>
      </c>
      <c r="C35" s="26" t="s">
        <v>82</v>
      </c>
      <c r="D35" s="27" t="s">
        <v>83</v>
      </c>
      <c r="E35" s="41">
        <v>1</v>
      </c>
      <c r="F35" s="26"/>
      <c r="G35" s="29"/>
      <c r="H35" s="26" t="s">
        <v>33</v>
      </c>
      <c r="J35" s="1" t="s">
        <v>13</v>
      </c>
      <c r="O35"/>
      <c r="T35" s="3"/>
      <c r="U35" s="4"/>
      <c r="V35"/>
      <c r="W35"/>
      <c r="X35"/>
      <c r="Y35"/>
      <c r="Z35"/>
      <c r="AA35"/>
      <c r="AB35"/>
      <c r="AC35"/>
      <c r="AD35"/>
      <c r="AE35"/>
      <c r="AF35"/>
      <c r="AG35"/>
    </row>
    <row r="36" spans="1:33" s="11" customFormat="1" ht="25.5" x14ac:dyDescent="0.25">
      <c r="A36" s="24">
        <f>IF(J36&lt;&gt;"",COUNTA(J$1:J36),"")</f>
        <v>27</v>
      </c>
      <c r="B36" s="24">
        <v>27</v>
      </c>
      <c r="C36" s="26" t="s">
        <v>84</v>
      </c>
      <c r="D36" s="27" t="s">
        <v>76</v>
      </c>
      <c r="E36" s="30">
        <v>11.71</v>
      </c>
      <c r="F36" s="26"/>
      <c r="G36" s="29"/>
      <c r="H36" s="26" t="s">
        <v>33</v>
      </c>
      <c r="J36" s="1" t="s">
        <v>13</v>
      </c>
      <c r="O36"/>
      <c r="T36" s="3"/>
      <c r="U36" s="4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11" customFormat="1" ht="25.5" x14ac:dyDescent="0.25">
      <c r="A37" s="24">
        <f>IF(J37&lt;&gt;"",COUNTA(J$1:J37),"")</f>
        <v>28</v>
      </c>
      <c r="B37" s="24">
        <v>28</v>
      </c>
      <c r="C37" s="26" t="s">
        <v>85</v>
      </c>
      <c r="D37" s="27" t="s">
        <v>76</v>
      </c>
      <c r="E37" s="30">
        <v>5.04</v>
      </c>
      <c r="F37" s="26"/>
      <c r="G37" s="29"/>
      <c r="H37" s="26" t="s">
        <v>33</v>
      </c>
      <c r="J37" s="1" t="s">
        <v>13</v>
      </c>
      <c r="O37"/>
      <c r="T37" s="3"/>
      <c r="U37" s="4"/>
      <c r="V37"/>
      <c r="W37"/>
      <c r="X37"/>
      <c r="Y37"/>
      <c r="Z37"/>
      <c r="AA37"/>
      <c r="AB37"/>
      <c r="AC37"/>
      <c r="AD37"/>
      <c r="AE37"/>
      <c r="AF37"/>
      <c r="AG37"/>
    </row>
    <row r="38" spans="1:33" s="11" customFormat="1" ht="38.25" x14ac:dyDescent="0.25">
      <c r="A38" s="24">
        <f>IF(J38&lt;&gt;"",COUNTA(J$1:J38),"")</f>
        <v>29</v>
      </c>
      <c r="B38" s="24">
        <v>29</v>
      </c>
      <c r="C38" s="26" t="s">
        <v>79</v>
      </c>
      <c r="D38" s="27" t="s">
        <v>76</v>
      </c>
      <c r="E38" s="30">
        <v>16.75</v>
      </c>
      <c r="F38" s="26"/>
      <c r="G38" s="29"/>
      <c r="H38" s="26" t="s">
        <v>86</v>
      </c>
      <c r="J38" s="1" t="s">
        <v>13</v>
      </c>
      <c r="O38"/>
      <c r="T38" s="3"/>
      <c r="U38" s="4"/>
      <c r="V38"/>
      <c r="W38"/>
      <c r="X38"/>
      <c r="Y38"/>
      <c r="Z38"/>
      <c r="AA38"/>
      <c r="AB38"/>
      <c r="AC38"/>
      <c r="AD38"/>
      <c r="AE38"/>
      <c r="AF38"/>
      <c r="AG38"/>
    </row>
    <row r="39" spans="1:33" s="11" customFormat="1" ht="15" x14ac:dyDescent="0.25">
      <c r="A39" s="52" t="s">
        <v>87</v>
      </c>
      <c r="B39" s="52"/>
      <c r="C39" s="52"/>
      <c r="D39" s="52"/>
      <c r="E39" s="52"/>
      <c r="F39" s="52"/>
      <c r="G39" s="52"/>
      <c r="H39" s="52"/>
      <c r="J39"/>
      <c r="O39"/>
      <c r="T39" s="3" t="s">
        <v>87</v>
      </c>
      <c r="U39" s="4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11" customFormat="1" ht="25.5" x14ac:dyDescent="0.25">
      <c r="A40" s="24">
        <f>IF(J40&lt;&gt;"",COUNTA(J$1:J40),"")</f>
        <v>30</v>
      </c>
      <c r="B40" s="25">
        <v>30</v>
      </c>
      <c r="C40" s="26" t="s">
        <v>82</v>
      </c>
      <c r="D40" s="27" t="s">
        <v>83</v>
      </c>
      <c r="E40" s="41">
        <v>1</v>
      </c>
      <c r="F40" s="26"/>
      <c r="G40" s="29"/>
      <c r="H40" s="26" t="s">
        <v>33</v>
      </c>
      <c r="J40" s="1" t="s">
        <v>13</v>
      </c>
      <c r="O40"/>
      <c r="T40" s="3"/>
      <c r="U40" s="4"/>
      <c r="V40"/>
      <c r="W40"/>
      <c r="X40"/>
      <c r="Y40"/>
      <c r="Z40"/>
      <c r="AA40"/>
      <c r="AB40"/>
      <c r="AC40"/>
      <c r="AD40"/>
      <c r="AE40"/>
      <c r="AF40"/>
      <c r="AG40"/>
    </row>
    <row r="41" spans="1:33" s="11" customFormat="1" ht="15" x14ac:dyDescent="0.25">
      <c r="A41" s="24">
        <f>IF(J41&lt;&gt;"",COUNTA(J$1:J41),"")</f>
        <v>31</v>
      </c>
      <c r="B41" s="25">
        <v>31</v>
      </c>
      <c r="C41" s="26" t="s">
        <v>88</v>
      </c>
      <c r="D41" s="27" t="s">
        <v>11</v>
      </c>
      <c r="E41" s="28">
        <v>0.34029999999999999</v>
      </c>
      <c r="F41" s="26"/>
      <c r="G41" s="29"/>
      <c r="H41" s="26" t="s">
        <v>89</v>
      </c>
      <c r="J41" s="1" t="s">
        <v>13</v>
      </c>
      <c r="O41"/>
      <c r="T41" s="3"/>
      <c r="U41" s="4"/>
      <c r="V41"/>
      <c r="W41"/>
      <c r="X41"/>
      <c r="Y41"/>
      <c r="Z41"/>
      <c r="AA41"/>
      <c r="AB41"/>
      <c r="AC41"/>
      <c r="AD41"/>
      <c r="AE41"/>
      <c r="AF41"/>
      <c r="AG41"/>
    </row>
    <row r="42" spans="1:33" s="11" customFormat="1" ht="25.5" x14ac:dyDescent="0.25">
      <c r="A42" s="24">
        <f>IF(J42&lt;&gt;"",COUNTA(J$1:J42),"")</f>
        <v>32</v>
      </c>
      <c r="B42" s="25">
        <v>32</v>
      </c>
      <c r="C42" s="26" t="s">
        <v>22</v>
      </c>
      <c r="D42" s="27" t="s">
        <v>11</v>
      </c>
      <c r="E42" s="31">
        <v>0.155</v>
      </c>
      <c r="F42" s="26"/>
      <c r="G42" s="29"/>
      <c r="H42" s="26" t="s">
        <v>90</v>
      </c>
      <c r="J42" s="1" t="s">
        <v>13</v>
      </c>
      <c r="O42"/>
      <c r="T42" s="3"/>
      <c r="U42" s="4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10" customFormat="1" ht="15" x14ac:dyDescent="0.25">
      <c r="A43" s="32">
        <f>IF(J43&lt;&gt;"",COUNTA(J$1:J43),"")</f>
        <v>33</v>
      </c>
      <c r="B43" s="33">
        <v>33</v>
      </c>
      <c r="C43" s="34" t="s">
        <v>25</v>
      </c>
      <c r="D43" s="35" t="s">
        <v>26</v>
      </c>
      <c r="E43" s="36">
        <v>19.579999999999998</v>
      </c>
      <c r="F43" s="34"/>
      <c r="G43" s="37"/>
      <c r="H43" s="34" t="s">
        <v>91</v>
      </c>
      <c r="J43" s="1" t="s">
        <v>13</v>
      </c>
      <c r="O43"/>
      <c r="T43" s="3"/>
      <c r="U43" s="4"/>
      <c r="V43"/>
      <c r="W43"/>
      <c r="X43"/>
      <c r="Y43"/>
      <c r="Z43"/>
      <c r="AA43"/>
      <c r="AB43"/>
      <c r="AC43"/>
      <c r="AD43"/>
      <c r="AE43"/>
      <c r="AF43"/>
      <c r="AG43"/>
    </row>
    <row r="44" spans="1:33" s="11" customFormat="1" ht="38.25" x14ac:dyDescent="0.25">
      <c r="A44" s="24">
        <f>IF(J44&lt;&gt;"",COUNTA(J$1:J44),"")</f>
        <v>34</v>
      </c>
      <c r="B44" s="25">
        <v>34</v>
      </c>
      <c r="C44" s="26" t="s">
        <v>92</v>
      </c>
      <c r="D44" s="27" t="s">
        <v>93</v>
      </c>
      <c r="E44" s="41">
        <v>1</v>
      </c>
      <c r="F44" s="26"/>
      <c r="G44" s="29"/>
      <c r="H44" s="26" t="s">
        <v>33</v>
      </c>
      <c r="J44" s="1" t="s">
        <v>13</v>
      </c>
      <c r="O44"/>
      <c r="T44" s="3"/>
      <c r="U44" s="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s="11" customFormat="1" ht="38.25" x14ac:dyDescent="0.25">
      <c r="A45" s="24">
        <f>IF(J45&lt;&gt;"",COUNTA(J$1:J45),"")</f>
        <v>35</v>
      </c>
      <c r="B45" s="25">
        <v>35</v>
      </c>
      <c r="C45" s="26" t="s">
        <v>94</v>
      </c>
      <c r="D45" s="27" t="s">
        <v>83</v>
      </c>
      <c r="E45" s="41">
        <v>1</v>
      </c>
      <c r="F45" s="26"/>
      <c r="G45" s="29"/>
      <c r="H45" s="26" t="s">
        <v>33</v>
      </c>
      <c r="J45" s="1" t="s">
        <v>13</v>
      </c>
      <c r="O45"/>
      <c r="T45" s="3"/>
      <c r="U45" s="4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10" customFormat="1" ht="15" x14ac:dyDescent="0.25">
      <c r="A46" s="32">
        <f>IF(J46&lt;&gt;"",COUNTA(J$1:J46),"")</f>
        <v>36</v>
      </c>
      <c r="B46" s="33">
        <v>36</v>
      </c>
      <c r="C46" s="34" t="s">
        <v>95</v>
      </c>
      <c r="D46" s="35" t="s">
        <v>96</v>
      </c>
      <c r="E46" s="38">
        <v>1</v>
      </c>
      <c r="F46" s="34"/>
      <c r="G46" s="37"/>
      <c r="H46" s="34" t="s">
        <v>33</v>
      </c>
      <c r="J46" s="1" t="s">
        <v>13</v>
      </c>
      <c r="O46"/>
      <c r="T46" s="3"/>
      <c r="U46" s="4"/>
      <c r="V46"/>
      <c r="W46"/>
      <c r="X46"/>
      <c r="Y46"/>
      <c r="Z46"/>
      <c r="AA46"/>
      <c r="AB46"/>
      <c r="AC46"/>
      <c r="AD46"/>
      <c r="AE46"/>
      <c r="AF46"/>
      <c r="AG46"/>
    </row>
    <row r="47" spans="1:33" s="10" customFormat="1" ht="22.5" x14ac:dyDescent="0.25">
      <c r="A47" s="32">
        <f>IF(J47&lt;&gt;"",COUNTA(J$1:J47),"")</f>
        <v>37</v>
      </c>
      <c r="B47" s="33">
        <v>37</v>
      </c>
      <c r="C47" s="34" t="s">
        <v>97</v>
      </c>
      <c r="D47" s="35" t="s">
        <v>96</v>
      </c>
      <c r="E47" s="38">
        <v>1</v>
      </c>
      <c r="F47" s="34"/>
      <c r="G47" s="37"/>
      <c r="H47" s="34" t="s">
        <v>33</v>
      </c>
      <c r="J47" s="1" t="s">
        <v>13</v>
      </c>
      <c r="O47"/>
      <c r="T47" s="3"/>
      <c r="U47" s="4"/>
      <c r="V47"/>
      <c r="W47"/>
      <c r="X47"/>
      <c r="Y47"/>
      <c r="Z47"/>
      <c r="AA47"/>
      <c r="AB47"/>
      <c r="AC47"/>
      <c r="AD47"/>
      <c r="AE47"/>
      <c r="AF47"/>
      <c r="AG47"/>
    </row>
    <row r="48" spans="1:33" s="11" customFormat="1" ht="38.25" x14ac:dyDescent="0.25">
      <c r="A48" s="24">
        <f>IF(J48&lt;&gt;"",COUNTA(J$1:J48),"")</f>
        <v>38</v>
      </c>
      <c r="B48" s="25">
        <v>38</v>
      </c>
      <c r="C48" s="26" t="s">
        <v>98</v>
      </c>
      <c r="D48" s="27" t="s">
        <v>32</v>
      </c>
      <c r="E48" s="41">
        <v>1</v>
      </c>
      <c r="F48" s="26"/>
      <c r="G48" s="29"/>
      <c r="H48" s="26" t="s">
        <v>33</v>
      </c>
      <c r="J48" s="1" t="s">
        <v>13</v>
      </c>
      <c r="O48"/>
      <c r="T48" s="3"/>
      <c r="U48" s="4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10" customFormat="1" ht="15" x14ac:dyDescent="0.25">
      <c r="A49" s="32">
        <f>IF(J49&lt;&gt;"",COUNTA(J$1:J49),"")</f>
        <v>39</v>
      </c>
      <c r="B49" s="33">
        <v>39</v>
      </c>
      <c r="C49" s="34" t="s">
        <v>95</v>
      </c>
      <c r="D49" s="35" t="s">
        <v>32</v>
      </c>
      <c r="E49" s="38">
        <v>2</v>
      </c>
      <c r="F49" s="34"/>
      <c r="G49" s="37"/>
      <c r="H49" s="34" t="s">
        <v>33</v>
      </c>
      <c r="J49" s="1" t="s">
        <v>13</v>
      </c>
      <c r="O49"/>
      <c r="T49" s="3"/>
      <c r="U49" s="4"/>
      <c r="V49"/>
      <c r="W49"/>
      <c r="X49"/>
      <c r="Y49"/>
      <c r="Z49"/>
      <c r="AA49"/>
      <c r="AB49"/>
      <c r="AC49"/>
      <c r="AD49"/>
      <c r="AE49"/>
      <c r="AF49"/>
      <c r="AG49"/>
    </row>
    <row r="50" spans="1:33" s="10" customFormat="1" ht="22.5" x14ac:dyDescent="0.25">
      <c r="A50" s="32">
        <f>IF(J50&lt;&gt;"",COUNTA(J$1:J50),"")</f>
        <v>40</v>
      </c>
      <c r="B50" s="33">
        <v>40</v>
      </c>
      <c r="C50" s="34" t="s">
        <v>99</v>
      </c>
      <c r="D50" s="35" t="s">
        <v>32</v>
      </c>
      <c r="E50" s="38">
        <v>1</v>
      </c>
      <c r="F50" s="34"/>
      <c r="G50" s="37"/>
      <c r="H50" s="34" t="s">
        <v>33</v>
      </c>
      <c r="J50" s="1" t="s">
        <v>13</v>
      </c>
      <c r="O50"/>
      <c r="T50" s="3"/>
      <c r="U50" s="4"/>
      <c r="V50"/>
      <c r="W50"/>
      <c r="X50"/>
      <c r="Y50"/>
      <c r="Z50"/>
      <c r="AA50"/>
      <c r="AB50"/>
      <c r="AC50"/>
      <c r="AD50"/>
      <c r="AE50"/>
      <c r="AF50"/>
      <c r="AG50"/>
    </row>
    <row r="51" spans="1:33" s="11" customFormat="1" ht="51" x14ac:dyDescent="0.25">
      <c r="A51" s="24">
        <f>IF(J51&lt;&gt;"",COUNTA(J$1:J51),"")</f>
        <v>41</v>
      </c>
      <c r="B51" s="25">
        <v>41</v>
      </c>
      <c r="C51" s="26" t="s">
        <v>129</v>
      </c>
      <c r="D51" s="27" t="s">
        <v>62</v>
      </c>
      <c r="E51" s="30">
        <v>0.36</v>
      </c>
      <c r="F51" s="26"/>
      <c r="G51" s="29"/>
      <c r="H51" s="26" t="s">
        <v>63</v>
      </c>
      <c r="J51" s="1" t="s">
        <v>13</v>
      </c>
      <c r="O51"/>
      <c r="T51" s="3"/>
      <c r="U51" s="4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11" customFormat="1" ht="38.25" x14ac:dyDescent="0.25">
      <c r="A52" s="24">
        <f>IF(J52&lt;&gt;"",COUNTA(J$1:J52),"")</f>
        <v>42</v>
      </c>
      <c r="B52" s="25">
        <v>42</v>
      </c>
      <c r="C52" s="26" t="s">
        <v>100</v>
      </c>
      <c r="D52" s="27" t="s">
        <v>65</v>
      </c>
      <c r="E52" s="30">
        <v>0.36</v>
      </c>
      <c r="F52" s="26"/>
      <c r="G52" s="29"/>
      <c r="H52" s="26" t="s">
        <v>63</v>
      </c>
      <c r="J52" s="1" t="s">
        <v>13</v>
      </c>
      <c r="O52"/>
      <c r="T52" s="3"/>
      <c r="U52" s="4"/>
      <c r="V52"/>
      <c r="W52"/>
      <c r="X52"/>
      <c r="Y52"/>
      <c r="Z52"/>
      <c r="AA52"/>
      <c r="AB52"/>
      <c r="AC52"/>
      <c r="AD52"/>
      <c r="AE52"/>
      <c r="AF52"/>
      <c r="AG52"/>
    </row>
    <row r="53" spans="1:33" s="10" customFormat="1" ht="15" x14ac:dyDescent="0.25">
      <c r="A53" s="32">
        <f>IF(J53&lt;&gt;"",COUNTA(J$1:J53),"")</f>
        <v>43</v>
      </c>
      <c r="B53" s="33">
        <v>43</v>
      </c>
      <c r="C53" s="34" t="s">
        <v>45</v>
      </c>
      <c r="D53" s="35" t="s">
        <v>39</v>
      </c>
      <c r="E53" s="39">
        <v>0.17299999999999999</v>
      </c>
      <c r="F53" s="34"/>
      <c r="G53" s="37"/>
      <c r="H53" s="34" t="s">
        <v>33</v>
      </c>
      <c r="J53" s="1" t="s">
        <v>13</v>
      </c>
      <c r="O53"/>
      <c r="T53" s="3"/>
      <c r="U53" s="4"/>
      <c r="V53"/>
      <c r="W53"/>
      <c r="X53"/>
      <c r="Y53"/>
      <c r="Z53"/>
      <c r="AA53"/>
      <c r="AB53"/>
      <c r="AC53"/>
      <c r="AD53"/>
      <c r="AE53"/>
      <c r="AF53"/>
      <c r="AG53"/>
    </row>
    <row r="54" spans="1:33" s="10" customFormat="1" ht="15" x14ac:dyDescent="0.25">
      <c r="A54" s="32">
        <f>IF(J54&lt;&gt;"",COUNTA(J$1:J54),"")</f>
        <v>44</v>
      </c>
      <c r="B54" s="33">
        <v>44</v>
      </c>
      <c r="C54" s="34" t="s">
        <v>101</v>
      </c>
      <c r="D54" s="35" t="s">
        <v>39</v>
      </c>
      <c r="E54" s="36">
        <v>0.36</v>
      </c>
      <c r="F54" s="34"/>
      <c r="G54" s="37"/>
      <c r="H54" s="34" t="s">
        <v>33</v>
      </c>
      <c r="J54" s="1" t="s">
        <v>13</v>
      </c>
      <c r="O54"/>
      <c r="T54" s="3"/>
      <c r="U54" s="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11" customFormat="1" ht="25.5" x14ac:dyDescent="0.25">
      <c r="A55" s="24">
        <f>IF(J55&lt;&gt;"",COUNTA(J$1:J55),"")</f>
        <v>45</v>
      </c>
      <c r="B55" s="25">
        <v>45</v>
      </c>
      <c r="C55" s="26" t="s">
        <v>102</v>
      </c>
      <c r="D55" s="27" t="s">
        <v>70</v>
      </c>
      <c r="E55" s="40">
        <v>1.333E-2</v>
      </c>
      <c r="F55" s="26"/>
      <c r="G55" s="29"/>
      <c r="H55" s="26" t="s">
        <v>103</v>
      </c>
      <c r="J55" s="1" t="s">
        <v>13</v>
      </c>
      <c r="O55"/>
      <c r="T55" s="3"/>
      <c r="U55" s="4"/>
      <c r="V55"/>
      <c r="W55"/>
      <c r="X55"/>
      <c r="Y55"/>
      <c r="Z55"/>
      <c r="AA55"/>
      <c r="AB55"/>
      <c r="AC55"/>
      <c r="AD55"/>
      <c r="AE55"/>
      <c r="AF55"/>
      <c r="AG55"/>
    </row>
    <row r="56" spans="1:33" s="10" customFormat="1" ht="15" x14ac:dyDescent="0.25">
      <c r="A56" s="32">
        <f>IF(J56&lt;&gt;"",COUNTA(J$1:J56),"")</f>
        <v>46</v>
      </c>
      <c r="B56" s="33">
        <v>46</v>
      </c>
      <c r="C56" s="34" t="s">
        <v>25</v>
      </c>
      <c r="D56" s="35" t="s">
        <v>26</v>
      </c>
      <c r="E56" s="36">
        <v>15.59</v>
      </c>
      <c r="F56" s="34"/>
      <c r="G56" s="37"/>
      <c r="H56" s="34" t="s">
        <v>33</v>
      </c>
      <c r="J56" s="1" t="s">
        <v>13</v>
      </c>
      <c r="O56"/>
      <c r="T56" s="3"/>
      <c r="U56" s="4"/>
      <c r="V56"/>
      <c r="W56"/>
      <c r="X56"/>
      <c r="Y56"/>
      <c r="Z56"/>
      <c r="AA56"/>
      <c r="AB56"/>
      <c r="AC56"/>
      <c r="AD56"/>
      <c r="AE56"/>
      <c r="AF56"/>
      <c r="AG56"/>
    </row>
    <row r="57" spans="1:33" s="11" customFormat="1" ht="15" x14ac:dyDescent="0.25">
      <c r="A57" s="52" t="s">
        <v>74</v>
      </c>
      <c r="B57" s="52"/>
      <c r="C57" s="52"/>
      <c r="D57" s="52"/>
      <c r="E57" s="52"/>
      <c r="F57" s="52"/>
      <c r="G57" s="52"/>
      <c r="H57" s="52"/>
      <c r="J57"/>
      <c r="O57"/>
      <c r="T57" s="3"/>
      <c r="U57" s="4" t="s">
        <v>74</v>
      </c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11" customFormat="1" ht="51" x14ac:dyDescent="0.25">
      <c r="A58" s="24">
        <f>IF(J58&lt;&gt;"",COUNTA(J$1:J58),"")</f>
        <v>47</v>
      </c>
      <c r="B58" s="25">
        <v>47</v>
      </c>
      <c r="C58" s="26" t="s">
        <v>75</v>
      </c>
      <c r="D58" s="27" t="s">
        <v>76</v>
      </c>
      <c r="E58" s="30">
        <v>59.55</v>
      </c>
      <c r="F58" s="26"/>
      <c r="G58" s="29"/>
      <c r="H58" s="26" t="s">
        <v>33</v>
      </c>
      <c r="J58" s="1" t="s">
        <v>13</v>
      </c>
      <c r="O58"/>
      <c r="T58" s="3"/>
      <c r="U58" s="4"/>
      <c r="V58"/>
      <c r="W58"/>
      <c r="X58"/>
      <c r="Y58"/>
      <c r="Z58"/>
      <c r="AA58"/>
      <c r="AB58"/>
      <c r="AC58"/>
      <c r="AD58"/>
      <c r="AE58"/>
      <c r="AF58"/>
      <c r="AG58"/>
    </row>
    <row r="59" spans="1:33" s="11" customFormat="1" ht="51" x14ac:dyDescent="0.25">
      <c r="A59" s="24">
        <f>IF(J59&lt;&gt;"",COUNTA(J$1:J59),"")</f>
        <v>48</v>
      </c>
      <c r="B59" s="25">
        <v>48</v>
      </c>
      <c r="C59" s="26" t="s">
        <v>104</v>
      </c>
      <c r="D59" s="27" t="s">
        <v>76</v>
      </c>
      <c r="E59" s="30">
        <v>9.8699999999999992</v>
      </c>
      <c r="F59" s="26"/>
      <c r="G59" s="29"/>
      <c r="H59" s="26" t="s">
        <v>33</v>
      </c>
      <c r="J59" s="1" t="s">
        <v>13</v>
      </c>
      <c r="O59"/>
      <c r="T59" s="3"/>
      <c r="U59" s="4"/>
      <c r="V59"/>
      <c r="W59"/>
      <c r="X59"/>
      <c r="Y59"/>
      <c r="Z59"/>
      <c r="AA59"/>
      <c r="AB59"/>
      <c r="AC59"/>
      <c r="AD59"/>
      <c r="AE59"/>
      <c r="AF59"/>
      <c r="AG59"/>
    </row>
    <row r="60" spans="1:33" s="11" customFormat="1" ht="38.25" x14ac:dyDescent="0.25">
      <c r="A60" s="24">
        <f>IF(J60&lt;&gt;"",COUNTA(J$1:J60),"")</f>
        <v>49</v>
      </c>
      <c r="B60" s="25">
        <v>49</v>
      </c>
      <c r="C60" s="26" t="s">
        <v>105</v>
      </c>
      <c r="D60" s="27" t="s">
        <v>76</v>
      </c>
      <c r="E60" s="30">
        <v>5.04</v>
      </c>
      <c r="F60" s="26"/>
      <c r="G60" s="29"/>
      <c r="H60" s="26" t="s">
        <v>33</v>
      </c>
      <c r="J60" s="1" t="s">
        <v>13</v>
      </c>
      <c r="O60"/>
      <c r="T60" s="3"/>
      <c r="U60" s="4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11" customFormat="1" ht="38.25" x14ac:dyDescent="0.25">
      <c r="A61" s="24">
        <f>IF(J61&lt;&gt;"",COUNTA(J$1:J61),"")</f>
        <v>50</v>
      </c>
      <c r="B61" s="25">
        <v>50</v>
      </c>
      <c r="C61" s="26" t="s">
        <v>79</v>
      </c>
      <c r="D61" s="27" t="s">
        <v>76</v>
      </c>
      <c r="E61" s="30">
        <v>74.459999999999994</v>
      </c>
      <c r="F61" s="26"/>
      <c r="G61" s="29"/>
      <c r="H61" s="26" t="s">
        <v>106</v>
      </c>
      <c r="J61" s="1" t="s">
        <v>13</v>
      </c>
      <c r="O61"/>
      <c r="T61" s="3"/>
      <c r="U61" s="4"/>
      <c r="V61"/>
      <c r="W61"/>
      <c r="X61"/>
      <c r="Y61"/>
      <c r="Z61"/>
      <c r="AA61"/>
      <c r="AB61"/>
      <c r="AC61"/>
      <c r="AD61"/>
      <c r="AE61"/>
      <c r="AF61"/>
      <c r="AG61"/>
    </row>
    <row r="62" spans="1:33" s="11" customFormat="1" ht="15" x14ac:dyDescent="0.25">
      <c r="A62" s="52" t="s">
        <v>107</v>
      </c>
      <c r="B62" s="52"/>
      <c r="C62" s="52"/>
      <c r="D62" s="52"/>
      <c r="E62" s="52"/>
      <c r="F62" s="52"/>
      <c r="G62" s="52"/>
      <c r="H62" s="52"/>
      <c r="J62"/>
      <c r="O62"/>
      <c r="T62" s="3" t="s">
        <v>107</v>
      </c>
      <c r="U62" s="4"/>
      <c r="V62"/>
      <c r="W62"/>
      <c r="X62"/>
      <c r="Y62"/>
      <c r="Z62"/>
      <c r="AA62"/>
      <c r="AB62"/>
      <c r="AC62"/>
      <c r="AD62"/>
      <c r="AE62"/>
      <c r="AF62"/>
      <c r="AG62"/>
    </row>
    <row r="63" spans="1:33" s="11" customFormat="1" ht="25.5" x14ac:dyDescent="0.25">
      <c r="A63" s="24">
        <f>IF(J63&lt;&gt;"",COUNTA(J$1:J63),"")</f>
        <v>51</v>
      </c>
      <c r="B63" s="25">
        <v>51</v>
      </c>
      <c r="C63" s="26" t="s">
        <v>82</v>
      </c>
      <c r="D63" s="27" t="s">
        <v>83</v>
      </c>
      <c r="E63" s="41">
        <v>1</v>
      </c>
      <c r="F63" s="26"/>
      <c r="G63" s="29"/>
      <c r="H63" s="26" t="s">
        <v>33</v>
      </c>
      <c r="J63" s="1" t="s">
        <v>13</v>
      </c>
      <c r="O63"/>
      <c r="T63" s="3"/>
      <c r="U63" s="4"/>
      <c r="V63"/>
      <c r="W63"/>
      <c r="X63"/>
      <c r="Y63"/>
      <c r="Z63"/>
      <c r="AA63"/>
      <c r="AB63"/>
      <c r="AC63"/>
      <c r="AD63"/>
      <c r="AE63"/>
      <c r="AF63"/>
      <c r="AG63"/>
    </row>
    <row r="64" spans="1:33" s="11" customFormat="1" ht="15" x14ac:dyDescent="0.25">
      <c r="A64" s="24">
        <f>IF(J64&lt;&gt;"",COUNTA(J$1:J64),"")</f>
        <v>52</v>
      </c>
      <c r="B64" s="25">
        <v>52</v>
      </c>
      <c r="C64" s="26" t="s">
        <v>88</v>
      </c>
      <c r="D64" s="27" t="s">
        <v>11</v>
      </c>
      <c r="E64" s="28">
        <v>0.2175</v>
      </c>
      <c r="F64" s="26"/>
      <c r="G64" s="29"/>
      <c r="H64" s="26" t="s">
        <v>108</v>
      </c>
      <c r="J64" s="1" t="s">
        <v>13</v>
      </c>
      <c r="O64"/>
      <c r="T64" s="3"/>
      <c r="U64" s="4"/>
      <c r="V64"/>
      <c r="W64"/>
      <c r="X64"/>
      <c r="Y64"/>
      <c r="Z64"/>
      <c r="AA64"/>
      <c r="AB64"/>
      <c r="AC64"/>
      <c r="AD64"/>
      <c r="AE64"/>
      <c r="AF64"/>
      <c r="AG64"/>
    </row>
    <row r="65" spans="1:33" s="11" customFormat="1" ht="25.5" x14ac:dyDescent="0.25">
      <c r="A65" s="24">
        <f>IF(J65&lt;&gt;"",COUNTA(J$1:J65),"")</f>
        <v>53</v>
      </c>
      <c r="B65" s="25">
        <v>53</v>
      </c>
      <c r="C65" s="26" t="s">
        <v>22</v>
      </c>
      <c r="D65" s="27" t="s">
        <v>11</v>
      </c>
      <c r="E65" s="31">
        <v>0.108</v>
      </c>
      <c r="F65" s="26"/>
      <c r="G65" s="29"/>
      <c r="H65" s="26" t="s">
        <v>109</v>
      </c>
      <c r="J65" s="1" t="s">
        <v>13</v>
      </c>
      <c r="O65"/>
      <c r="T65" s="3"/>
      <c r="U65" s="4"/>
      <c r="V65"/>
      <c r="W65"/>
      <c r="X65"/>
      <c r="Y65"/>
      <c r="Z65"/>
      <c r="AA65"/>
      <c r="AB65"/>
      <c r="AC65"/>
      <c r="AD65"/>
      <c r="AE65"/>
      <c r="AF65"/>
      <c r="AG65"/>
    </row>
    <row r="66" spans="1:33" s="10" customFormat="1" ht="15" x14ac:dyDescent="0.25">
      <c r="A66" s="32">
        <f>IF(J66&lt;&gt;"",COUNTA(J$1:J66),"")</f>
        <v>54</v>
      </c>
      <c r="B66" s="33">
        <v>54</v>
      </c>
      <c r="C66" s="34" t="s">
        <v>25</v>
      </c>
      <c r="D66" s="35" t="s">
        <v>26</v>
      </c>
      <c r="E66" s="36">
        <v>13.63</v>
      </c>
      <c r="F66" s="34"/>
      <c r="G66" s="37"/>
      <c r="H66" s="34" t="s">
        <v>110</v>
      </c>
      <c r="J66" s="1" t="s">
        <v>13</v>
      </c>
      <c r="O66"/>
      <c r="T66" s="3"/>
      <c r="U66" s="4"/>
      <c r="V66"/>
      <c r="W66"/>
      <c r="X66"/>
      <c r="Y66"/>
      <c r="Z66"/>
      <c r="AA66"/>
      <c r="AB66"/>
      <c r="AC66"/>
      <c r="AD66"/>
      <c r="AE66"/>
      <c r="AF66"/>
      <c r="AG66"/>
    </row>
    <row r="67" spans="1:33" s="11" customFormat="1" ht="38.25" x14ac:dyDescent="0.25">
      <c r="A67" s="24">
        <f>IF(J67&lt;&gt;"",COUNTA(J$1:J67),"")</f>
        <v>55</v>
      </c>
      <c r="B67" s="25">
        <v>55</v>
      </c>
      <c r="C67" s="26" t="s">
        <v>92</v>
      </c>
      <c r="D67" s="27" t="s">
        <v>93</v>
      </c>
      <c r="E67" s="41">
        <v>1</v>
      </c>
      <c r="F67" s="26"/>
      <c r="G67" s="29"/>
      <c r="H67" s="26" t="s">
        <v>33</v>
      </c>
      <c r="J67" s="1" t="s">
        <v>13</v>
      </c>
      <c r="O67"/>
      <c r="T67" s="3"/>
      <c r="U67" s="4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1" customFormat="1" ht="38.25" x14ac:dyDescent="0.25">
      <c r="A68" s="24">
        <f>IF(J68&lt;&gt;"",COUNTA(J$1:J68),"")</f>
        <v>56</v>
      </c>
      <c r="B68" s="25">
        <v>56</v>
      </c>
      <c r="C68" s="26" t="s">
        <v>94</v>
      </c>
      <c r="D68" s="27" t="s">
        <v>83</v>
      </c>
      <c r="E68" s="41">
        <v>1</v>
      </c>
      <c r="F68" s="26"/>
      <c r="G68" s="29"/>
      <c r="H68" s="26" t="s">
        <v>33</v>
      </c>
      <c r="J68" s="1" t="s">
        <v>13</v>
      </c>
      <c r="O68"/>
      <c r="T68" s="3"/>
      <c r="U68" s="4"/>
      <c r="V68"/>
      <c r="W68"/>
      <c r="X68"/>
      <c r="Y68"/>
      <c r="Z68"/>
      <c r="AA68"/>
      <c r="AB68"/>
      <c r="AC68"/>
      <c r="AD68"/>
      <c r="AE68"/>
      <c r="AF68"/>
      <c r="AG68"/>
    </row>
    <row r="69" spans="1:33" s="10" customFormat="1" ht="15" x14ac:dyDescent="0.25">
      <c r="A69" s="32">
        <f>IF(J69&lt;&gt;"",COUNTA(J$1:J69),"")</f>
        <v>57</v>
      </c>
      <c r="B69" s="33">
        <v>57</v>
      </c>
      <c r="C69" s="34" t="s">
        <v>95</v>
      </c>
      <c r="D69" s="35" t="s">
        <v>96</v>
      </c>
      <c r="E69" s="38">
        <v>1</v>
      </c>
      <c r="F69" s="34"/>
      <c r="G69" s="37"/>
      <c r="H69" s="34" t="s">
        <v>33</v>
      </c>
      <c r="J69" s="1" t="s">
        <v>13</v>
      </c>
      <c r="O69"/>
      <c r="T69" s="3"/>
      <c r="U69" s="4"/>
      <c r="V69"/>
      <c r="W69"/>
      <c r="X69"/>
      <c r="Y69"/>
      <c r="Z69"/>
      <c r="AA69"/>
      <c r="AB69"/>
      <c r="AC69"/>
      <c r="AD69"/>
      <c r="AE69"/>
      <c r="AF69"/>
      <c r="AG69"/>
    </row>
    <row r="70" spans="1:33" s="10" customFormat="1" ht="22.5" x14ac:dyDescent="0.25">
      <c r="A70" s="32">
        <f>IF(J70&lt;&gt;"",COUNTA(J$1:J70),"")</f>
        <v>58</v>
      </c>
      <c r="B70" s="33">
        <v>58</v>
      </c>
      <c r="C70" s="34" t="s">
        <v>97</v>
      </c>
      <c r="D70" s="35" t="s">
        <v>96</v>
      </c>
      <c r="E70" s="38">
        <v>1</v>
      </c>
      <c r="F70" s="34"/>
      <c r="G70" s="37"/>
      <c r="H70" s="34" t="s">
        <v>33</v>
      </c>
      <c r="J70" s="1" t="s">
        <v>13</v>
      </c>
      <c r="O70"/>
      <c r="T70" s="3"/>
      <c r="U70" s="4"/>
      <c r="V70"/>
      <c r="W70"/>
      <c r="X70"/>
      <c r="Y70"/>
      <c r="Z70"/>
      <c r="AA70"/>
      <c r="AB70"/>
      <c r="AC70"/>
      <c r="AD70"/>
      <c r="AE70"/>
      <c r="AF70"/>
      <c r="AG70"/>
    </row>
    <row r="71" spans="1:33" s="11" customFormat="1" ht="38.25" x14ac:dyDescent="0.25">
      <c r="A71" s="24">
        <f>IF(J71&lt;&gt;"",COUNTA(J$1:J71),"")</f>
        <v>59</v>
      </c>
      <c r="B71" s="25">
        <v>59</v>
      </c>
      <c r="C71" s="26" t="s">
        <v>98</v>
      </c>
      <c r="D71" s="27" t="s">
        <v>32</v>
      </c>
      <c r="E71" s="41">
        <v>1</v>
      </c>
      <c r="F71" s="26"/>
      <c r="G71" s="29"/>
      <c r="H71" s="26" t="s">
        <v>33</v>
      </c>
      <c r="J71" s="1" t="s">
        <v>13</v>
      </c>
      <c r="O71"/>
      <c r="T71" s="3"/>
      <c r="U71" s="4"/>
      <c r="V71"/>
      <c r="W71"/>
      <c r="X71"/>
      <c r="Y71"/>
      <c r="Z71"/>
      <c r="AA71"/>
      <c r="AB71"/>
      <c r="AC71"/>
      <c r="AD71"/>
      <c r="AE71"/>
      <c r="AF71"/>
      <c r="AG71"/>
    </row>
    <row r="72" spans="1:33" s="10" customFormat="1" ht="15" x14ac:dyDescent="0.25">
      <c r="A72" s="32">
        <f>IF(J72&lt;&gt;"",COUNTA(J$1:J72),"")</f>
        <v>60</v>
      </c>
      <c r="B72" s="33">
        <v>60</v>
      </c>
      <c r="C72" s="34" t="s">
        <v>95</v>
      </c>
      <c r="D72" s="35" t="s">
        <v>32</v>
      </c>
      <c r="E72" s="38">
        <v>2</v>
      </c>
      <c r="F72" s="34"/>
      <c r="G72" s="37"/>
      <c r="H72" s="34" t="s">
        <v>33</v>
      </c>
      <c r="J72" s="1" t="s">
        <v>13</v>
      </c>
      <c r="O72"/>
      <c r="T72" s="3"/>
      <c r="U72" s="4"/>
      <c r="V72"/>
      <c r="W72"/>
      <c r="X72"/>
      <c r="Y72"/>
      <c r="Z72"/>
      <c r="AA72"/>
      <c r="AB72"/>
      <c r="AC72"/>
      <c r="AD72"/>
      <c r="AE72"/>
      <c r="AF72"/>
      <c r="AG72"/>
    </row>
    <row r="73" spans="1:33" s="10" customFormat="1" ht="22.5" x14ac:dyDescent="0.25">
      <c r="A73" s="32">
        <f>IF(J73&lt;&gt;"",COUNTA(J$1:J73),"")</f>
        <v>61</v>
      </c>
      <c r="B73" s="33">
        <v>61</v>
      </c>
      <c r="C73" s="34" t="s">
        <v>99</v>
      </c>
      <c r="D73" s="35" t="s">
        <v>32</v>
      </c>
      <c r="E73" s="38">
        <v>1</v>
      </c>
      <c r="F73" s="34"/>
      <c r="G73" s="37"/>
      <c r="H73" s="34" t="s">
        <v>33</v>
      </c>
      <c r="J73" s="1" t="s">
        <v>13</v>
      </c>
      <c r="O73"/>
      <c r="T73" s="3"/>
      <c r="U73" s="4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11" customFormat="1" ht="51" x14ac:dyDescent="0.25">
      <c r="A74" s="24">
        <f>IF(J74&lt;&gt;"",COUNTA(J$1:J74),"")</f>
        <v>62</v>
      </c>
      <c r="B74" s="25">
        <v>62</v>
      </c>
      <c r="C74" s="26" t="s">
        <v>129</v>
      </c>
      <c r="D74" s="27" t="s">
        <v>62</v>
      </c>
      <c r="E74" s="30">
        <v>0.36</v>
      </c>
      <c r="F74" s="26"/>
      <c r="G74" s="29"/>
      <c r="H74" s="26" t="s">
        <v>63</v>
      </c>
      <c r="J74" s="1" t="s">
        <v>13</v>
      </c>
      <c r="O74"/>
      <c r="T74" s="3"/>
      <c r="U74" s="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s="11" customFormat="1" ht="38.25" x14ac:dyDescent="0.25">
      <c r="A75" s="24">
        <f>IF(J75&lt;&gt;"",COUNTA(J$1:J75),"")</f>
        <v>63</v>
      </c>
      <c r="B75" s="25">
        <v>63</v>
      </c>
      <c r="C75" s="26" t="s">
        <v>100</v>
      </c>
      <c r="D75" s="27" t="s">
        <v>65</v>
      </c>
      <c r="E75" s="30">
        <v>0.36</v>
      </c>
      <c r="F75" s="26"/>
      <c r="G75" s="29"/>
      <c r="H75" s="26" t="s">
        <v>63</v>
      </c>
      <c r="J75" s="1" t="s">
        <v>13</v>
      </c>
      <c r="O75"/>
      <c r="T75" s="3"/>
      <c r="U75" s="4"/>
      <c r="V75"/>
      <c r="W75"/>
      <c r="X75"/>
      <c r="Y75"/>
      <c r="Z75"/>
      <c r="AA75"/>
      <c r="AB75"/>
      <c r="AC75"/>
      <c r="AD75"/>
      <c r="AE75"/>
      <c r="AF75"/>
      <c r="AG75"/>
    </row>
    <row r="76" spans="1:33" s="10" customFormat="1" ht="15" x14ac:dyDescent="0.25">
      <c r="A76" s="32">
        <f>IF(J76&lt;&gt;"",COUNTA(J$1:J76),"")</f>
        <v>64</v>
      </c>
      <c r="B76" s="33">
        <v>64</v>
      </c>
      <c r="C76" s="34" t="s">
        <v>45</v>
      </c>
      <c r="D76" s="35" t="s">
        <v>39</v>
      </c>
      <c r="E76" s="39">
        <v>0.17299999999999999</v>
      </c>
      <c r="F76" s="34"/>
      <c r="G76" s="37"/>
      <c r="H76" s="34" t="s">
        <v>33</v>
      </c>
      <c r="J76" s="1" t="s">
        <v>13</v>
      </c>
      <c r="O76"/>
      <c r="T76" s="3"/>
      <c r="U76" s="4"/>
      <c r="V76"/>
      <c r="W76"/>
      <c r="X76"/>
      <c r="Y76"/>
      <c r="Z76"/>
      <c r="AA76"/>
      <c r="AB76"/>
      <c r="AC76"/>
      <c r="AD76"/>
      <c r="AE76"/>
      <c r="AF76"/>
      <c r="AG76"/>
    </row>
    <row r="77" spans="1:33" s="10" customFormat="1" ht="15" x14ac:dyDescent="0.25">
      <c r="A77" s="32">
        <f>IF(J77&lt;&gt;"",COUNTA(J$1:J77),"")</f>
        <v>65</v>
      </c>
      <c r="B77" s="33">
        <v>65</v>
      </c>
      <c r="C77" s="34" t="s">
        <v>101</v>
      </c>
      <c r="D77" s="35" t="s">
        <v>39</v>
      </c>
      <c r="E77" s="36">
        <v>0.36</v>
      </c>
      <c r="F77" s="34"/>
      <c r="G77" s="37"/>
      <c r="H77" s="34" t="s">
        <v>33</v>
      </c>
      <c r="J77" s="1" t="s">
        <v>13</v>
      </c>
      <c r="O77"/>
      <c r="T77" s="3"/>
      <c r="U77" s="4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11" customFormat="1" ht="25.5" x14ac:dyDescent="0.25">
      <c r="A78" s="24">
        <f>IF(J78&lt;&gt;"",COUNTA(J$1:J78),"")</f>
        <v>66</v>
      </c>
      <c r="B78" s="25">
        <v>66</v>
      </c>
      <c r="C78" s="26" t="s">
        <v>102</v>
      </c>
      <c r="D78" s="27" t="s">
        <v>70</v>
      </c>
      <c r="E78" s="40">
        <v>1.333E-2</v>
      </c>
      <c r="F78" s="26"/>
      <c r="G78" s="29"/>
      <c r="H78" s="26" t="s">
        <v>103</v>
      </c>
      <c r="J78" s="1" t="s">
        <v>13</v>
      </c>
      <c r="O78"/>
      <c r="T78" s="3"/>
      <c r="U78" s="4"/>
      <c r="V78"/>
      <c r="W78"/>
      <c r="X78"/>
      <c r="Y78"/>
      <c r="Z78"/>
      <c r="AA78"/>
      <c r="AB78"/>
      <c r="AC78"/>
      <c r="AD78"/>
      <c r="AE78"/>
      <c r="AF78"/>
      <c r="AG78"/>
    </row>
    <row r="79" spans="1:33" s="10" customFormat="1" ht="15" x14ac:dyDescent="0.25">
      <c r="A79" s="32">
        <f>IF(J79&lt;&gt;"",COUNTA(J$1:J79),"")</f>
        <v>67</v>
      </c>
      <c r="B79" s="33">
        <v>67</v>
      </c>
      <c r="C79" s="34" t="s">
        <v>25</v>
      </c>
      <c r="D79" s="35" t="s">
        <v>26</v>
      </c>
      <c r="E79" s="36">
        <v>15.59</v>
      </c>
      <c r="F79" s="34"/>
      <c r="G79" s="37"/>
      <c r="H79" s="34" t="s">
        <v>33</v>
      </c>
      <c r="J79" s="1" t="s">
        <v>13</v>
      </c>
      <c r="O79"/>
      <c r="T79" s="3"/>
      <c r="U79" s="4"/>
      <c r="V79"/>
      <c r="W79"/>
      <c r="X79"/>
      <c r="Y79"/>
      <c r="Z79"/>
      <c r="AA79"/>
      <c r="AB79"/>
      <c r="AC79"/>
      <c r="AD79"/>
      <c r="AE79"/>
      <c r="AF79"/>
      <c r="AG79"/>
    </row>
    <row r="80" spans="1:33" s="11" customFormat="1" ht="15" x14ac:dyDescent="0.25">
      <c r="A80" s="52" t="s">
        <v>74</v>
      </c>
      <c r="B80" s="52"/>
      <c r="C80" s="52"/>
      <c r="D80" s="52"/>
      <c r="E80" s="52"/>
      <c r="F80" s="52"/>
      <c r="G80" s="52"/>
      <c r="H80" s="52"/>
      <c r="J80"/>
      <c r="O80"/>
      <c r="T80" s="3"/>
      <c r="U80" s="4" t="s">
        <v>74</v>
      </c>
      <c r="V80"/>
      <c r="W80"/>
      <c r="X80"/>
      <c r="Y80"/>
      <c r="Z80"/>
      <c r="AA80"/>
      <c r="AB80"/>
      <c r="AC80"/>
      <c r="AD80"/>
      <c r="AE80"/>
      <c r="AF80"/>
      <c r="AG80"/>
    </row>
    <row r="81" spans="1:33" s="11" customFormat="1" ht="51" x14ac:dyDescent="0.25">
      <c r="A81" s="24">
        <f>IF(J81&lt;&gt;"",COUNTA(J$1:J81),"")</f>
        <v>68</v>
      </c>
      <c r="B81" s="25">
        <v>68</v>
      </c>
      <c r="C81" s="26" t="s">
        <v>75</v>
      </c>
      <c r="D81" s="27" t="s">
        <v>76</v>
      </c>
      <c r="E81" s="30">
        <v>38.06</v>
      </c>
      <c r="F81" s="26"/>
      <c r="G81" s="29"/>
      <c r="H81" s="26" t="s">
        <v>33</v>
      </c>
      <c r="J81" s="1" t="s">
        <v>13</v>
      </c>
      <c r="O81"/>
      <c r="T81" s="3"/>
      <c r="U81" s="4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11" customFormat="1" ht="51" x14ac:dyDescent="0.25">
      <c r="A82" s="24">
        <f>IF(J82&lt;&gt;"",COUNTA(J$1:J82),"")</f>
        <v>69</v>
      </c>
      <c r="B82" s="25">
        <v>69</v>
      </c>
      <c r="C82" s="26" t="s">
        <v>104</v>
      </c>
      <c r="D82" s="27" t="s">
        <v>76</v>
      </c>
      <c r="E82" s="30">
        <v>9.8699999999999992</v>
      </c>
      <c r="F82" s="26"/>
      <c r="G82" s="29"/>
      <c r="H82" s="26" t="s">
        <v>33</v>
      </c>
      <c r="J82" s="1" t="s">
        <v>13</v>
      </c>
      <c r="O82"/>
      <c r="T82" s="3"/>
      <c r="U82" s="4"/>
      <c r="V82"/>
      <c r="W82"/>
      <c r="X82"/>
      <c r="Y82"/>
      <c r="Z82"/>
      <c r="AA82"/>
      <c r="AB82"/>
      <c r="AC82"/>
      <c r="AD82"/>
      <c r="AE82"/>
      <c r="AF82"/>
      <c r="AG82"/>
    </row>
    <row r="83" spans="1:33" s="11" customFormat="1" ht="38.25" x14ac:dyDescent="0.25">
      <c r="A83" s="24">
        <f>IF(J83&lt;&gt;"",COUNTA(J$1:J83),"")</f>
        <v>70</v>
      </c>
      <c r="B83" s="25">
        <v>70</v>
      </c>
      <c r="C83" s="26" t="s">
        <v>105</v>
      </c>
      <c r="D83" s="27" t="s">
        <v>76</v>
      </c>
      <c r="E83" s="30">
        <v>5.04</v>
      </c>
      <c r="F83" s="26"/>
      <c r="G83" s="29"/>
      <c r="H83" s="26" t="s">
        <v>33</v>
      </c>
      <c r="J83" s="1" t="s">
        <v>13</v>
      </c>
      <c r="O83"/>
      <c r="T83" s="3"/>
      <c r="U83" s="4"/>
      <c r="V83"/>
      <c r="W83"/>
      <c r="X83"/>
      <c r="Y83"/>
      <c r="Z83"/>
      <c r="AA83"/>
      <c r="AB83"/>
      <c r="AC83"/>
      <c r="AD83"/>
      <c r="AE83"/>
      <c r="AF83"/>
      <c r="AG83"/>
    </row>
    <row r="84" spans="1:33" s="11" customFormat="1" ht="38.25" x14ac:dyDescent="0.25">
      <c r="A84" s="24">
        <f>IF(J84&lt;&gt;"",COUNTA(J$1:J84),"")</f>
        <v>71</v>
      </c>
      <c r="B84" s="25">
        <v>71</v>
      </c>
      <c r="C84" s="26" t="s">
        <v>79</v>
      </c>
      <c r="D84" s="27" t="s">
        <v>76</v>
      </c>
      <c r="E84" s="30">
        <v>52.97</v>
      </c>
      <c r="F84" s="26"/>
      <c r="G84" s="29"/>
      <c r="H84" s="26" t="s">
        <v>111</v>
      </c>
      <c r="J84" s="1" t="s">
        <v>13</v>
      </c>
      <c r="O84"/>
      <c r="T84" s="3"/>
      <c r="U84" s="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s="11" customFormat="1" ht="15" x14ac:dyDescent="0.25">
      <c r="A85" s="52" t="s">
        <v>112</v>
      </c>
      <c r="B85" s="52"/>
      <c r="C85" s="52"/>
      <c r="D85" s="52"/>
      <c r="E85" s="52"/>
      <c r="F85" s="52"/>
      <c r="G85" s="52"/>
      <c r="H85" s="52"/>
      <c r="J85"/>
      <c r="O85"/>
      <c r="T85" s="3" t="s">
        <v>112</v>
      </c>
      <c r="U85" s="4"/>
      <c r="V85"/>
      <c r="W85"/>
      <c r="X85"/>
      <c r="Y85"/>
      <c r="Z85"/>
      <c r="AA85"/>
      <c r="AB85"/>
      <c r="AC85"/>
      <c r="AD85"/>
      <c r="AE85"/>
      <c r="AF85"/>
      <c r="AG85"/>
    </row>
    <row r="86" spans="1:33" s="11" customFormat="1" ht="25.5" x14ac:dyDescent="0.25">
      <c r="A86" s="24">
        <f>IF(J86&lt;&gt;"",COUNTA(J$1:J86),"")</f>
        <v>72</v>
      </c>
      <c r="B86" s="25">
        <v>72</v>
      </c>
      <c r="C86" s="26" t="s">
        <v>82</v>
      </c>
      <c r="D86" s="27" t="s">
        <v>83</v>
      </c>
      <c r="E86" s="41">
        <v>1</v>
      </c>
      <c r="F86" s="26"/>
      <c r="G86" s="29"/>
      <c r="H86" s="26" t="s">
        <v>33</v>
      </c>
      <c r="J86" s="1" t="s">
        <v>13</v>
      </c>
      <c r="O86"/>
      <c r="T86" s="3"/>
      <c r="U86" s="4"/>
      <c r="V86"/>
      <c r="W86"/>
      <c r="X86"/>
      <c r="Y86"/>
      <c r="Z86"/>
      <c r="AA86"/>
      <c r="AB86"/>
      <c r="AC86"/>
      <c r="AD86"/>
      <c r="AE86"/>
      <c r="AF86"/>
      <c r="AG86"/>
    </row>
    <row r="87" spans="1:33" s="11" customFormat="1" ht="15" x14ac:dyDescent="0.25">
      <c r="A87" s="24">
        <f>IF(J87&lt;&gt;"",COUNTA(J$1:J87),"")</f>
        <v>73</v>
      </c>
      <c r="B87" s="25">
        <v>73</v>
      </c>
      <c r="C87" s="26" t="s">
        <v>88</v>
      </c>
      <c r="D87" s="27" t="s">
        <v>11</v>
      </c>
      <c r="E87" s="31">
        <v>0.29899999999999999</v>
      </c>
      <c r="F87" s="26"/>
      <c r="G87" s="29"/>
      <c r="H87" s="26" t="s">
        <v>113</v>
      </c>
      <c r="J87" s="1" t="s">
        <v>13</v>
      </c>
      <c r="O87"/>
      <c r="T87" s="3"/>
      <c r="U87" s="4"/>
      <c r="V87"/>
      <c r="W87"/>
      <c r="X87"/>
      <c r="Y87"/>
      <c r="Z87"/>
      <c r="AA87"/>
      <c r="AB87"/>
      <c r="AC87"/>
      <c r="AD87"/>
      <c r="AE87"/>
      <c r="AF87"/>
      <c r="AG87"/>
    </row>
    <row r="88" spans="1:33" s="11" customFormat="1" ht="25.5" x14ac:dyDescent="0.25">
      <c r="A88" s="24">
        <f>IF(J88&lt;&gt;"",COUNTA(J$1:J88),"")</f>
        <v>74</v>
      </c>
      <c r="B88" s="25">
        <v>74</v>
      </c>
      <c r="C88" s="26" t="s">
        <v>22</v>
      </c>
      <c r="D88" s="27" t="s">
        <v>11</v>
      </c>
      <c r="E88" s="30">
        <v>0.14000000000000001</v>
      </c>
      <c r="F88" s="26"/>
      <c r="G88" s="29"/>
      <c r="H88" s="26" t="s">
        <v>114</v>
      </c>
      <c r="J88" s="1" t="s">
        <v>13</v>
      </c>
      <c r="O88"/>
      <c r="T88" s="3"/>
      <c r="U88" s="4"/>
      <c r="V88"/>
      <c r="W88"/>
      <c r="X88"/>
      <c r="Y88"/>
      <c r="Z88"/>
      <c r="AA88"/>
      <c r="AB88"/>
      <c r="AC88"/>
      <c r="AD88"/>
      <c r="AE88"/>
      <c r="AF88"/>
      <c r="AG88"/>
    </row>
    <row r="89" spans="1:33" s="10" customFormat="1" ht="15" x14ac:dyDescent="0.25">
      <c r="A89" s="32">
        <f>IF(J89&lt;&gt;"",COUNTA(J$1:J89),"")</f>
        <v>75</v>
      </c>
      <c r="B89" s="33">
        <v>75</v>
      </c>
      <c r="C89" s="34" t="s">
        <v>25</v>
      </c>
      <c r="D89" s="35" t="s">
        <v>26</v>
      </c>
      <c r="E89" s="36">
        <v>17.579999999999998</v>
      </c>
      <c r="F89" s="34"/>
      <c r="G89" s="37"/>
      <c r="H89" s="34" t="s">
        <v>115</v>
      </c>
      <c r="J89" s="1" t="s">
        <v>13</v>
      </c>
      <c r="O89"/>
      <c r="T89" s="3"/>
      <c r="U89" s="4"/>
      <c r="V89"/>
      <c r="W89"/>
      <c r="X89"/>
      <c r="Y89"/>
      <c r="Z89"/>
      <c r="AA89"/>
      <c r="AB89"/>
      <c r="AC89"/>
      <c r="AD89"/>
      <c r="AE89"/>
      <c r="AF89"/>
      <c r="AG89"/>
    </row>
    <row r="90" spans="1:33" s="11" customFormat="1" ht="38.25" x14ac:dyDescent="0.25">
      <c r="A90" s="24">
        <f>IF(J90&lt;&gt;"",COUNTA(J$1:J90),"")</f>
        <v>76</v>
      </c>
      <c r="B90" s="25">
        <v>76</v>
      </c>
      <c r="C90" s="26" t="s">
        <v>116</v>
      </c>
      <c r="D90" s="27" t="s">
        <v>93</v>
      </c>
      <c r="E90" s="41">
        <v>1</v>
      </c>
      <c r="F90" s="26"/>
      <c r="G90" s="29"/>
      <c r="H90" s="26" t="s">
        <v>33</v>
      </c>
      <c r="J90" s="1" t="s">
        <v>13</v>
      </c>
      <c r="O90"/>
      <c r="T90" s="3"/>
      <c r="U90" s="4"/>
      <c r="V90"/>
      <c r="W90"/>
      <c r="X90"/>
      <c r="Y90"/>
      <c r="Z90"/>
      <c r="AA90"/>
      <c r="AB90"/>
      <c r="AC90"/>
      <c r="AD90"/>
      <c r="AE90"/>
      <c r="AF90"/>
      <c r="AG90"/>
    </row>
    <row r="91" spans="1:33" s="11" customFormat="1" ht="38.25" x14ac:dyDescent="0.25">
      <c r="A91" s="24">
        <f>IF(J91&lt;&gt;"",COUNTA(J$1:J91),"")</f>
        <v>77</v>
      </c>
      <c r="B91" s="25">
        <v>77</v>
      </c>
      <c r="C91" s="26" t="s">
        <v>117</v>
      </c>
      <c r="D91" s="27" t="s">
        <v>83</v>
      </c>
      <c r="E91" s="41">
        <v>1</v>
      </c>
      <c r="F91" s="26"/>
      <c r="G91" s="29"/>
      <c r="H91" s="26" t="s">
        <v>33</v>
      </c>
      <c r="J91" s="1" t="s">
        <v>13</v>
      </c>
      <c r="O91"/>
      <c r="T91" s="3"/>
      <c r="U91" s="4"/>
      <c r="V91"/>
      <c r="W91"/>
      <c r="X91"/>
      <c r="Y91"/>
      <c r="Z91"/>
      <c r="AA91"/>
      <c r="AB91"/>
      <c r="AC91"/>
      <c r="AD91"/>
      <c r="AE91"/>
      <c r="AF91"/>
      <c r="AG91"/>
    </row>
    <row r="92" spans="1:33" s="10" customFormat="1" ht="15" x14ac:dyDescent="0.25">
      <c r="A92" s="32">
        <f>IF(J92&lt;&gt;"",COUNTA(J$1:J92),"")</f>
        <v>78</v>
      </c>
      <c r="B92" s="33">
        <v>78</v>
      </c>
      <c r="C92" s="34" t="s">
        <v>95</v>
      </c>
      <c r="D92" s="35" t="s">
        <v>96</v>
      </c>
      <c r="E92" s="38">
        <v>1</v>
      </c>
      <c r="F92" s="34"/>
      <c r="G92" s="37"/>
      <c r="H92" s="34" t="s">
        <v>33</v>
      </c>
      <c r="J92" s="1" t="s">
        <v>13</v>
      </c>
      <c r="O92"/>
      <c r="T92" s="3"/>
      <c r="U92" s="4"/>
      <c r="V92"/>
      <c r="W92"/>
      <c r="X92"/>
      <c r="Y92"/>
      <c r="Z92"/>
      <c r="AA92"/>
      <c r="AB92"/>
      <c r="AC92"/>
      <c r="AD92"/>
      <c r="AE92"/>
      <c r="AF92"/>
      <c r="AG92"/>
    </row>
    <row r="93" spans="1:33" s="10" customFormat="1" ht="22.5" x14ac:dyDescent="0.25">
      <c r="A93" s="32">
        <f>IF(J93&lt;&gt;"",COUNTA(J$1:J93),"")</f>
        <v>79</v>
      </c>
      <c r="B93" s="33">
        <v>79</v>
      </c>
      <c r="C93" s="34" t="s">
        <v>97</v>
      </c>
      <c r="D93" s="35" t="s">
        <v>96</v>
      </c>
      <c r="E93" s="38">
        <v>1</v>
      </c>
      <c r="F93" s="34"/>
      <c r="G93" s="37"/>
      <c r="H93" s="34" t="s">
        <v>33</v>
      </c>
      <c r="J93" s="1" t="s">
        <v>13</v>
      </c>
      <c r="O93"/>
      <c r="T93" s="3"/>
      <c r="U93" s="4"/>
      <c r="V93"/>
      <c r="W93"/>
      <c r="X93"/>
      <c r="Y93"/>
      <c r="Z93"/>
      <c r="AA93"/>
      <c r="AB93"/>
      <c r="AC93"/>
      <c r="AD93"/>
      <c r="AE93"/>
      <c r="AF93"/>
      <c r="AG93"/>
    </row>
    <row r="94" spans="1:33" s="11" customFormat="1" ht="38.25" x14ac:dyDescent="0.25">
      <c r="A94" s="24">
        <f>IF(J94&lt;&gt;"",COUNTA(J$1:J94),"")</f>
        <v>80</v>
      </c>
      <c r="B94" s="25">
        <v>80</v>
      </c>
      <c r="C94" s="26" t="s">
        <v>98</v>
      </c>
      <c r="D94" s="27" t="s">
        <v>32</v>
      </c>
      <c r="E94" s="41">
        <v>1</v>
      </c>
      <c r="F94" s="26"/>
      <c r="G94" s="29"/>
      <c r="H94" s="26" t="s">
        <v>33</v>
      </c>
      <c r="J94" s="1" t="s">
        <v>13</v>
      </c>
      <c r="O94"/>
      <c r="T94" s="3"/>
      <c r="U94" s="4"/>
      <c r="V94"/>
      <c r="W94"/>
      <c r="X94"/>
      <c r="Y94"/>
      <c r="Z94"/>
      <c r="AA94"/>
      <c r="AB94"/>
      <c r="AC94"/>
      <c r="AD94"/>
      <c r="AE94"/>
      <c r="AF94"/>
      <c r="AG94"/>
    </row>
    <row r="95" spans="1:33" s="10" customFormat="1" ht="15" x14ac:dyDescent="0.25">
      <c r="A95" s="32">
        <f>IF(J95&lt;&gt;"",COUNTA(J$1:J95),"")</f>
        <v>81</v>
      </c>
      <c r="B95" s="33">
        <v>81</v>
      </c>
      <c r="C95" s="34" t="s">
        <v>95</v>
      </c>
      <c r="D95" s="35" t="s">
        <v>32</v>
      </c>
      <c r="E95" s="38">
        <v>2</v>
      </c>
      <c r="F95" s="34"/>
      <c r="G95" s="37"/>
      <c r="H95" s="34" t="s">
        <v>33</v>
      </c>
      <c r="J95" s="1" t="s">
        <v>13</v>
      </c>
      <c r="O95"/>
      <c r="T95" s="3"/>
      <c r="U95" s="4"/>
      <c r="V95"/>
      <c r="W95"/>
      <c r="X95"/>
      <c r="Y95"/>
      <c r="Z95"/>
      <c r="AA95"/>
      <c r="AB95"/>
      <c r="AC95"/>
      <c r="AD95"/>
      <c r="AE95"/>
      <c r="AF95"/>
      <c r="AG95"/>
    </row>
    <row r="96" spans="1:33" s="10" customFormat="1" ht="22.5" x14ac:dyDescent="0.25">
      <c r="A96" s="32">
        <f>IF(J96&lt;&gt;"",COUNTA(J$1:J96),"")</f>
        <v>82</v>
      </c>
      <c r="B96" s="33">
        <v>82</v>
      </c>
      <c r="C96" s="34" t="s">
        <v>99</v>
      </c>
      <c r="D96" s="35" t="s">
        <v>32</v>
      </c>
      <c r="E96" s="38">
        <v>1</v>
      </c>
      <c r="F96" s="34"/>
      <c r="G96" s="37"/>
      <c r="H96" s="34" t="s">
        <v>33</v>
      </c>
      <c r="J96" s="1" t="s">
        <v>13</v>
      </c>
      <c r="O96"/>
      <c r="T96" s="3"/>
      <c r="U96" s="4"/>
      <c r="V96"/>
      <c r="W96"/>
      <c r="X96"/>
      <c r="Y96"/>
      <c r="Z96"/>
      <c r="AA96"/>
      <c r="AB96"/>
      <c r="AC96"/>
      <c r="AD96"/>
      <c r="AE96"/>
      <c r="AF96"/>
      <c r="AG96"/>
    </row>
    <row r="97" spans="1:33" s="11" customFormat="1" ht="51" x14ac:dyDescent="0.25">
      <c r="A97" s="24">
        <f>IF(J97&lt;&gt;"",COUNTA(J$1:J97),"")</f>
        <v>83</v>
      </c>
      <c r="B97" s="25">
        <v>83</v>
      </c>
      <c r="C97" s="26" t="s">
        <v>129</v>
      </c>
      <c r="D97" s="27" t="s">
        <v>62</v>
      </c>
      <c r="E97" s="30">
        <v>0.36</v>
      </c>
      <c r="F97" s="26"/>
      <c r="G97" s="29"/>
      <c r="H97" s="26" t="s">
        <v>63</v>
      </c>
      <c r="J97" s="1" t="s">
        <v>13</v>
      </c>
      <c r="O97"/>
      <c r="T97" s="3"/>
      <c r="U97" s="4"/>
      <c r="V97"/>
      <c r="W97"/>
      <c r="X97"/>
      <c r="Y97"/>
      <c r="Z97"/>
      <c r="AA97"/>
      <c r="AB97"/>
      <c r="AC97"/>
      <c r="AD97"/>
      <c r="AE97"/>
      <c r="AF97"/>
      <c r="AG97"/>
    </row>
    <row r="98" spans="1:33" s="11" customFormat="1" ht="38.25" x14ac:dyDescent="0.25">
      <c r="A98" s="24">
        <f>IF(J98&lt;&gt;"",COUNTA(J$1:J98),"")</f>
        <v>84</v>
      </c>
      <c r="B98" s="25">
        <v>84</v>
      </c>
      <c r="C98" s="26" t="s">
        <v>100</v>
      </c>
      <c r="D98" s="27" t="s">
        <v>65</v>
      </c>
      <c r="E98" s="30">
        <v>0.36</v>
      </c>
      <c r="F98" s="26"/>
      <c r="G98" s="29"/>
      <c r="H98" s="26" t="s">
        <v>63</v>
      </c>
      <c r="J98" s="1" t="s">
        <v>13</v>
      </c>
      <c r="O98"/>
      <c r="T98" s="3"/>
      <c r="U98" s="4"/>
      <c r="V98"/>
      <c r="W98"/>
      <c r="X98"/>
      <c r="Y98"/>
      <c r="Z98"/>
      <c r="AA98"/>
      <c r="AB98"/>
      <c r="AC98"/>
      <c r="AD98"/>
      <c r="AE98"/>
      <c r="AF98"/>
      <c r="AG98"/>
    </row>
    <row r="99" spans="1:33" s="10" customFormat="1" ht="15" x14ac:dyDescent="0.25">
      <c r="A99" s="32">
        <f>IF(J99&lt;&gt;"",COUNTA(J$1:J99),"")</f>
        <v>85</v>
      </c>
      <c r="B99" s="33">
        <v>85</v>
      </c>
      <c r="C99" s="34" t="s">
        <v>45</v>
      </c>
      <c r="D99" s="35" t="s">
        <v>39</v>
      </c>
      <c r="E99" s="39">
        <v>0.17299999999999999</v>
      </c>
      <c r="F99" s="34"/>
      <c r="G99" s="37"/>
      <c r="H99" s="34" t="s">
        <v>33</v>
      </c>
      <c r="J99" s="1" t="s">
        <v>13</v>
      </c>
      <c r="O99"/>
      <c r="T99" s="3"/>
      <c r="U99" s="4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s="10" customFormat="1" ht="15" x14ac:dyDescent="0.25">
      <c r="A100" s="32">
        <f>IF(J100&lt;&gt;"",COUNTA(J$1:J100),"")</f>
        <v>86</v>
      </c>
      <c r="B100" s="33">
        <v>86</v>
      </c>
      <c r="C100" s="34" t="s">
        <v>101</v>
      </c>
      <c r="D100" s="35" t="s">
        <v>39</v>
      </c>
      <c r="E100" s="36">
        <v>0.36</v>
      </c>
      <c r="F100" s="34"/>
      <c r="G100" s="37"/>
      <c r="H100" s="34" t="s">
        <v>33</v>
      </c>
      <c r="J100" s="1" t="s">
        <v>13</v>
      </c>
      <c r="O100"/>
      <c r="T100" s="3"/>
      <c r="U100" s="4"/>
      <c r="V100"/>
      <c r="W100"/>
      <c r="X100"/>
      <c r="Y100"/>
      <c r="Z100"/>
      <c r="AA100"/>
      <c r="AB100"/>
      <c r="AC100"/>
      <c r="AD100"/>
      <c r="AE100"/>
      <c r="AF100"/>
      <c r="AG100"/>
    </row>
    <row r="101" spans="1:33" s="11" customFormat="1" ht="25.5" x14ac:dyDescent="0.25">
      <c r="A101" s="24">
        <f>IF(J101&lt;&gt;"",COUNTA(J$1:J101),"")</f>
        <v>87</v>
      </c>
      <c r="B101" s="25">
        <v>87</v>
      </c>
      <c r="C101" s="26" t="s">
        <v>102</v>
      </c>
      <c r="D101" s="27" t="s">
        <v>70</v>
      </c>
      <c r="E101" s="40">
        <v>1.333E-2</v>
      </c>
      <c r="F101" s="26"/>
      <c r="G101" s="29"/>
      <c r="H101" s="26" t="s">
        <v>103</v>
      </c>
      <c r="J101" s="1" t="s">
        <v>13</v>
      </c>
      <c r="O101"/>
      <c r="T101" s="3"/>
      <c r="U101" s="4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s="10" customFormat="1" ht="15" x14ac:dyDescent="0.25">
      <c r="A102" s="32">
        <f>IF(J102&lt;&gt;"",COUNTA(J$1:J102),"")</f>
        <v>88</v>
      </c>
      <c r="B102" s="33">
        <v>88</v>
      </c>
      <c r="C102" s="34" t="s">
        <v>25</v>
      </c>
      <c r="D102" s="35" t="s">
        <v>26</v>
      </c>
      <c r="E102" s="36">
        <v>15.59</v>
      </c>
      <c r="F102" s="34"/>
      <c r="G102" s="37"/>
      <c r="H102" s="34" t="s">
        <v>33</v>
      </c>
      <c r="J102" s="1" t="s">
        <v>13</v>
      </c>
      <c r="O102"/>
      <c r="T102" s="3"/>
      <c r="U102" s="4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s="11" customFormat="1" ht="15" x14ac:dyDescent="0.25">
      <c r="A103" s="52" t="s">
        <v>74</v>
      </c>
      <c r="B103" s="52"/>
      <c r="C103" s="52"/>
      <c r="D103" s="52"/>
      <c r="E103" s="52"/>
      <c r="F103" s="52"/>
      <c r="G103" s="52"/>
      <c r="H103" s="52"/>
      <c r="J103"/>
      <c r="O103"/>
      <c r="T103" s="3"/>
      <c r="U103" s="4" t="s">
        <v>74</v>
      </c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11" customFormat="1" ht="51" x14ac:dyDescent="0.25">
      <c r="A104" s="24">
        <f>IF(J104&lt;&gt;"",COUNTA(J$1:J104),"")</f>
        <v>89</v>
      </c>
      <c r="B104" s="25">
        <v>89</v>
      </c>
      <c r="C104" s="26" t="s">
        <v>75</v>
      </c>
      <c r="D104" s="27" t="s">
        <v>76</v>
      </c>
      <c r="E104" s="30">
        <v>52.33</v>
      </c>
      <c r="F104" s="26"/>
      <c r="G104" s="29"/>
      <c r="H104" s="26" t="s">
        <v>33</v>
      </c>
      <c r="J104" s="1" t="s">
        <v>13</v>
      </c>
      <c r="O104"/>
      <c r="T104" s="3"/>
      <c r="U104" s="4"/>
      <c r="V104"/>
      <c r="W104"/>
      <c r="X104"/>
      <c r="Y104"/>
      <c r="Z104"/>
      <c r="AA104"/>
      <c r="AB104"/>
      <c r="AC104"/>
      <c r="AD104"/>
      <c r="AE104"/>
      <c r="AF104"/>
      <c r="AG104"/>
    </row>
    <row r="105" spans="1:33" s="11" customFormat="1" ht="51" x14ac:dyDescent="0.25">
      <c r="A105" s="24">
        <f>IF(J105&lt;&gt;"",COUNTA(J$1:J105),"")</f>
        <v>90</v>
      </c>
      <c r="B105" s="25">
        <v>90</v>
      </c>
      <c r="C105" s="26" t="s">
        <v>104</v>
      </c>
      <c r="D105" s="27" t="s">
        <v>76</v>
      </c>
      <c r="E105" s="30">
        <v>9.8699999999999992</v>
      </c>
      <c r="F105" s="26"/>
      <c r="G105" s="29"/>
      <c r="H105" s="26" t="s">
        <v>33</v>
      </c>
      <c r="J105" s="1" t="s">
        <v>13</v>
      </c>
      <c r="O105"/>
      <c r="T105" s="3"/>
      <c r="U105" s="4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s="11" customFormat="1" ht="38.25" x14ac:dyDescent="0.25">
      <c r="A106" s="24">
        <f>IF(J106&lt;&gt;"",COUNTA(J$1:J106),"")</f>
        <v>91</v>
      </c>
      <c r="B106" s="25">
        <v>91</v>
      </c>
      <c r="C106" s="26" t="s">
        <v>105</v>
      </c>
      <c r="D106" s="27" t="s">
        <v>76</v>
      </c>
      <c r="E106" s="30">
        <v>5.04</v>
      </c>
      <c r="F106" s="26"/>
      <c r="G106" s="29"/>
      <c r="H106" s="26" t="s">
        <v>33</v>
      </c>
      <c r="J106" s="1" t="s">
        <v>13</v>
      </c>
      <c r="O106"/>
      <c r="T106" s="3"/>
      <c r="U106" s="4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1" customFormat="1" ht="38.25" x14ac:dyDescent="0.25">
      <c r="A107" s="24">
        <f>IF(J107&lt;&gt;"",COUNTA(J$1:J107),"")</f>
        <v>92</v>
      </c>
      <c r="B107" s="25">
        <v>92</v>
      </c>
      <c r="C107" s="26" t="s">
        <v>79</v>
      </c>
      <c r="D107" s="27" t="s">
        <v>76</v>
      </c>
      <c r="E107" s="30">
        <v>67.239999999999995</v>
      </c>
      <c r="F107" s="26"/>
      <c r="G107" s="29"/>
      <c r="H107" s="26" t="s">
        <v>118</v>
      </c>
      <c r="J107" s="1" t="s">
        <v>13</v>
      </c>
      <c r="O107"/>
      <c r="T107" s="3"/>
      <c r="U107" s="4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1:33" s="11" customFormat="1" ht="15" x14ac:dyDescent="0.25">
      <c r="A108" s="52" t="s">
        <v>119</v>
      </c>
      <c r="B108" s="52"/>
      <c r="C108" s="52"/>
      <c r="D108" s="52"/>
      <c r="E108" s="52"/>
      <c r="F108" s="52"/>
      <c r="G108" s="52"/>
      <c r="H108" s="52"/>
      <c r="J108"/>
      <c r="O108"/>
      <c r="T108" s="3" t="s">
        <v>119</v>
      </c>
      <c r="U108" s="4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s="11" customFormat="1" ht="25.5" x14ac:dyDescent="0.25">
      <c r="A109" s="24">
        <f>IF(J109&lt;&gt;"",COUNTA(J$1:J109),"")</f>
        <v>93</v>
      </c>
      <c r="B109" s="25">
        <v>93</v>
      </c>
      <c r="C109" s="26" t="s">
        <v>82</v>
      </c>
      <c r="D109" s="27" t="s">
        <v>83</v>
      </c>
      <c r="E109" s="41">
        <v>1</v>
      </c>
      <c r="F109" s="26"/>
      <c r="G109" s="29"/>
      <c r="H109" s="26" t="s">
        <v>33</v>
      </c>
      <c r="J109" s="1" t="s">
        <v>13</v>
      </c>
      <c r="O109"/>
      <c r="T109" s="3"/>
      <c r="U109" s="4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s="11" customFormat="1" ht="15" x14ac:dyDescent="0.25">
      <c r="A110" s="24">
        <f>IF(J110&lt;&gt;"",COUNTA(J$1:J110),"")</f>
        <v>94</v>
      </c>
      <c r="B110" s="25">
        <v>94</v>
      </c>
      <c r="C110" s="26" t="s">
        <v>88</v>
      </c>
      <c r="D110" s="27" t="s">
        <v>11</v>
      </c>
      <c r="E110" s="28">
        <v>0.2369</v>
      </c>
      <c r="F110" s="26"/>
      <c r="G110" s="29"/>
      <c r="H110" s="26" t="s">
        <v>120</v>
      </c>
      <c r="J110" s="1" t="s">
        <v>13</v>
      </c>
      <c r="O110"/>
      <c r="T110" s="3"/>
      <c r="U110" s="4"/>
      <c r="V110"/>
      <c r="W110"/>
      <c r="X110"/>
      <c r="Y110"/>
      <c r="Z110"/>
      <c r="AA110"/>
      <c r="AB110"/>
      <c r="AC110"/>
      <c r="AD110"/>
      <c r="AE110"/>
      <c r="AF110"/>
      <c r="AG110"/>
    </row>
    <row r="111" spans="1:33" s="11" customFormat="1" ht="25.5" x14ac:dyDescent="0.25">
      <c r="A111" s="24">
        <f>IF(J111&lt;&gt;"",COUNTA(J$1:J111),"")</f>
        <v>95</v>
      </c>
      <c r="B111" s="25">
        <v>95</v>
      </c>
      <c r="C111" s="26" t="s">
        <v>22</v>
      </c>
      <c r="D111" s="27" t="s">
        <v>11</v>
      </c>
      <c r="E111" s="31">
        <v>0.11600000000000001</v>
      </c>
      <c r="F111" s="26"/>
      <c r="G111" s="29"/>
      <c r="H111" s="26" t="s">
        <v>121</v>
      </c>
      <c r="J111" s="1" t="s">
        <v>13</v>
      </c>
      <c r="O111"/>
      <c r="T111" s="3"/>
      <c r="U111" s="4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10" customFormat="1" ht="15" x14ac:dyDescent="0.25">
      <c r="A112" s="32">
        <f>IF(J112&lt;&gt;"",COUNTA(J$1:J112),"")</f>
        <v>96</v>
      </c>
      <c r="B112" s="33">
        <v>96</v>
      </c>
      <c r="C112" s="34" t="s">
        <v>25</v>
      </c>
      <c r="D112" s="35" t="s">
        <v>26</v>
      </c>
      <c r="E112" s="36">
        <v>14.57</v>
      </c>
      <c r="F112" s="34"/>
      <c r="G112" s="37"/>
      <c r="H112" s="34" t="s">
        <v>122</v>
      </c>
      <c r="J112" s="1" t="s">
        <v>13</v>
      </c>
      <c r="O112"/>
      <c r="T112" s="3"/>
      <c r="U112" s="4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s="11" customFormat="1" ht="38.25" x14ac:dyDescent="0.25">
      <c r="A113" s="24">
        <f>IF(J113&lt;&gt;"",COUNTA(J$1:J113),"")</f>
        <v>97</v>
      </c>
      <c r="B113" s="25">
        <v>97</v>
      </c>
      <c r="C113" s="26" t="s">
        <v>116</v>
      </c>
      <c r="D113" s="27" t="s">
        <v>93</v>
      </c>
      <c r="E113" s="41">
        <v>1</v>
      </c>
      <c r="F113" s="26"/>
      <c r="G113" s="29"/>
      <c r="H113" s="26" t="s">
        <v>33</v>
      </c>
      <c r="J113" s="1" t="s">
        <v>13</v>
      </c>
      <c r="O113"/>
      <c r="T113" s="3"/>
      <c r="U113" s="4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1:33" s="11" customFormat="1" ht="38.25" x14ac:dyDescent="0.25">
      <c r="A114" s="24">
        <f>IF(J114&lt;&gt;"",COUNTA(J$1:J114),"")</f>
        <v>98</v>
      </c>
      <c r="B114" s="25">
        <v>98</v>
      </c>
      <c r="C114" s="26" t="s">
        <v>117</v>
      </c>
      <c r="D114" s="27" t="s">
        <v>83</v>
      </c>
      <c r="E114" s="41">
        <v>1</v>
      </c>
      <c r="F114" s="26"/>
      <c r="G114" s="29"/>
      <c r="H114" s="26" t="s">
        <v>33</v>
      </c>
      <c r="J114" s="1" t="s">
        <v>13</v>
      </c>
      <c r="O114"/>
      <c r="T114" s="3"/>
      <c r="U114" s="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10" customFormat="1" ht="15" x14ac:dyDescent="0.25">
      <c r="A115" s="32">
        <f>IF(J115&lt;&gt;"",COUNTA(J$1:J115),"")</f>
        <v>99</v>
      </c>
      <c r="B115" s="33">
        <v>99</v>
      </c>
      <c r="C115" s="34" t="s">
        <v>95</v>
      </c>
      <c r="D115" s="35" t="s">
        <v>96</v>
      </c>
      <c r="E115" s="38">
        <v>1</v>
      </c>
      <c r="F115" s="34"/>
      <c r="G115" s="37"/>
      <c r="H115" s="34" t="s">
        <v>33</v>
      </c>
      <c r="J115" s="1" t="s">
        <v>13</v>
      </c>
      <c r="O115"/>
      <c r="T115" s="3"/>
      <c r="U115" s="4"/>
      <c r="V115"/>
      <c r="W115"/>
      <c r="X115"/>
      <c r="Y115"/>
      <c r="Z115"/>
      <c r="AA115"/>
      <c r="AB115"/>
      <c r="AC115"/>
      <c r="AD115"/>
      <c r="AE115"/>
      <c r="AF115"/>
      <c r="AG115"/>
    </row>
    <row r="116" spans="1:33" s="10" customFormat="1" ht="22.5" x14ac:dyDescent="0.25">
      <c r="A116" s="32">
        <f>IF(J116&lt;&gt;"",COUNTA(J$1:J116),"")</f>
        <v>100</v>
      </c>
      <c r="B116" s="33">
        <v>100</v>
      </c>
      <c r="C116" s="34" t="s">
        <v>97</v>
      </c>
      <c r="D116" s="35" t="s">
        <v>96</v>
      </c>
      <c r="E116" s="38">
        <v>1</v>
      </c>
      <c r="F116" s="34"/>
      <c r="G116" s="37"/>
      <c r="H116" s="34" t="s">
        <v>33</v>
      </c>
      <c r="J116" s="1" t="s">
        <v>13</v>
      </c>
      <c r="O116"/>
      <c r="T116" s="3"/>
      <c r="U116" s="4"/>
      <c r="V116"/>
      <c r="W116"/>
      <c r="X116"/>
      <c r="Y116"/>
      <c r="Z116"/>
      <c r="AA116"/>
      <c r="AB116"/>
      <c r="AC116"/>
      <c r="AD116"/>
      <c r="AE116"/>
      <c r="AF116"/>
      <c r="AG116"/>
    </row>
    <row r="117" spans="1:33" s="11" customFormat="1" ht="38.25" x14ac:dyDescent="0.25">
      <c r="A117" s="24">
        <f>IF(J117&lt;&gt;"",COUNTA(J$1:J117),"")</f>
        <v>101</v>
      </c>
      <c r="B117" s="25">
        <v>101</v>
      </c>
      <c r="C117" s="26" t="s">
        <v>98</v>
      </c>
      <c r="D117" s="27" t="s">
        <v>32</v>
      </c>
      <c r="E117" s="41">
        <v>1</v>
      </c>
      <c r="F117" s="26"/>
      <c r="G117" s="29"/>
      <c r="H117" s="26" t="s">
        <v>33</v>
      </c>
      <c r="J117" s="1" t="s">
        <v>13</v>
      </c>
      <c r="O117"/>
      <c r="T117" s="3"/>
      <c r="U117" s="4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10" customFormat="1" ht="15" x14ac:dyDescent="0.25">
      <c r="A118" s="32">
        <f>IF(J118&lt;&gt;"",COUNTA(J$1:J118),"")</f>
        <v>102</v>
      </c>
      <c r="B118" s="33">
        <v>102</v>
      </c>
      <c r="C118" s="34" t="s">
        <v>95</v>
      </c>
      <c r="D118" s="35" t="s">
        <v>32</v>
      </c>
      <c r="E118" s="38">
        <v>2</v>
      </c>
      <c r="F118" s="34"/>
      <c r="G118" s="37"/>
      <c r="H118" s="34" t="s">
        <v>33</v>
      </c>
      <c r="J118" s="1" t="s">
        <v>13</v>
      </c>
      <c r="O118"/>
      <c r="T118" s="3"/>
      <c r="U118" s="4"/>
      <c r="V118"/>
      <c r="W118"/>
      <c r="X118"/>
      <c r="Y118"/>
      <c r="Z118"/>
      <c r="AA118"/>
      <c r="AB118"/>
      <c r="AC118"/>
      <c r="AD118"/>
      <c r="AE118"/>
      <c r="AF118"/>
      <c r="AG118"/>
    </row>
    <row r="119" spans="1:33" s="10" customFormat="1" ht="22.5" x14ac:dyDescent="0.25">
      <c r="A119" s="32">
        <f>IF(J119&lt;&gt;"",COUNTA(J$1:J119),"")</f>
        <v>103</v>
      </c>
      <c r="B119" s="33">
        <v>103</v>
      </c>
      <c r="C119" s="34" t="s">
        <v>99</v>
      </c>
      <c r="D119" s="35" t="s">
        <v>32</v>
      </c>
      <c r="E119" s="38">
        <v>1</v>
      </c>
      <c r="F119" s="34"/>
      <c r="G119" s="37"/>
      <c r="H119" s="34" t="s">
        <v>33</v>
      </c>
      <c r="J119" s="1" t="s">
        <v>13</v>
      </c>
      <c r="O119"/>
      <c r="T119" s="3"/>
      <c r="U119" s="4"/>
      <c r="V119"/>
      <c r="W119"/>
      <c r="X119"/>
      <c r="Y119"/>
      <c r="Z119"/>
      <c r="AA119"/>
      <c r="AB119"/>
      <c r="AC119"/>
      <c r="AD119"/>
      <c r="AE119"/>
      <c r="AF119"/>
      <c r="AG119"/>
    </row>
    <row r="120" spans="1:33" s="11" customFormat="1" ht="51" x14ac:dyDescent="0.25">
      <c r="A120" s="24">
        <f>IF(J120&lt;&gt;"",COUNTA(J$1:J120),"")</f>
        <v>104</v>
      </c>
      <c r="B120" s="25">
        <v>104</v>
      </c>
      <c r="C120" s="26" t="s">
        <v>129</v>
      </c>
      <c r="D120" s="27" t="s">
        <v>62</v>
      </c>
      <c r="E120" s="30">
        <v>0.36</v>
      </c>
      <c r="F120" s="26"/>
      <c r="G120" s="29"/>
      <c r="H120" s="26" t="s">
        <v>63</v>
      </c>
      <c r="J120" s="1" t="s">
        <v>13</v>
      </c>
      <c r="O120"/>
      <c r="T120" s="3"/>
      <c r="U120" s="4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11" customFormat="1" ht="38.25" x14ac:dyDescent="0.25">
      <c r="A121" s="24">
        <f>IF(J121&lt;&gt;"",COUNTA(J$1:J121),"")</f>
        <v>105</v>
      </c>
      <c r="B121" s="25">
        <v>105</v>
      </c>
      <c r="C121" s="26" t="s">
        <v>100</v>
      </c>
      <c r="D121" s="27" t="s">
        <v>65</v>
      </c>
      <c r="E121" s="30">
        <v>0.36</v>
      </c>
      <c r="F121" s="26"/>
      <c r="G121" s="29"/>
      <c r="H121" s="26" t="s">
        <v>63</v>
      </c>
      <c r="J121" s="1" t="s">
        <v>13</v>
      </c>
      <c r="O121"/>
      <c r="T121" s="3"/>
      <c r="U121" s="4"/>
      <c r="V121"/>
      <c r="W121"/>
      <c r="X121"/>
      <c r="Y121"/>
      <c r="Z121"/>
      <c r="AA121"/>
      <c r="AB121"/>
      <c r="AC121"/>
      <c r="AD121"/>
      <c r="AE121"/>
      <c r="AF121"/>
      <c r="AG121"/>
    </row>
    <row r="122" spans="1:33" s="10" customFormat="1" ht="15" x14ac:dyDescent="0.25">
      <c r="A122" s="32">
        <f>IF(J122&lt;&gt;"",COUNTA(J$1:J122),"")</f>
        <v>106</v>
      </c>
      <c r="B122" s="33">
        <v>106</v>
      </c>
      <c r="C122" s="34" t="s">
        <v>45</v>
      </c>
      <c r="D122" s="35" t="s">
        <v>39</v>
      </c>
      <c r="E122" s="39">
        <v>0.17299999999999999</v>
      </c>
      <c r="F122" s="34"/>
      <c r="G122" s="37"/>
      <c r="H122" s="34" t="s">
        <v>33</v>
      </c>
      <c r="J122" s="1" t="s">
        <v>13</v>
      </c>
      <c r="O122"/>
      <c r="T122" s="3"/>
      <c r="U122" s="4"/>
      <c r="V122"/>
      <c r="W122"/>
      <c r="X122"/>
      <c r="Y122"/>
      <c r="Z122"/>
      <c r="AA122"/>
      <c r="AB122"/>
      <c r="AC122"/>
      <c r="AD122"/>
      <c r="AE122"/>
      <c r="AF122"/>
      <c r="AG122"/>
    </row>
    <row r="123" spans="1:33" s="10" customFormat="1" ht="15" x14ac:dyDescent="0.25">
      <c r="A123" s="32">
        <f>IF(J123&lt;&gt;"",COUNTA(J$1:J123),"")</f>
        <v>107</v>
      </c>
      <c r="B123" s="33">
        <v>107</v>
      </c>
      <c r="C123" s="34" t="s">
        <v>101</v>
      </c>
      <c r="D123" s="35" t="s">
        <v>39</v>
      </c>
      <c r="E123" s="36">
        <v>0.36</v>
      </c>
      <c r="F123" s="34"/>
      <c r="G123" s="37"/>
      <c r="H123" s="34" t="s">
        <v>33</v>
      </c>
      <c r="J123" s="1" t="s">
        <v>13</v>
      </c>
      <c r="O123"/>
      <c r="T123" s="3"/>
      <c r="U123" s="4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1" customFormat="1" ht="25.5" x14ac:dyDescent="0.25">
      <c r="A124" s="24">
        <f>IF(J124&lt;&gt;"",COUNTA(J$1:J124),"")</f>
        <v>108</v>
      </c>
      <c r="B124" s="25">
        <v>108</v>
      </c>
      <c r="C124" s="26" t="s">
        <v>102</v>
      </c>
      <c r="D124" s="27" t="s">
        <v>70</v>
      </c>
      <c r="E124" s="40">
        <v>1.333E-2</v>
      </c>
      <c r="F124" s="26"/>
      <c r="G124" s="29"/>
      <c r="H124" s="26" t="s">
        <v>103</v>
      </c>
      <c r="J124" s="1" t="s">
        <v>13</v>
      </c>
      <c r="O124"/>
      <c r="T124" s="3"/>
      <c r="U124" s="4"/>
      <c r="V124"/>
      <c r="W124"/>
      <c r="X124"/>
      <c r="Y124"/>
      <c r="Z124"/>
      <c r="AA124"/>
      <c r="AB124"/>
      <c r="AC124"/>
      <c r="AD124"/>
      <c r="AE124"/>
      <c r="AF124"/>
      <c r="AG124"/>
    </row>
    <row r="125" spans="1:33" s="10" customFormat="1" ht="15" x14ac:dyDescent="0.25">
      <c r="A125" s="32">
        <f>IF(J125&lt;&gt;"",COUNTA(J$1:J125),"")</f>
        <v>109</v>
      </c>
      <c r="B125" s="33">
        <v>109</v>
      </c>
      <c r="C125" s="34" t="s">
        <v>25</v>
      </c>
      <c r="D125" s="35" t="s">
        <v>26</v>
      </c>
      <c r="E125" s="36">
        <v>15.59</v>
      </c>
      <c r="F125" s="34"/>
      <c r="G125" s="37"/>
      <c r="H125" s="34" t="s">
        <v>33</v>
      </c>
      <c r="J125" s="1" t="s">
        <v>13</v>
      </c>
      <c r="O125"/>
      <c r="T125" s="3"/>
      <c r="U125" s="4"/>
      <c r="V125"/>
      <c r="W125"/>
      <c r="X125"/>
      <c r="Y125"/>
      <c r="Z125"/>
      <c r="AA125"/>
      <c r="AB125"/>
      <c r="AC125"/>
      <c r="AD125"/>
      <c r="AE125"/>
      <c r="AF125"/>
      <c r="AG125"/>
    </row>
    <row r="126" spans="1:33" s="11" customFormat="1" ht="15" x14ac:dyDescent="0.25">
      <c r="A126" s="52" t="s">
        <v>74</v>
      </c>
      <c r="B126" s="52"/>
      <c r="C126" s="52"/>
      <c r="D126" s="52"/>
      <c r="E126" s="52"/>
      <c r="F126" s="52"/>
      <c r="G126" s="52"/>
      <c r="H126" s="52"/>
      <c r="J126"/>
      <c r="O126"/>
      <c r="T126" s="3"/>
      <c r="U126" s="4" t="s">
        <v>74</v>
      </c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11" customFormat="1" ht="51" x14ac:dyDescent="0.25">
      <c r="A127" s="24">
        <f>IF(J127&lt;&gt;"",COUNTA(J$1:J127),"")</f>
        <v>110</v>
      </c>
      <c r="B127" s="25">
        <v>110</v>
      </c>
      <c r="C127" s="26" t="s">
        <v>75</v>
      </c>
      <c r="D127" s="27" t="s">
        <v>76</v>
      </c>
      <c r="E127" s="30">
        <v>22.42</v>
      </c>
      <c r="F127" s="26"/>
      <c r="G127" s="29"/>
      <c r="H127" s="26" t="s">
        <v>33</v>
      </c>
      <c r="J127" s="1" t="s">
        <v>13</v>
      </c>
      <c r="O127"/>
      <c r="T127" s="3"/>
      <c r="U127" s="4"/>
      <c r="V127"/>
      <c r="W127"/>
      <c r="X127"/>
      <c r="Y127"/>
      <c r="Z127"/>
      <c r="AA127"/>
      <c r="AB127"/>
      <c r="AC127"/>
      <c r="AD127"/>
      <c r="AE127"/>
      <c r="AF127"/>
      <c r="AG127"/>
    </row>
    <row r="128" spans="1:33" s="11" customFormat="1" ht="51" x14ac:dyDescent="0.25">
      <c r="A128" s="24">
        <f>IF(J128&lt;&gt;"",COUNTA(J$1:J128),"")</f>
        <v>111</v>
      </c>
      <c r="B128" s="25">
        <v>111</v>
      </c>
      <c r="C128" s="26" t="s">
        <v>104</v>
      </c>
      <c r="D128" s="27" t="s">
        <v>76</v>
      </c>
      <c r="E128" s="30">
        <v>9.8699999999999992</v>
      </c>
      <c r="F128" s="26"/>
      <c r="G128" s="29"/>
      <c r="H128" s="26" t="s">
        <v>33</v>
      </c>
      <c r="J128" s="1" t="s">
        <v>13</v>
      </c>
      <c r="O128"/>
      <c r="T128" s="3"/>
      <c r="U128" s="4"/>
      <c r="V128"/>
      <c r="W128"/>
      <c r="X128"/>
      <c r="Y128"/>
      <c r="Z128"/>
      <c r="AA128"/>
      <c r="AB128"/>
      <c r="AC128"/>
      <c r="AD128"/>
      <c r="AE128"/>
      <c r="AF128"/>
      <c r="AG128"/>
    </row>
    <row r="129" spans="1:33" s="11" customFormat="1" ht="38.25" x14ac:dyDescent="0.25">
      <c r="A129" s="24">
        <f>IF(J129&lt;&gt;"",COUNTA(J$1:J129),"")</f>
        <v>112</v>
      </c>
      <c r="B129" s="25">
        <v>112</v>
      </c>
      <c r="C129" s="26" t="s">
        <v>105</v>
      </c>
      <c r="D129" s="27" t="s">
        <v>76</v>
      </c>
      <c r="E129" s="30">
        <v>5.04</v>
      </c>
      <c r="F129" s="26"/>
      <c r="G129" s="29"/>
      <c r="H129" s="26" t="s">
        <v>33</v>
      </c>
      <c r="J129" s="1" t="s">
        <v>13</v>
      </c>
      <c r="O129"/>
      <c r="T129" s="3"/>
      <c r="U129" s="4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s="11" customFormat="1" ht="38.25" x14ac:dyDescent="0.25">
      <c r="A130" s="24">
        <f>IF(J130&lt;&gt;"",COUNTA(J$1:J130),"")</f>
        <v>113</v>
      </c>
      <c r="B130" s="25">
        <v>113</v>
      </c>
      <c r="C130" s="26" t="s">
        <v>79</v>
      </c>
      <c r="D130" s="27" t="s">
        <v>76</v>
      </c>
      <c r="E130" s="30">
        <v>37.33</v>
      </c>
      <c r="F130" s="26"/>
      <c r="G130" s="29"/>
      <c r="H130" s="26" t="s">
        <v>123</v>
      </c>
      <c r="J130" s="1" t="s">
        <v>13</v>
      </c>
      <c r="O130"/>
      <c r="T130" s="3"/>
      <c r="U130" s="4"/>
      <c r="V130"/>
      <c r="W130"/>
      <c r="X130"/>
      <c r="Y130"/>
      <c r="Z130"/>
      <c r="AA130"/>
      <c r="AB130"/>
      <c r="AC130"/>
      <c r="AD130"/>
      <c r="AE130"/>
      <c r="AF130"/>
      <c r="AG130"/>
    </row>
    <row r="131" spans="1:33" customFormat="1" ht="39" customHeight="1" x14ac:dyDescent="0.25">
      <c r="A131" s="19"/>
      <c r="B131" s="42"/>
      <c r="C131" s="42"/>
      <c r="D131" s="42"/>
      <c r="E131" s="42"/>
      <c r="F131" s="42"/>
      <c r="G131" s="42"/>
      <c r="H131" s="42"/>
    </row>
    <row r="132" spans="1:33" s="5" customFormat="1" ht="15" x14ac:dyDescent="0.25">
      <c r="A132" s="12"/>
      <c r="B132" s="13" t="s">
        <v>124</v>
      </c>
      <c r="C132" s="14"/>
      <c r="D132" s="14"/>
      <c r="E132" s="14"/>
      <c r="F132" s="15"/>
      <c r="G132" s="15"/>
      <c r="H132" s="15"/>
      <c r="I132"/>
      <c r="J132"/>
      <c r="K132"/>
      <c r="L132"/>
      <c r="M132"/>
      <c r="N132"/>
      <c r="O132"/>
      <c r="P132"/>
      <c r="Q132"/>
      <c r="R132"/>
      <c r="S132"/>
      <c r="T132" s="6"/>
      <c r="U132" s="6"/>
      <c r="V132" s="6" t="s">
        <v>125</v>
      </c>
      <c r="W132" s="6" t="s">
        <v>125</v>
      </c>
      <c r="X132" s="6" t="s">
        <v>125</v>
      </c>
      <c r="Y132" s="6" t="s">
        <v>125</v>
      </c>
      <c r="Z132" s="6" t="s">
        <v>125</v>
      </c>
      <c r="AA132" s="6" t="s">
        <v>125</v>
      </c>
      <c r="AB132" s="6"/>
      <c r="AC132" s="6"/>
      <c r="AD132" s="6"/>
      <c r="AE132" s="6"/>
      <c r="AF132" s="6"/>
      <c r="AG132" s="6"/>
    </row>
    <row r="133" spans="1:33" s="5" customFormat="1" ht="19.5" customHeight="1" x14ac:dyDescent="0.2">
      <c r="A133" s="12"/>
      <c r="B133" s="16"/>
      <c r="C133" s="17" t="s">
        <v>126</v>
      </c>
      <c r="D133" s="17"/>
      <c r="E133" s="17"/>
      <c r="F133" s="17"/>
      <c r="G133" s="17"/>
      <c r="H133" s="17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spans="1:33" s="5" customFormat="1" ht="15" x14ac:dyDescent="0.25">
      <c r="A134" s="12"/>
      <c r="B134" s="13" t="s">
        <v>127</v>
      </c>
      <c r="C134" s="14"/>
      <c r="D134" s="14"/>
      <c r="E134" s="14"/>
      <c r="F134" s="15"/>
      <c r="G134" s="15"/>
      <c r="H134" s="15"/>
      <c r="I134"/>
      <c r="J134"/>
      <c r="K134"/>
      <c r="L134"/>
      <c r="M134"/>
      <c r="N134"/>
      <c r="O134"/>
      <c r="P134"/>
      <c r="Q134"/>
      <c r="R134"/>
      <c r="S134"/>
      <c r="T134" s="6"/>
      <c r="U134" s="6"/>
      <c r="V134" s="6"/>
      <c r="W134" s="6"/>
      <c r="X134" s="6"/>
      <c r="Y134" s="6"/>
      <c r="Z134" s="6"/>
      <c r="AA134" s="6"/>
      <c r="AB134" s="6" t="s">
        <v>125</v>
      </c>
      <c r="AC134" s="6" t="s">
        <v>125</v>
      </c>
      <c r="AD134" s="6" t="s">
        <v>125</v>
      </c>
      <c r="AE134" s="6" t="s">
        <v>125</v>
      </c>
      <c r="AF134" s="6" t="s">
        <v>125</v>
      </c>
      <c r="AG134" s="6" t="s">
        <v>125</v>
      </c>
    </row>
    <row r="135" spans="1:33" s="5" customFormat="1" ht="19.5" customHeight="1" x14ac:dyDescent="0.2">
      <c r="A135" s="12"/>
      <c r="B135" s="18"/>
      <c r="C135" s="17" t="s">
        <v>126</v>
      </c>
      <c r="D135" s="17"/>
      <c r="E135" s="17"/>
      <c r="F135" s="17"/>
      <c r="G135" s="17"/>
      <c r="H135" s="17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7" spans="1:33" customFormat="1" ht="15" x14ac:dyDescent="0.25">
      <c r="A137" s="19"/>
      <c r="B137" s="43"/>
      <c r="C137" s="19"/>
      <c r="D137" s="43"/>
      <c r="E137" s="19"/>
      <c r="F137" s="43"/>
      <c r="G137" s="19"/>
      <c r="H137" s="19"/>
    </row>
  </sheetData>
  <autoFilter ref="A6:AG130" xr:uid="{00000000-0001-0000-0000-000000000000}">
    <filterColumn colId="6" showButton="0"/>
  </autoFilter>
  <mergeCells count="21">
    <mergeCell ref="C133:H133"/>
    <mergeCell ref="C134:E134"/>
    <mergeCell ref="F134:H134"/>
    <mergeCell ref="C135:H135"/>
    <mergeCell ref="A3:H3"/>
    <mergeCell ref="A85:H85"/>
    <mergeCell ref="A103:H103"/>
    <mergeCell ref="A108:H108"/>
    <mergeCell ref="A126:H126"/>
    <mergeCell ref="C132:E132"/>
    <mergeCell ref="F132:H132"/>
    <mergeCell ref="A34:H34"/>
    <mergeCell ref="A39:H39"/>
    <mergeCell ref="A57:H57"/>
    <mergeCell ref="A62:H62"/>
    <mergeCell ref="A80:H80"/>
    <mergeCell ref="A2:H2"/>
    <mergeCell ref="G5:H5"/>
    <mergeCell ref="G6:H6"/>
    <mergeCell ref="A7:H7"/>
    <mergeCell ref="A29:H29"/>
  </mergeCells>
  <phoneticPr fontId="6" type="noConversion"/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ЛСР_Модернизация и замена жд пу</vt:lpstr>
      <vt:lpstr>'ЛСР_Модернизация и замена жд пу'!Заголовки_для_печати</vt:lpstr>
      <vt:lpstr>'ЛСР_Модернизация и замена жд пу'!Область_печати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2023-06-08T12:07:32Z</cp:lastPrinted>
  <dcterms:created xsi:type="dcterms:W3CDTF">2020-09-30T08:50:27Z</dcterms:created>
  <dcterms:modified xsi:type="dcterms:W3CDTF">2025-10-06T13:53:15Z</dcterms:modified>
</cp:coreProperties>
</file>