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НАКРУТКА к конкурсу\"/>
    </mc:Choice>
  </mc:AlternateContent>
  <xr:revisionPtr revIDLastSave="0" documentId="13_ncr:1_{B69B8F64-41ED-4E87-A686-0D1AEF2B16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 ЛСР на 95 млн" sheetId="1" r:id="rId1"/>
  </sheets>
  <definedNames>
    <definedName name="_xlnm.Print_Titles" localSheetId="0">'!!! ЛСР на 95 млн'!$26:$26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<sst xmlns="http://schemas.openxmlformats.org/spreadsheetml/2006/main" count="1437" uniqueCount="422">
  <si>
    <t>СОГЛАСОВАНО:</t>
  </si>
  <si>
    <t>УТВЕРЖДАЮ:</t>
  </si>
  <si>
    <t/>
  </si>
  <si>
    <t>"____" ________________ 2025 года</t>
  </si>
  <si>
    <t>(наименование стройки)</t>
  </si>
  <si>
    <t>(локальная смета)</t>
  </si>
  <si>
    <t>на Модернизация и замена железнодорожного пути и стрелочных переводов  на территории АО "Коломенский завод"., Модернизация и замена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</si>
  <si>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</si>
  <si>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Основание:</t>
  </si>
  <si>
    <t>Ведомость объемов работ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</si>
  <si>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</si>
  <si>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</si>
  <si>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</si>
  <si>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</si>
  <si>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</si>
  <si>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</si>
  <si>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</si>
  <si>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</si>
  <si>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2 квартал 2025г.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</si>
  <si>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</si>
  <si>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</si>
  <si>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</si>
  <si>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</si>
  <si>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</si>
  <si>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</si>
  <si>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</si>
  <si>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</si>
  <si>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</si>
  <si>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</si>
  <si>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</si>
  <si>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</si>
  <si>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Устройство путей</t>
  </si>
  <si>
    <t>1</t>
  </si>
  <si>
    <t>ФЕР01-02-057-04</t>
  </si>
  <si>
    <t>Разработка грунта вручную в траншеях глубиной до 2 м без креплений с откосами, группа грунтов: 4</t>
  </si>
  <si>
    <t>100 м3</t>
  </si>
  <si>
    <t>Накладные расходы 89% ФОТ (от 704,81)</t>
  </si>
  <si>
    <t>Сметная прибыль 40%*0.85 ФОТ (от 704,81)</t>
  </si>
  <si>
    <t>Итого c накладными и см. прибылью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</si>
  <si>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</si>
  <si>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</si>
  <si>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</si>
  <si>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</si>
  <si>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Накладные расходы 109% ФОТ (от 1 008,95)</t>
  </si>
  <si>
    <t>Сметная прибыль 65%*0.85 ФОТ (от 1 008,95)</t>
  </si>
  <si>
    <t>3</t>
  </si>
  <si>
    <t>ФЕРр68-12-2</t>
  </si>
  <si>
    <t>Накладные расходы 102% ФОТ (от 680,78)</t>
  </si>
  <si>
    <t>Сметная прибыль 54% ФОТ (от 680,78)</t>
  </si>
  <si>
    <t>4</t>
  </si>
  <si>
    <t>ФЕР01-02-005-01</t>
  </si>
  <si>
    <t>Уплотнение грунта пневматическими трамбовками, группа грунтов: 1-2</t>
  </si>
  <si>
    <t>Накладные расходы 92% ФОТ (от 372,83)</t>
  </si>
  <si>
    <t>Сметная прибыль 46%*0.85 ФОТ (от 372,83)</t>
  </si>
  <si>
    <t>5</t>
  </si>
  <si>
    <t>ФЕР27-04-001-04</t>
  </si>
  <si>
    <t>Устройство подстилающих и выравнивающих слоев оснований: из щебня</t>
  </si>
  <si>
    <t>Накладные расходы 147% ФОТ (от 1 276,85)</t>
  </si>
  <si>
    <t>Сметная прибыль 134%*0.85 ФОТ (от 1 276,85)</t>
  </si>
  <si>
    <t>6</t>
  </si>
  <si>
    <t>Прайс</t>
  </si>
  <si>
    <t>Щебень гранитный 20/40</t>
  </si>
  <si>
    <t>м3</t>
  </si>
  <si>
    <t>Цена МАТ=6300/9,5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</si>
  <si>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</si>
  <si>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</si>
  <si>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</si>
  <si>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Накладные расходы 109% ФОТ (от 7 421,88)</t>
  </si>
  <si>
    <t>Сметная прибыль 65%*0.85 ФОТ (от 7 421,88)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</si>
  <si>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</si>
  <si>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</si>
  <si>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</si>
  <si>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</si>
  <si>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</si>
  <si>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</si>
  <si>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</si>
  <si>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</si>
  <si>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Шпала ж.б в сборе со скреплением</t>
  </si>
  <si>
    <t>Цена МАТ=16020,70/9,5/1,2</t>
  </si>
  <si>
    <t>11</t>
  </si>
  <si>
    <t>ФССЦ-25.1.05.05-0043</t>
  </si>
  <si>
    <t>Рельсы железнодорожные Р-65 категория Т1</t>
  </si>
  <si>
    <t>м</t>
  </si>
  <si>
    <t>12</t>
  </si>
  <si>
    <t>Рельс новый 12,5м (75 шт)</t>
  </si>
  <si>
    <t>тн</t>
  </si>
  <si>
    <t>Цена МАТ=210000/9,5/1,2</t>
  </si>
  <si>
    <t>13</t>
  </si>
  <si>
    <t>м реза</t>
  </si>
  <si>
    <t>Накладные расходы 93% ФОТ (от 27,59)</t>
  </si>
  <si>
    <t>Сметная прибыль 62%*0.85 ФОТ (от 27,59)</t>
  </si>
  <si>
    <t>14</t>
  </si>
  <si>
    <t>Накладки переходные Р65/Р50 литые</t>
  </si>
  <si>
    <t>компл.</t>
  </si>
  <si>
    <t>Цена МАТ=18876/9,5/1,2</t>
  </si>
  <si>
    <t>15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</si>
  <si>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</si>
  <si>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</si>
  <si>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</si>
  <si>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Накладные расходы 109% ФОТ (от 545,56)</t>
  </si>
  <si>
    <t>Сметная прибыль 65%*0.85 ФОТ (от 545,56)</t>
  </si>
  <si>
    <t>Прочие работы</t>
  </si>
  <si>
    <t>16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</si>
  <si>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</si>
  <si>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</si>
  <si>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</si>
  <si>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</si>
  <si>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</si>
  <si>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</si>
  <si>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</si>
  <si>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</si>
  <si>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18</t>
  </si>
  <si>
    <t>ФЕР28-01-023-02</t>
  </si>
  <si>
    <t>компл</t>
  </si>
  <si>
    <t>Накладные расходы 109% ФОТ (от 366,26)</t>
  </si>
  <si>
    <t>Сметная прибыль 65%*0.85 ФОТ (от 366,26)</t>
  </si>
  <si>
    <t>19</t>
  </si>
  <si>
    <t>ФССЦпг-01-01-01-026</t>
  </si>
  <si>
    <t>Погрузка при автомобильных перевозках переводов стрелочных и пересечений, рельс</t>
  </si>
  <si>
    <t>20</t>
  </si>
  <si>
    <t>ФССЦпг-01-01-01-008</t>
  </si>
  <si>
    <t>Погрузка при автомобильных перевозках леса пиленого, погонажа плотничного, шпал</t>
  </si>
  <si>
    <t>21</t>
  </si>
  <si>
    <t>Итого по разделу 2 Демонтаж СП 6/в 1/6, правая</t>
  </si>
  <si>
    <t>Раздел 3. Демонтаж СПЗ 1/6, правая</t>
  </si>
  <si>
    <t>22</t>
  </si>
  <si>
    <t>23</t>
  </si>
  <si>
    <t>24</t>
  </si>
  <si>
    <t>25</t>
  </si>
  <si>
    <t>Итого по разделу 3 Демонтаж СПЗ 1/6, правая</t>
  </si>
  <si>
    <t>Раздел 4. Демонтаж СП15 1/9, правая</t>
  </si>
  <si>
    <t>26</t>
  </si>
  <si>
    <t>27</t>
  </si>
  <si>
    <t>28</t>
  </si>
  <si>
    <t>29</t>
  </si>
  <si>
    <t>Итого по разделу 4 Демонтаж СП15 1/9, правая</t>
  </si>
  <si>
    <t>Раздел 5. Замена СП6 1/7,  левая</t>
  </si>
  <si>
    <t>30</t>
  </si>
  <si>
    <t>31</t>
  </si>
  <si>
    <t>Накладные расходы 102% ФОТ (от 50,69)</t>
  </si>
  <si>
    <t>Сметная прибыль 54% ФОТ (от 50,69)</t>
  </si>
  <si>
    <t>32</t>
  </si>
  <si>
    <t>Накладные расходы 92% ФОТ (от 27,86)</t>
  </si>
  <si>
    <t>Сметная прибыль 46%*0.85 ФОТ (от 27,86)</t>
  </si>
  <si>
    <t>33</t>
  </si>
  <si>
    <t>Накладные расходы 147% ФОТ (от 95,15)</t>
  </si>
  <si>
    <t>Сметная прибыль 134%*0.85 ФОТ (от 95,15)</t>
  </si>
  <si>
    <t>34</t>
  </si>
  <si>
    <t>35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</si>
  <si>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</si>
  <si>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</si>
  <si>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Накладные расходы 109% ФОТ (от 890,97)</t>
  </si>
  <si>
    <t>Сметная прибыль 65%*0.85 ФОТ (от 890,97)</t>
  </si>
  <si>
    <t>36</t>
  </si>
  <si>
    <t>Брус композитный</t>
  </si>
  <si>
    <t>комплект</t>
  </si>
  <si>
    <t>Цена МАТ=1600500/9,5</t>
  </si>
  <si>
    <t>37</t>
  </si>
  <si>
    <t>Цена МАТ=3460000/9,5</t>
  </si>
  <si>
    <t>38</t>
  </si>
  <si>
    <t>ФЕРм37-01-013-04</t>
  </si>
  <si>
    <t>Накладные расходы 92% ФОТ (от 350,38)</t>
  </si>
  <si>
    <t>Сметная прибыль 49% ФОТ (от 350,38)</t>
  </si>
  <si>
    <t>39</t>
  </si>
  <si>
    <t>ФССЦ-25.1.01.04-0031</t>
  </si>
  <si>
    <t>Шпалы непропитанные для железных дорог, тип I</t>
  </si>
  <si>
    <t>40</t>
  </si>
  <si>
    <t>Брусья полимерные композитные 4.5 м</t>
  </si>
  <si>
    <t>Цена МАТ=52081,00/9,5</t>
  </si>
  <si>
    <t>41</t>
  </si>
  <si>
    <t>Цена МАТ=150410,00/9,5</t>
  </si>
  <si>
    <t>42</t>
  </si>
  <si>
    <t>Цена МАТ=5800/1,2/9,5</t>
  </si>
  <si>
    <t>43</t>
  </si>
  <si>
    <t>Болт стыковой в сборе</t>
  </si>
  <si>
    <t>Цена МАТ=318000/9,5/1,2</t>
  </si>
  <si>
    <t>44</t>
  </si>
  <si>
    <t>Накладка 1Р-65 (12 шт.)</t>
  </si>
  <si>
    <t>Цена МАТ=430000/9,5/1,2</t>
  </si>
  <si>
    <t>45</t>
  </si>
  <si>
    <t>ФЕР28-01-027-01</t>
  </si>
  <si>
    <t>Балластировка пути и стрелочных переводов на деревянных шпалах, балласт: щебеночный</t>
  </si>
  <si>
    <t>Накладные расходы 109% ФОТ (от 35,25)</t>
  </si>
  <si>
    <t>Сметная прибыль 65%*0.85 ФОТ (от 35,25)</t>
  </si>
  <si>
    <t>46</t>
  </si>
  <si>
    <t>47</t>
  </si>
  <si>
    <t>Итого по разделу 5 Замена СП6 1/7,  левая</t>
  </si>
  <si>
    <t>Раздел 6. Замена СП7 1/7,  левая</t>
  </si>
  <si>
    <t>48</t>
  </si>
  <si>
    <t>49</t>
  </si>
  <si>
    <t>Накладные расходы 102% ФОТ (от 43,24)</t>
  </si>
  <si>
    <t>Сметная прибыль 54% ФОТ (от 43,24)</t>
  </si>
  <si>
    <t>50</t>
  </si>
  <si>
    <t>Накладные расходы 92% ФОТ (от 24,40)</t>
  </si>
  <si>
    <t>Сметная прибыль 46%*0.85 ФОТ (от 24,40)</t>
  </si>
  <si>
    <t>51</t>
  </si>
  <si>
    <t>Накладные расходы 147% ФОТ (от 83,49)</t>
  </si>
  <si>
    <t>Сметная прибыль 134%*0.85 ФОТ (от 83,49)</t>
  </si>
  <si>
    <t>52</t>
  </si>
  <si>
    <t>53</t>
  </si>
  <si>
    <t>54</t>
  </si>
  <si>
    <t>Цена МАТ=1600000/9,5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</si>
  <si>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</si>
  <si>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</si>
  <si>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</si>
  <si>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</si>
  <si>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</si>
  <si>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</si>
  <si>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</si>
  <si>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</si>
  <si>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</si>
  <si>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Накладные расходы 109% ФОТ (от 35,17)</t>
  </si>
  <si>
    <t>Сметная прибыль 65%*0.85 ФОТ (от 35,17)</t>
  </si>
  <si>
    <t>64</t>
  </si>
  <si>
    <t>65</t>
  </si>
  <si>
    <t>Итого по разделу 6 Замена СП7 1/7,  левая</t>
  </si>
  <si>
    <t>Раздел 7. Замена СП8 1/7,  левая</t>
  </si>
  <si>
    <t>66</t>
  </si>
  <si>
    <t>67</t>
  </si>
  <si>
    <t>Накладные расходы 102% ФОТ (от 38,47)</t>
  </si>
  <si>
    <t>Сметная прибыль 54% ФОТ (от 38,47)</t>
  </si>
  <si>
    <t>68</t>
  </si>
  <si>
    <t>Накладные расходы 92% ФОТ (от 22,17)</t>
  </si>
  <si>
    <t>Сметная прибыль 46%*0.85 ФОТ (от 22,17)</t>
  </si>
  <si>
    <t>69</t>
  </si>
  <si>
    <t>Накладные расходы 147% ФОТ (от 76,12)</t>
  </si>
  <si>
    <t>Сметная прибыль 134%*0.85 ФОТ (от 76,12)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</si>
  <si>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</si>
  <si>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</si>
  <si>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</si>
  <si>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</si>
  <si>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</si>
  <si>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</si>
  <si>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</si>
  <si>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</si>
  <si>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</si>
  <si>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</si>
  <si>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</si>
  <si>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</si>
  <si>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</si>
  <si>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</si>
  <si>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Итого по разделу 7 Замена СП8 1/7,  левая</t>
  </si>
  <si>
    <t>Раздел 8. Замена СП9 1/7,  левая</t>
  </si>
  <si>
    <t>84</t>
  </si>
  <si>
    <t>85</t>
  </si>
  <si>
    <t>Накладные расходы 102% ФОТ (от 32,50)</t>
  </si>
  <si>
    <t>Сметная прибыль 54% ФОТ (от 32,50)</t>
  </si>
  <si>
    <t>86</t>
  </si>
  <si>
    <t>Накладные расходы 92% ФОТ (от 19,39)</t>
  </si>
  <si>
    <t>Сметная прибыль 46%*0.85 ФОТ (от 19,39)</t>
  </si>
  <si>
    <t>87</t>
  </si>
  <si>
    <t>Накладные расходы 147% ФОТ (от 66,30)</t>
  </si>
  <si>
    <t>Сметная прибыль 134%*0.85 ФОТ (от 66,30)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</si>
  <si>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</si>
  <si>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</si>
  <si>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</si>
  <si>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</si>
  <si>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</si>
  <si>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</si>
  <si>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</si>
  <si>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</si>
  <si>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</si>
  <si>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</si>
  <si>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</si>
  <si>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</si>
  <si>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</si>
  <si>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</si>
  <si>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Итого по разделу 8 Замена СП9 1/7,  левая</t>
  </si>
  <si>
    <t>Раздел 9. Замена СП10 1/7,  левая</t>
  </si>
  <si>
    <t>102</t>
  </si>
  <si>
    <t>103</t>
  </si>
  <si>
    <t>Накладные расходы 102% ФОТ (от 44,58)</t>
  </si>
  <si>
    <t>Сметная прибыль 54% ФОТ (от 44,58)</t>
  </si>
  <si>
    <t>104</t>
  </si>
  <si>
    <t>Накладные расходы 92% ФОТ (от 25,01)</t>
  </si>
  <si>
    <t>Сметная прибыль 46%*0.85 ФОТ (от 25,01)</t>
  </si>
  <si>
    <t>105</t>
  </si>
  <si>
    <t>Накладные расходы 147% ФОТ (от 85,94)</t>
  </si>
  <si>
    <t>Сметная прибыль 134%*0.85 ФОТ (от 85,94)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</si>
  <si>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</si>
  <si>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</si>
  <si>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</si>
  <si>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</si>
  <si>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</si>
  <si>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</si>
  <si>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</si>
  <si>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</si>
  <si>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</si>
  <si>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</si>
  <si>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</si>
  <si>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</si>
  <si>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</si>
  <si>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</si>
  <si>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Итого по разделу 9 Замена СП10 1/7,  левая</t>
  </si>
  <si>
    <t>Раздел 10. Замена СП11 1/7,  левая</t>
  </si>
  <si>
    <t>120</t>
  </si>
  <si>
    <t>121</t>
  </si>
  <si>
    <t>Накладные расходы 102% ФОТ (от 35,34)</t>
  </si>
  <si>
    <t>Сметная прибыль 54% ФОТ (от 35,34)</t>
  </si>
  <si>
    <t>122</t>
  </si>
  <si>
    <t>Накладные расходы 92% ФОТ (от 20,72)</t>
  </si>
  <si>
    <t>Сметная прибыль 46%*0.85 ФОТ (от 20,72)</t>
  </si>
  <si>
    <t>123</t>
  </si>
  <si>
    <t>Накладные расходы 147% ФОТ (от 71,21)</t>
  </si>
  <si>
    <t>Сметная прибыль 134%*0.85 ФОТ (от 71,21)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</si>
  <si>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</si>
  <si>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</si>
  <si>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</si>
  <si>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</si>
  <si>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</si>
  <si>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</si>
  <si>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</si>
  <si>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</si>
  <si>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</si>
  <si>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</si>
  <si>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</si>
  <si>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</si>
  <si>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</si>
  <si>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</si>
  <si>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Итого по разделу 10 Замена СП11 1/7,  левая</t>
  </si>
  <si>
    <t>Раздел 11. Замена СП13 1/7,  левая</t>
  </si>
  <si>
    <t>138</t>
  </si>
  <si>
    <t>139</t>
  </si>
  <si>
    <t>Накладные расходы 102% ФОТ (от 35,19)</t>
  </si>
  <si>
    <t>Сметная прибыль 54% ФОТ (от 35,19)</t>
  </si>
  <si>
    <t>140</t>
  </si>
  <si>
    <t>Накладные расходы 92% ФОТ (от 20,65)</t>
  </si>
  <si>
    <t>Сметная прибыль 46%*0.85 ФОТ (от 20,65)</t>
  </si>
  <si>
    <t>141</t>
  </si>
  <si>
    <t>Накладные расходы 147% ФОТ (от 70,60)</t>
  </si>
  <si>
    <t>Сметная прибыль 134%*0.85 ФОТ (от 70,60)</t>
  </si>
  <si>
    <t>142</t>
  </si>
  <si>
    <t>143</t>
  </si>
  <si>
    <t>144</t>
  </si>
  <si>
    <t>145</t>
  </si>
  <si>
    <t>Перевод стрелочный типа Р65 марки 1/7 проект ЛПTП.665121.103M, правый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</si>
  <si>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</si>
  <si>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</si>
  <si>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</si>
  <si>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</si>
  <si>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</si>
  <si>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</si>
  <si>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</si>
  <si>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</si>
  <si>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</si>
  <si>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</si>
  <si>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Итого по разделу 11 Замена СП13 1/7,  левая</t>
  </si>
  <si>
    <t>Раздел 12. Замена СП14 1/7,  правая</t>
  </si>
  <si>
    <t>156</t>
  </si>
  <si>
    <t>157</t>
  </si>
  <si>
    <t>Накладные расходы 102% ФОТ (от 42,34)</t>
  </si>
  <si>
    <t>Сметная прибыль 54% ФОТ (от 42,34)</t>
  </si>
  <si>
    <t>158</t>
  </si>
  <si>
    <t>Накладные расходы 92% ФОТ (от 23,94)</t>
  </si>
  <si>
    <t>Сметная прибыль 46%*0.85 ФОТ (от 23,94)</t>
  </si>
  <si>
    <t>159</t>
  </si>
  <si>
    <t>Накладные расходы 147% ФОТ (от 82,26)</t>
  </si>
  <si>
    <t>Сметная прибыль 134%*0.85 ФОТ (от 82,26)</t>
  </si>
  <si>
    <t>160</t>
  </si>
  <si>
    <t>161</t>
  </si>
  <si>
    <t>Накладные расходы 109% ФОТ (от 891,38)</t>
  </si>
  <si>
    <t>Сметная прибыль 65%*0.85 ФОТ (от 891,38)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</si>
  <si>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</si>
  <si>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</si>
  <si>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</si>
  <si>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</si>
  <si>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</si>
  <si>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</si>
  <si>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</si>
  <si>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</si>
  <si>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</si>
  <si>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</si>
  <si>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</si>
  <si>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</si>
  <si>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</si>
  <si>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</si>
  <si>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</si>
  <si>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</si>
  <si>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</si>
  <si>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</si>
  <si>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</si>
  <si>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</si>
  <si>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</si>
  <si>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</si>
  <si>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</si>
  <si>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</si>
  <si>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</si>
  <si>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</si>
  <si>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</si>
  <si>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</si>
  <si>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</si>
  <si>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</si>
  <si>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</si>
  <si>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</si>
  <si>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</si>
  <si>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</si>
  <si>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</si>
  <si>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</si>
  <si>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</si>
  <si>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</si>
  <si>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</si>
  <si>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</si>
  <si>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</si>
  <si>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</si>
  <si>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</si>
  <si>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</si>
  <si>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</si>
  <si>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</si>
  <si>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 непредвиденными</t>
  </si>
  <si>
    <t xml:space="preserve">     НДС 20%</t>
  </si>
  <si>
    <t xml:space="preserve">  ВСЕГО по смете</t>
  </si>
  <si>
    <t>ЛОКАЛЬНАЯ СМЕТА № 1</t>
  </si>
  <si>
    <t>на Модернизация и замена железнодорожного пути и стрелочных переводов  на территории АО "Коломенский завод".</t>
  </si>
  <si>
    <t xml:space="preserve">Перевод стрелочный типа Р65 марки 1/7 </t>
  </si>
  <si>
    <t>Ручной переводной механизм</t>
  </si>
  <si>
    <t xml:space="preserve">Запорная закладка </t>
  </si>
  <si>
    <t xml:space="preserve">Разборка стрелочных переводов на деревянных брусьях на базе, марка перевода: 1/9. </t>
  </si>
  <si>
    <t>Разборка покрытий и оснований: щебеночных/ Выемка грунта (загрязнённого балласта) под основание стр.перевода</t>
  </si>
  <si>
    <t>Резка стального профилированного настила/ Резка рельс при стыковке с сущ. путями, 38 шт</t>
  </si>
  <si>
    <t>Монтаж машин и механизмов на открытой площадке, масса машин и механизмов: 0,5 т/ Монтаж переводного механизма (флюгарки)</t>
  </si>
  <si>
    <t>ВОР</t>
  </si>
  <si>
    <t xml:space="preserve">ФЕР09-05-006-01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</si>
</sst>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00"/>
    <numFmt numFmtId="168" formatCode="0.00000"/>
    <numFmt numFmtId="169" formatCode="0.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8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9" fillId="0" borderId="0" xfId="0" applyFont="1"/>
    <xf numFmtId="0" fontId="7" fillId="0" borderId="0" xfId="0" applyNumberFormat="1" applyFont="1" applyFill="1" applyBorder="1" applyAlignment="1" applyProtection="1">
      <alignment horizontal="right"/>
    </xf>
    <xf numFmtId="49" fontId="8" fillId="0" borderId="0" xfId="0" applyNumberFormat="1" applyFont="1" applyFill="1" applyBorder="1" applyAlignment="1" applyProtection="1">
      <alignment vertical="top"/>
    </xf>
    <xf numFmtId="49" fontId="9" fillId="0" borderId="0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/>
    <xf numFmtId="0" fontId="9" fillId="0" borderId="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wrapText="1"/>
    </xf>
    <xf numFmtId="49" fontId="9" fillId="0" borderId="1" xfId="0" applyNumberFormat="1" applyFont="1" applyFill="1" applyBorder="1" applyAlignment="1" applyProtection="1">
      <alignment horizontal="right"/>
    </xf>
    <xf numFmtId="49" fontId="7" fillId="0" borderId="0" xfId="0" applyNumberFormat="1" applyFont="1" applyFill="1" applyBorder="1" applyAlignment="1" applyProtection="1">
      <alignment vertical="top"/>
    </xf>
    <xf numFmtId="49" fontId="9" fillId="0" borderId="0" xfId="0" applyNumberFormat="1" applyFont="1" applyFill="1" applyBorder="1" applyAlignment="1" applyProtection="1">
      <alignment horizontal="right"/>
    </xf>
    <xf numFmtId="49" fontId="7" fillId="0" borderId="0" xfId="0" applyNumberFormat="1" applyFont="1" applyFill="1" applyBorder="1" applyAlignment="1" applyProtection="1">
      <alignment horizontal="right"/>
    </xf>
    <xf numFmtId="49" fontId="10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/>
    <xf numFmtId="0" fontId="9" fillId="0" borderId="3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left" vertical="top"/>
    </xf>
    <xf numFmtId="2" fontId="7" fillId="0" borderId="0" xfId="0" applyNumberFormat="1" applyFont="1" applyFill="1" applyBorder="1" applyAlignment="1" applyProtection="1">
      <alignment horizontal="right"/>
    </xf>
    <xf numFmtId="2" fontId="7" fillId="0" borderId="0" xfId="0" applyNumberFormat="1" applyFont="1" applyFill="1" applyBorder="1" applyAlignment="1" applyProtection="1"/>
    <xf numFmtId="0" fontId="9" fillId="0" borderId="2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center" vertical="top" wrapText="1"/>
    </xf>
    <xf numFmtId="49" fontId="8" fillId="0" borderId="4" xfId="0" applyNumberFormat="1" applyFont="1" applyFill="1" applyBorder="1" applyAlignment="1" applyProtection="1">
      <alignment horizontal="left" vertical="top" wrapText="1"/>
    </xf>
    <xf numFmtId="164" fontId="9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49" fontId="9" fillId="0" borderId="5" xfId="0" applyNumberFormat="1" applyFont="1" applyFill="1" applyBorder="1" applyAlignment="1" applyProtection="1">
      <alignment vertical="top" wrapText="1"/>
    </xf>
    <xf numFmtId="49" fontId="9" fillId="0" borderId="3" xfId="0" applyNumberFormat="1" applyFont="1" applyFill="1" applyBorder="1" applyAlignment="1" applyProtection="1">
      <alignment vertical="top" wrapText="1"/>
    </xf>
    <xf numFmtId="49" fontId="9" fillId="0" borderId="3" xfId="0" applyNumberFormat="1" applyFont="1" applyFill="1" applyBorder="1" applyAlignment="1" applyProtection="1">
      <alignment horizontal="right" vertical="top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center" vertical="top"/>
    </xf>
    <xf numFmtId="2" fontId="9" fillId="0" borderId="3" xfId="0" applyNumberFormat="1" applyFont="1" applyFill="1" applyBorder="1" applyAlignment="1" applyProtection="1">
      <alignment horizontal="right"/>
    </xf>
    <xf numFmtId="0" fontId="9" fillId="0" borderId="3" xfId="0" applyNumberFormat="1" applyFont="1" applyFill="1" applyBorder="1" applyAlignment="1" applyProtection="1">
      <alignment horizontal="right" vertical="top"/>
    </xf>
    <xf numFmtId="0" fontId="12" fillId="0" borderId="3" xfId="0" applyNumberFormat="1" applyFont="1" applyFill="1" applyBorder="1" applyAlignment="1" applyProtection="1">
      <alignment horizontal="left" vertical="top" wrapText="1"/>
    </xf>
    <xf numFmtId="0" fontId="12" fillId="0" borderId="6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/>
    </xf>
    <xf numFmtId="2" fontId="9" fillId="0" borderId="4" xfId="0" applyNumberFormat="1" applyFont="1" applyFill="1" applyBorder="1" applyAlignment="1" applyProtection="1">
      <alignment horizontal="center" vertical="top" wrapText="1"/>
    </xf>
    <xf numFmtId="165" fontId="9" fillId="0" borderId="4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1" xfId="0" applyNumberFormat="1" applyFont="1" applyFill="1" applyBorder="1" applyAlignment="1" applyProtection="1">
      <alignment horizontal="left" vertical="top" wrapText="1"/>
    </xf>
    <xf numFmtId="1" fontId="9" fillId="0" borderId="4" xfId="0" applyNumberFormat="1" applyFont="1" applyFill="1" applyBorder="1" applyAlignment="1" applyProtection="1">
      <alignment horizontal="center" vertical="top" wrapText="1"/>
    </xf>
    <xf numFmtId="166" fontId="9" fillId="0" borderId="4" xfId="0" applyNumberFormat="1" applyFont="1" applyFill="1" applyBorder="1" applyAlignment="1" applyProtection="1">
      <alignment horizontal="center" vertical="top" wrapText="1"/>
    </xf>
    <xf numFmtId="4" fontId="8" fillId="0" borderId="4" xfId="0" applyNumberFormat="1" applyFont="1" applyFill="1" applyBorder="1" applyAlignment="1" applyProtection="1">
      <alignment horizontal="right" vertical="top"/>
    </xf>
    <xf numFmtId="167" fontId="8" fillId="0" borderId="4" xfId="0" applyNumberFormat="1" applyFont="1" applyFill="1" applyBorder="1" applyAlignment="1" applyProtection="1">
      <alignment horizontal="right" vertical="top"/>
    </xf>
    <xf numFmtId="0" fontId="8" fillId="0" borderId="4" xfId="0" applyNumberFormat="1" applyFont="1" applyFill="1" applyBorder="1" applyAlignment="1" applyProtection="1">
      <alignment horizontal="right" vertical="top"/>
    </xf>
    <xf numFmtId="164" fontId="8" fillId="0" borderId="4" xfId="0" applyNumberFormat="1" applyFont="1" applyFill="1" applyBorder="1" applyAlignment="1" applyProtection="1">
      <alignment horizontal="right" vertical="top"/>
    </xf>
    <xf numFmtId="168" fontId="9" fillId="0" borderId="4" xfId="0" applyNumberFormat="1" applyFont="1" applyFill="1" applyBorder="1" applyAlignment="1" applyProtection="1">
      <alignment horizontal="center" vertical="top" wrapText="1"/>
    </xf>
    <xf numFmtId="169" fontId="8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/>
    </xf>
    <xf numFmtId="0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top" wrapText="1"/>
    </xf>
    <xf numFmtId="0" fontId="9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vertical="top" wrapText="1"/>
    </xf>
    <xf numFmtId="49" fontId="9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>
      <alignment horizontal="left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wrapText="1"/>
    </xf>
    <xf numFmtId="49" fontId="10" fillId="0" borderId="2" xfId="0" applyNumberFormat="1" applyFont="1" applyFill="1" applyBorder="1" applyAlignment="1" applyProtection="1">
      <alignment horizontal="center" vertical="top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/>
    </xf>
    <xf numFmtId="49" fontId="9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5F8C345C-8EFC-41B8-A7F7-2C1F716192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540"/>
  <sheetViews>
    <sheetView tabSelected="1" topLeftCell="A161" workbookViewId="0">
      <selection activeCell="B61" sqref="B61"/>
    </sheetView>
  </sheetViews>
  <sheetFormatPr defaultColWidth="9.140625" defaultRowHeight="11.25" customHeight="1" x14ac:dyDescent="0.2"/>
  <cols>
    <col min="1" max="1" width="9" style="65" customWidth="1"/>
    <col min="2" max="2" width="20.140625" style="65" customWidth="1"/>
    <col min="3" max="3" width="10.42578125" style="65" customWidth="1"/>
    <col min="4" max="4" width="13.85546875" style="65" customWidth="1"/>
    <col min="5" max="5" width="32.85546875" style="65" customWidth="1"/>
    <col min="6" max="6" width="10.140625" style="65" customWidth="1"/>
    <col min="7" max="7" width="7.85546875" style="65" customWidth="1"/>
    <col min="8" max="8" width="11.7109375" style="65" customWidth="1"/>
    <col min="9" max="11" width="9.28515625" style="65" customWidth="1"/>
    <col min="12" max="12" width="12.28515625" style="65" bestFit="1" customWidth="1"/>
    <col min="13" max="13" width="12.42578125" style="65" bestFit="1" customWidth="1"/>
    <col min="14" max="14" width="10.140625" style="65" customWidth="1"/>
    <col min="15" max="15" width="14.7109375" style="65" customWidth="1"/>
    <col min="16" max="18" width="9.140625" style="1"/>
    <col min="19" max="22" width="50" style="2" hidden="1" customWidth="1"/>
    <col min="23" max="27" width="51.85546875" style="2" hidden="1" customWidth="1"/>
    <col min="28" max="57" width="161.85546875" style="2" hidden="1" customWidth="1"/>
    <col min="58" max="62" width="50.5703125" style="2" hidden="1" customWidth="1"/>
    <col min="63" max="72" width="98.5703125" style="2" hidden="1" customWidth="1"/>
    <col min="73" max="73" width="161.85546875" style="2" hidden="1" customWidth="1"/>
    <col min="74" max="74" width="34.140625" style="2" hidden="1" customWidth="1"/>
    <col min="75" max="75" width="132.7109375" style="2" hidden="1" customWidth="1"/>
    <col min="76" max="76" width="161.85546875" style="2" hidden="1" customWidth="1"/>
    <col min="77" max="82" width="119.28515625" style="2" hidden="1" customWidth="1"/>
    <col min="83" max="16384" width="9.140625" style="1"/>
  </cols>
  <sheetData>
    <row r="1" spans="1:62" customFormat="1" ht="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  <c r="N1" s="8"/>
      <c r="O1" s="8"/>
    </row>
    <row r="2" spans="1:62" customFormat="1" ht="11.25" customHeight="1" x14ac:dyDescent="0.25">
      <c r="A2" s="83" t="s">
        <v>0</v>
      </c>
      <c r="B2" s="83"/>
      <c r="C2" s="83"/>
      <c r="D2" s="10"/>
      <c r="E2" s="11"/>
      <c r="F2" s="11"/>
      <c r="G2" s="11"/>
      <c r="H2" s="11"/>
      <c r="I2" s="11"/>
      <c r="J2" s="11"/>
      <c r="K2" s="11"/>
      <c r="L2" s="83" t="s">
        <v>1</v>
      </c>
      <c r="M2" s="83"/>
      <c r="N2" s="83"/>
      <c r="O2" s="83"/>
    </row>
    <row r="3" spans="1:62" customFormat="1" ht="11.25" customHeight="1" x14ac:dyDescent="0.25">
      <c r="A3" s="84"/>
      <c r="B3" s="84"/>
      <c r="C3" s="84"/>
      <c r="D3" s="84"/>
      <c r="E3" s="11"/>
      <c r="F3" s="11"/>
      <c r="G3" s="11"/>
      <c r="H3" s="11"/>
      <c r="I3" s="11"/>
      <c r="J3" s="11"/>
      <c r="K3" s="85"/>
      <c r="L3" s="85"/>
      <c r="M3" s="85"/>
      <c r="N3" s="85"/>
      <c r="O3" s="85"/>
    </row>
    <row r="4" spans="1:62" customFormat="1" ht="15" x14ac:dyDescent="0.25">
      <c r="A4" s="86"/>
      <c r="B4" s="86"/>
      <c r="C4" s="86"/>
      <c r="D4" s="86"/>
      <c r="E4" s="11"/>
      <c r="F4" s="11"/>
      <c r="G4" s="11"/>
      <c r="H4" s="11"/>
      <c r="I4" s="11"/>
      <c r="J4" s="11"/>
      <c r="K4" s="86"/>
      <c r="L4" s="86"/>
      <c r="M4" s="86"/>
      <c r="N4" s="86"/>
      <c r="O4" s="8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2" customFormat="1" ht="11.25" customHeight="1" x14ac:dyDescent="0.25">
      <c r="A5" s="12"/>
      <c r="B5" s="13"/>
      <c r="C5" s="14"/>
      <c r="D5" s="15"/>
      <c r="E5" s="11"/>
      <c r="F5" s="11"/>
      <c r="G5" s="11"/>
      <c r="H5" s="11"/>
      <c r="I5" s="11"/>
      <c r="J5" s="11"/>
      <c r="K5" s="12"/>
      <c r="L5" s="12"/>
      <c r="M5" s="12"/>
      <c r="N5" s="12"/>
      <c r="O5" s="15"/>
    </row>
    <row r="6" spans="1:62" customFormat="1" ht="19.5" customHeight="1" x14ac:dyDescent="0.25">
      <c r="A6" s="11" t="s">
        <v>3</v>
      </c>
      <c r="B6" s="16"/>
      <c r="C6" s="16"/>
      <c r="D6" s="16"/>
      <c r="E6" s="11"/>
      <c r="F6" s="11"/>
      <c r="G6" s="11"/>
      <c r="H6" s="11"/>
      <c r="I6" s="11"/>
      <c r="J6" s="11"/>
      <c r="K6" s="11"/>
      <c r="L6" s="11"/>
      <c r="M6" s="16"/>
      <c r="N6" s="16"/>
      <c r="O6" s="17" t="s">
        <v>3</v>
      </c>
    </row>
    <row r="7" spans="1:62" customFormat="1" ht="11.2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8"/>
      <c r="N7" s="11"/>
      <c r="O7" s="11"/>
    </row>
    <row r="8" spans="1:62" customFormat="1" ht="15" x14ac:dyDescent="0.25">
      <c r="A8" s="79" t="s">
        <v>412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AB8" s="3" t="s">
        <v>2</v>
      </c>
      <c r="AC8" s="3" t="s">
        <v>2</v>
      </c>
      <c r="AD8" s="3" t="s">
        <v>2</v>
      </c>
      <c r="AE8" s="3" t="s">
        <v>2</v>
      </c>
      <c r="AF8" s="3" t="s">
        <v>2</v>
      </c>
      <c r="AG8" s="3" t="s">
        <v>2</v>
      </c>
      <c r="AH8" s="3" t="s">
        <v>2</v>
      </c>
      <c r="AI8" s="3" t="s">
        <v>2</v>
      </c>
      <c r="AJ8" s="3" t="s">
        <v>2</v>
      </c>
      <c r="AK8" s="3" t="s">
        <v>2</v>
      </c>
      <c r="AL8" s="3" t="s">
        <v>2</v>
      </c>
      <c r="AM8" s="3" t="s">
        <v>2</v>
      </c>
      <c r="AN8" s="3" t="s">
        <v>2</v>
      </c>
      <c r="AO8" s="3" t="s">
        <v>2</v>
      </c>
      <c r="AP8" s="3" t="s">
        <v>2</v>
      </c>
    </row>
    <row r="9" spans="1:62" customFormat="1" ht="15" x14ac:dyDescent="0.25">
      <c r="A9" s="80" t="s">
        <v>4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  <row r="10" spans="1:62" customFormat="1" ht="15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62" customFormat="1" ht="28.5" customHeight="1" x14ac:dyDescent="0.25">
      <c r="A11" s="81" t="s">
        <v>411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</row>
    <row r="12" spans="1:62" customFormat="1" ht="21" customHeight="1" x14ac:dyDescent="0.25">
      <c r="A12" s="82" t="s">
        <v>5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</row>
    <row r="13" spans="1:62" customFormat="1" ht="26.25" x14ac:dyDescent="0.25">
      <c r="A13" s="79" t="s">
        <v>412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AQ13" s="3" t="s">
        <v>6</v>
      </c>
      <c r="AR13" s="3" t="s">
        <v>2</v>
      </c>
      <c r="AS13" s="3" t="s">
        <v>2</v>
      </c>
      <c r="AT13" s="3" t="s">
        <v>2</v>
      </c>
      <c r="AU13" s="3" t="s">
        <v>2</v>
      </c>
      <c r="AV13" s="3" t="s">
        <v>2</v>
      </c>
      <c r="AW13" s="3" t="s">
        <v>2</v>
      </c>
      <c r="AX13" s="3" t="s">
        <v>2</v>
      </c>
      <c r="AY13" s="3" t="s">
        <v>2</v>
      </c>
      <c r="AZ13" s="3" t="s">
        <v>2</v>
      </c>
      <c r="BA13" s="3" t="s">
        <v>2</v>
      </c>
      <c r="BB13" s="3" t="s">
        <v>2</v>
      </c>
      <c r="BC13" s="3" t="s">
        <v>2</v>
      </c>
      <c r="BD13" s="3" t="s">
        <v>2</v>
      </c>
      <c r="BE13" s="3" t="s">
        <v>2</v>
      </c>
    </row>
    <row r="14" spans="1:62" customFormat="1" ht="15.75" customHeight="1" x14ac:dyDescent="0.25">
      <c r="A14" s="75" t="s">
        <v>7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</row>
    <row r="15" spans="1:62" customFormat="1" ht="15" x14ac:dyDescent="0.25">
      <c r="A15" s="11"/>
      <c r="B15" s="20" t="s">
        <v>8</v>
      </c>
      <c r="C15" s="76" t="s">
        <v>420</v>
      </c>
      <c r="D15" s="76"/>
      <c r="E15" s="76"/>
      <c r="F15" s="76"/>
      <c r="G15" s="76"/>
      <c r="H15" s="21"/>
      <c r="I15" s="21"/>
      <c r="J15" s="21"/>
      <c r="K15" s="21"/>
      <c r="L15" s="21"/>
      <c r="M15" s="21"/>
      <c r="N15" s="21"/>
      <c r="O15" s="11"/>
      <c r="BF15" s="4" t="s">
        <v>9</v>
      </c>
      <c r="BG15" s="4" t="s">
        <v>2</v>
      </c>
      <c r="BH15" s="4" t="s">
        <v>2</v>
      </c>
      <c r="BI15" s="4" t="s">
        <v>2</v>
      </c>
      <c r="BJ15" s="4" t="s">
        <v>2</v>
      </c>
    </row>
    <row r="16" spans="1:62" customFormat="1" ht="12.75" customHeight="1" x14ac:dyDescent="0.25">
      <c r="A16" s="8"/>
      <c r="B16" s="22" t="s">
        <v>10</v>
      </c>
      <c r="C16" s="22"/>
      <c r="D16" s="23"/>
      <c r="E16" s="24">
        <f>L538</f>
        <v>95278815.070000008</v>
      </c>
      <c r="F16" s="25" t="s">
        <v>11</v>
      </c>
      <c r="G16" s="8"/>
      <c r="H16" s="22"/>
      <c r="I16" s="22"/>
      <c r="J16" s="22"/>
      <c r="K16" s="22"/>
      <c r="L16" s="22"/>
      <c r="M16" s="26"/>
      <c r="N16" s="22"/>
      <c r="O16" s="8"/>
    </row>
    <row r="17" spans="1:74" customFormat="1" ht="12.75" customHeight="1" x14ac:dyDescent="0.25">
      <c r="A17" s="8"/>
      <c r="B17" s="22" t="s">
        <v>12</v>
      </c>
      <c r="C17" s="8"/>
      <c r="D17" s="23"/>
      <c r="E17" s="24">
        <v>79010504.280000001</v>
      </c>
      <c r="F17" s="25" t="s">
        <v>11</v>
      </c>
      <c r="G17" s="8"/>
      <c r="H17" s="22"/>
      <c r="I17" s="22"/>
      <c r="J17" s="22"/>
      <c r="K17" s="22"/>
      <c r="L17" s="22"/>
      <c r="M17" s="26"/>
      <c r="N17" s="22"/>
      <c r="O17" s="8"/>
    </row>
    <row r="18" spans="1:74" customFormat="1" ht="12.75" customHeight="1" x14ac:dyDescent="0.25">
      <c r="A18" s="8"/>
      <c r="B18" s="22" t="s">
        <v>13</v>
      </c>
      <c r="C18" s="8"/>
      <c r="D18" s="23"/>
      <c r="E18" s="24">
        <v>388508.72</v>
      </c>
      <c r="F18" s="25" t="s">
        <v>11</v>
      </c>
      <c r="G18" s="8"/>
      <c r="H18" s="22"/>
      <c r="I18" s="22"/>
      <c r="J18" s="22"/>
      <c r="K18" s="22"/>
      <c r="L18" s="22"/>
      <c r="M18" s="26"/>
      <c r="N18" s="22"/>
      <c r="O18" s="8"/>
    </row>
    <row r="19" spans="1:74" customFormat="1" ht="12.75" customHeight="1" x14ac:dyDescent="0.25">
      <c r="A19" s="8"/>
      <c r="B19" s="22" t="s">
        <v>14</v>
      </c>
      <c r="C19" s="22"/>
      <c r="D19" s="23"/>
      <c r="E19" s="24">
        <v>1431510.33</v>
      </c>
      <c r="F19" s="25" t="s">
        <v>11</v>
      </c>
      <c r="G19" s="8"/>
      <c r="H19" s="22"/>
      <c r="I19" s="8"/>
      <c r="J19" s="22"/>
      <c r="K19" s="22"/>
      <c r="L19" s="22"/>
      <c r="M19" s="18"/>
      <c r="N19" s="27"/>
      <c r="O19" s="8"/>
    </row>
    <row r="20" spans="1:74" customFormat="1" ht="12.75" customHeight="1" x14ac:dyDescent="0.25">
      <c r="A20" s="8"/>
      <c r="B20" s="22" t="s">
        <v>15</v>
      </c>
      <c r="C20" s="22"/>
      <c r="D20" s="13"/>
      <c r="E20" s="24">
        <v>2201.46</v>
      </c>
      <c r="F20" s="25" t="s">
        <v>16</v>
      </c>
      <c r="G20" s="8"/>
      <c r="H20" s="22"/>
      <c r="I20" s="8"/>
      <c r="J20" s="22"/>
      <c r="K20" s="22"/>
      <c r="L20" s="22"/>
      <c r="M20" s="28"/>
      <c r="N20" s="25"/>
      <c r="O20" s="8"/>
    </row>
    <row r="21" spans="1:74" customFormat="1" ht="15" x14ac:dyDescent="0.25">
      <c r="A21" s="8"/>
      <c r="B21" s="22" t="s">
        <v>17</v>
      </c>
      <c r="C21" s="22"/>
      <c r="D21" s="8"/>
      <c r="E21" s="29"/>
      <c r="F21" s="77" t="s">
        <v>18</v>
      </c>
      <c r="G21" s="77"/>
      <c r="H21" s="77"/>
      <c r="I21" s="77"/>
      <c r="J21" s="77"/>
      <c r="K21" s="77"/>
      <c r="L21" s="77"/>
      <c r="M21" s="77"/>
      <c r="N21" s="77"/>
      <c r="O21" s="77"/>
      <c r="BK21" s="4" t="s">
        <v>18</v>
      </c>
      <c r="BL21" s="4" t="s">
        <v>2</v>
      </c>
      <c r="BM21" s="4" t="s">
        <v>2</v>
      </c>
      <c r="BN21" s="4" t="s">
        <v>2</v>
      </c>
      <c r="BO21" s="4" t="s">
        <v>2</v>
      </c>
      <c r="BP21" s="4" t="s">
        <v>2</v>
      </c>
      <c r="BQ21" s="4" t="s">
        <v>2</v>
      </c>
      <c r="BR21" s="4" t="s">
        <v>2</v>
      </c>
      <c r="BS21" s="4" t="s">
        <v>2</v>
      </c>
      <c r="BT21" s="4" t="s">
        <v>2</v>
      </c>
    </row>
    <row r="22" spans="1:74" customFormat="1" ht="12.75" customHeight="1" x14ac:dyDescent="0.25">
      <c r="A22" s="22"/>
      <c r="B22" s="22"/>
      <c r="C22" s="8"/>
      <c r="D22" s="29"/>
      <c r="E22" s="27"/>
      <c r="F22" s="30"/>
      <c r="G22" s="31"/>
      <c r="H22" s="22"/>
      <c r="I22" s="22"/>
      <c r="J22" s="22"/>
      <c r="K22" s="22"/>
      <c r="L22" s="32"/>
      <c r="M22" s="22"/>
      <c r="N22" s="8"/>
      <c r="O22" s="8"/>
    </row>
    <row r="23" spans="1:74" customFormat="1" ht="36" customHeight="1" x14ac:dyDescent="0.25">
      <c r="A23" s="78" t="s">
        <v>19</v>
      </c>
      <c r="B23" s="78" t="s">
        <v>20</v>
      </c>
      <c r="C23" s="78" t="s">
        <v>21</v>
      </c>
      <c r="D23" s="78"/>
      <c r="E23" s="78"/>
      <c r="F23" s="78" t="s">
        <v>22</v>
      </c>
      <c r="G23" s="78" t="s">
        <v>23</v>
      </c>
      <c r="H23" s="78" t="s">
        <v>24</v>
      </c>
      <c r="I23" s="78"/>
      <c r="J23" s="78"/>
      <c r="K23" s="78"/>
      <c r="L23" s="78" t="s">
        <v>25</v>
      </c>
      <c r="M23" s="78"/>
      <c r="N23" s="78"/>
      <c r="O23" s="78"/>
    </row>
    <row r="24" spans="1:74" customFormat="1" ht="28.5" customHeight="1" x14ac:dyDescent="0.25">
      <c r="A24" s="78"/>
      <c r="B24" s="78"/>
      <c r="C24" s="78"/>
      <c r="D24" s="78"/>
      <c r="E24" s="78"/>
      <c r="F24" s="78"/>
      <c r="G24" s="78"/>
      <c r="H24" s="78" t="s">
        <v>26</v>
      </c>
      <c r="I24" s="78" t="s">
        <v>27</v>
      </c>
      <c r="J24" s="78"/>
      <c r="K24" s="78"/>
      <c r="L24" s="78" t="s">
        <v>26</v>
      </c>
      <c r="M24" s="74" t="s">
        <v>27</v>
      </c>
      <c r="N24" s="74"/>
      <c r="O24" s="74"/>
    </row>
    <row r="25" spans="1:74" customFormat="1" ht="15" customHeight="1" x14ac:dyDescent="0.25">
      <c r="A25" s="78"/>
      <c r="B25" s="78"/>
      <c r="C25" s="78"/>
      <c r="D25" s="78"/>
      <c r="E25" s="78"/>
      <c r="F25" s="78"/>
      <c r="G25" s="78"/>
      <c r="H25" s="78"/>
      <c r="I25" s="33" t="s">
        <v>28</v>
      </c>
      <c r="J25" s="33" t="s">
        <v>29</v>
      </c>
      <c r="K25" s="33" t="s">
        <v>30</v>
      </c>
      <c r="L25" s="78"/>
      <c r="M25" s="33" t="s">
        <v>28</v>
      </c>
      <c r="N25" s="33" t="s">
        <v>29</v>
      </c>
      <c r="O25" s="33" t="s">
        <v>30</v>
      </c>
    </row>
    <row r="26" spans="1:74" customFormat="1" ht="15" x14ac:dyDescent="0.25">
      <c r="A26" s="34">
        <v>1</v>
      </c>
      <c r="B26" s="34">
        <v>2</v>
      </c>
      <c r="C26" s="74">
        <v>3</v>
      </c>
      <c r="D26" s="74"/>
      <c r="E26" s="74"/>
      <c r="F26" s="34">
        <v>4</v>
      </c>
      <c r="G26" s="34">
        <v>5</v>
      </c>
      <c r="H26" s="34">
        <v>6</v>
      </c>
      <c r="I26" s="34">
        <v>7</v>
      </c>
      <c r="J26" s="34">
        <v>8</v>
      </c>
      <c r="K26" s="34">
        <v>9</v>
      </c>
      <c r="L26" s="34">
        <v>10</v>
      </c>
      <c r="M26" s="34">
        <v>11</v>
      </c>
      <c r="N26" s="34">
        <v>12</v>
      </c>
      <c r="O26" s="34">
        <v>13</v>
      </c>
    </row>
    <row r="27" spans="1:74" customFormat="1" ht="15" x14ac:dyDescent="0.25">
      <c r="A27" s="73" t="s">
        <v>31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BU27" s="5" t="s">
        <v>31</v>
      </c>
    </row>
    <row r="28" spans="1:74" customFormat="1" ht="34.5" x14ac:dyDescent="0.25">
      <c r="A28" s="35" t="s">
        <v>32</v>
      </c>
      <c r="B28" s="36" t="s">
        <v>33</v>
      </c>
      <c r="C28" s="69" t="s">
        <v>34</v>
      </c>
      <c r="D28" s="69"/>
      <c r="E28" s="69"/>
      <c r="F28" s="35" t="s">
        <v>35</v>
      </c>
      <c r="G28" s="37">
        <v>0.17549999999999999</v>
      </c>
      <c r="H28" s="38">
        <v>3036.68</v>
      </c>
      <c r="I28" s="38">
        <v>3036.68</v>
      </c>
      <c r="J28" s="39"/>
      <c r="K28" s="39"/>
      <c r="L28" s="40">
        <v>704.81</v>
      </c>
      <c r="M28" s="40">
        <v>704.81</v>
      </c>
      <c r="N28" s="39"/>
      <c r="O28" s="39"/>
      <c r="BU28" s="5"/>
      <c r="BV28" s="2" t="s">
        <v>34</v>
      </c>
    </row>
    <row r="29" spans="1:74" customFormat="1" ht="15" x14ac:dyDescent="0.25">
      <c r="A29" s="41"/>
      <c r="B29" s="42"/>
      <c r="C29" s="42"/>
      <c r="D29" s="42"/>
      <c r="E29" s="43" t="s">
        <v>36</v>
      </c>
      <c r="F29" s="44"/>
      <c r="G29" s="45"/>
      <c r="H29" s="23"/>
      <c r="I29" s="23"/>
      <c r="J29" s="23"/>
      <c r="K29" s="23"/>
      <c r="L29" s="46">
        <v>627.28</v>
      </c>
      <c r="M29" s="47"/>
      <c r="N29" s="48"/>
      <c r="O29" s="49"/>
      <c r="BU29" s="5"/>
    </row>
    <row r="30" spans="1:74" customFormat="1" ht="15" x14ac:dyDescent="0.25">
      <c r="A30" s="41"/>
      <c r="B30" s="42"/>
      <c r="C30" s="42"/>
      <c r="D30" s="42"/>
      <c r="E30" s="43" t="s">
        <v>37</v>
      </c>
      <c r="F30" s="44"/>
      <c r="G30" s="45"/>
      <c r="H30" s="23"/>
      <c r="I30" s="23"/>
      <c r="J30" s="23"/>
      <c r="K30" s="23"/>
      <c r="L30" s="46">
        <v>239.64</v>
      </c>
      <c r="M30" s="47"/>
      <c r="N30" s="48"/>
      <c r="O30" s="49"/>
      <c r="BU30" s="5"/>
    </row>
    <row r="31" spans="1:74" customFormat="1" ht="15" x14ac:dyDescent="0.25">
      <c r="A31" s="41"/>
      <c r="B31" s="42"/>
      <c r="C31" s="42"/>
      <c r="D31" s="42"/>
      <c r="E31" s="43" t="s">
        <v>38</v>
      </c>
      <c r="F31" s="44"/>
      <c r="G31" s="45"/>
      <c r="H31" s="23"/>
      <c r="I31" s="23"/>
      <c r="J31" s="23"/>
      <c r="K31" s="23"/>
      <c r="L31" s="50">
        <v>1571.73</v>
      </c>
      <c r="M31" s="47"/>
      <c r="N31" s="48"/>
      <c r="O31" s="49"/>
      <c r="BU31" s="5"/>
    </row>
    <row r="32" spans="1:74" customFormat="1" ht="28.5" customHeight="1" x14ac:dyDescent="0.25">
      <c r="A32" s="35" t="s">
        <v>39</v>
      </c>
      <c r="B32" s="36" t="s">
        <v>40</v>
      </c>
      <c r="C32" s="69" t="s">
        <v>41</v>
      </c>
      <c r="D32" s="69"/>
      <c r="E32" s="69"/>
      <c r="F32" s="35" t="s">
        <v>42</v>
      </c>
      <c r="G32" s="51">
        <v>0.78</v>
      </c>
      <c r="H32" s="38">
        <v>10609.83</v>
      </c>
      <c r="I32" s="40">
        <v>519.16</v>
      </c>
      <c r="J32" s="38">
        <v>10090.67</v>
      </c>
      <c r="K32" s="40">
        <v>422.22</v>
      </c>
      <c r="L32" s="38">
        <v>11849.7</v>
      </c>
      <c r="M32" s="40">
        <v>535.54</v>
      </c>
      <c r="N32" s="38">
        <v>11314.16</v>
      </c>
      <c r="O32" s="40">
        <v>473.41</v>
      </c>
      <c r="BU32" s="5"/>
      <c r="BV32" s="2" t="s">
        <v>41</v>
      </c>
    </row>
    <row r="33" spans="1:74" customFormat="1" ht="15" x14ac:dyDescent="0.25">
      <c r="A33" s="41"/>
      <c r="B33" s="42"/>
      <c r="C33" s="42"/>
      <c r="D33" s="42"/>
      <c r="E33" s="43" t="s">
        <v>43</v>
      </c>
      <c r="F33" s="44"/>
      <c r="G33" s="45"/>
      <c r="H33" s="23"/>
      <c r="I33" s="23"/>
      <c r="J33" s="23"/>
      <c r="K33" s="23"/>
      <c r="L33" s="50">
        <v>1099.76</v>
      </c>
      <c r="M33" s="47"/>
      <c r="N33" s="48"/>
      <c r="O33" s="49"/>
      <c r="BU33" s="5"/>
    </row>
    <row r="34" spans="1:74" customFormat="1" ht="15" x14ac:dyDescent="0.25">
      <c r="A34" s="41"/>
      <c r="B34" s="42"/>
      <c r="C34" s="42"/>
      <c r="D34" s="42"/>
      <c r="E34" s="43" t="s">
        <v>44</v>
      </c>
      <c r="F34" s="44"/>
      <c r="G34" s="45"/>
      <c r="H34" s="23"/>
      <c r="I34" s="23"/>
      <c r="J34" s="23"/>
      <c r="K34" s="23"/>
      <c r="L34" s="46">
        <v>557.44000000000005</v>
      </c>
      <c r="M34" s="47"/>
      <c r="N34" s="48"/>
      <c r="O34" s="49"/>
      <c r="BU34" s="5"/>
    </row>
    <row r="35" spans="1:74" customFormat="1" ht="15" x14ac:dyDescent="0.25">
      <c r="A35" s="41"/>
      <c r="B35" s="42"/>
      <c r="C35" s="42"/>
      <c r="D35" s="42"/>
      <c r="E35" s="43" t="s">
        <v>38</v>
      </c>
      <c r="F35" s="44"/>
      <c r="G35" s="45"/>
      <c r="H35" s="23"/>
      <c r="I35" s="23"/>
      <c r="J35" s="23"/>
      <c r="K35" s="23"/>
      <c r="L35" s="50">
        <v>13506.9</v>
      </c>
      <c r="M35" s="47"/>
      <c r="N35" s="48"/>
      <c r="O35" s="49"/>
      <c r="BU35" s="5"/>
    </row>
    <row r="36" spans="1:74" customFormat="1" ht="34.5" x14ac:dyDescent="0.25">
      <c r="A36" s="35" t="s">
        <v>45</v>
      </c>
      <c r="B36" s="36" t="s">
        <v>46</v>
      </c>
      <c r="C36" s="69" t="s">
        <v>417</v>
      </c>
      <c r="D36" s="69"/>
      <c r="E36" s="69"/>
      <c r="F36" s="35" t="s">
        <v>35</v>
      </c>
      <c r="G36" s="52">
        <v>4.5659999999999998</v>
      </c>
      <c r="H36" s="38">
        <v>379.68</v>
      </c>
      <c r="I36" s="40">
        <v>92.08</v>
      </c>
      <c r="J36" s="40">
        <v>287.60000000000002</v>
      </c>
      <c r="K36" s="40">
        <v>37.57</v>
      </c>
      <c r="L36" s="38">
        <v>1993.66</v>
      </c>
      <c r="M36" s="40">
        <v>483.5</v>
      </c>
      <c r="N36" s="38">
        <v>1510.16</v>
      </c>
      <c r="O36" s="40">
        <v>197.28</v>
      </c>
      <c r="BU36" s="5"/>
      <c r="BV36" s="2" t="s">
        <v>417</v>
      </c>
    </row>
    <row r="37" spans="1:74" customFormat="1" ht="15" x14ac:dyDescent="0.25">
      <c r="A37" s="41"/>
      <c r="B37" s="42"/>
      <c r="C37" s="42"/>
      <c r="D37" s="42"/>
      <c r="E37" s="43" t="s">
        <v>47</v>
      </c>
      <c r="F37" s="44"/>
      <c r="G37" s="45"/>
      <c r="H37" s="23"/>
      <c r="I37" s="23"/>
      <c r="J37" s="23"/>
      <c r="K37" s="23"/>
      <c r="L37" s="46">
        <v>694.4</v>
      </c>
      <c r="M37" s="47"/>
      <c r="N37" s="48"/>
      <c r="O37" s="49"/>
      <c r="BU37" s="5"/>
    </row>
    <row r="38" spans="1:74" customFormat="1" ht="15" x14ac:dyDescent="0.25">
      <c r="A38" s="41"/>
      <c r="B38" s="42"/>
      <c r="C38" s="42"/>
      <c r="D38" s="42"/>
      <c r="E38" s="43" t="s">
        <v>48</v>
      </c>
      <c r="F38" s="44"/>
      <c r="G38" s="45"/>
      <c r="H38" s="23"/>
      <c r="I38" s="23"/>
      <c r="J38" s="23"/>
      <c r="K38" s="23"/>
      <c r="L38" s="46">
        <v>367.62</v>
      </c>
      <c r="M38" s="47"/>
      <c r="N38" s="48"/>
      <c r="O38" s="49"/>
      <c r="BU38" s="5"/>
    </row>
    <row r="39" spans="1:74" customFormat="1" ht="15" x14ac:dyDescent="0.25">
      <c r="A39" s="41"/>
      <c r="B39" s="42"/>
      <c r="C39" s="42"/>
      <c r="D39" s="42"/>
      <c r="E39" s="43" t="s">
        <v>38</v>
      </c>
      <c r="F39" s="44"/>
      <c r="G39" s="45"/>
      <c r="H39" s="23"/>
      <c r="I39" s="23"/>
      <c r="J39" s="23"/>
      <c r="K39" s="23"/>
      <c r="L39" s="50">
        <v>3055.68</v>
      </c>
      <c r="M39" s="47"/>
      <c r="N39" s="48"/>
      <c r="O39" s="49"/>
      <c r="BU39" s="5"/>
    </row>
    <row r="40" spans="1:74" customFormat="1" ht="23.25" x14ac:dyDescent="0.25">
      <c r="A40" s="35" t="s">
        <v>49</v>
      </c>
      <c r="B40" s="36" t="s">
        <v>50</v>
      </c>
      <c r="C40" s="69" t="s">
        <v>51</v>
      </c>
      <c r="D40" s="69"/>
      <c r="E40" s="69"/>
      <c r="F40" s="35" t="s">
        <v>35</v>
      </c>
      <c r="G40" s="51">
        <v>2.08</v>
      </c>
      <c r="H40" s="38">
        <v>348.46</v>
      </c>
      <c r="I40" s="40">
        <v>106.88</v>
      </c>
      <c r="J40" s="40">
        <v>241.58</v>
      </c>
      <c r="K40" s="40">
        <v>26.36</v>
      </c>
      <c r="L40" s="38">
        <v>1016.33</v>
      </c>
      <c r="M40" s="40">
        <v>294.01</v>
      </c>
      <c r="N40" s="40">
        <v>722.32</v>
      </c>
      <c r="O40" s="40">
        <v>78.819999999999993</v>
      </c>
      <c r="BU40" s="5"/>
      <c r="BV40" s="2" t="s">
        <v>51</v>
      </c>
    </row>
    <row r="41" spans="1:74" customFormat="1" ht="15" x14ac:dyDescent="0.25">
      <c r="A41" s="41"/>
      <c r="B41" s="42"/>
      <c r="C41" s="42"/>
      <c r="D41" s="42"/>
      <c r="E41" s="43" t="s">
        <v>52</v>
      </c>
      <c r="F41" s="44"/>
      <c r="G41" s="45"/>
      <c r="H41" s="23"/>
      <c r="I41" s="23"/>
      <c r="J41" s="23"/>
      <c r="K41" s="23"/>
      <c r="L41" s="46">
        <v>343</v>
      </c>
      <c r="M41" s="47"/>
      <c r="N41" s="48"/>
      <c r="O41" s="49"/>
      <c r="BU41" s="5"/>
    </row>
    <row r="42" spans="1:74" customFormat="1" ht="15" x14ac:dyDescent="0.25">
      <c r="A42" s="41"/>
      <c r="B42" s="42"/>
      <c r="C42" s="42"/>
      <c r="D42" s="42"/>
      <c r="E42" s="43" t="s">
        <v>53</v>
      </c>
      <c r="F42" s="44"/>
      <c r="G42" s="45"/>
      <c r="H42" s="23"/>
      <c r="I42" s="23"/>
      <c r="J42" s="23"/>
      <c r="K42" s="23"/>
      <c r="L42" s="46">
        <v>145.78</v>
      </c>
      <c r="M42" s="47"/>
      <c r="N42" s="48"/>
      <c r="O42" s="49"/>
      <c r="BU42" s="5"/>
    </row>
    <row r="43" spans="1:74" customFormat="1" ht="15" x14ac:dyDescent="0.25">
      <c r="A43" s="41"/>
      <c r="B43" s="42"/>
      <c r="C43" s="42"/>
      <c r="D43" s="42"/>
      <c r="E43" s="43" t="s">
        <v>38</v>
      </c>
      <c r="F43" s="44"/>
      <c r="G43" s="45"/>
      <c r="H43" s="23"/>
      <c r="I43" s="23"/>
      <c r="J43" s="23"/>
      <c r="K43" s="23"/>
      <c r="L43" s="50">
        <v>1505.11</v>
      </c>
      <c r="M43" s="47"/>
      <c r="N43" s="48"/>
      <c r="O43" s="49"/>
      <c r="BU43" s="5"/>
    </row>
    <row r="44" spans="1:74" customFormat="1" ht="34.5" x14ac:dyDescent="0.25">
      <c r="A44" s="35" t="s">
        <v>54</v>
      </c>
      <c r="B44" s="36" t="s">
        <v>55</v>
      </c>
      <c r="C44" s="69" t="s">
        <v>56</v>
      </c>
      <c r="D44" s="69"/>
      <c r="E44" s="69"/>
      <c r="F44" s="35" t="s">
        <v>35</v>
      </c>
      <c r="G44" s="51">
        <v>2.08</v>
      </c>
      <c r="H44" s="38">
        <v>5459.07</v>
      </c>
      <c r="I44" s="40">
        <v>173.23</v>
      </c>
      <c r="J44" s="38">
        <v>5268.76</v>
      </c>
      <c r="K44" s="40">
        <v>267.67</v>
      </c>
      <c r="L44" s="38">
        <v>16265.64</v>
      </c>
      <c r="M44" s="40">
        <v>476.52</v>
      </c>
      <c r="N44" s="38">
        <v>15753.59</v>
      </c>
      <c r="O44" s="40">
        <v>800.33</v>
      </c>
      <c r="BU44" s="5"/>
      <c r="BV44" s="2" t="s">
        <v>56</v>
      </c>
    </row>
    <row r="45" spans="1:74" customFormat="1" ht="15" x14ac:dyDescent="0.25">
      <c r="A45" s="41"/>
      <c r="B45" s="42"/>
      <c r="C45" s="42"/>
      <c r="D45" s="42"/>
      <c r="E45" s="43" t="s">
        <v>57</v>
      </c>
      <c r="F45" s="44"/>
      <c r="G45" s="45"/>
      <c r="H45" s="23"/>
      <c r="I45" s="23"/>
      <c r="J45" s="23"/>
      <c r="K45" s="23"/>
      <c r="L45" s="50">
        <v>1876.97</v>
      </c>
      <c r="M45" s="47"/>
      <c r="N45" s="48"/>
      <c r="O45" s="49"/>
      <c r="BU45" s="5"/>
    </row>
    <row r="46" spans="1:74" customFormat="1" ht="15" x14ac:dyDescent="0.25">
      <c r="A46" s="41"/>
      <c r="B46" s="42"/>
      <c r="C46" s="42"/>
      <c r="D46" s="42"/>
      <c r="E46" s="43" t="s">
        <v>58</v>
      </c>
      <c r="F46" s="44"/>
      <c r="G46" s="45"/>
      <c r="H46" s="23"/>
      <c r="I46" s="23"/>
      <c r="J46" s="23"/>
      <c r="K46" s="23"/>
      <c r="L46" s="50">
        <v>1454.33</v>
      </c>
      <c r="M46" s="47"/>
      <c r="N46" s="48"/>
      <c r="O46" s="49"/>
      <c r="BU46" s="5"/>
    </row>
    <row r="47" spans="1:74" customFormat="1" ht="15" x14ac:dyDescent="0.25">
      <c r="A47" s="41"/>
      <c r="B47" s="42"/>
      <c r="C47" s="42"/>
      <c r="D47" s="42"/>
      <c r="E47" s="43" t="s">
        <v>38</v>
      </c>
      <c r="F47" s="44"/>
      <c r="G47" s="45"/>
      <c r="H47" s="23"/>
      <c r="I47" s="23"/>
      <c r="J47" s="23"/>
      <c r="K47" s="23"/>
      <c r="L47" s="50">
        <v>19596.939999999999</v>
      </c>
      <c r="M47" s="47"/>
      <c r="N47" s="48"/>
      <c r="O47" s="49"/>
      <c r="BU47" s="5"/>
    </row>
    <row r="48" spans="1:74" customFormat="1" ht="15" x14ac:dyDescent="0.25">
      <c r="A48" s="35" t="s">
        <v>59</v>
      </c>
      <c r="B48" s="36" t="s">
        <v>60</v>
      </c>
      <c r="C48" s="69" t="s">
        <v>61</v>
      </c>
      <c r="D48" s="69"/>
      <c r="E48" s="69"/>
      <c r="F48" s="35" t="s">
        <v>62</v>
      </c>
      <c r="G48" s="51">
        <v>262.08</v>
      </c>
      <c r="H48" s="38">
        <v>663.16</v>
      </c>
      <c r="I48" s="39"/>
      <c r="J48" s="39"/>
      <c r="K48" s="39"/>
      <c r="L48" s="38">
        <v>175886.58</v>
      </c>
      <c r="M48" s="39"/>
      <c r="N48" s="39"/>
      <c r="O48" s="39"/>
      <c r="BU48" s="5"/>
      <c r="BV48" s="2" t="s">
        <v>61</v>
      </c>
    </row>
    <row r="49" spans="1:75" customFormat="1" ht="15" x14ac:dyDescent="0.25">
      <c r="A49" s="53"/>
      <c r="B49" s="54"/>
      <c r="C49" s="71" t="s">
        <v>63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2"/>
      <c r="BU49" s="5"/>
      <c r="BW49" s="2" t="s">
        <v>63</v>
      </c>
    </row>
    <row r="50" spans="1:75" customFormat="1" ht="45.75" x14ac:dyDescent="0.25">
      <c r="A50" s="35" t="s">
        <v>64</v>
      </c>
      <c r="B50" s="36" t="s">
        <v>65</v>
      </c>
      <c r="C50" s="69" t="s">
        <v>66</v>
      </c>
      <c r="D50" s="69"/>
      <c r="E50" s="69"/>
      <c r="F50" s="35" t="s">
        <v>42</v>
      </c>
      <c r="G50" s="37">
        <v>0.4647</v>
      </c>
      <c r="H50" s="38">
        <v>1527303.83</v>
      </c>
      <c r="I50" s="38">
        <v>9218</v>
      </c>
      <c r="J50" s="38">
        <v>40105.1</v>
      </c>
      <c r="K50" s="38">
        <v>2629.93</v>
      </c>
      <c r="L50" s="38">
        <v>719273.18</v>
      </c>
      <c r="M50" s="38">
        <v>5665.07</v>
      </c>
      <c r="N50" s="38">
        <v>26790.46</v>
      </c>
      <c r="O50" s="38">
        <v>1756.81</v>
      </c>
      <c r="BU50" s="5"/>
      <c r="BV50" s="2" t="s">
        <v>66</v>
      </c>
    </row>
    <row r="51" spans="1:75" customFormat="1" ht="15" x14ac:dyDescent="0.25">
      <c r="A51" s="41"/>
      <c r="B51" s="42"/>
      <c r="C51" s="42"/>
      <c r="D51" s="42"/>
      <c r="E51" s="43" t="s">
        <v>67</v>
      </c>
      <c r="F51" s="44"/>
      <c r="G51" s="45"/>
      <c r="H51" s="23"/>
      <c r="I51" s="23"/>
      <c r="J51" s="23"/>
      <c r="K51" s="23"/>
      <c r="L51" s="50">
        <v>8089.85</v>
      </c>
      <c r="M51" s="47"/>
      <c r="N51" s="48"/>
      <c r="O51" s="49"/>
      <c r="BU51" s="5"/>
    </row>
    <row r="52" spans="1:75" customFormat="1" ht="15" x14ac:dyDescent="0.25">
      <c r="A52" s="41"/>
      <c r="B52" s="42"/>
      <c r="C52" s="42"/>
      <c r="D52" s="42"/>
      <c r="E52" s="43" t="s">
        <v>68</v>
      </c>
      <c r="F52" s="44"/>
      <c r="G52" s="45"/>
      <c r="H52" s="23"/>
      <c r="I52" s="23"/>
      <c r="J52" s="23"/>
      <c r="K52" s="23"/>
      <c r="L52" s="50">
        <v>4100.59</v>
      </c>
      <c r="M52" s="47"/>
      <c r="N52" s="48"/>
      <c r="O52" s="49"/>
      <c r="BU52" s="5"/>
    </row>
    <row r="53" spans="1:75" customFormat="1" ht="15" x14ac:dyDescent="0.25">
      <c r="A53" s="41"/>
      <c r="B53" s="42"/>
      <c r="C53" s="42"/>
      <c r="D53" s="42"/>
      <c r="E53" s="43" t="s">
        <v>38</v>
      </c>
      <c r="F53" s="44"/>
      <c r="G53" s="45"/>
      <c r="H53" s="23"/>
      <c r="I53" s="23"/>
      <c r="J53" s="23"/>
      <c r="K53" s="23"/>
      <c r="L53" s="50">
        <v>731463.62</v>
      </c>
      <c r="M53" s="47"/>
      <c r="N53" s="48"/>
      <c r="O53" s="49"/>
      <c r="BU53" s="5"/>
    </row>
    <row r="54" spans="1:75" customFormat="1" ht="25.5" x14ac:dyDescent="0.25">
      <c r="A54" s="35" t="s">
        <v>69</v>
      </c>
      <c r="B54" s="36" t="s">
        <v>70</v>
      </c>
      <c r="C54" s="69" t="s">
        <v>71</v>
      </c>
      <c r="D54" s="69"/>
      <c r="E54" s="69"/>
      <c r="F54" s="35" t="s">
        <v>72</v>
      </c>
      <c r="G54" s="55">
        <v>-855</v>
      </c>
      <c r="H54" s="38">
        <v>188.1</v>
      </c>
      <c r="I54" s="39"/>
      <c r="J54" s="39"/>
      <c r="K54" s="39"/>
      <c r="L54" s="38">
        <v>-160825.5</v>
      </c>
      <c r="M54" s="39"/>
      <c r="N54" s="39"/>
      <c r="O54" s="39"/>
      <c r="BU54" s="5"/>
      <c r="BV54" s="2" t="s">
        <v>71</v>
      </c>
    </row>
    <row r="55" spans="1:75" customFormat="1" ht="25.5" x14ac:dyDescent="0.25">
      <c r="A55" s="35" t="s">
        <v>73</v>
      </c>
      <c r="B55" s="36" t="s">
        <v>74</v>
      </c>
      <c r="C55" s="69" t="s">
        <v>75</v>
      </c>
      <c r="D55" s="69"/>
      <c r="E55" s="69"/>
      <c r="F55" s="35" t="s">
        <v>72</v>
      </c>
      <c r="G55" s="55">
        <v>-1710</v>
      </c>
      <c r="H55" s="38">
        <v>43.61</v>
      </c>
      <c r="I55" s="39"/>
      <c r="J55" s="39"/>
      <c r="K55" s="39"/>
      <c r="L55" s="38">
        <v>-74573.100000000006</v>
      </c>
      <c r="M55" s="39"/>
      <c r="N55" s="39"/>
      <c r="O55" s="39"/>
      <c r="BU55" s="5"/>
      <c r="BV55" s="2" t="s">
        <v>75</v>
      </c>
    </row>
    <row r="56" spans="1:75" customFormat="1" ht="15" x14ac:dyDescent="0.25">
      <c r="A56" s="35" t="s">
        <v>76</v>
      </c>
      <c r="B56" s="36" t="s">
        <v>60</v>
      </c>
      <c r="C56" s="69" t="s">
        <v>77</v>
      </c>
      <c r="D56" s="69"/>
      <c r="E56" s="69"/>
      <c r="F56" s="35" t="s">
        <v>72</v>
      </c>
      <c r="G56" s="55">
        <v>855</v>
      </c>
      <c r="H56" s="38">
        <v>1405.32</v>
      </c>
      <c r="I56" s="39"/>
      <c r="J56" s="39"/>
      <c r="K56" s="39"/>
      <c r="L56" s="38">
        <v>1252446.2</v>
      </c>
      <c r="M56" s="39"/>
      <c r="N56" s="39"/>
      <c r="O56" s="39"/>
      <c r="BU56" s="5"/>
      <c r="BV56" s="2" t="s">
        <v>77</v>
      </c>
    </row>
    <row r="57" spans="1:75" customFormat="1" ht="15" x14ac:dyDescent="0.25">
      <c r="A57" s="53"/>
      <c r="B57" s="54"/>
      <c r="C57" s="71" t="s">
        <v>78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2"/>
      <c r="BU57" s="5"/>
      <c r="BW57" s="2" t="s">
        <v>78</v>
      </c>
    </row>
    <row r="58" spans="1:75" customFormat="1" ht="25.5" x14ac:dyDescent="0.25">
      <c r="A58" s="35" t="s">
        <v>79</v>
      </c>
      <c r="B58" s="36" t="s">
        <v>80</v>
      </c>
      <c r="C58" s="69" t="s">
        <v>81</v>
      </c>
      <c r="D58" s="69"/>
      <c r="E58" s="69"/>
      <c r="F58" s="35" t="s">
        <v>82</v>
      </c>
      <c r="G58" s="56">
        <v>-929.4</v>
      </c>
      <c r="H58" s="38">
        <v>351.2</v>
      </c>
      <c r="I58" s="39"/>
      <c r="J58" s="39"/>
      <c r="K58" s="39"/>
      <c r="L58" s="38">
        <v>-326405.28000000003</v>
      </c>
      <c r="M58" s="39"/>
      <c r="N58" s="39"/>
      <c r="O58" s="39"/>
      <c r="BU58" s="5"/>
      <c r="BV58" s="2" t="s">
        <v>81</v>
      </c>
    </row>
    <row r="59" spans="1:75" customFormat="1" ht="15" x14ac:dyDescent="0.25">
      <c r="A59" s="35" t="s">
        <v>83</v>
      </c>
      <c r="B59" s="36" t="s">
        <v>60</v>
      </c>
      <c r="C59" s="69" t="s">
        <v>84</v>
      </c>
      <c r="D59" s="69"/>
      <c r="E59" s="69"/>
      <c r="F59" s="35" t="s">
        <v>85</v>
      </c>
      <c r="G59" s="51">
        <v>60.75</v>
      </c>
      <c r="H59" s="38">
        <v>18421.05</v>
      </c>
      <c r="I59" s="39"/>
      <c r="J59" s="39"/>
      <c r="K59" s="39"/>
      <c r="L59" s="38">
        <v>1166482.96</v>
      </c>
      <c r="M59" s="39"/>
      <c r="N59" s="39"/>
      <c r="O59" s="39"/>
      <c r="BU59" s="5"/>
      <c r="BV59" s="2" t="s">
        <v>84</v>
      </c>
    </row>
    <row r="60" spans="1:75" customFormat="1" ht="15" x14ac:dyDescent="0.25">
      <c r="A60" s="53"/>
      <c r="B60" s="54"/>
      <c r="C60" s="71" t="s">
        <v>86</v>
      </c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2"/>
      <c r="BU60" s="5"/>
      <c r="BW60" s="2" t="s">
        <v>86</v>
      </c>
    </row>
    <row r="61" spans="1:75" customFormat="1" ht="34.5" x14ac:dyDescent="0.25">
      <c r="A61" s="35" t="s">
        <v>87</v>
      </c>
      <c r="B61" s="36" t="s">
        <v>421</v>
      </c>
      <c r="C61" s="69" t="s">
        <v>418</v>
      </c>
      <c r="D61" s="69"/>
      <c r="E61" s="69"/>
      <c r="F61" s="35" t="s">
        <v>88</v>
      </c>
      <c r="G61" s="51">
        <v>6.84</v>
      </c>
      <c r="H61" s="38">
        <v>3.05</v>
      </c>
      <c r="I61" s="40">
        <v>3.05</v>
      </c>
      <c r="J61" s="39"/>
      <c r="K61" s="39"/>
      <c r="L61" s="40">
        <v>27.59</v>
      </c>
      <c r="M61" s="40">
        <v>27.59</v>
      </c>
      <c r="N61" s="39"/>
      <c r="O61" s="39"/>
      <c r="BU61" s="5"/>
      <c r="BV61" s="2" t="s">
        <v>418</v>
      </c>
    </row>
    <row r="62" spans="1:75" customFormat="1" ht="15" x14ac:dyDescent="0.25">
      <c r="A62" s="41"/>
      <c r="B62" s="42"/>
      <c r="C62" s="42"/>
      <c r="D62" s="42"/>
      <c r="E62" s="43" t="s">
        <v>89</v>
      </c>
      <c r="F62" s="44"/>
      <c r="G62" s="45"/>
      <c r="H62" s="23"/>
      <c r="I62" s="23"/>
      <c r="J62" s="23"/>
      <c r="K62" s="23"/>
      <c r="L62" s="46">
        <v>25.66</v>
      </c>
      <c r="M62" s="47"/>
      <c r="N62" s="48"/>
      <c r="O62" s="49"/>
      <c r="BU62" s="5"/>
    </row>
    <row r="63" spans="1:75" customFormat="1" ht="15" x14ac:dyDescent="0.25">
      <c r="A63" s="41"/>
      <c r="B63" s="42"/>
      <c r="C63" s="42"/>
      <c r="D63" s="42"/>
      <c r="E63" s="43" t="s">
        <v>90</v>
      </c>
      <c r="F63" s="44"/>
      <c r="G63" s="45"/>
      <c r="H63" s="23"/>
      <c r="I63" s="23"/>
      <c r="J63" s="23"/>
      <c r="K63" s="23"/>
      <c r="L63" s="46">
        <v>14.54</v>
      </c>
      <c r="M63" s="47"/>
      <c r="N63" s="48"/>
      <c r="O63" s="49"/>
      <c r="BU63" s="5"/>
    </row>
    <row r="64" spans="1:75" customFormat="1" ht="15" x14ac:dyDescent="0.25">
      <c r="A64" s="41"/>
      <c r="B64" s="42"/>
      <c r="C64" s="42"/>
      <c r="D64" s="42"/>
      <c r="E64" s="43" t="s">
        <v>38</v>
      </c>
      <c r="F64" s="44"/>
      <c r="G64" s="45"/>
      <c r="H64" s="23"/>
      <c r="I64" s="23"/>
      <c r="J64" s="23"/>
      <c r="K64" s="23"/>
      <c r="L64" s="46">
        <v>67.790000000000006</v>
      </c>
      <c r="M64" s="47"/>
      <c r="N64" s="48"/>
      <c r="O64" s="49"/>
      <c r="BU64" s="5"/>
    </row>
    <row r="65" spans="1:77" customFormat="1" ht="15" x14ac:dyDescent="0.25">
      <c r="A65" s="35" t="s">
        <v>91</v>
      </c>
      <c r="B65" s="36" t="s">
        <v>60</v>
      </c>
      <c r="C65" s="69" t="s">
        <v>92</v>
      </c>
      <c r="D65" s="69"/>
      <c r="E65" s="69"/>
      <c r="F65" s="35" t="s">
        <v>93</v>
      </c>
      <c r="G65" s="55">
        <v>16</v>
      </c>
      <c r="H65" s="38">
        <v>1655.79</v>
      </c>
      <c r="I65" s="39"/>
      <c r="J65" s="39"/>
      <c r="K65" s="39"/>
      <c r="L65" s="38">
        <v>27614.87</v>
      </c>
      <c r="M65" s="39"/>
      <c r="N65" s="39"/>
      <c r="O65" s="39"/>
      <c r="BU65" s="5"/>
      <c r="BV65" s="2" t="s">
        <v>92</v>
      </c>
    </row>
    <row r="66" spans="1:77" customFormat="1" ht="15" x14ac:dyDescent="0.25">
      <c r="A66" s="53"/>
      <c r="B66" s="54"/>
      <c r="C66" s="71" t="s">
        <v>94</v>
      </c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2"/>
      <c r="BU66" s="5"/>
      <c r="BW66" s="2" t="s">
        <v>94</v>
      </c>
    </row>
    <row r="67" spans="1:77" customFormat="1" ht="34.5" x14ac:dyDescent="0.25">
      <c r="A67" s="35" t="s">
        <v>95</v>
      </c>
      <c r="B67" s="36" t="s">
        <v>96</v>
      </c>
      <c r="C67" s="69" t="s">
        <v>97</v>
      </c>
      <c r="D67" s="69"/>
      <c r="E67" s="69"/>
      <c r="F67" s="35" t="s">
        <v>98</v>
      </c>
      <c r="G67" s="37">
        <v>0.2051</v>
      </c>
      <c r="H67" s="38">
        <v>243627.48</v>
      </c>
      <c r="I67" s="38">
        <v>1139.8</v>
      </c>
      <c r="J67" s="38">
        <v>12219.98</v>
      </c>
      <c r="K67" s="40">
        <v>801.81</v>
      </c>
      <c r="L67" s="38">
        <v>51139.9</v>
      </c>
      <c r="M67" s="40">
        <v>309.16000000000003</v>
      </c>
      <c r="N67" s="38">
        <v>3602.83</v>
      </c>
      <c r="O67" s="40">
        <v>236.4</v>
      </c>
      <c r="BU67" s="5"/>
      <c r="BV67" s="2" t="s">
        <v>97</v>
      </c>
    </row>
    <row r="68" spans="1:77" customFormat="1" ht="15" x14ac:dyDescent="0.25">
      <c r="A68" s="41"/>
      <c r="B68" s="42"/>
      <c r="C68" s="42"/>
      <c r="D68" s="42"/>
      <c r="E68" s="43" t="s">
        <v>99</v>
      </c>
      <c r="F68" s="44"/>
      <c r="G68" s="45"/>
      <c r="H68" s="23"/>
      <c r="I68" s="23"/>
      <c r="J68" s="23"/>
      <c r="K68" s="23"/>
      <c r="L68" s="46">
        <v>594.66</v>
      </c>
      <c r="M68" s="47"/>
      <c r="N68" s="48"/>
      <c r="O68" s="49"/>
      <c r="BU68" s="5"/>
    </row>
    <row r="69" spans="1:77" customFormat="1" ht="15" x14ac:dyDescent="0.25">
      <c r="A69" s="41"/>
      <c r="B69" s="42"/>
      <c r="C69" s="42"/>
      <c r="D69" s="42"/>
      <c r="E69" s="43" t="s">
        <v>100</v>
      </c>
      <c r="F69" s="44"/>
      <c r="G69" s="45"/>
      <c r="H69" s="23"/>
      <c r="I69" s="23"/>
      <c r="J69" s="23"/>
      <c r="K69" s="23"/>
      <c r="L69" s="46">
        <v>301.42</v>
      </c>
      <c r="M69" s="47"/>
      <c r="N69" s="48"/>
      <c r="O69" s="49"/>
      <c r="BU69" s="5"/>
    </row>
    <row r="70" spans="1:77" customFormat="1" ht="15" x14ac:dyDescent="0.25">
      <c r="A70" s="41"/>
      <c r="B70" s="42"/>
      <c r="C70" s="42"/>
      <c r="D70" s="42"/>
      <c r="E70" s="43" t="s">
        <v>38</v>
      </c>
      <c r="F70" s="44"/>
      <c r="G70" s="45"/>
      <c r="H70" s="23"/>
      <c r="I70" s="23"/>
      <c r="J70" s="23"/>
      <c r="K70" s="23"/>
      <c r="L70" s="50">
        <v>52035.98</v>
      </c>
      <c r="M70" s="47"/>
      <c r="N70" s="48"/>
      <c r="O70" s="49"/>
      <c r="BU70" s="5"/>
    </row>
    <row r="71" spans="1:77" customFormat="1" ht="15" x14ac:dyDescent="0.25">
      <c r="A71" s="70" t="s">
        <v>101</v>
      </c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BU71" s="5"/>
      <c r="BX71" s="6" t="s">
        <v>101</v>
      </c>
    </row>
    <row r="72" spans="1:77" customFormat="1" ht="34.5" x14ac:dyDescent="0.25">
      <c r="A72" s="35" t="s">
        <v>102</v>
      </c>
      <c r="B72" s="36" t="s">
        <v>103</v>
      </c>
      <c r="C72" s="69" t="s">
        <v>104</v>
      </c>
      <c r="D72" s="69"/>
      <c r="E72" s="69"/>
      <c r="F72" s="35" t="s">
        <v>105</v>
      </c>
      <c r="G72" s="56">
        <v>1049.8</v>
      </c>
      <c r="H72" s="38">
        <v>3.28</v>
      </c>
      <c r="I72" s="39"/>
      <c r="J72" s="40">
        <v>3.28</v>
      </c>
      <c r="K72" s="39"/>
      <c r="L72" s="38">
        <v>3443.34</v>
      </c>
      <c r="M72" s="39"/>
      <c r="N72" s="38">
        <v>3443.34</v>
      </c>
      <c r="O72" s="39"/>
      <c r="BU72" s="5"/>
      <c r="BV72" s="2" t="s">
        <v>104</v>
      </c>
      <c r="BX72" s="6"/>
    </row>
    <row r="73" spans="1:77" customFormat="1" ht="45.75" x14ac:dyDescent="0.25">
      <c r="A73" s="35" t="s">
        <v>106</v>
      </c>
      <c r="B73" s="36" t="s">
        <v>107</v>
      </c>
      <c r="C73" s="69" t="s">
        <v>108</v>
      </c>
      <c r="D73" s="69"/>
      <c r="E73" s="69"/>
      <c r="F73" s="35" t="s">
        <v>105</v>
      </c>
      <c r="G73" s="56">
        <v>1049.8</v>
      </c>
      <c r="H73" s="38">
        <v>3.86</v>
      </c>
      <c r="I73" s="39"/>
      <c r="J73" s="40">
        <v>3.86</v>
      </c>
      <c r="K73" s="39"/>
      <c r="L73" s="38">
        <v>4052.23</v>
      </c>
      <c r="M73" s="39"/>
      <c r="N73" s="38">
        <v>4052.23</v>
      </c>
      <c r="O73" s="39"/>
      <c r="BU73" s="5"/>
      <c r="BV73" s="2" t="s">
        <v>108</v>
      </c>
      <c r="BX73" s="6"/>
    </row>
    <row r="74" spans="1:77" customFormat="1" ht="15" x14ac:dyDescent="0.25">
      <c r="A74" s="68" t="s">
        <v>109</v>
      </c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57">
        <v>29122942.609999999</v>
      </c>
      <c r="M74" s="58">
        <v>1015.5234199</v>
      </c>
      <c r="N74" s="59"/>
      <c r="O74" s="58">
        <v>276.90792929999998</v>
      </c>
      <c r="BU74" s="5"/>
      <c r="BX74" s="6"/>
      <c r="BY74" s="7" t="s">
        <v>109</v>
      </c>
    </row>
    <row r="75" spans="1:77" customFormat="1" ht="15" x14ac:dyDescent="0.25">
      <c r="A75" s="73" t="s">
        <v>110</v>
      </c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BU75" s="5" t="s">
        <v>110</v>
      </c>
      <c r="BX75" s="6"/>
      <c r="BY75" s="7"/>
    </row>
    <row r="76" spans="1:77" customFormat="1" ht="34.5" x14ac:dyDescent="0.25">
      <c r="A76" s="35" t="s">
        <v>111</v>
      </c>
      <c r="B76" s="36" t="s">
        <v>112</v>
      </c>
      <c r="C76" s="69" t="s">
        <v>416</v>
      </c>
      <c r="D76" s="69"/>
      <c r="E76" s="69"/>
      <c r="F76" s="35" t="s">
        <v>113</v>
      </c>
      <c r="G76" s="55">
        <v>1</v>
      </c>
      <c r="H76" s="38">
        <v>426.66</v>
      </c>
      <c r="I76" s="40">
        <v>298.64</v>
      </c>
      <c r="J76" s="40">
        <v>128.02000000000001</v>
      </c>
      <c r="K76" s="40">
        <v>19.84</v>
      </c>
      <c r="L76" s="40">
        <v>490.66</v>
      </c>
      <c r="M76" s="40">
        <v>343.44</v>
      </c>
      <c r="N76" s="40">
        <v>147.22</v>
      </c>
      <c r="O76" s="40">
        <v>22.82</v>
      </c>
      <c r="BU76" s="5"/>
      <c r="BV76" s="2" t="s">
        <v>416</v>
      </c>
      <c r="BX76" s="6"/>
      <c r="BY76" s="7"/>
    </row>
    <row r="77" spans="1:77" customFormat="1" ht="15" x14ac:dyDescent="0.25">
      <c r="A77" s="41"/>
      <c r="B77" s="42"/>
      <c r="C77" s="42"/>
      <c r="D77" s="42"/>
      <c r="E77" s="43" t="s">
        <v>114</v>
      </c>
      <c r="F77" s="44"/>
      <c r="G77" s="45"/>
      <c r="H77" s="23"/>
      <c r="I77" s="23"/>
      <c r="J77" s="23"/>
      <c r="K77" s="23"/>
      <c r="L77" s="46">
        <v>399.22</v>
      </c>
      <c r="M77" s="47"/>
      <c r="N77" s="48"/>
      <c r="O77" s="49"/>
      <c r="BU77" s="5"/>
      <c r="BX77" s="6"/>
      <c r="BY77" s="7"/>
    </row>
    <row r="78" spans="1:77" customFormat="1" ht="15" x14ac:dyDescent="0.25">
      <c r="A78" s="41"/>
      <c r="B78" s="42"/>
      <c r="C78" s="42"/>
      <c r="D78" s="42"/>
      <c r="E78" s="43" t="s">
        <v>115</v>
      </c>
      <c r="F78" s="44"/>
      <c r="G78" s="45"/>
      <c r="H78" s="23"/>
      <c r="I78" s="23"/>
      <c r="J78" s="23"/>
      <c r="K78" s="23"/>
      <c r="L78" s="46">
        <v>202.36</v>
      </c>
      <c r="M78" s="47"/>
      <c r="N78" s="48"/>
      <c r="O78" s="49"/>
      <c r="BU78" s="5"/>
      <c r="BX78" s="6"/>
      <c r="BY78" s="7"/>
    </row>
    <row r="79" spans="1:77" customFormat="1" ht="15" x14ac:dyDescent="0.25">
      <c r="A79" s="41"/>
      <c r="B79" s="42"/>
      <c r="C79" s="42"/>
      <c r="D79" s="42"/>
      <c r="E79" s="43" t="s">
        <v>38</v>
      </c>
      <c r="F79" s="44"/>
      <c r="G79" s="45"/>
      <c r="H79" s="23"/>
      <c r="I79" s="23"/>
      <c r="J79" s="23"/>
      <c r="K79" s="23"/>
      <c r="L79" s="50">
        <v>1092.24</v>
      </c>
      <c r="M79" s="47"/>
      <c r="N79" s="48"/>
      <c r="O79" s="49"/>
      <c r="BU79" s="5"/>
      <c r="BX79" s="6"/>
      <c r="BY79" s="7"/>
    </row>
    <row r="80" spans="1:77" customFormat="1" ht="34.5" x14ac:dyDescent="0.25">
      <c r="A80" s="35" t="s">
        <v>116</v>
      </c>
      <c r="B80" s="36" t="s">
        <v>117</v>
      </c>
      <c r="C80" s="69" t="s">
        <v>118</v>
      </c>
      <c r="D80" s="69"/>
      <c r="E80" s="69"/>
      <c r="F80" s="35" t="s">
        <v>105</v>
      </c>
      <c r="G80" s="51">
        <v>8.6199999999999992</v>
      </c>
      <c r="H80" s="38">
        <v>8.39</v>
      </c>
      <c r="I80" s="39"/>
      <c r="J80" s="39"/>
      <c r="K80" s="39"/>
      <c r="L80" s="40">
        <v>72.319999999999993</v>
      </c>
      <c r="M80" s="39"/>
      <c r="N80" s="39"/>
      <c r="O80" s="39"/>
      <c r="BU80" s="5"/>
      <c r="BV80" s="2" t="s">
        <v>118</v>
      </c>
      <c r="BX80" s="6"/>
      <c r="BY80" s="7"/>
    </row>
    <row r="81" spans="1:77" customFormat="1" ht="29.25" customHeight="1" x14ac:dyDescent="0.25">
      <c r="A81" s="35" t="s">
        <v>119</v>
      </c>
      <c r="B81" s="36" t="s">
        <v>120</v>
      </c>
      <c r="C81" s="69" t="s">
        <v>121</v>
      </c>
      <c r="D81" s="69"/>
      <c r="E81" s="69"/>
      <c r="F81" s="35" t="s">
        <v>105</v>
      </c>
      <c r="G81" s="51">
        <v>5.04</v>
      </c>
      <c r="H81" s="38">
        <v>10.88</v>
      </c>
      <c r="I81" s="39"/>
      <c r="J81" s="39"/>
      <c r="K81" s="39"/>
      <c r="L81" s="40">
        <v>54.84</v>
      </c>
      <c r="M81" s="39"/>
      <c r="N81" s="39"/>
      <c r="O81" s="39"/>
      <c r="BU81" s="5"/>
      <c r="BV81" s="2" t="s">
        <v>121</v>
      </c>
      <c r="BX81" s="6"/>
      <c r="BY81" s="7"/>
    </row>
    <row r="82" spans="1:77" customFormat="1" ht="45.75" x14ac:dyDescent="0.25">
      <c r="A82" s="35" t="s">
        <v>122</v>
      </c>
      <c r="B82" s="36" t="s">
        <v>107</v>
      </c>
      <c r="C82" s="69" t="s">
        <v>108</v>
      </c>
      <c r="D82" s="69"/>
      <c r="E82" s="69"/>
      <c r="F82" s="35" t="s">
        <v>105</v>
      </c>
      <c r="G82" s="51">
        <v>13.66</v>
      </c>
      <c r="H82" s="38">
        <v>3.86</v>
      </c>
      <c r="I82" s="39"/>
      <c r="J82" s="40">
        <v>3.86</v>
      </c>
      <c r="K82" s="39"/>
      <c r="L82" s="40">
        <v>52.73</v>
      </c>
      <c r="M82" s="39"/>
      <c r="N82" s="40">
        <v>52.73</v>
      </c>
      <c r="O82" s="39"/>
      <c r="BU82" s="5"/>
      <c r="BV82" s="2" t="s">
        <v>108</v>
      </c>
      <c r="BX82" s="6"/>
      <c r="BY82" s="7"/>
    </row>
    <row r="83" spans="1:77" customFormat="1" ht="15" x14ac:dyDescent="0.25">
      <c r="A83" s="68" t="s">
        <v>123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57">
        <v>54505.39</v>
      </c>
      <c r="M83" s="60">
        <v>40.261499999999998</v>
      </c>
      <c r="N83" s="59"/>
      <c r="O83" s="60">
        <v>1.9664999999999999</v>
      </c>
      <c r="BU83" s="5"/>
      <c r="BX83" s="6"/>
      <c r="BY83" s="7" t="s">
        <v>123</v>
      </c>
    </row>
    <row r="84" spans="1:77" customFormat="1" ht="15" x14ac:dyDescent="0.25">
      <c r="A84" s="73" t="s">
        <v>124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BU84" s="5" t="s">
        <v>124</v>
      </c>
      <c r="BX84" s="6"/>
      <c r="BY84" s="7"/>
    </row>
    <row r="85" spans="1:77" customFormat="1" ht="34.5" x14ac:dyDescent="0.25">
      <c r="A85" s="35" t="s">
        <v>125</v>
      </c>
      <c r="B85" s="36" t="s">
        <v>112</v>
      </c>
      <c r="C85" s="69" t="s">
        <v>416</v>
      </c>
      <c r="D85" s="69"/>
      <c r="E85" s="69"/>
      <c r="F85" s="35" t="s">
        <v>113</v>
      </c>
      <c r="G85" s="55">
        <v>1</v>
      </c>
      <c r="H85" s="38">
        <v>426.66</v>
      </c>
      <c r="I85" s="40">
        <v>298.64</v>
      </c>
      <c r="J85" s="40">
        <v>128.02000000000001</v>
      </c>
      <c r="K85" s="40">
        <v>19.84</v>
      </c>
      <c r="L85" s="40">
        <v>490.66</v>
      </c>
      <c r="M85" s="40">
        <v>343.44</v>
      </c>
      <c r="N85" s="40">
        <v>147.22</v>
      </c>
      <c r="O85" s="40">
        <v>22.82</v>
      </c>
      <c r="BU85" s="5"/>
      <c r="BV85" s="2" t="s">
        <v>416</v>
      </c>
      <c r="BX85" s="6"/>
      <c r="BY85" s="7"/>
    </row>
    <row r="86" spans="1:77" customFormat="1" ht="15" x14ac:dyDescent="0.25">
      <c r="A86" s="41"/>
      <c r="B86" s="42"/>
      <c r="C86" s="42"/>
      <c r="D86" s="42"/>
      <c r="E86" s="43" t="s">
        <v>114</v>
      </c>
      <c r="F86" s="44"/>
      <c r="G86" s="45"/>
      <c r="H86" s="23"/>
      <c r="I86" s="23"/>
      <c r="J86" s="23"/>
      <c r="K86" s="23"/>
      <c r="L86" s="46">
        <v>399.22</v>
      </c>
      <c r="M86" s="47"/>
      <c r="N86" s="48"/>
      <c r="O86" s="49"/>
      <c r="BU86" s="5"/>
      <c r="BX86" s="6"/>
      <c r="BY86" s="7"/>
    </row>
    <row r="87" spans="1:77" customFormat="1" ht="15" x14ac:dyDescent="0.25">
      <c r="A87" s="41"/>
      <c r="B87" s="42"/>
      <c r="C87" s="42"/>
      <c r="D87" s="42"/>
      <c r="E87" s="43" t="s">
        <v>115</v>
      </c>
      <c r="F87" s="44"/>
      <c r="G87" s="45"/>
      <c r="H87" s="23"/>
      <c r="I87" s="23"/>
      <c r="J87" s="23"/>
      <c r="K87" s="23"/>
      <c r="L87" s="46">
        <v>202.36</v>
      </c>
      <c r="M87" s="47"/>
      <c r="N87" s="48"/>
      <c r="O87" s="49"/>
      <c r="BU87" s="5"/>
      <c r="BX87" s="6"/>
      <c r="BY87" s="7"/>
    </row>
    <row r="88" spans="1:77" customFormat="1" ht="15" x14ac:dyDescent="0.25">
      <c r="A88" s="41"/>
      <c r="B88" s="42"/>
      <c r="C88" s="42"/>
      <c r="D88" s="42"/>
      <c r="E88" s="43" t="s">
        <v>38</v>
      </c>
      <c r="F88" s="44"/>
      <c r="G88" s="45"/>
      <c r="H88" s="23"/>
      <c r="I88" s="23"/>
      <c r="J88" s="23"/>
      <c r="K88" s="23"/>
      <c r="L88" s="50">
        <v>1092.24</v>
      </c>
      <c r="M88" s="47"/>
      <c r="N88" s="48"/>
      <c r="O88" s="49"/>
      <c r="BU88" s="5"/>
      <c r="BX88" s="6"/>
      <c r="BY88" s="7"/>
    </row>
    <row r="89" spans="1:77" customFormat="1" ht="34.5" x14ac:dyDescent="0.25">
      <c r="A89" s="35" t="s">
        <v>126</v>
      </c>
      <c r="B89" s="36" t="s">
        <v>117</v>
      </c>
      <c r="C89" s="69" t="s">
        <v>118</v>
      </c>
      <c r="D89" s="69"/>
      <c r="E89" s="69"/>
      <c r="F89" s="35" t="s">
        <v>105</v>
      </c>
      <c r="G89" s="51">
        <v>8.6199999999999992</v>
      </c>
      <c r="H89" s="38">
        <v>8.39</v>
      </c>
      <c r="I89" s="39"/>
      <c r="J89" s="39"/>
      <c r="K89" s="39"/>
      <c r="L89" s="40">
        <v>72.319999999999993</v>
      </c>
      <c r="M89" s="39"/>
      <c r="N89" s="39"/>
      <c r="O89" s="39"/>
      <c r="BU89" s="5"/>
      <c r="BV89" s="2" t="s">
        <v>118</v>
      </c>
      <c r="BX89" s="6"/>
      <c r="BY89" s="7"/>
    </row>
    <row r="90" spans="1:77" customFormat="1" ht="27.75" customHeight="1" x14ac:dyDescent="0.25">
      <c r="A90" s="35" t="s">
        <v>127</v>
      </c>
      <c r="B90" s="36" t="s">
        <v>120</v>
      </c>
      <c r="C90" s="69" t="s">
        <v>121</v>
      </c>
      <c r="D90" s="69"/>
      <c r="E90" s="69"/>
      <c r="F90" s="35" t="s">
        <v>105</v>
      </c>
      <c r="G90" s="51">
        <v>5.04</v>
      </c>
      <c r="H90" s="38">
        <v>10.88</v>
      </c>
      <c r="I90" s="39"/>
      <c r="J90" s="39"/>
      <c r="K90" s="39"/>
      <c r="L90" s="40">
        <v>54.84</v>
      </c>
      <c r="M90" s="39"/>
      <c r="N90" s="39"/>
      <c r="O90" s="39"/>
      <c r="BU90" s="5"/>
      <c r="BV90" s="2" t="s">
        <v>121</v>
      </c>
      <c r="BX90" s="6"/>
      <c r="BY90" s="7"/>
    </row>
    <row r="91" spans="1:77" customFormat="1" ht="45.75" x14ac:dyDescent="0.25">
      <c r="A91" s="35" t="s">
        <v>128</v>
      </c>
      <c r="B91" s="36" t="s">
        <v>107</v>
      </c>
      <c r="C91" s="69" t="s">
        <v>108</v>
      </c>
      <c r="D91" s="69"/>
      <c r="E91" s="69"/>
      <c r="F91" s="35" t="s">
        <v>105</v>
      </c>
      <c r="G91" s="51">
        <v>13.66</v>
      </c>
      <c r="H91" s="38">
        <v>3.86</v>
      </c>
      <c r="I91" s="39"/>
      <c r="J91" s="40">
        <v>3.86</v>
      </c>
      <c r="K91" s="39"/>
      <c r="L91" s="40">
        <v>52.73</v>
      </c>
      <c r="M91" s="39"/>
      <c r="N91" s="40">
        <v>52.73</v>
      </c>
      <c r="O91" s="39"/>
      <c r="BU91" s="5"/>
      <c r="BV91" s="2" t="s">
        <v>108</v>
      </c>
      <c r="BX91" s="6"/>
      <c r="BY91" s="7"/>
    </row>
    <row r="92" spans="1:77" customFormat="1" ht="15" x14ac:dyDescent="0.25">
      <c r="A92" s="68" t="s">
        <v>129</v>
      </c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57">
        <v>54505.39</v>
      </c>
      <c r="M92" s="60">
        <v>40.261499999999998</v>
      </c>
      <c r="N92" s="59"/>
      <c r="O92" s="60">
        <v>1.9664999999999999</v>
      </c>
      <c r="BU92" s="5"/>
      <c r="BX92" s="6"/>
      <c r="BY92" s="7" t="s">
        <v>129</v>
      </c>
    </row>
    <row r="93" spans="1:77" customFormat="1" ht="15" x14ac:dyDescent="0.25">
      <c r="A93" s="73" t="s">
        <v>130</v>
      </c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BU93" s="5" t="s">
        <v>130</v>
      </c>
      <c r="BX93" s="6"/>
      <c r="BY93" s="7"/>
    </row>
    <row r="94" spans="1:77" customFormat="1" ht="34.5" x14ac:dyDescent="0.25">
      <c r="A94" s="35" t="s">
        <v>131</v>
      </c>
      <c r="B94" s="36" t="s">
        <v>112</v>
      </c>
      <c r="C94" s="69" t="s">
        <v>416</v>
      </c>
      <c r="D94" s="69"/>
      <c r="E94" s="69"/>
      <c r="F94" s="35" t="s">
        <v>113</v>
      </c>
      <c r="G94" s="55">
        <v>1</v>
      </c>
      <c r="H94" s="38">
        <v>426.66</v>
      </c>
      <c r="I94" s="40">
        <v>298.64</v>
      </c>
      <c r="J94" s="40">
        <v>128.02000000000001</v>
      </c>
      <c r="K94" s="40">
        <v>19.84</v>
      </c>
      <c r="L94" s="40">
        <v>490.66</v>
      </c>
      <c r="M94" s="40">
        <v>343.44</v>
      </c>
      <c r="N94" s="40">
        <v>147.22</v>
      </c>
      <c r="O94" s="40">
        <v>22.82</v>
      </c>
      <c r="BU94" s="5"/>
      <c r="BV94" s="2" t="s">
        <v>416</v>
      </c>
      <c r="BX94" s="6"/>
      <c r="BY94" s="7"/>
    </row>
    <row r="95" spans="1:77" customFormat="1" ht="15" x14ac:dyDescent="0.25">
      <c r="A95" s="41"/>
      <c r="B95" s="42"/>
      <c r="C95" s="42"/>
      <c r="D95" s="42"/>
      <c r="E95" s="43" t="s">
        <v>114</v>
      </c>
      <c r="F95" s="44"/>
      <c r="G95" s="45"/>
      <c r="H95" s="23"/>
      <c r="I95" s="23"/>
      <c r="J95" s="23"/>
      <c r="K95" s="23"/>
      <c r="L95" s="46">
        <v>399.22</v>
      </c>
      <c r="M95" s="47"/>
      <c r="N95" s="48"/>
      <c r="O95" s="49"/>
      <c r="BU95" s="5"/>
      <c r="BX95" s="6"/>
      <c r="BY95" s="7"/>
    </row>
    <row r="96" spans="1:77" customFormat="1" ht="15" x14ac:dyDescent="0.25">
      <c r="A96" s="41"/>
      <c r="B96" s="42"/>
      <c r="C96" s="42"/>
      <c r="D96" s="42"/>
      <c r="E96" s="43" t="s">
        <v>115</v>
      </c>
      <c r="F96" s="44"/>
      <c r="G96" s="45"/>
      <c r="H96" s="23"/>
      <c r="I96" s="23"/>
      <c r="J96" s="23"/>
      <c r="K96" s="23"/>
      <c r="L96" s="46">
        <v>202.36</v>
      </c>
      <c r="M96" s="47"/>
      <c r="N96" s="48"/>
      <c r="O96" s="49"/>
      <c r="BU96" s="5"/>
      <c r="BX96" s="6"/>
      <c r="BY96" s="7"/>
    </row>
    <row r="97" spans="1:77" customFormat="1" ht="15" x14ac:dyDescent="0.25">
      <c r="A97" s="41"/>
      <c r="B97" s="42"/>
      <c r="C97" s="42"/>
      <c r="D97" s="42"/>
      <c r="E97" s="43" t="s">
        <v>38</v>
      </c>
      <c r="F97" s="44"/>
      <c r="G97" s="45"/>
      <c r="H97" s="23"/>
      <c r="I97" s="23"/>
      <c r="J97" s="23"/>
      <c r="K97" s="23"/>
      <c r="L97" s="50">
        <v>1092.24</v>
      </c>
      <c r="M97" s="47"/>
      <c r="N97" s="48"/>
      <c r="O97" s="49"/>
      <c r="BU97" s="5"/>
      <c r="BX97" s="6"/>
      <c r="BY97" s="7"/>
    </row>
    <row r="98" spans="1:77" customFormat="1" ht="37.5" customHeight="1" x14ac:dyDescent="0.25">
      <c r="A98" s="35" t="s">
        <v>132</v>
      </c>
      <c r="B98" s="36" t="s">
        <v>117</v>
      </c>
      <c r="C98" s="69" t="s">
        <v>118</v>
      </c>
      <c r="D98" s="69"/>
      <c r="E98" s="69"/>
      <c r="F98" s="35" t="s">
        <v>105</v>
      </c>
      <c r="G98" s="51">
        <v>11.71</v>
      </c>
      <c r="H98" s="38">
        <v>8.39</v>
      </c>
      <c r="I98" s="39"/>
      <c r="J98" s="39"/>
      <c r="K98" s="39"/>
      <c r="L98" s="40">
        <v>98.25</v>
      </c>
      <c r="M98" s="39"/>
      <c r="N98" s="39"/>
      <c r="O98" s="39"/>
      <c r="BU98" s="5"/>
      <c r="BV98" s="2" t="s">
        <v>118</v>
      </c>
      <c r="BX98" s="6"/>
      <c r="BY98" s="7"/>
    </row>
    <row r="99" spans="1:77" customFormat="1" ht="31.5" customHeight="1" x14ac:dyDescent="0.25">
      <c r="A99" s="35" t="s">
        <v>133</v>
      </c>
      <c r="B99" s="36" t="s">
        <v>120</v>
      </c>
      <c r="C99" s="69" t="s">
        <v>121</v>
      </c>
      <c r="D99" s="69"/>
      <c r="E99" s="69"/>
      <c r="F99" s="35" t="s">
        <v>105</v>
      </c>
      <c r="G99" s="51">
        <v>5.04</v>
      </c>
      <c r="H99" s="38">
        <v>10.88</v>
      </c>
      <c r="I99" s="39"/>
      <c r="J99" s="39"/>
      <c r="K99" s="39"/>
      <c r="L99" s="40">
        <v>54.84</v>
      </c>
      <c r="M99" s="39"/>
      <c r="N99" s="39"/>
      <c r="O99" s="39"/>
      <c r="BU99" s="5"/>
      <c r="BV99" s="2" t="s">
        <v>121</v>
      </c>
      <c r="BX99" s="6"/>
      <c r="BY99" s="7"/>
    </row>
    <row r="100" spans="1:77" customFormat="1" ht="45.75" x14ac:dyDescent="0.25">
      <c r="A100" s="35" t="s">
        <v>134</v>
      </c>
      <c r="B100" s="36" t="s">
        <v>107</v>
      </c>
      <c r="C100" s="69" t="s">
        <v>108</v>
      </c>
      <c r="D100" s="69"/>
      <c r="E100" s="69"/>
      <c r="F100" s="35" t="s">
        <v>105</v>
      </c>
      <c r="G100" s="51">
        <v>16.75</v>
      </c>
      <c r="H100" s="38">
        <v>3.86</v>
      </c>
      <c r="I100" s="39"/>
      <c r="J100" s="40">
        <v>3.86</v>
      </c>
      <c r="K100" s="39"/>
      <c r="L100" s="40">
        <v>64.66</v>
      </c>
      <c r="M100" s="39"/>
      <c r="N100" s="40">
        <v>64.66</v>
      </c>
      <c r="O100" s="39"/>
      <c r="BU100" s="5"/>
      <c r="BV100" s="2" t="s">
        <v>108</v>
      </c>
      <c r="BX100" s="6"/>
      <c r="BY100" s="7"/>
    </row>
    <row r="101" spans="1:77" customFormat="1" ht="15" x14ac:dyDescent="0.25">
      <c r="A101" s="68" t="s">
        <v>135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57">
        <v>55106.26</v>
      </c>
      <c r="M101" s="60">
        <v>40.261499999999998</v>
      </c>
      <c r="N101" s="59"/>
      <c r="O101" s="60">
        <v>1.9664999999999999</v>
      </c>
      <c r="BU101" s="5"/>
      <c r="BX101" s="6"/>
      <c r="BY101" s="7" t="s">
        <v>135</v>
      </c>
    </row>
    <row r="102" spans="1:77" customFormat="1" ht="15" x14ac:dyDescent="0.25">
      <c r="A102" s="73" t="s">
        <v>136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BU102" s="5" t="s">
        <v>136</v>
      </c>
      <c r="BX102" s="6"/>
      <c r="BY102" s="7"/>
    </row>
    <row r="103" spans="1:77" customFormat="1" ht="34.5" x14ac:dyDescent="0.25">
      <c r="A103" s="35" t="s">
        <v>137</v>
      </c>
      <c r="B103" s="36" t="s">
        <v>112</v>
      </c>
      <c r="C103" s="69" t="s">
        <v>416</v>
      </c>
      <c r="D103" s="69"/>
      <c r="E103" s="69"/>
      <c r="F103" s="35" t="s">
        <v>113</v>
      </c>
      <c r="G103" s="55">
        <v>1</v>
      </c>
      <c r="H103" s="38">
        <v>426.66</v>
      </c>
      <c r="I103" s="40">
        <v>298.64</v>
      </c>
      <c r="J103" s="40">
        <v>128.02000000000001</v>
      </c>
      <c r="K103" s="40">
        <v>19.84</v>
      </c>
      <c r="L103" s="40">
        <v>490.66</v>
      </c>
      <c r="M103" s="40">
        <v>343.44</v>
      </c>
      <c r="N103" s="40">
        <v>147.22</v>
      </c>
      <c r="O103" s="40">
        <v>22.82</v>
      </c>
      <c r="BU103" s="5"/>
      <c r="BV103" s="2" t="s">
        <v>416</v>
      </c>
      <c r="BX103" s="6"/>
      <c r="BY103" s="7"/>
    </row>
    <row r="104" spans="1:77" customFormat="1" ht="15" x14ac:dyDescent="0.25">
      <c r="A104" s="41"/>
      <c r="B104" s="42"/>
      <c r="C104" s="42"/>
      <c r="D104" s="42"/>
      <c r="E104" s="43" t="s">
        <v>114</v>
      </c>
      <c r="F104" s="44"/>
      <c r="G104" s="45"/>
      <c r="H104" s="23"/>
      <c r="I104" s="23"/>
      <c r="J104" s="23"/>
      <c r="K104" s="23"/>
      <c r="L104" s="46">
        <v>399.22</v>
      </c>
      <c r="M104" s="47"/>
      <c r="N104" s="48"/>
      <c r="O104" s="49"/>
      <c r="BU104" s="5"/>
      <c r="BX104" s="6"/>
      <c r="BY104" s="7"/>
    </row>
    <row r="105" spans="1:77" customFormat="1" ht="15" x14ac:dyDescent="0.25">
      <c r="A105" s="41"/>
      <c r="B105" s="42"/>
      <c r="C105" s="42"/>
      <c r="D105" s="42"/>
      <c r="E105" s="43" t="s">
        <v>115</v>
      </c>
      <c r="F105" s="44"/>
      <c r="G105" s="45"/>
      <c r="H105" s="23"/>
      <c r="I105" s="23"/>
      <c r="J105" s="23"/>
      <c r="K105" s="23"/>
      <c r="L105" s="46">
        <v>202.36</v>
      </c>
      <c r="M105" s="47"/>
      <c r="N105" s="48"/>
      <c r="O105" s="49"/>
      <c r="BU105" s="5"/>
      <c r="BX105" s="6"/>
      <c r="BY105" s="7"/>
    </row>
    <row r="106" spans="1:77" customFormat="1" ht="15" x14ac:dyDescent="0.25">
      <c r="A106" s="41"/>
      <c r="B106" s="42"/>
      <c r="C106" s="42"/>
      <c r="D106" s="42"/>
      <c r="E106" s="43" t="s">
        <v>38</v>
      </c>
      <c r="F106" s="44"/>
      <c r="G106" s="45"/>
      <c r="H106" s="23"/>
      <c r="I106" s="23"/>
      <c r="J106" s="23"/>
      <c r="K106" s="23"/>
      <c r="L106" s="50">
        <v>1092.24</v>
      </c>
      <c r="M106" s="47"/>
      <c r="N106" s="48"/>
      <c r="O106" s="49"/>
      <c r="BU106" s="5"/>
      <c r="BX106" s="6"/>
      <c r="BY106" s="7"/>
    </row>
    <row r="107" spans="1:77" customFormat="1" ht="34.5" x14ac:dyDescent="0.25">
      <c r="A107" s="35" t="s">
        <v>138</v>
      </c>
      <c r="B107" s="36" t="s">
        <v>46</v>
      </c>
      <c r="C107" s="69" t="s">
        <v>417</v>
      </c>
      <c r="D107" s="69"/>
      <c r="E107" s="69"/>
      <c r="F107" s="35" t="s">
        <v>35</v>
      </c>
      <c r="G107" s="51">
        <v>0.34</v>
      </c>
      <c r="H107" s="38">
        <v>379.68</v>
      </c>
      <c r="I107" s="40">
        <v>92.08</v>
      </c>
      <c r="J107" s="40">
        <v>287.60000000000002</v>
      </c>
      <c r="K107" s="40">
        <v>37.57</v>
      </c>
      <c r="L107" s="40">
        <v>148.44999999999999</v>
      </c>
      <c r="M107" s="40">
        <v>36</v>
      </c>
      <c r="N107" s="40">
        <v>112.45</v>
      </c>
      <c r="O107" s="40">
        <v>14.69</v>
      </c>
      <c r="BU107" s="5"/>
      <c r="BV107" s="2" t="s">
        <v>417</v>
      </c>
      <c r="BX107" s="6"/>
      <c r="BY107" s="7"/>
    </row>
    <row r="108" spans="1:77" customFormat="1" ht="15" x14ac:dyDescent="0.25">
      <c r="A108" s="41"/>
      <c r="B108" s="42"/>
      <c r="C108" s="42"/>
      <c r="D108" s="42"/>
      <c r="E108" s="43" t="s">
        <v>139</v>
      </c>
      <c r="F108" s="44"/>
      <c r="G108" s="45"/>
      <c r="H108" s="23"/>
      <c r="I108" s="23"/>
      <c r="J108" s="23"/>
      <c r="K108" s="23"/>
      <c r="L108" s="46">
        <v>51.7</v>
      </c>
      <c r="M108" s="47"/>
      <c r="N108" s="48"/>
      <c r="O108" s="49"/>
      <c r="BU108" s="5"/>
      <c r="BX108" s="6"/>
      <c r="BY108" s="7"/>
    </row>
    <row r="109" spans="1:77" customFormat="1" ht="15" x14ac:dyDescent="0.25">
      <c r="A109" s="41"/>
      <c r="B109" s="42"/>
      <c r="C109" s="42"/>
      <c r="D109" s="42"/>
      <c r="E109" s="43" t="s">
        <v>140</v>
      </c>
      <c r="F109" s="44"/>
      <c r="G109" s="45"/>
      <c r="H109" s="23"/>
      <c r="I109" s="23"/>
      <c r="J109" s="23"/>
      <c r="K109" s="23"/>
      <c r="L109" s="46">
        <v>27.37</v>
      </c>
      <c r="M109" s="47"/>
      <c r="N109" s="48"/>
      <c r="O109" s="49"/>
      <c r="BU109" s="5"/>
      <c r="BX109" s="6"/>
      <c r="BY109" s="7"/>
    </row>
    <row r="110" spans="1:77" customFormat="1" ht="15" x14ac:dyDescent="0.25">
      <c r="A110" s="41"/>
      <c r="B110" s="42"/>
      <c r="C110" s="42"/>
      <c r="D110" s="42"/>
      <c r="E110" s="43" t="s">
        <v>38</v>
      </c>
      <c r="F110" s="44"/>
      <c r="G110" s="45"/>
      <c r="H110" s="23"/>
      <c r="I110" s="23"/>
      <c r="J110" s="23"/>
      <c r="K110" s="23"/>
      <c r="L110" s="46">
        <v>227.52</v>
      </c>
      <c r="M110" s="47"/>
      <c r="N110" s="48"/>
      <c r="O110" s="49"/>
      <c r="BU110" s="5"/>
      <c r="BX110" s="6"/>
      <c r="BY110" s="7"/>
    </row>
    <row r="111" spans="1:77" customFormat="1" ht="23.25" x14ac:dyDescent="0.25">
      <c r="A111" s="35" t="s">
        <v>141</v>
      </c>
      <c r="B111" s="36" t="s">
        <v>50</v>
      </c>
      <c r="C111" s="69" t="s">
        <v>51</v>
      </c>
      <c r="D111" s="69"/>
      <c r="E111" s="69"/>
      <c r="F111" s="35" t="s">
        <v>35</v>
      </c>
      <c r="G111" s="37">
        <v>0.15540000000000001</v>
      </c>
      <c r="H111" s="38">
        <v>348.46</v>
      </c>
      <c r="I111" s="40">
        <v>106.88</v>
      </c>
      <c r="J111" s="40">
        <v>241.58</v>
      </c>
      <c r="K111" s="40">
        <v>26.36</v>
      </c>
      <c r="L111" s="40">
        <v>75.94</v>
      </c>
      <c r="M111" s="40">
        <v>21.97</v>
      </c>
      <c r="N111" s="40">
        <v>53.97</v>
      </c>
      <c r="O111" s="40">
        <v>5.89</v>
      </c>
      <c r="BU111" s="5"/>
      <c r="BV111" s="2" t="s">
        <v>51</v>
      </c>
      <c r="BX111" s="6"/>
      <c r="BY111" s="7"/>
    </row>
    <row r="112" spans="1:77" customFormat="1" ht="15" x14ac:dyDescent="0.25">
      <c r="A112" s="41"/>
      <c r="B112" s="42"/>
      <c r="C112" s="42"/>
      <c r="D112" s="42"/>
      <c r="E112" s="43" t="s">
        <v>142</v>
      </c>
      <c r="F112" s="44"/>
      <c r="G112" s="45"/>
      <c r="H112" s="23"/>
      <c r="I112" s="23"/>
      <c r="J112" s="23"/>
      <c r="K112" s="23"/>
      <c r="L112" s="46">
        <v>25.63</v>
      </c>
      <c r="M112" s="47"/>
      <c r="N112" s="48"/>
      <c r="O112" s="49"/>
      <c r="BU112" s="5"/>
      <c r="BX112" s="6"/>
      <c r="BY112" s="7"/>
    </row>
    <row r="113" spans="1:77" customFormat="1" ht="15" x14ac:dyDescent="0.25">
      <c r="A113" s="41"/>
      <c r="B113" s="42"/>
      <c r="C113" s="42"/>
      <c r="D113" s="42"/>
      <c r="E113" s="43" t="s">
        <v>143</v>
      </c>
      <c r="F113" s="44"/>
      <c r="G113" s="45"/>
      <c r="H113" s="23"/>
      <c r="I113" s="23"/>
      <c r="J113" s="23"/>
      <c r="K113" s="23"/>
      <c r="L113" s="46">
        <v>10.89</v>
      </c>
      <c r="M113" s="47"/>
      <c r="N113" s="48"/>
      <c r="O113" s="49"/>
      <c r="BU113" s="5"/>
      <c r="BX113" s="6"/>
      <c r="BY113" s="7"/>
    </row>
    <row r="114" spans="1:77" customFormat="1" ht="15" x14ac:dyDescent="0.25">
      <c r="A114" s="41"/>
      <c r="B114" s="42"/>
      <c r="C114" s="42"/>
      <c r="D114" s="42"/>
      <c r="E114" s="43" t="s">
        <v>38</v>
      </c>
      <c r="F114" s="44"/>
      <c r="G114" s="45"/>
      <c r="H114" s="23"/>
      <c r="I114" s="23"/>
      <c r="J114" s="23"/>
      <c r="K114" s="23"/>
      <c r="L114" s="46">
        <v>112.46</v>
      </c>
      <c r="M114" s="47"/>
      <c r="N114" s="48"/>
      <c r="O114" s="49"/>
      <c r="BU114" s="5"/>
      <c r="BX114" s="6"/>
      <c r="BY114" s="7"/>
    </row>
    <row r="115" spans="1:77" customFormat="1" ht="34.5" x14ac:dyDescent="0.25">
      <c r="A115" s="35" t="s">
        <v>144</v>
      </c>
      <c r="B115" s="36" t="s">
        <v>55</v>
      </c>
      <c r="C115" s="69" t="s">
        <v>56</v>
      </c>
      <c r="D115" s="69"/>
      <c r="E115" s="69"/>
      <c r="F115" s="35" t="s">
        <v>35</v>
      </c>
      <c r="G115" s="52">
        <v>0.155</v>
      </c>
      <c r="H115" s="38">
        <v>5459.07</v>
      </c>
      <c r="I115" s="40">
        <v>173.23</v>
      </c>
      <c r="J115" s="38">
        <v>5268.76</v>
      </c>
      <c r="K115" s="40">
        <v>267.67</v>
      </c>
      <c r="L115" s="38">
        <v>1212.1099999999999</v>
      </c>
      <c r="M115" s="40">
        <v>35.51</v>
      </c>
      <c r="N115" s="38">
        <v>1173.95</v>
      </c>
      <c r="O115" s="40">
        <v>59.64</v>
      </c>
      <c r="BU115" s="5"/>
      <c r="BV115" s="2" t="s">
        <v>56</v>
      </c>
      <c r="BX115" s="6"/>
      <c r="BY115" s="7"/>
    </row>
    <row r="116" spans="1:77" customFormat="1" ht="15" x14ac:dyDescent="0.25">
      <c r="A116" s="41"/>
      <c r="B116" s="42"/>
      <c r="C116" s="42"/>
      <c r="D116" s="42"/>
      <c r="E116" s="43" t="s">
        <v>145</v>
      </c>
      <c r="F116" s="44"/>
      <c r="G116" s="45"/>
      <c r="H116" s="23"/>
      <c r="I116" s="23"/>
      <c r="J116" s="23"/>
      <c r="K116" s="23"/>
      <c r="L116" s="46">
        <v>139.87</v>
      </c>
      <c r="M116" s="47"/>
      <c r="N116" s="48"/>
      <c r="O116" s="49"/>
      <c r="BU116" s="5"/>
      <c r="BX116" s="6"/>
      <c r="BY116" s="7"/>
    </row>
    <row r="117" spans="1:77" customFormat="1" ht="15" x14ac:dyDescent="0.25">
      <c r="A117" s="41"/>
      <c r="B117" s="42"/>
      <c r="C117" s="42"/>
      <c r="D117" s="42"/>
      <c r="E117" s="43" t="s">
        <v>146</v>
      </c>
      <c r="F117" s="44"/>
      <c r="G117" s="45"/>
      <c r="H117" s="23"/>
      <c r="I117" s="23"/>
      <c r="J117" s="23"/>
      <c r="K117" s="23"/>
      <c r="L117" s="46">
        <v>108.38</v>
      </c>
      <c r="M117" s="47"/>
      <c r="N117" s="48"/>
      <c r="O117" s="49"/>
      <c r="BU117" s="5"/>
      <c r="BX117" s="6"/>
      <c r="BY117" s="7"/>
    </row>
    <row r="118" spans="1:77" customFormat="1" ht="15" x14ac:dyDescent="0.25">
      <c r="A118" s="41"/>
      <c r="B118" s="42"/>
      <c r="C118" s="42"/>
      <c r="D118" s="42"/>
      <c r="E118" s="43" t="s">
        <v>38</v>
      </c>
      <c r="F118" s="44"/>
      <c r="G118" s="45"/>
      <c r="H118" s="23"/>
      <c r="I118" s="23"/>
      <c r="J118" s="23"/>
      <c r="K118" s="23"/>
      <c r="L118" s="50">
        <v>1460.36</v>
      </c>
      <c r="M118" s="47"/>
      <c r="N118" s="48"/>
      <c r="O118" s="49"/>
      <c r="BU118" s="5"/>
      <c r="BX118" s="6"/>
      <c r="BY118" s="7"/>
    </row>
    <row r="119" spans="1:77" customFormat="1" ht="15" x14ac:dyDescent="0.25">
      <c r="A119" s="35" t="s">
        <v>147</v>
      </c>
      <c r="B119" s="36" t="s">
        <v>60</v>
      </c>
      <c r="C119" s="69" t="s">
        <v>61</v>
      </c>
      <c r="D119" s="69"/>
      <c r="E119" s="69"/>
      <c r="F119" s="35" t="s">
        <v>62</v>
      </c>
      <c r="G119" s="51">
        <v>19.53</v>
      </c>
      <c r="H119" s="38">
        <v>663.16</v>
      </c>
      <c r="I119" s="39"/>
      <c r="J119" s="39"/>
      <c r="K119" s="39"/>
      <c r="L119" s="38">
        <v>13106.93</v>
      </c>
      <c r="M119" s="39"/>
      <c r="N119" s="39"/>
      <c r="O119" s="39"/>
      <c r="BU119" s="5"/>
      <c r="BV119" s="2" t="s">
        <v>61</v>
      </c>
      <c r="BX119" s="6"/>
      <c r="BY119" s="7"/>
    </row>
    <row r="120" spans="1:77" customFormat="1" ht="15" x14ac:dyDescent="0.25">
      <c r="A120" s="53"/>
      <c r="B120" s="54"/>
      <c r="C120" s="71" t="s">
        <v>63</v>
      </c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2"/>
      <c r="BU120" s="5"/>
      <c r="BW120" s="2" t="s">
        <v>63</v>
      </c>
      <c r="BX120" s="6"/>
      <c r="BY120" s="7"/>
    </row>
    <row r="121" spans="1:77" customFormat="1" ht="45.75" x14ac:dyDescent="0.25">
      <c r="A121" s="35" t="s">
        <v>148</v>
      </c>
      <c r="B121" s="36" t="s">
        <v>149</v>
      </c>
      <c r="C121" s="69" t="s">
        <v>150</v>
      </c>
      <c r="D121" s="69"/>
      <c r="E121" s="69"/>
      <c r="F121" s="35" t="s">
        <v>113</v>
      </c>
      <c r="G121" s="55">
        <v>1</v>
      </c>
      <c r="H121" s="38">
        <v>8918.8799999999992</v>
      </c>
      <c r="I121" s="40">
        <v>316.8</v>
      </c>
      <c r="J121" s="38">
        <v>8602.08</v>
      </c>
      <c r="K121" s="40">
        <v>328.35</v>
      </c>
      <c r="L121" s="38">
        <v>12784.46</v>
      </c>
      <c r="M121" s="40">
        <v>418.97</v>
      </c>
      <c r="N121" s="38">
        <v>12365.49</v>
      </c>
      <c r="O121" s="40">
        <v>472</v>
      </c>
      <c r="BU121" s="5"/>
      <c r="BV121" s="2" t="s">
        <v>150</v>
      </c>
      <c r="BX121" s="6"/>
      <c r="BY121" s="7"/>
    </row>
    <row r="122" spans="1:77" customFormat="1" ht="15" x14ac:dyDescent="0.25">
      <c r="A122" s="41"/>
      <c r="B122" s="42"/>
      <c r="C122" s="42"/>
      <c r="D122" s="42"/>
      <c r="E122" s="43" t="s">
        <v>151</v>
      </c>
      <c r="F122" s="44"/>
      <c r="G122" s="45"/>
      <c r="H122" s="23"/>
      <c r="I122" s="23"/>
      <c r="J122" s="23"/>
      <c r="K122" s="23"/>
      <c r="L122" s="46">
        <v>971.16</v>
      </c>
      <c r="M122" s="47"/>
      <c r="N122" s="48"/>
      <c r="O122" s="49"/>
      <c r="BU122" s="5"/>
      <c r="BX122" s="6"/>
      <c r="BY122" s="7"/>
    </row>
    <row r="123" spans="1:77" customFormat="1" ht="15" x14ac:dyDescent="0.25">
      <c r="A123" s="41"/>
      <c r="B123" s="42"/>
      <c r="C123" s="42"/>
      <c r="D123" s="42"/>
      <c r="E123" s="43" t="s">
        <v>152</v>
      </c>
      <c r="F123" s="44"/>
      <c r="G123" s="45"/>
      <c r="H123" s="23"/>
      <c r="I123" s="23"/>
      <c r="J123" s="23"/>
      <c r="K123" s="23"/>
      <c r="L123" s="46">
        <v>492.26</v>
      </c>
      <c r="M123" s="47"/>
      <c r="N123" s="48"/>
      <c r="O123" s="49"/>
      <c r="BU123" s="5"/>
      <c r="BX123" s="6"/>
      <c r="BY123" s="7"/>
    </row>
    <row r="124" spans="1:77" customFormat="1" ht="15" x14ac:dyDescent="0.25">
      <c r="A124" s="41"/>
      <c r="B124" s="42"/>
      <c r="C124" s="42"/>
      <c r="D124" s="42"/>
      <c r="E124" s="43" t="s">
        <v>38</v>
      </c>
      <c r="F124" s="44"/>
      <c r="G124" s="45"/>
      <c r="H124" s="23"/>
      <c r="I124" s="23"/>
      <c r="J124" s="23"/>
      <c r="K124" s="23"/>
      <c r="L124" s="50">
        <v>14247.88</v>
      </c>
      <c r="M124" s="47"/>
      <c r="N124" s="48"/>
      <c r="O124" s="49"/>
      <c r="BU124" s="5"/>
      <c r="BX124" s="6"/>
      <c r="BY124" s="7"/>
    </row>
    <row r="125" spans="1:77" customFormat="1" ht="15" x14ac:dyDescent="0.25">
      <c r="A125" s="35" t="s">
        <v>153</v>
      </c>
      <c r="B125" s="36" t="s">
        <v>60</v>
      </c>
      <c r="C125" s="69" t="s">
        <v>154</v>
      </c>
      <c r="D125" s="69"/>
      <c r="E125" s="69"/>
      <c r="F125" s="35" t="s">
        <v>155</v>
      </c>
      <c r="G125" s="55">
        <v>1</v>
      </c>
      <c r="H125" s="38">
        <v>168473.68</v>
      </c>
      <c r="I125" s="39"/>
      <c r="J125" s="39"/>
      <c r="K125" s="39"/>
      <c r="L125" s="38">
        <v>175610.23</v>
      </c>
      <c r="M125" s="39"/>
      <c r="N125" s="39"/>
      <c r="O125" s="39"/>
      <c r="BU125" s="5"/>
      <c r="BV125" s="2" t="s">
        <v>154</v>
      </c>
      <c r="BX125" s="6"/>
      <c r="BY125" s="7"/>
    </row>
    <row r="126" spans="1:77" customFormat="1" ht="15" x14ac:dyDescent="0.25">
      <c r="A126" s="53"/>
      <c r="B126" s="54"/>
      <c r="C126" s="71" t="s">
        <v>156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2"/>
      <c r="BU126" s="5"/>
      <c r="BW126" s="2" t="s">
        <v>156</v>
      </c>
      <c r="BX126" s="6"/>
      <c r="BY126" s="7"/>
    </row>
    <row r="127" spans="1:77" customFormat="1" ht="15" x14ac:dyDescent="0.25">
      <c r="A127" s="35" t="s">
        <v>157</v>
      </c>
      <c r="B127" s="36" t="s">
        <v>60</v>
      </c>
      <c r="C127" s="69" t="s">
        <v>413</v>
      </c>
      <c r="D127" s="69"/>
      <c r="E127" s="69"/>
      <c r="F127" s="35" t="s">
        <v>155</v>
      </c>
      <c r="G127" s="55">
        <v>1</v>
      </c>
      <c r="H127" s="38">
        <v>364210.53</v>
      </c>
      <c r="I127" s="39"/>
      <c r="J127" s="39"/>
      <c r="K127" s="39"/>
      <c r="L127" s="38">
        <v>379638.49</v>
      </c>
      <c r="M127" s="39"/>
      <c r="N127" s="39"/>
      <c r="O127" s="39"/>
      <c r="BU127" s="5"/>
      <c r="BV127" s="2" t="s">
        <v>413</v>
      </c>
      <c r="BX127" s="6"/>
      <c r="BY127" s="7"/>
    </row>
    <row r="128" spans="1:77" customFormat="1" ht="15" x14ac:dyDescent="0.25">
      <c r="A128" s="53"/>
      <c r="B128" s="54"/>
      <c r="C128" s="71" t="s">
        <v>158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2"/>
      <c r="BU128" s="5"/>
      <c r="BW128" s="2" t="s">
        <v>158</v>
      </c>
      <c r="BX128" s="6"/>
      <c r="BY128" s="7"/>
    </row>
    <row r="129" spans="1:77" customFormat="1" ht="45.75" x14ac:dyDescent="0.25">
      <c r="A129" s="35" t="s">
        <v>159</v>
      </c>
      <c r="B129" s="36" t="s">
        <v>160</v>
      </c>
      <c r="C129" s="69" t="s">
        <v>419</v>
      </c>
      <c r="D129" s="69"/>
      <c r="E129" s="69"/>
      <c r="F129" s="35" t="s">
        <v>72</v>
      </c>
      <c r="G129" s="55">
        <v>1</v>
      </c>
      <c r="H129" s="38">
        <v>1184.79</v>
      </c>
      <c r="I129" s="40">
        <v>251.92</v>
      </c>
      <c r="J129" s="40">
        <v>120.78</v>
      </c>
      <c r="K129" s="40">
        <v>11.98</v>
      </c>
      <c r="L129" s="38">
        <v>1318.87</v>
      </c>
      <c r="M129" s="40">
        <v>333.16</v>
      </c>
      <c r="N129" s="40">
        <v>173.62</v>
      </c>
      <c r="O129" s="40">
        <v>17.22</v>
      </c>
      <c r="BU129" s="5"/>
      <c r="BV129" s="2" t="s">
        <v>419</v>
      </c>
      <c r="BX129" s="6"/>
      <c r="BY129" s="7"/>
    </row>
    <row r="130" spans="1:77" customFormat="1" ht="15" x14ac:dyDescent="0.25">
      <c r="A130" s="41"/>
      <c r="B130" s="42"/>
      <c r="C130" s="42"/>
      <c r="D130" s="42"/>
      <c r="E130" s="43" t="s">
        <v>161</v>
      </c>
      <c r="F130" s="44"/>
      <c r="G130" s="45"/>
      <c r="H130" s="23"/>
      <c r="I130" s="23"/>
      <c r="J130" s="23"/>
      <c r="K130" s="23"/>
      <c r="L130" s="46">
        <v>322.35000000000002</v>
      </c>
      <c r="M130" s="47"/>
      <c r="N130" s="48"/>
      <c r="O130" s="49"/>
      <c r="BU130" s="5"/>
      <c r="BX130" s="6"/>
      <c r="BY130" s="7"/>
    </row>
    <row r="131" spans="1:77" customFormat="1" ht="15" x14ac:dyDescent="0.25">
      <c r="A131" s="41"/>
      <c r="B131" s="42"/>
      <c r="C131" s="42"/>
      <c r="D131" s="42"/>
      <c r="E131" s="43" t="s">
        <v>162</v>
      </c>
      <c r="F131" s="44"/>
      <c r="G131" s="45"/>
      <c r="H131" s="23"/>
      <c r="I131" s="23"/>
      <c r="J131" s="23"/>
      <c r="K131" s="23"/>
      <c r="L131" s="46">
        <v>171.69</v>
      </c>
      <c r="M131" s="47"/>
      <c r="N131" s="48"/>
      <c r="O131" s="49"/>
      <c r="BU131" s="5"/>
      <c r="BX131" s="6"/>
      <c r="BY131" s="7"/>
    </row>
    <row r="132" spans="1:77" customFormat="1" ht="15" x14ac:dyDescent="0.25">
      <c r="A132" s="41"/>
      <c r="B132" s="42"/>
      <c r="C132" s="42"/>
      <c r="D132" s="42"/>
      <c r="E132" s="43" t="s">
        <v>38</v>
      </c>
      <c r="F132" s="44"/>
      <c r="G132" s="45"/>
      <c r="H132" s="23"/>
      <c r="I132" s="23"/>
      <c r="J132" s="23"/>
      <c r="K132" s="23"/>
      <c r="L132" s="50">
        <v>1812.91</v>
      </c>
      <c r="M132" s="47"/>
      <c r="N132" s="48"/>
      <c r="O132" s="49"/>
      <c r="BU132" s="5"/>
      <c r="BX132" s="6"/>
      <c r="BY132" s="7"/>
    </row>
    <row r="133" spans="1:77" customFormat="1" ht="25.5" x14ac:dyDescent="0.25">
      <c r="A133" s="35" t="s">
        <v>163</v>
      </c>
      <c r="B133" s="36" t="s">
        <v>164</v>
      </c>
      <c r="C133" s="69" t="s">
        <v>165</v>
      </c>
      <c r="D133" s="69"/>
      <c r="E133" s="69"/>
      <c r="F133" s="35" t="s">
        <v>72</v>
      </c>
      <c r="G133" s="55">
        <v>-2</v>
      </c>
      <c r="H133" s="38">
        <v>266.67</v>
      </c>
      <c r="I133" s="39"/>
      <c r="J133" s="39"/>
      <c r="K133" s="39"/>
      <c r="L133" s="40">
        <v>-533.34</v>
      </c>
      <c r="M133" s="39"/>
      <c r="N133" s="39"/>
      <c r="O133" s="39"/>
      <c r="BU133" s="5"/>
      <c r="BV133" s="2" t="s">
        <v>165</v>
      </c>
      <c r="BX133" s="6"/>
      <c r="BY133" s="7"/>
    </row>
    <row r="134" spans="1:77" customFormat="1" ht="15" x14ac:dyDescent="0.25">
      <c r="A134" s="35" t="s">
        <v>166</v>
      </c>
      <c r="B134" s="36" t="s">
        <v>60</v>
      </c>
      <c r="C134" s="69" t="s">
        <v>167</v>
      </c>
      <c r="D134" s="69"/>
      <c r="E134" s="69"/>
      <c r="F134" s="35" t="s">
        <v>72</v>
      </c>
      <c r="G134" s="55">
        <v>2</v>
      </c>
      <c r="H134" s="38">
        <v>5482.21</v>
      </c>
      <c r="I134" s="39"/>
      <c r="J134" s="39"/>
      <c r="K134" s="39"/>
      <c r="L134" s="38">
        <v>11428.87</v>
      </c>
      <c r="M134" s="39"/>
      <c r="N134" s="39"/>
      <c r="O134" s="39"/>
      <c r="BU134" s="5"/>
      <c r="BV134" s="2" t="s">
        <v>167</v>
      </c>
      <c r="BX134" s="6"/>
      <c r="BY134" s="7"/>
    </row>
    <row r="135" spans="1:77" customFormat="1" ht="15" x14ac:dyDescent="0.25">
      <c r="A135" s="53"/>
      <c r="B135" s="54"/>
      <c r="C135" s="71" t="s">
        <v>168</v>
      </c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2"/>
      <c r="BU135" s="5"/>
      <c r="BW135" s="2" t="s">
        <v>168</v>
      </c>
      <c r="BX135" s="6"/>
      <c r="BY135" s="7"/>
    </row>
    <row r="136" spans="1:77" customFormat="1" ht="15" x14ac:dyDescent="0.25">
      <c r="A136" s="35" t="s">
        <v>169</v>
      </c>
      <c r="B136" s="36" t="s">
        <v>60</v>
      </c>
      <c r="C136" s="69" t="s">
        <v>414</v>
      </c>
      <c r="D136" s="69"/>
      <c r="E136" s="69"/>
      <c r="F136" s="35" t="s">
        <v>72</v>
      </c>
      <c r="G136" s="55">
        <v>1</v>
      </c>
      <c r="H136" s="38">
        <v>15832.63</v>
      </c>
      <c r="I136" s="39"/>
      <c r="J136" s="39"/>
      <c r="K136" s="39"/>
      <c r="L136" s="38">
        <v>16503.3</v>
      </c>
      <c r="M136" s="39"/>
      <c r="N136" s="39"/>
      <c r="O136" s="39"/>
      <c r="BU136" s="5"/>
      <c r="BV136" s="2" t="s">
        <v>414</v>
      </c>
      <c r="BX136" s="6"/>
      <c r="BY136" s="7"/>
    </row>
    <row r="137" spans="1:77" customFormat="1" ht="15" x14ac:dyDescent="0.25">
      <c r="A137" s="53"/>
      <c r="B137" s="54"/>
      <c r="C137" s="71" t="s">
        <v>170</v>
      </c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2"/>
      <c r="BU137" s="5"/>
      <c r="BW137" s="2" t="s">
        <v>170</v>
      </c>
      <c r="BX137" s="6"/>
      <c r="BY137" s="7"/>
    </row>
    <row r="138" spans="1:77" customFormat="1" ht="15" x14ac:dyDescent="0.25">
      <c r="A138" s="35" t="s">
        <v>171</v>
      </c>
      <c r="B138" s="36" t="s">
        <v>60</v>
      </c>
      <c r="C138" s="69" t="s">
        <v>415</v>
      </c>
      <c r="D138" s="69"/>
      <c r="E138" s="69"/>
      <c r="F138" s="35" t="s">
        <v>72</v>
      </c>
      <c r="G138" s="55">
        <v>1</v>
      </c>
      <c r="H138" s="38">
        <v>508.77</v>
      </c>
      <c r="I138" s="39"/>
      <c r="J138" s="39"/>
      <c r="K138" s="39"/>
      <c r="L138" s="40">
        <v>530.32000000000005</v>
      </c>
      <c r="M138" s="39"/>
      <c r="N138" s="39"/>
      <c r="O138" s="39"/>
      <c r="BU138" s="5"/>
      <c r="BV138" s="2" t="s">
        <v>415</v>
      </c>
      <c r="BX138" s="6"/>
      <c r="BY138" s="7"/>
    </row>
    <row r="139" spans="1:77" customFormat="1" ht="15" x14ac:dyDescent="0.25">
      <c r="A139" s="53"/>
      <c r="B139" s="54"/>
      <c r="C139" s="71" t="s">
        <v>172</v>
      </c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2"/>
      <c r="BU139" s="5"/>
      <c r="BW139" s="2" t="s">
        <v>172</v>
      </c>
      <c r="BX139" s="6"/>
      <c r="BY139" s="7"/>
    </row>
    <row r="140" spans="1:77" customFormat="1" ht="15" x14ac:dyDescent="0.25">
      <c r="A140" s="35" t="s">
        <v>173</v>
      </c>
      <c r="B140" s="36" t="s">
        <v>60</v>
      </c>
      <c r="C140" s="69" t="s">
        <v>174</v>
      </c>
      <c r="D140" s="69"/>
      <c r="E140" s="69"/>
      <c r="F140" s="35" t="s">
        <v>85</v>
      </c>
      <c r="G140" s="52">
        <v>2.9000000000000001E-2</v>
      </c>
      <c r="H140" s="38">
        <v>27894.74</v>
      </c>
      <c r="I140" s="39"/>
      <c r="J140" s="39"/>
      <c r="K140" s="39"/>
      <c r="L140" s="40">
        <v>843.21</v>
      </c>
      <c r="M140" s="39"/>
      <c r="N140" s="39"/>
      <c r="O140" s="39"/>
      <c r="BU140" s="5"/>
      <c r="BV140" s="2" t="s">
        <v>174</v>
      </c>
      <c r="BX140" s="6"/>
      <c r="BY140" s="7"/>
    </row>
    <row r="141" spans="1:77" customFormat="1" ht="15" x14ac:dyDescent="0.25">
      <c r="A141" s="53"/>
      <c r="B141" s="54"/>
      <c r="C141" s="71" t="s">
        <v>175</v>
      </c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2"/>
      <c r="BU141" s="5"/>
      <c r="BW141" s="2" t="s">
        <v>175</v>
      </c>
      <c r="BX141" s="6"/>
      <c r="BY141" s="7"/>
    </row>
    <row r="142" spans="1:77" customFormat="1" ht="15" x14ac:dyDescent="0.25">
      <c r="A142" s="35" t="s">
        <v>176</v>
      </c>
      <c r="B142" s="36" t="s">
        <v>60</v>
      </c>
      <c r="C142" s="69" t="s">
        <v>177</v>
      </c>
      <c r="D142" s="69"/>
      <c r="E142" s="69"/>
      <c r="F142" s="35" t="s">
        <v>85</v>
      </c>
      <c r="G142" s="51">
        <v>0.36</v>
      </c>
      <c r="H142" s="38">
        <v>37719.300000000003</v>
      </c>
      <c r="I142" s="39"/>
      <c r="J142" s="39"/>
      <c r="K142" s="39"/>
      <c r="L142" s="38">
        <v>14154.15</v>
      </c>
      <c r="M142" s="39"/>
      <c r="N142" s="39"/>
      <c r="O142" s="39"/>
      <c r="BU142" s="5"/>
      <c r="BV142" s="2" t="s">
        <v>177</v>
      </c>
      <c r="BX142" s="6"/>
      <c r="BY142" s="7"/>
    </row>
    <row r="143" spans="1:77" customFormat="1" ht="15" x14ac:dyDescent="0.25">
      <c r="A143" s="53"/>
      <c r="B143" s="54"/>
      <c r="C143" s="71" t="s">
        <v>178</v>
      </c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2"/>
      <c r="BU143" s="5"/>
      <c r="BW143" s="2" t="s">
        <v>178</v>
      </c>
      <c r="BX143" s="6"/>
      <c r="BY143" s="7"/>
    </row>
    <row r="144" spans="1:77" customFormat="1" ht="34.5" x14ac:dyDescent="0.25">
      <c r="A144" s="35" t="s">
        <v>179</v>
      </c>
      <c r="B144" s="36" t="s">
        <v>180</v>
      </c>
      <c r="C144" s="69" t="s">
        <v>181</v>
      </c>
      <c r="D144" s="69"/>
      <c r="E144" s="69"/>
      <c r="F144" s="35" t="s">
        <v>98</v>
      </c>
      <c r="G144" s="61">
        <v>1.333E-2</v>
      </c>
      <c r="H144" s="38">
        <v>243909.64</v>
      </c>
      <c r="I144" s="38">
        <v>1107.95</v>
      </c>
      <c r="J144" s="38">
        <v>12533.99</v>
      </c>
      <c r="K144" s="40">
        <v>820.22</v>
      </c>
      <c r="L144" s="38">
        <v>3329.17</v>
      </c>
      <c r="M144" s="40">
        <v>19.53</v>
      </c>
      <c r="N144" s="40">
        <v>240.17</v>
      </c>
      <c r="O144" s="40">
        <v>15.72</v>
      </c>
      <c r="BU144" s="5"/>
      <c r="BV144" s="2" t="s">
        <v>181</v>
      </c>
      <c r="BX144" s="6"/>
      <c r="BY144" s="7"/>
    </row>
    <row r="145" spans="1:77" customFormat="1" ht="15" x14ac:dyDescent="0.25">
      <c r="A145" s="41"/>
      <c r="B145" s="42"/>
      <c r="C145" s="42"/>
      <c r="D145" s="42"/>
      <c r="E145" s="43" t="s">
        <v>182</v>
      </c>
      <c r="F145" s="44"/>
      <c r="G145" s="45"/>
      <c r="H145" s="23"/>
      <c r="I145" s="23"/>
      <c r="J145" s="23"/>
      <c r="K145" s="23"/>
      <c r="L145" s="46">
        <v>38.42</v>
      </c>
      <c r="M145" s="47"/>
      <c r="N145" s="48"/>
      <c r="O145" s="49"/>
      <c r="BU145" s="5"/>
      <c r="BX145" s="6"/>
      <c r="BY145" s="7"/>
    </row>
    <row r="146" spans="1:77" customFormat="1" ht="15" x14ac:dyDescent="0.25">
      <c r="A146" s="41"/>
      <c r="B146" s="42"/>
      <c r="C146" s="42"/>
      <c r="D146" s="42"/>
      <c r="E146" s="43" t="s">
        <v>183</v>
      </c>
      <c r="F146" s="44"/>
      <c r="G146" s="45"/>
      <c r="H146" s="23"/>
      <c r="I146" s="23"/>
      <c r="J146" s="23"/>
      <c r="K146" s="23"/>
      <c r="L146" s="46">
        <v>19.48</v>
      </c>
      <c r="M146" s="47"/>
      <c r="N146" s="48"/>
      <c r="O146" s="49"/>
      <c r="BU146" s="5"/>
      <c r="BX146" s="6"/>
      <c r="BY146" s="7"/>
    </row>
    <row r="147" spans="1:77" customFormat="1" ht="15" x14ac:dyDescent="0.25">
      <c r="A147" s="41"/>
      <c r="B147" s="42"/>
      <c r="C147" s="42"/>
      <c r="D147" s="42"/>
      <c r="E147" s="43" t="s">
        <v>38</v>
      </c>
      <c r="F147" s="44"/>
      <c r="G147" s="45"/>
      <c r="H147" s="23"/>
      <c r="I147" s="23"/>
      <c r="J147" s="23"/>
      <c r="K147" s="23"/>
      <c r="L147" s="50">
        <v>3387.07</v>
      </c>
      <c r="M147" s="47"/>
      <c r="N147" s="48"/>
      <c r="O147" s="49"/>
      <c r="BU147" s="5"/>
      <c r="BX147" s="6"/>
      <c r="BY147" s="7"/>
    </row>
    <row r="148" spans="1:77" customFormat="1" ht="15" x14ac:dyDescent="0.25">
      <c r="A148" s="70" t="s">
        <v>101</v>
      </c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BU148" s="5"/>
      <c r="BX148" s="6" t="s">
        <v>101</v>
      </c>
      <c r="BY148" s="7"/>
    </row>
    <row r="149" spans="1:77" customFormat="1" ht="34.5" x14ac:dyDescent="0.25">
      <c r="A149" s="35" t="s">
        <v>184</v>
      </c>
      <c r="B149" s="36" t="s">
        <v>103</v>
      </c>
      <c r="C149" s="69" t="s">
        <v>104</v>
      </c>
      <c r="D149" s="69"/>
      <c r="E149" s="69"/>
      <c r="F149" s="35" t="s">
        <v>105</v>
      </c>
      <c r="G149" s="51">
        <v>74.45</v>
      </c>
      <c r="H149" s="38">
        <v>3.28</v>
      </c>
      <c r="I149" s="39"/>
      <c r="J149" s="40">
        <v>3.28</v>
      </c>
      <c r="K149" s="39"/>
      <c r="L149" s="40">
        <v>244.2</v>
      </c>
      <c r="M149" s="39"/>
      <c r="N149" s="40">
        <v>244.2</v>
      </c>
      <c r="O149" s="39"/>
      <c r="BU149" s="5"/>
      <c r="BV149" s="2" t="s">
        <v>104</v>
      </c>
      <c r="BX149" s="6"/>
      <c r="BY149" s="7"/>
    </row>
    <row r="150" spans="1:77" customFormat="1" ht="45.75" x14ac:dyDescent="0.25">
      <c r="A150" s="35" t="s">
        <v>185</v>
      </c>
      <c r="B150" s="36" t="s">
        <v>107</v>
      </c>
      <c r="C150" s="69" t="s">
        <v>108</v>
      </c>
      <c r="D150" s="69"/>
      <c r="E150" s="69"/>
      <c r="F150" s="35" t="s">
        <v>105</v>
      </c>
      <c r="G150" s="51">
        <v>74.45</v>
      </c>
      <c r="H150" s="38">
        <v>3.86</v>
      </c>
      <c r="I150" s="39"/>
      <c r="J150" s="40">
        <v>3.86</v>
      </c>
      <c r="K150" s="39"/>
      <c r="L150" s="40">
        <v>287.38</v>
      </c>
      <c r="M150" s="39"/>
      <c r="N150" s="40">
        <v>287.38</v>
      </c>
      <c r="O150" s="39"/>
      <c r="BU150" s="5"/>
      <c r="BV150" s="2" t="s">
        <v>108</v>
      </c>
      <c r="BX150" s="6"/>
      <c r="BY150" s="7"/>
    </row>
    <row r="151" spans="1:77" customFormat="1" ht="15" x14ac:dyDescent="0.25">
      <c r="A151" s="68" t="s">
        <v>186</v>
      </c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57">
        <v>6295437.29</v>
      </c>
      <c r="M151" s="62">
        <v>135.291912</v>
      </c>
      <c r="N151" s="59"/>
      <c r="O151" s="58">
        <v>47.559618100000002</v>
      </c>
      <c r="BU151" s="5"/>
      <c r="BX151" s="6"/>
      <c r="BY151" s="7" t="s">
        <v>186</v>
      </c>
    </row>
    <row r="152" spans="1:77" customFormat="1" ht="15" x14ac:dyDescent="0.25">
      <c r="A152" s="73" t="s">
        <v>187</v>
      </c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BU152" s="5" t="s">
        <v>187</v>
      </c>
      <c r="BX152" s="6"/>
      <c r="BY152" s="7"/>
    </row>
    <row r="153" spans="1:77" customFormat="1" ht="34.5" x14ac:dyDescent="0.25">
      <c r="A153" s="35" t="s">
        <v>188</v>
      </c>
      <c r="B153" s="36" t="s">
        <v>112</v>
      </c>
      <c r="C153" s="69" t="s">
        <v>416</v>
      </c>
      <c r="D153" s="69"/>
      <c r="E153" s="69"/>
      <c r="F153" s="35" t="s">
        <v>113</v>
      </c>
      <c r="G153" s="55">
        <v>1</v>
      </c>
      <c r="H153" s="38">
        <v>426.66</v>
      </c>
      <c r="I153" s="40">
        <v>298.64</v>
      </c>
      <c r="J153" s="40">
        <v>128.02000000000001</v>
      </c>
      <c r="K153" s="40">
        <v>19.84</v>
      </c>
      <c r="L153" s="40">
        <v>490.66</v>
      </c>
      <c r="M153" s="40">
        <v>343.44</v>
      </c>
      <c r="N153" s="40">
        <v>147.22</v>
      </c>
      <c r="O153" s="40">
        <v>22.82</v>
      </c>
      <c r="BU153" s="5"/>
      <c r="BV153" s="2" t="s">
        <v>416</v>
      </c>
      <c r="BX153" s="6"/>
      <c r="BY153" s="7"/>
    </row>
    <row r="154" spans="1:77" customFormat="1" ht="15" x14ac:dyDescent="0.25">
      <c r="A154" s="41"/>
      <c r="B154" s="42"/>
      <c r="C154" s="42"/>
      <c r="D154" s="42"/>
      <c r="E154" s="43" t="s">
        <v>114</v>
      </c>
      <c r="F154" s="44"/>
      <c r="G154" s="45"/>
      <c r="H154" s="23"/>
      <c r="I154" s="23"/>
      <c r="J154" s="23"/>
      <c r="K154" s="23"/>
      <c r="L154" s="46">
        <v>399.22</v>
      </c>
      <c r="M154" s="47"/>
      <c r="N154" s="48"/>
      <c r="O154" s="49"/>
      <c r="BU154" s="5"/>
      <c r="BX154" s="6"/>
      <c r="BY154" s="7"/>
    </row>
    <row r="155" spans="1:77" customFormat="1" ht="15" x14ac:dyDescent="0.25">
      <c r="A155" s="41"/>
      <c r="B155" s="42"/>
      <c r="C155" s="42"/>
      <c r="D155" s="42"/>
      <c r="E155" s="43" t="s">
        <v>115</v>
      </c>
      <c r="F155" s="44"/>
      <c r="G155" s="45"/>
      <c r="H155" s="23"/>
      <c r="I155" s="23"/>
      <c r="J155" s="23"/>
      <c r="K155" s="23"/>
      <c r="L155" s="46">
        <v>202.36</v>
      </c>
      <c r="M155" s="47"/>
      <c r="N155" s="48"/>
      <c r="O155" s="49"/>
      <c r="BU155" s="5"/>
      <c r="BX155" s="6"/>
      <c r="BY155" s="7"/>
    </row>
    <row r="156" spans="1:77" customFormat="1" ht="15" x14ac:dyDescent="0.25">
      <c r="A156" s="41"/>
      <c r="B156" s="42"/>
      <c r="C156" s="42"/>
      <c r="D156" s="42"/>
      <c r="E156" s="43" t="s">
        <v>38</v>
      </c>
      <c r="F156" s="44"/>
      <c r="G156" s="45"/>
      <c r="H156" s="23"/>
      <c r="I156" s="23"/>
      <c r="J156" s="23"/>
      <c r="K156" s="23"/>
      <c r="L156" s="50">
        <v>1092.24</v>
      </c>
      <c r="M156" s="47"/>
      <c r="N156" s="48"/>
      <c r="O156" s="49"/>
      <c r="BU156" s="5"/>
      <c r="BX156" s="6"/>
      <c r="BY156" s="7"/>
    </row>
    <row r="157" spans="1:77" customFormat="1" ht="34.5" x14ac:dyDescent="0.25">
      <c r="A157" s="35" t="s">
        <v>189</v>
      </c>
      <c r="B157" s="36" t="s">
        <v>46</v>
      </c>
      <c r="C157" s="69" t="s">
        <v>417</v>
      </c>
      <c r="D157" s="69"/>
      <c r="E157" s="69"/>
      <c r="F157" s="35" t="s">
        <v>35</v>
      </c>
      <c r="G157" s="51">
        <v>0.28999999999999998</v>
      </c>
      <c r="H157" s="38">
        <v>379.68</v>
      </c>
      <c r="I157" s="40">
        <v>92.08</v>
      </c>
      <c r="J157" s="40">
        <v>287.60000000000002</v>
      </c>
      <c r="K157" s="40">
        <v>37.57</v>
      </c>
      <c r="L157" s="40">
        <v>126.62</v>
      </c>
      <c r="M157" s="40">
        <v>30.71</v>
      </c>
      <c r="N157" s="40">
        <v>95.91</v>
      </c>
      <c r="O157" s="40">
        <v>12.53</v>
      </c>
      <c r="BU157" s="5"/>
      <c r="BV157" s="2" t="s">
        <v>417</v>
      </c>
      <c r="BX157" s="6"/>
      <c r="BY157" s="7"/>
    </row>
    <row r="158" spans="1:77" customFormat="1" ht="15" x14ac:dyDescent="0.25">
      <c r="A158" s="41"/>
      <c r="B158" s="42"/>
      <c r="C158" s="42"/>
      <c r="D158" s="42"/>
      <c r="E158" s="43" t="s">
        <v>190</v>
      </c>
      <c r="F158" s="44"/>
      <c r="G158" s="45"/>
      <c r="H158" s="23"/>
      <c r="I158" s="23"/>
      <c r="J158" s="23"/>
      <c r="K158" s="23"/>
      <c r="L158" s="46">
        <v>44.1</v>
      </c>
      <c r="M158" s="47"/>
      <c r="N158" s="48"/>
      <c r="O158" s="49"/>
      <c r="BU158" s="5"/>
      <c r="BX158" s="6"/>
      <c r="BY158" s="7"/>
    </row>
    <row r="159" spans="1:77" customFormat="1" ht="15" x14ac:dyDescent="0.25">
      <c r="A159" s="41"/>
      <c r="B159" s="42"/>
      <c r="C159" s="42"/>
      <c r="D159" s="42"/>
      <c r="E159" s="43" t="s">
        <v>191</v>
      </c>
      <c r="F159" s="44"/>
      <c r="G159" s="45"/>
      <c r="H159" s="23"/>
      <c r="I159" s="23"/>
      <c r="J159" s="23"/>
      <c r="K159" s="23"/>
      <c r="L159" s="46">
        <v>23.35</v>
      </c>
      <c r="M159" s="47"/>
      <c r="N159" s="48"/>
      <c r="O159" s="49"/>
      <c r="BU159" s="5"/>
      <c r="BX159" s="6"/>
      <c r="BY159" s="7"/>
    </row>
    <row r="160" spans="1:77" customFormat="1" ht="15" x14ac:dyDescent="0.25">
      <c r="A160" s="41"/>
      <c r="B160" s="42"/>
      <c r="C160" s="42"/>
      <c r="D160" s="42"/>
      <c r="E160" s="43" t="s">
        <v>38</v>
      </c>
      <c r="F160" s="44"/>
      <c r="G160" s="45"/>
      <c r="H160" s="23"/>
      <c r="I160" s="23"/>
      <c r="J160" s="23"/>
      <c r="K160" s="23"/>
      <c r="L160" s="46">
        <v>194.07</v>
      </c>
      <c r="M160" s="47"/>
      <c r="N160" s="48"/>
      <c r="O160" s="49"/>
      <c r="BU160" s="5"/>
      <c r="BX160" s="6"/>
      <c r="BY160" s="7"/>
    </row>
    <row r="161" spans="1:77" customFormat="1" ht="23.25" x14ac:dyDescent="0.25">
      <c r="A161" s="35" t="s">
        <v>192</v>
      </c>
      <c r="B161" s="36" t="s">
        <v>50</v>
      </c>
      <c r="C161" s="69" t="s">
        <v>51</v>
      </c>
      <c r="D161" s="69"/>
      <c r="E161" s="69"/>
      <c r="F161" s="35" t="s">
        <v>35</v>
      </c>
      <c r="G161" s="37">
        <v>0.1361</v>
      </c>
      <c r="H161" s="38">
        <v>348.46</v>
      </c>
      <c r="I161" s="40">
        <v>106.88</v>
      </c>
      <c r="J161" s="40">
        <v>241.58</v>
      </c>
      <c r="K161" s="40">
        <v>26.36</v>
      </c>
      <c r="L161" s="40">
        <v>66.5</v>
      </c>
      <c r="M161" s="40">
        <v>19.239999999999998</v>
      </c>
      <c r="N161" s="40">
        <v>47.26</v>
      </c>
      <c r="O161" s="40">
        <v>5.16</v>
      </c>
      <c r="BU161" s="5"/>
      <c r="BV161" s="2" t="s">
        <v>51</v>
      </c>
      <c r="BX161" s="6"/>
      <c r="BY161" s="7"/>
    </row>
    <row r="162" spans="1:77" customFormat="1" ht="15" x14ac:dyDescent="0.25">
      <c r="A162" s="41"/>
      <c r="B162" s="42"/>
      <c r="C162" s="42"/>
      <c r="D162" s="42"/>
      <c r="E162" s="43" t="s">
        <v>193</v>
      </c>
      <c r="F162" s="44"/>
      <c r="G162" s="45"/>
      <c r="H162" s="23"/>
      <c r="I162" s="23"/>
      <c r="J162" s="23"/>
      <c r="K162" s="23"/>
      <c r="L162" s="46">
        <v>22.45</v>
      </c>
      <c r="M162" s="47"/>
      <c r="N162" s="48"/>
      <c r="O162" s="49"/>
      <c r="BU162" s="5"/>
      <c r="BX162" s="6"/>
      <c r="BY162" s="7"/>
    </row>
    <row r="163" spans="1:77" customFormat="1" ht="15" x14ac:dyDescent="0.25">
      <c r="A163" s="41"/>
      <c r="B163" s="42"/>
      <c r="C163" s="42"/>
      <c r="D163" s="42"/>
      <c r="E163" s="43" t="s">
        <v>194</v>
      </c>
      <c r="F163" s="44"/>
      <c r="G163" s="45"/>
      <c r="H163" s="23"/>
      <c r="I163" s="23"/>
      <c r="J163" s="23"/>
      <c r="K163" s="23"/>
      <c r="L163" s="46">
        <v>9.5399999999999991</v>
      </c>
      <c r="M163" s="47"/>
      <c r="N163" s="48"/>
      <c r="O163" s="49"/>
      <c r="BU163" s="5"/>
      <c r="BX163" s="6"/>
      <c r="BY163" s="7"/>
    </row>
    <row r="164" spans="1:77" customFormat="1" ht="15" x14ac:dyDescent="0.25">
      <c r="A164" s="41"/>
      <c r="B164" s="42"/>
      <c r="C164" s="42"/>
      <c r="D164" s="42"/>
      <c r="E164" s="43" t="s">
        <v>38</v>
      </c>
      <c r="F164" s="44"/>
      <c r="G164" s="45"/>
      <c r="H164" s="23"/>
      <c r="I164" s="23"/>
      <c r="J164" s="23"/>
      <c r="K164" s="23"/>
      <c r="L164" s="46">
        <v>98.49</v>
      </c>
      <c r="M164" s="47"/>
      <c r="N164" s="48"/>
      <c r="O164" s="49"/>
      <c r="BU164" s="5"/>
      <c r="BX164" s="6"/>
      <c r="BY164" s="7"/>
    </row>
    <row r="165" spans="1:77" customFormat="1" ht="34.5" x14ac:dyDescent="0.25">
      <c r="A165" s="35" t="s">
        <v>195</v>
      </c>
      <c r="B165" s="36" t="s">
        <v>55</v>
      </c>
      <c r="C165" s="69" t="s">
        <v>56</v>
      </c>
      <c r="D165" s="69"/>
      <c r="E165" s="69"/>
      <c r="F165" s="35" t="s">
        <v>35</v>
      </c>
      <c r="G165" s="52">
        <v>0.13600000000000001</v>
      </c>
      <c r="H165" s="38">
        <v>5459.07</v>
      </c>
      <c r="I165" s="40">
        <v>173.23</v>
      </c>
      <c r="J165" s="38">
        <v>5268.76</v>
      </c>
      <c r="K165" s="40">
        <v>267.67</v>
      </c>
      <c r="L165" s="38">
        <v>1063.52</v>
      </c>
      <c r="M165" s="40">
        <v>31.16</v>
      </c>
      <c r="N165" s="38">
        <v>1030.04</v>
      </c>
      <c r="O165" s="40">
        <v>52.33</v>
      </c>
      <c r="BU165" s="5"/>
      <c r="BV165" s="2" t="s">
        <v>56</v>
      </c>
      <c r="BX165" s="6"/>
      <c r="BY165" s="7"/>
    </row>
    <row r="166" spans="1:77" customFormat="1" ht="15" x14ac:dyDescent="0.25">
      <c r="A166" s="41"/>
      <c r="B166" s="42"/>
      <c r="C166" s="42"/>
      <c r="D166" s="42"/>
      <c r="E166" s="43" t="s">
        <v>196</v>
      </c>
      <c r="F166" s="44"/>
      <c r="G166" s="45"/>
      <c r="H166" s="23"/>
      <c r="I166" s="23"/>
      <c r="J166" s="23"/>
      <c r="K166" s="23"/>
      <c r="L166" s="46">
        <v>122.73</v>
      </c>
      <c r="M166" s="47"/>
      <c r="N166" s="48"/>
      <c r="O166" s="49"/>
      <c r="BU166" s="5"/>
      <c r="BX166" s="6"/>
      <c r="BY166" s="7"/>
    </row>
    <row r="167" spans="1:77" customFormat="1" ht="15" x14ac:dyDescent="0.25">
      <c r="A167" s="41"/>
      <c r="B167" s="42"/>
      <c r="C167" s="42"/>
      <c r="D167" s="42"/>
      <c r="E167" s="43" t="s">
        <v>197</v>
      </c>
      <c r="F167" s="44"/>
      <c r="G167" s="45"/>
      <c r="H167" s="23"/>
      <c r="I167" s="23"/>
      <c r="J167" s="23"/>
      <c r="K167" s="23"/>
      <c r="L167" s="46">
        <v>95.1</v>
      </c>
      <c r="M167" s="47"/>
      <c r="N167" s="48"/>
      <c r="O167" s="49"/>
      <c r="BU167" s="5"/>
      <c r="BX167" s="6"/>
      <c r="BY167" s="7"/>
    </row>
    <row r="168" spans="1:77" customFormat="1" ht="15" x14ac:dyDescent="0.25">
      <c r="A168" s="41"/>
      <c r="B168" s="42"/>
      <c r="C168" s="42"/>
      <c r="D168" s="42"/>
      <c r="E168" s="43" t="s">
        <v>38</v>
      </c>
      <c r="F168" s="44"/>
      <c r="G168" s="45"/>
      <c r="H168" s="23"/>
      <c r="I168" s="23"/>
      <c r="J168" s="23"/>
      <c r="K168" s="23"/>
      <c r="L168" s="50">
        <v>1281.3499999999999</v>
      </c>
      <c r="M168" s="47"/>
      <c r="N168" s="48"/>
      <c r="O168" s="49"/>
      <c r="BU168" s="5"/>
      <c r="BX168" s="6"/>
      <c r="BY168" s="7"/>
    </row>
    <row r="169" spans="1:77" customFormat="1" ht="15" x14ac:dyDescent="0.25">
      <c r="A169" s="35" t="s">
        <v>198</v>
      </c>
      <c r="B169" s="36" t="s">
        <v>60</v>
      </c>
      <c r="C169" s="69" t="s">
        <v>61</v>
      </c>
      <c r="D169" s="69"/>
      <c r="E169" s="69"/>
      <c r="F169" s="35" t="s">
        <v>62</v>
      </c>
      <c r="G169" s="51">
        <v>17.14</v>
      </c>
      <c r="H169" s="38">
        <v>663.16</v>
      </c>
      <c r="I169" s="39"/>
      <c r="J169" s="39"/>
      <c r="K169" s="39"/>
      <c r="L169" s="38">
        <v>11502.96</v>
      </c>
      <c r="M169" s="39"/>
      <c r="N169" s="39"/>
      <c r="O169" s="39"/>
      <c r="BU169" s="5"/>
      <c r="BV169" s="2" t="s">
        <v>61</v>
      </c>
      <c r="BX169" s="6"/>
      <c r="BY169" s="7"/>
    </row>
    <row r="170" spans="1:77" customFormat="1" ht="15" x14ac:dyDescent="0.25">
      <c r="A170" s="53"/>
      <c r="B170" s="54"/>
      <c r="C170" s="71" t="s">
        <v>63</v>
      </c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2"/>
      <c r="BU170" s="5"/>
      <c r="BW170" s="2" t="s">
        <v>63</v>
      </c>
      <c r="BX170" s="6"/>
      <c r="BY170" s="7"/>
    </row>
    <row r="171" spans="1:77" customFormat="1" ht="45.75" x14ac:dyDescent="0.25">
      <c r="A171" s="35" t="s">
        <v>199</v>
      </c>
      <c r="B171" s="36" t="s">
        <v>149</v>
      </c>
      <c r="C171" s="69" t="s">
        <v>150</v>
      </c>
      <c r="D171" s="69"/>
      <c r="E171" s="69"/>
      <c r="F171" s="35" t="s">
        <v>113</v>
      </c>
      <c r="G171" s="55">
        <v>1</v>
      </c>
      <c r="H171" s="38">
        <v>8918.8799999999992</v>
      </c>
      <c r="I171" s="40">
        <v>316.8</v>
      </c>
      <c r="J171" s="38">
        <v>8602.08</v>
      </c>
      <c r="K171" s="40">
        <v>328.35</v>
      </c>
      <c r="L171" s="38">
        <v>12784.46</v>
      </c>
      <c r="M171" s="40">
        <v>418.97</v>
      </c>
      <c r="N171" s="38">
        <v>12365.49</v>
      </c>
      <c r="O171" s="40">
        <v>472</v>
      </c>
      <c r="BU171" s="5"/>
      <c r="BV171" s="2" t="s">
        <v>150</v>
      </c>
      <c r="BX171" s="6"/>
      <c r="BY171" s="7"/>
    </row>
    <row r="172" spans="1:77" customFormat="1" ht="15" x14ac:dyDescent="0.25">
      <c r="A172" s="41"/>
      <c r="B172" s="42"/>
      <c r="C172" s="42"/>
      <c r="D172" s="42"/>
      <c r="E172" s="43" t="s">
        <v>151</v>
      </c>
      <c r="F172" s="44"/>
      <c r="G172" s="45"/>
      <c r="H172" s="23"/>
      <c r="I172" s="23"/>
      <c r="J172" s="23"/>
      <c r="K172" s="23"/>
      <c r="L172" s="46">
        <v>971.16</v>
      </c>
      <c r="M172" s="47"/>
      <c r="N172" s="48"/>
      <c r="O172" s="49"/>
      <c r="BU172" s="5"/>
      <c r="BX172" s="6"/>
      <c r="BY172" s="7"/>
    </row>
    <row r="173" spans="1:77" customFormat="1" ht="15" x14ac:dyDescent="0.25">
      <c r="A173" s="41"/>
      <c r="B173" s="42"/>
      <c r="C173" s="42"/>
      <c r="D173" s="42"/>
      <c r="E173" s="43" t="s">
        <v>152</v>
      </c>
      <c r="F173" s="44"/>
      <c r="G173" s="45"/>
      <c r="H173" s="23"/>
      <c r="I173" s="23"/>
      <c r="J173" s="23"/>
      <c r="K173" s="23"/>
      <c r="L173" s="46">
        <v>492.26</v>
      </c>
      <c r="M173" s="47"/>
      <c r="N173" s="48"/>
      <c r="O173" s="49"/>
      <c r="BU173" s="5"/>
      <c r="BX173" s="6"/>
      <c r="BY173" s="7"/>
    </row>
    <row r="174" spans="1:77" customFormat="1" ht="15" x14ac:dyDescent="0.25">
      <c r="A174" s="41"/>
      <c r="B174" s="42"/>
      <c r="C174" s="42"/>
      <c r="D174" s="42"/>
      <c r="E174" s="43" t="s">
        <v>38</v>
      </c>
      <c r="F174" s="44"/>
      <c r="G174" s="45"/>
      <c r="H174" s="23"/>
      <c r="I174" s="23"/>
      <c r="J174" s="23"/>
      <c r="K174" s="23"/>
      <c r="L174" s="50">
        <v>14247.88</v>
      </c>
      <c r="M174" s="47"/>
      <c r="N174" s="48"/>
      <c r="O174" s="49"/>
      <c r="BU174" s="5"/>
      <c r="BX174" s="6"/>
      <c r="BY174" s="7"/>
    </row>
    <row r="175" spans="1:77" customFormat="1" ht="15" x14ac:dyDescent="0.25">
      <c r="A175" s="35" t="s">
        <v>200</v>
      </c>
      <c r="B175" s="36" t="s">
        <v>60</v>
      </c>
      <c r="C175" s="69" t="s">
        <v>154</v>
      </c>
      <c r="D175" s="69"/>
      <c r="E175" s="69"/>
      <c r="F175" s="35" t="s">
        <v>155</v>
      </c>
      <c r="G175" s="55">
        <v>1</v>
      </c>
      <c r="H175" s="38">
        <v>168421.05</v>
      </c>
      <c r="I175" s="39"/>
      <c r="J175" s="39"/>
      <c r="K175" s="39"/>
      <c r="L175" s="38">
        <v>175555.37</v>
      </c>
      <c r="M175" s="39"/>
      <c r="N175" s="39"/>
      <c r="O175" s="39"/>
      <c r="BU175" s="5"/>
      <c r="BV175" s="2" t="s">
        <v>154</v>
      </c>
      <c r="BX175" s="6"/>
      <c r="BY175" s="7"/>
    </row>
    <row r="176" spans="1:77" customFormat="1" ht="15" x14ac:dyDescent="0.25">
      <c r="A176" s="53"/>
      <c r="B176" s="54"/>
      <c r="C176" s="71" t="s">
        <v>201</v>
      </c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2"/>
      <c r="BU176" s="5"/>
      <c r="BW176" s="2" t="s">
        <v>201</v>
      </c>
      <c r="BX176" s="6"/>
      <c r="BY176" s="7"/>
    </row>
    <row r="177" spans="1:77" customFormat="1" ht="26.25" customHeight="1" x14ac:dyDescent="0.25">
      <c r="A177" s="35" t="s">
        <v>202</v>
      </c>
      <c r="B177" s="36" t="s">
        <v>60</v>
      </c>
      <c r="C177" s="69" t="s">
        <v>413</v>
      </c>
      <c r="D177" s="69"/>
      <c r="E177" s="69"/>
      <c r="F177" s="35" t="s">
        <v>155</v>
      </c>
      <c r="G177" s="55">
        <v>1</v>
      </c>
      <c r="H177" s="38">
        <v>364210.53</v>
      </c>
      <c r="I177" s="39"/>
      <c r="J177" s="39"/>
      <c r="K177" s="39"/>
      <c r="L177" s="38">
        <v>379638.49</v>
      </c>
      <c r="M177" s="39"/>
      <c r="N177" s="39"/>
      <c r="O177" s="39"/>
      <c r="BU177" s="5"/>
      <c r="BV177" s="2" t="s">
        <v>413</v>
      </c>
      <c r="BX177" s="6"/>
      <c r="BY177" s="7"/>
    </row>
    <row r="178" spans="1:77" customFormat="1" ht="15" x14ac:dyDescent="0.25">
      <c r="A178" s="53"/>
      <c r="B178" s="54"/>
      <c r="C178" s="71" t="s">
        <v>158</v>
      </c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2"/>
      <c r="BU178" s="5"/>
      <c r="BW178" s="2" t="s">
        <v>158</v>
      </c>
      <c r="BX178" s="6"/>
      <c r="BY178" s="7"/>
    </row>
    <row r="179" spans="1:77" customFormat="1" ht="45.75" x14ac:dyDescent="0.25">
      <c r="A179" s="35" t="s">
        <v>203</v>
      </c>
      <c r="B179" s="36" t="s">
        <v>160</v>
      </c>
      <c r="C179" s="69" t="s">
        <v>419</v>
      </c>
      <c r="D179" s="69"/>
      <c r="E179" s="69"/>
      <c r="F179" s="35" t="s">
        <v>72</v>
      </c>
      <c r="G179" s="55">
        <v>1</v>
      </c>
      <c r="H179" s="38">
        <v>1184.79</v>
      </c>
      <c r="I179" s="40">
        <v>251.92</v>
      </c>
      <c r="J179" s="40">
        <v>120.78</v>
      </c>
      <c r="K179" s="40">
        <v>11.98</v>
      </c>
      <c r="L179" s="38">
        <v>1318.87</v>
      </c>
      <c r="M179" s="40">
        <v>333.16</v>
      </c>
      <c r="N179" s="40">
        <v>173.62</v>
      </c>
      <c r="O179" s="40">
        <v>17.22</v>
      </c>
      <c r="BU179" s="5"/>
      <c r="BV179" s="2" t="s">
        <v>419</v>
      </c>
      <c r="BX179" s="6"/>
      <c r="BY179" s="7"/>
    </row>
    <row r="180" spans="1:77" customFormat="1" ht="15" x14ac:dyDescent="0.25">
      <c r="A180" s="41"/>
      <c r="B180" s="42"/>
      <c r="C180" s="42"/>
      <c r="D180" s="42"/>
      <c r="E180" s="43" t="s">
        <v>161</v>
      </c>
      <c r="F180" s="44"/>
      <c r="G180" s="45"/>
      <c r="H180" s="23"/>
      <c r="I180" s="23"/>
      <c r="J180" s="23"/>
      <c r="K180" s="23"/>
      <c r="L180" s="46">
        <v>322.35000000000002</v>
      </c>
      <c r="M180" s="47"/>
      <c r="N180" s="48"/>
      <c r="O180" s="49"/>
      <c r="BU180" s="5"/>
      <c r="BX180" s="6"/>
      <c r="BY180" s="7"/>
    </row>
    <row r="181" spans="1:77" customFormat="1" ht="15" x14ac:dyDescent="0.25">
      <c r="A181" s="41"/>
      <c r="B181" s="42"/>
      <c r="C181" s="42"/>
      <c r="D181" s="42"/>
      <c r="E181" s="43" t="s">
        <v>162</v>
      </c>
      <c r="F181" s="44"/>
      <c r="G181" s="45"/>
      <c r="H181" s="23"/>
      <c r="I181" s="23"/>
      <c r="J181" s="23"/>
      <c r="K181" s="23"/>
      <c r="L181" s="46">
        <v>171.69</v>
      </c>
      <c r="M181" s="47"/>
      <c r="N181" s="48"/>
      <c r="O181" s="49"/>
      <c r="BU181" s="5"/>
      <c r="BX181" s="6"/>
      <c r="BY181" s="7"/>
    </row>
    <row r="182" spans="1:77" customFormat="1" ht="15" x14ac:dyDescent="0.25">
      <c r="A182" s="41"/>
      <c r="B182" s="42"/>
      <c r="C182" s="42"/>
      <c r="D182" s="42"/>
      <c r="E182" s="43" t="s">
        <v>38</v>
      </c>
      <c r="F182" s="44"/>
      <c r="G182" s="45"/>
      <c r="H182" s="23"/>
      <c r="I182" s="23"/>
      <c r="J182" s="23"/>
      <c r="K182" s="23"/>
      <c r="L182" s="50">
        <v>1812.91</v>
      </c>
      <c r="M182" s="47"/>
      <c r="N182" s="48"/>
      <c r="O182" s="49"/>
      <c r="BU182" s="5"/>
      <c r="BX182" s="6"/>
      <c r="BY182" s="7"/>
    </row>
    <row r="183" spans="1:77" customFormat="1" ht="25.5" x14ac:dyDescent="0.25">
      <c r="A183" s="35" t="s">
        <v>204</v>
      </c>
      <c r="B183" s="36" t="s">
        <v>164</v>
      </c>
      <c r="C183" s="69" t="s">
        <v>165</v>
      </c>
      <c r="D183" s="69"/>
      <c r="E183" s="69"/>
      <c r="F183" s="35" t="s">
        <v>72</v>
      </c>
      <c r="G183" s="55">
        <v>-2</v>
      </c>
      <c r="H183" s="38">
        <v>266.67</v>
      </c>
      <c r="I183" s="39"/>
      <c r="J183" s="39"/>
      <c r="K183" s="39"/>
      <c r="L183" s="40">
        <v>-533.34</v>
      </c>
      <c r="M183" s="39"/>
      <c r="N183" s="39"/>
      <c r="O183" s="39"/>
      <c r="BU183" s="5"/>
      <c r="BV183" s="2" t="s">
        <v>165</v>
      </c>
      <c r="BX183" s="6"/>
      <c r="BY183" s="7"/>
    </row>
    <row r="184" spans="1:77" customFormat="1" ht="15" x14ac:dyDescent="0.25">
      <c r="A184" s="35" t="s">
        <v>205</v>
      </c>
      <c r="B184" s="36" t="s">
        <v>60</v>
      </c>
      <c r="C184" s="69" t="s">
        <v>167</v>
      </c>
      <c r="D184" s="69"/>
      <c r="E184" s="69"/>
      <c r="F184" s="35" t="s">
        <v>72</v>
      </c>
      <c r="G184" s="55">
        <v>2</v>
      </c>
      <c r="H184" s="38">
        <v>5482.21</v>
      </c>
      <c r="I184" s="39"/>
      <c r="J184" s="39"/>
      <c r="K184" s="39"/>
      <c r="L184" s="38">
        <v>11428.87</v>
      </c>
      <c r="M184" s="39"/>
      <c r="N184" s="39"/>
      <c r="O184" s="39"/>
      <c r="BU184" s="5"/>
      <c r="BV184" s="2" t="s">
        <v>167</v>
      </c>
      <c r="BX184" s="6"/>
      <c r="BY184" s="7"/>
    </row>
    <row r="185" spans="1:77" customFormat="1" ht="15" x14ac:dyDescent="0.25">
      <c r="A185" s="53"/>
      <c r="B185" s="54"/>
      <c r="C185" s="71" t="s">
        <v>168</v>
      </c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2"/>
      <c r="BU185" s="5"/>
      <c r="BW185" s="2" t="s">
        <v>168</v>
      </c>
      <c r="BX185" s="6"/>
      <c r="BY185" s="7"/>
    </row>
    <row r="186" spans="1:77" customFormat="1" ht="15" x14ac:dyDescent="0.25">
      <c r="A186" s="35" t="s">
        <v>206</v>
      </c>
      <c r="B186" s="36" t="s">
        <v>60</v>
      </c>
      <c r="C186" s="69" t="s">
        <v>414</v>
      </c>
      <c r="D186" s="69"/>
      <c r="E186" s="69"/>
      <c r="F186" s="35" t="s">
        <v>72</v>
      </c>
      <c r="G186" s="55">
        <v>1</v>
      </c>
      <c r="H186" s="38">
        <v>15832.63</v>
      </c>
      <c r="I186" s="39"/>
      <c r="J186" s="39"/>
      <c r="K186" s="39"/>
      <c r="L186" s="38">
        <v>16503.3</v>
      </c>
      <c r="M186" s="39"/>
      <c r="N186" s="39"/>
      <c r="O186" s="39"/>
      <c r="BU186" s="5"/>
      <c r="BV186" s="2" t="s">
        <v>414</v>
      </c>
      <c r="BX186" s="6"/>
      <c r="BY186" s="7"/>
    </row>
    <row r="187" spans="1:77" customFormat="1" ht="15" x14ac:dyDescent="0.25">
      <c r="A187" s="53"/>
      <c r="B187" s="54"/>
      <c r="C187" s="71" t="s">
        <v>170</v>
      </c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2"/>
      <c r="BU187" s="5"/>
      <c r="BW187" s="2" t="s">
        <v>170</v>
      </c>
      <c r="BX187" s="6"/>
      <c r="BY187" s="7"/>
    </row>
    <row r="188" spans="1:77" customFormat="1" ht="15" x14ac:dyDescent="0.25">
      <c r="A188" s="35" t="s">
        <v>207</v>
      </c>
      <c r="B188" s="36" t="s">
        <v>60</v>
      </c>
      <c r="C188" s="69" t="s">
        <v>415</v>
      </c>
      <c r="D188" s="69"/>
      <c r="E188" s="69"/>
      <c r="F188" s="35" t="s">
        <v>72</v>
      </c>
      <c r="G188" s="55">
        <v>1</v>
      </c>
      <c r="H188" s="38">
        <v>508.77</v>
      </c>
      <c r="I188" s="39"/>
      <c r="J188" s="39"/>
      <c r="K188" s="39"/>
      <c r="L188" s="40">
        <v>530.32000000000005</v>
      </c>
      <c r="M188" s="39"/>
      <c r="N188" s="39"/>
      <c r="O188" s="39"/>
      <c r="BU188" s="5"/>
      <c r="BV188" s="2" t="s">
        <v>415</v>
      </c>
      <c r="BX188" s="6"/>
      <c r="BY188" s="7"/>
    </row>
    <row r="189" spans="1:77" customFormat="1" ht="15" x14ac:dyDescent="0.25">
      <c r="A189" s="53"/>
      <c r="B189" s="54"/>
      <c r="C189" s="71" t="s">
        <v>172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2"/>
      <c r="BU189" s="5"/>
      <c r="BW189" s="2" t="s">
        <v>172</v>
      </c>
      <c r="BX189" s="6"/>
      <c r="BY189" s="7"/>
    </row>
    <row r="190" spans="1:77" customFormat="1" ht="15" x14ac:dyDescent="0.25">
      <c r="A190" s="35" t="s">
        <v>208</v>
      </c>
      <c r="B190" s="36" t="s">
        <v>60</v>
      </c>
      <c r="C190" s="69" t="s">
        <v>174</v>
      </c>
      <c r="D190" s="69"/>
      <c r="E190" s="69"/>
      <c r="F190" s="35" t="s">
        <v>85</v>
      </c>
      <c r="G190" s="52">
        <v>2.9000000000000001E-2</v>
      </c>
      <c r="H190" s="38">
        <v>27894.74</v>
      </c>
      <c r="I190" s="39"/>
      <c r="J190" s="39"/>
      <c r="K190" s="39"/>
      <c r="L190" s="40">
        <v>843.21</v>
      </c>
      <c r="M190" s="39"/>
      <c r="N190" s="39"/>
      <c r="O190" s="39"/>
      <c r="BU190" s="5"/>
      <c r="BV190" s="2" t="s">
        <v>174</v>
      </c>
      <c r="BX190" s="6"/>
      <c r="BY190" s="7"/>
    </row>
    <row r="191" spans="1:77" customFormat="1" ht="15" x14ac:dyDescent="0.25">
      <c r="A191" s="53"/>
      <c r="B191" s="54"/>
      <c r="C191" s="71" t="s">
        <v>175</v>
      </c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2"/>
      <c r="BU191" s="5"/>
      <c r="BW191" s="2" t="s">
        <v>175</v>
      </c>
      <c r="BX191" s="6"/>
      <c r="BY191" s="7"/>
    </row>
    <row r="192" spans="1:77" customFormat="1" ht="15" x14ac:dyDescent="0.25">
      <c r="A192" s="35" t="s">
        <v>209</v>
      </c>
      <c r="B192" s="36" t="s">
        <v>60</v>
      </c>
      <c r="C192" s="69" t="s">
        <v>177</v>
      </c>
      <c r="D192" s="69"/>
      <c r="E192" s="69"/>
      <c r="F192" s="35" t="s">
        <v>85</v>
      </c>
      <c r="G192" s="51">
        <v>0.36</v>
      </c>
      <c r="H192" s="38">
        <v>37719.300000000003</v>
      </c>
      <c r="I192" s="39"/>
      <c r="J192" s="39"/>
      <c r="K192" s="39"/>
      <c r="L192" s="38">
        <v>14154.15</v>
      </c>
      <c r="M192" s="39"/>
      <c r="N192" s="39"/>
      <c r="O192" s="39"/>
      <c r="BU192" s="5"/>
      <c r="BV192" s="2" t="s">
        <v>177</v>
      </c>
      <c r="BX192" s="6"/>
      <c r="BY192" s="7"/>
    </row>
    <row r="193" spans="1:77" customFormat="1" ht="15" x14ac:dyDescent="0.25">
      <c r="A193" s="53"/>
      <c r="B193" s="54"/>
      <c r="C193" s="71" t="s">
        <v>178</v>
      </c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2"/>
      <c r="BU193" s="5"/>
      <c r="BW193" s="2" t="s">
        <v>178</v>
      </c>
      <c r="BX193" s="6"/>
      <c r="BY193" s="7"/>
    </row>
    <row r="194" spans="1:77" customFormat="1" ht="34.5" x14ac:dyDescent="0.25">
      <c r="A194" s="35" t="s">
        <v>210</v>
      </c>
      <c r="B194" s="36" t="s">
        <v>180</v>
      </c>
      <c r="C194" s="69" t="s">
        <v>181</v>
      </c>
      <c r="D194" s="69"/>
      <c r="E194" s="69"/>
      <c r="F194" s="35" t="s">
        <v>98</v>
      </c>
      <c r="G194" s="37">
        <v>1.3299999999999999E-2</v>
      </c>
      <c r="H194" s="38">
        <v>243909.64</v>
      </c>
      <c r="I194" s="38">
        <v>1107.95</v>
      </c>
      <c r="J194" s="38">
        <v>12533.99</v>
      </c>
      <c r="K194" s="40">
        <v>820.22</v>
      </c>
      <c r="L194" s="38">
        <v>3321.68</v>
      </c>
      <c r="M194" s="40">
        <v>19.489999999999998</v>
      </c>
      <c r="N194" s="40">
        <v>239.63</v>
      </c>
      <c r="O194" s="40">
        <v>15.68</v>
      </c>
      <c r="BU194" s="5"/>
      <c r="BV194" s="2" t="s">
        <v>181</v>
      </c>
      <c r="BX194" s="6"/>
      <c r="BY194" s="7"/>
    </row>
    <row r="195" spans="1:77" customFormat="1" ht="15" x14ac:dyDescent="0.25">
      <c r="A195" s="41"/>
      <c r="B195" s="42"/>
      <c r="C195" s="42"/>
      <c r="D195" s="42"/>
      <c r="E195" s="43" t="s">
        <v>211</v>
      </c>
      <c r="F195" s="44"/>
      <c r="G195" s="45"/>
      <c r="H195" s="23"/>
      <c r="I195" s="23"/>
      <c r="J195" s="23"/>
      <c r="K195" s="23"/>
      <c r="L195" s="46">
        <v>38.340000000000003</v>
      </c>
      <c r="M195" s="47"/>
      <c r="N195" s="48"/>
      <c r="O195" s="49"/>
      <c r="BU195" s="5"/>
      <c r="BX195" s="6"/>
      <c r="BY195" s="7"/>
    </row>
    <row r="196" spans="1:77" customFormat="1" ht="15" x14ac:dyDescent="0.25">
      <c r="A196" s="41"/>
      <c r="B196" s="42"/>
      <c r="C196" s="42"/>
      <c r="D196" s="42"/>
      <c r="E196" s="43" t="s">
        <v>212</v>
      </c>
      <c r="F196" s="44"/>
      <c r="G196" s="45"/>
      <c r="H196" s="23"/>
      <c r="I196" s="23"/>
      <c r="J196" s="23"/>
      <c r="K196" s="23"/>
      <c r="L196" s="46">
        <v>19.43</v>
      </c>
      <c r="M196" s="47"/>
      <c r="N196" s="48"/>
      <c r="O196" s="49"/>
      <c r="BU196" s="5"/>
      <c r="BX196" s="6"/>
      <c r="BY196" s="7"/>
    </row>
    <row r="197" spans="1:77" customFormat="1" ht="15" x14ac:dyDescent="0.25">
      <c r="A197" s="41"/>
      <c r="B197" s="42"/>
      <c r="C197" s="42"/>
      <c r="D197" s="42"/>
      <c r="E197" s="43" t="s">
        <v>38</v>
      </c>
      <c r="F197" s="44"/>
      <c r="G197" s="45"/>
      <c r="H197" s="23"/>
      <c r="I197" s="23"/>
      <c r="J197" s="23"/>
      <c r="K197" s="23"/>
      <c r="L197" s="50">
        <v>3379.45</v>
      </c>
      <c r="M197" s="47"/>
      <c r="N197" s="48"/>
      <c r="O197" s="49"/>
      <c r="BU197" s="5"/>
      <c r="BX197" s="6"/>
      <c r="BY197" s="7"/>
    </row>
    <row r="198" spans="1:77" customFormat="1" ht="15" x14ac:dyDescent="0.25">
      <c r="A198" s="70" t="s">
        <v>101</v>
      </c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BU198" s="5"/>
      <c r="BX198" s="6" t="s">
        <v>101</v>
      </c>
      <c r="BY198" s="7"/>
    </row>
    <row r="199" spans="1:77" customFormat="1" ht="34.5" x14ac:dyDescent="0.25">
      <c r="A199" s="35" t="s">
        <v>213</v>
      </c>
      <c r="B199" s="36" t="s">
        <v>103</v>
      </c>
      <c r="C199" s="69" t="s">
        <v>104</v>
      </c>
      <c r="D199" s="69"/>
      <c r="E199" s="69"/>
      <c r="F199" s="35" t="s">
        <v>105</v>
      </c>
      <c r="G199" s="56">
        <v>65.599999999999994</v>
      </c>
      <c r="H199" s="38">
        <v>3.28</v>
      </c>
      <c r="I199" s="39"/>
      <c r="J199" s="40">
        <v>3.28</v>
      </c>
      <c r="K199" s="39"/>
      <c r="L199" s="40">
        <v>215.17</v>
      </c>
      <c r="M199" s="39"/>
      <c r="N199" s="40">
        <v>215.17</v>
      </c>
      <c r="O199" s="39"/>
      <c r="BU199" s="5"/>
      <c r="BV199" s="2" t="s">
        <v>104</v>
      </c>
      <c r="BX199" s="6"/>
      <c r="BY199" s="7"/>
    </row>
    <row r="200" spans="1:77" customFormat="1" ht="45.75" x14ac:dyDescent="0.25">
      <c r="A200" s="35" t="s">
        <v>214</v>
      </c>
      <c r="B200" s="36" t="s">
        <v>107</v>
      </c>
      <c r="C200" s="69" t="s">
        <v>108</v>
      </c>
      <c r="D200" s="69"/>
      <c r="E200" s="69"/>
      <c r="F200" s="35" t="s">
        <v>105</v>
      </c>
      <c r="G200" s="56">
        <v>65.599999999999994</v>
      </c>
      <c r="H200" s="38">
        <v>3.86</v>
      </c>
      <c r="I200" s="39"/>
      <c r="J200" s="40">
        <v>3.86</v>
      </c>
      <c r="K200" s="39"/>
      <c r="L200" s="40">
        <v>253.22</v>
      </c>
      <c r="M200" s="39"/>
      <c r="N200" s="40">
        <v>253.22</v>
      </c>
      <c r="O200" s="39"/>
      <c r="BU200" s="5"/>
      <c r="BV200" s="2" t="s">
        <v>108</v>
      </c>
      <c r="BX200" s="6"/>
      <c r="BY200" s="7"/>
    </row>
    <row r="201" spans="1:77" customFormat="1" ht="15" x14ac:dyDescent="0.25">
      <c r="A201" s="68" t="s">
        <v>215</v>
      </c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57">
        <v>6272878.2199999997</v>
      </c>
      <c r="M201" s="58">
        <v>133.75125449999999</v>
      </c>
      <c r="N201" s="59"/>
      <c r="O201" s="58">
        <v>46.751724799999998</v>
      </c>
      <c r="BU201" s="5"/>
      <c r="BX201" s="6"/>
      <c r="BY201" s="7" t="s">
        <v>215</v>
      </c>
    </row>
    <row r="202" spans="1:77" customFormat="1" ht="15" x14ac:dyDescent="0.25">
      <c r="A202" s="73" t="s">
        <v>216</v>
      </c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BU202" s="5" t="s">
        <v>216</v>
      </c>
      <c r="BX202" s="6"/>
      <c r="BY202" s="7"/>
    </row>
    <row r="203" spans="1:77" customFormat="1" ht="34.5" x14ac:dyDescent="0.25">
      <c r="A203" s="35" t="s">
        <v>217</v>
      </c>
      <c r="B203" s="36" t="s">
        <v>112</v>
      </c>
      <c r="C203" s="69" t="s">
        <v>416</v>
      </c>
      <c r="D203" s="69"/>
      <c r="E203" s="69"/>
      <c r="F203" s="35" t="s">
        <v>113</v>
      </c>
      <c r="G203" s="55">
        <v>1</v>
      </c>
      <c r="H203" s="38">
        <v>426.66</v>
      </c>
      <c r="I203" s="40">
        <v>298.64</v>
      </c>
      <c r="J203" s="40">
        <v>128.02000000000001</v>
      </c>
      <c r="K203" s="40">
        <v>19.84</v>
      </c>
      <c r="L203" s="40">
        <v>490.66</v>
      </c>
      <c r="M203" s="40">
        <v>343.44</v>
      </c>
      <c r="N203" s="40">
        <v>147.22</v>
      </c>
      <c r="O203" s="40">
        <v>22.82</v>
      </c>
      <c r="BU203" s="5"/>
      <c r="BV203" s="2" t="s">
        <v>416</v>
      </c>
      <c r="BX203" s="6"/>
      <c r="BY203" s="7"/>
    </row>
    <row r="204" spans="1:77" customFormat="1" ht="15" x14ac:dyDescent="0.25">
      <c r="A204" s="41"/>
      <c r="B204" s="42"/>
      <c r="C204" s="42"/>
      <c r="D204" s="42"/>
      <c r="E204" s="43" t="s">
        <v>114</v>
      </c>
      <c r="F204" s="44"/>
      <c r="G204" s="45"/>
      <c r="H204" s="23"/>
      <c r="I204" s="23"/>
      <c r="J204" s="23"/>
      <c r="K204" s="23"/>
      <c r="L204" s="46">
        <v>399.22</v>
      </c>
      <c r="M204" s="47"/>
      <c r="N204" s="48"/>
      <c r="O204" s="49"/>
      <c r="BU204" s="5"/>
      <c r="BX204" s="6"/>
      <c r="BY204" s="7"/>
    </row>
    <row r="205" spans="1:77" customFormat="1" ht="15" x14ac:dyDescent="0.25">
      <c r="A205" s="41"/>
      <c r="B205" s="42"/>
      <c r="C205" s="42"/>
      <c r="D205" s="42"/>
      <c r="E205" s="43" t="s">
        <v>115</v>
      </c>
      <c r="F205" s="44"/>
      <c r="G205" s="45"/>
      <c r="H205" s="23"/>
      <c r="I205" s="23"/>
      <c r="J205" s="23"/>
      <c r="K205" s="23"/>
      <c r="L205" s="46">
        <v>202.36</v>
      </c>
      <c r="M205" s="47"/>
      <c r="N205" s="48"/>
      <c r="O205" s="49"/>
      <c r="BU205" s="5"/>
      <c r="BX205" s="6"/>
      <c r="BY205" s="7"/>
    </row>
    <row r="206" spans="1:77" customFormat="1" ht="15" x14ac:dyDescent="0.25">
      <c r="A206" s="41"/>
      <c r="B206" s="42"/>
      <c r="C206" s="42"/>
      <c r="D206" s="42"/>
      <c r="E206" s="43" t="s">
        <v>38</v>
      </c>
      <c r="F206" s="44"/>
      <c r="G206" s="45"/>
      <c r="H206" s="23"/>
      <c r="I206" s="23"/>
      <c r="J206" s="23"/>
      <c r="K206" s="23"/>
      <c r="L206" s="50">
        <v>1092.24</v>
      </c>
      <c r="M206" s="47"/>
      <c r="N206" s="48"/>
      <c r="O206" s="49"/>
      <c r="BU206" s="5"/>
      <c r="BX206" s="6"/>
      <c r="BY206" s="7"/>
    </row>
    <row r="207" spans="1:77" customFormat="1" ht="34.5" x14ac:dyDescent="0.25">
      <c r="A207" s="35" t="s">
        <v>218</v>
      </c>
      <c r="B207" s="36" t="s">
        <v>46</v>
      </c>
      <c r="C207" s="69" t="s">
        <v>417</v>
      </c>
      <c r="D207" s="69"/>
      <c r="E207" s="69"/>
      <c r="F207" s="35" t="s">
        <v>35</v>
      </c>
      <c r="G207" s="52">
        <v>0.25800000000000001</v>
      </c>
      <c r="H207" s="38">
        <v>379.68</v>
      </c>
      <c r="I207" s="40">
        <v>92.08</v>
      </c>
      <c r="J207" s="40">
        <v>287.60000000000002</v>
      </c>
      <c r="K207" s="40">
        <v>37.57</v>
      </c>
      <c r="L207" s="40">
        <v>112.65</v>
      </c>
      <c r="M207" s="40">
        <v>27.32</v>
      </c>
      <c r="N207" s="40">
        <v>85.33</v>
      </c>
      <c r="O207" s="40">
        <v>11.15</v>
      </c>
      <c r="BU207" s="5"/>
      <c r="BV207" s="2" t="s">
        <v>417</v>
      </c>
      <c r="BX207" s="6"/>
      <c r="BY207" s="7"/>
    </row>
    <row r="208" spans="1:77" customFormat="1" ht="15" x14ac:dyDescent="0.25">
      <c r="A208" s="41"/>
      <c r="B208" s="42"/>
      <c r="C208" s="42"/>
      <c r="D208" s="42"/>
      <c r="E208" s="43" t="s">
        <v>219</v>
      </c>
      <c r="F208" s="44"/>
      <c r="G208" s="45"/>
      <c r="H208" s="23"/>
      <c r="I208" s="23"/>
      <c r="J208" s="23"/>
      <c r="K208" s="23"/>
      <c r="L208" s="46">
        <v>39.24</v>
      </c>
      <c r="M208" s="47"/>
      <c r="N208" s="48"/>
      <c r="O208" s="49"/>
      <c r="BU208" s="5"/>
      <c r="BX208" s="6"/>
      <c r="BY208" s="7"/>
    </row>
    <row r="209" spans="1:77" customFormat="1" ht="15" x14ac:dyDescent="0.25">
      <c r="A209" s="41"/>
      <c r="B209" s="42"/>
      <c r="C209" s="42"/>
      <c r="D209" s="42"/>
      <c r="E209" s="43" t="s">
        <v>220</v>
      </c>
      <c r="F209" s="44"/>
      <c r="G209" s="45"/>
      <c r="H209" s="23"/>
      <c r="I209" s="23"/>
      <c r="J209" s="23"/>
      <c r="K209" s="23"/>
      <c r="L209" s="46">
        <v>20.77</v>
      </c>
      <c r="M209" s="47"/>
      <c r="N209" s="48"/>
      <c r="O209" s="49"/>
      <c r="BU209" s="5"/>
      <c r="BX209" s="6"/>
      <c r="BY209" s="7"/>
    </row>
    <row r="210" spans="1:77" customFormat="1" ht="15" x14ac:dyDescent="0.25">
      <c r="A210" s="41"/>
      <c r="B210" s="42"/>
      <c r="C210" s="42"/>
      <c r="D210" s="42"/>
      <c r="E210" s="43" t="s">
        <v>38</v>
      </c>
      <c r="F210" s="44"/>
      <c r="G210" s="45"/>
      <c r="H210" s="23"/>
      <c r="I210" s="23"/>
      <c r="J210" s="23"/>
      <c r="K210" s="23"/>
      <c r="L210" s="46">
        <v>172.66</v>
      </c>
      <c r="M210" s="47"/>
      <c r="N210" s="48"/>
      <c r="O210" s="49"/>
      <c r="BU210" s="5"/>
      <c r="BX210" s="6"/>
      <c r="BY210" s="7"/>
    </row>
    <row r="211" spans="1:77" customFormat="1" ht="23.25" x14ac:dyDescent="0.25">
      <c r="A211" s="35" t="s">
        <v>221</v>
      </c>
      <c r="B211" s="36" t="s">
        <v>50</v>
      </c>
      <c r="C211" s="69" t="s">
        <v>51</v>
      </c>
      <c r="D211" s="69"/>
      <c r="E211" s="69"/>
      <c r="F211" s="35" t="s">
        <v>35</v>
      </c>
      <c r="G211" s="37">
        <v>0.1237</v>
      </c>
      <c r="H211" s="38">
        <v>348.46</v>
      </c>
      <c r="I211" s="40">
        <v>106.88</v>
      </c>
      <c r="J211" s="40">
        <v>241.58</v>
      </c>
      <c r="K211" s="40">
        <v>26.36</v>
      </c>
      <c r="L211" s="40">
        <v>60.44</v>
      </c>
      <c r="M211" s="40">
        <v>17.48</v>
      </c>
      <c r="N211" s="40">
        <v>42.96</v>
      </c>
      <c r="O211" s="40">
        <v>4.6900000000000004</v>
      </c>
      <c r="BU211" s="5"/>
      <c r="BV211" s="2" t="s">
        <v>51</v>
      </c>
      <c r="BX211" s="6"/>
      <c r="BY211" s="7"/>
    </row>
    <row r="212" spans="1:77" customFormat="1" ht="15" x14ac:dyDescent="0.25">
      <c r="A212" s="41"/>
      <c r="B212" s="42"/>
      <c r="C212" s="42"/>
      <c r="D212" s="42"/>
      <c r="E212" s="43" t="s">
        <v>222</v>
      </c>
      <c r="F212" s="44"/>
      <c r="G212" s="45"/>
      <c r="H212" s="23"/>
      <c r="I212" s="23"/>
      <c r="J212" s="23"/>
      <c r="K212" s="23"/>
      <c r="L212" s="46">
        <v>20.399999999999999</v>
      </c>
      <c r="M212" s="47"/>
      <c r="N212" s="48"/>
      <c r="O212" s="49"/>
      <c r="BU212" s="5"/>
      <c r="BX212" s="6"/>
      <c r="BY212" s="7"/>
    </row>
    <row r="213" spans="1:77" customFormat="1" ht="15" x14ac:dyDescent="0.25">
      <c r="A213" s="41"/>
      <c r="B213" s="42"/>
      <c r="C213" s="42"/>
      <c r="D213" s="42"/>
      <c r="E213" s="43" t="s">
        <v>223</v>
      </c>
      <c r="F213" s="44"/>
      <c r="G213" s="45"/>
      <c r="H213" s="23"/>
      <c r="I213" s="23"/>
      <c r="J213" s="23"/>
      <c r="K213" s="23"/>
      <c r="L213" s="46">
        <v>8.67</v>
      </c>
      <c r="M213" s="47"/>
      <c r="N213" s="48"/>
      <c r="O213" s="49"/>
      <c r="BU213" s="5"/>
      <c r="BX213" s="6"/>
      <c r="BY213" s="7"/>
    </row>
    <row r="214" spans="1:77" customFormat="1" ht="15" x14ac:dyDescent="0.25">
      <c r="A214" s="41"/>
      <c r="B214" s="42"/>
      <c r="C214" s="42"/>
      <c r="D214" s="42"/>
      <c r="E214" s="43" t="s">
        <v>38</v>
      </c>
      <c r="F214" s="44"/>
      <c r="G214" s="45"/>
      <c r="H214" s="23"/>
      <c r="I214" s="23"/>
      <c r="J214" s="23"/>
      <c r="K214" s="23"/>
      <c r="L214" s="46">
        <v>89.51</v>
      </c>
      <c r="M214" s="47"/>
      <c r="N214" s="48"/>
      <c r="O214" s="49"/>
      <c r="BU214" s="5"/>
      <c r="BX214" s="6"/>
      <c r="BY214" s="7"/>
    </row>
    <row r="215" spans="1:77" customFormat="1" ht="34.5" x14ac:dyDescent="0.25">
      <c r="A215" s="35" t="s">
        <v>224</v>
      </c>
      <c r="B215" s="36" t="s">
        <v>55</v>
      </c>
      <c r="C215" s="69" t="s">
        <v>56</v>
      </c>
      <c r="D215" s="69"/>
      <c r="E215" s="69"/>
      <c r="F215" s="35" t="s">
        <v>35</v>
      </c>
      <c r="G215" s="52">
        <v>0.124</v>
      </c>
      <c r="H215" s="38">
        <v>5459.07</v>
      </c>
      <c r="I215" s="40">
        <v>173.23</v>
      </c>
      <c r="J215" s="38">
        <v>5268.76</v>
      </c>
      <c r="K215" s="40">
        <v>267.67</v>
      </c>
      <c r="L215" s="40">
        <v>969.69</v>
      </c>
      <c r="M215" s="40">
        <v>28.41</v>
      </c>
      <c r="N215" s="40">
        <v>939.16</v>
      </c>
      <c r="O215" s="40">
        <v>47.71</v>
      </c>
      <c r="BU215" s="5"/>
      <c r="BV215" s="2" t="s">
        <v>56</v>
      </c>
      <c r="BX215" s="6"/>
      <c r="BY215" s="7"/>
    </row>
    <row r="216" spans="1:77" customFormat="1" ht="15" x14ac:dyDescent="0.25">
      <c r="A216" s="41"/>
      <c r="B216" s="42"/>
      <c r="C216" s="42"/>
      <c r="D216" s="42"/>
      <c r="E216" s="43" t="s">
        <v>225</v>
      </c>
      <c r="F216" s="44"/>
      <c r="G216" s="45"/>
      <c r="H216" s="23"/>
      <c r="I216" s="23"/>
      <c r="J216" s="23"/>
      <c r="K216" s="23"/>
      <c r="L216" s="46">
        <v>111.9</v>
      </c>
      <c r="M216" s="47"/>
      <c r="N216" s="48"/>
      <c r="O216" s="49"/>
      <c r="BU216" s="5"/>
      <c r="BX216" s="6"/>
      <c r="BY216" s="7"/>
    </row>
    <row r="217" spans="1:77" customFormat="1" ht="15" x14ac:dyDescent="0.25">
      <c r="A217" s="41"/>
      <c r="B217" s="42"/>
      <c r="C217" s="42"/>
      <c r="D217" s="42"/>
      <c r="E217" s="43" t="s">
        <v>226</v>
      </c>
      <c r="F217" s="44"/>
      <c r="G217" s="45"/>
      <c r="H217" s="23"/>
      <c r="I217" s="23"/>
      <c r="J217" s="23"/>
      <c r="K217" s="23"/>
      <c r="L217" s="46">
        <v>86.7</v>
      </c>
      <c r="M217" s="47"/>
      <c r="N217" s="48"/>
      <c r="O217" s="49"/>
      <c r="BU217" s="5"/>
      <c r="BX217" s="6"/>
      <c r="BY217" s="7"/>
    </row>
    <row r="218" spans="1:77" customFormat="1" ht="15" x14ac:dyDescent="0.25">
      <c r="A218" s="41"/>
      <c r="B218" s="42"/>
      <c r="C218" s="42"/>
      <c r="D218" s="42"/>
      <c r="E218" s="43" t="s">
        <v>38</v>
      </c>
      <c r="F218" s="44"/>
      <c r="G218" s="45"/>
      <c r="H218" s="23"/>
      <c r="I218" s="23"/>
      <c r="J218" s="23"/>
      <c r="K218" s="23"/>
      <c r="L218" s="50">
        <v>1168.29</v>
      </c>
      <c r="M218" s="47"/>
      <c r="N218" s="48"/>
      <c r="O218" s="49"/>
      <c r="BU218" s="5"/>
      <c r="BX218" s="6"/>
      <c r="BY218" s="7"/>
    </row>
    <row r="219" spans="1:77" customFormat="1" ht="15" x14ac:dyDescent="0.25">
      <c r="A219" s="35" t="s">
        <v>227</v>
      </c>
      <c r="B219" s="36" t="s">
        <v>60</v>
      </c>
      <c r="C219" s="69" t="s">
        <v>61</v>
      </c>
      <c r="D219" s="69"/>
      <c r="E219" s="69"/>
      <c r="F219" s="35" t="s">
        <v>62</v>
      </c>
      <c r="G219" s="51">
        <v>15.62</v>
      </c>
      <c r="H219" s="38">
        <v>663.16</v>
      </c>
      <c r="I219" s="39"/>
      <c r="J219" s="39"/>
      <c r="K219" s="39"/>
      <c r="L219" s="38">
        <v>10482.86</v>
      </c>
      <c r="M219" s="39"/>
      <c r="N219" s="39"/>
      <c r="O219" s="39"/>
      <c r="BU219" s="5"/>
      <c r="BV219" s="2" t="s">
        <v>61</v>
      </c>
      <c r="BX219" s="6"/>
      <c r="BY219" s="7"/>
    </row>
    <row r="220" spans="1:77" customFormat="1" ht="15" x14ac:dyDescent="0.25">
      <c r="A220" s="53"/>
      <c r="B220" s="54"/>
      <c r="C220" s="71" t="s">
        <v>63</v>
      </c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2"/>
      <c r="BU220" s="5"/>
      <c r="BW220" s="2" t="s">
        <v>63</v>
      </c>
      <c r="BX220" s="6"/>
      <c r="BY220" s="7"/>
    </row>
    <row r="221" spans="1:77" customFormat="1" ht="45.75" x14ac:dyDescent="0.25">
      <c r="A221" s="35" t="s">
        <v>228</v>
      </c>
      <c r="B221" s="36" t="s">
        <v>149</v>
      </c>
      <c r="C221" s="69" t="s">
        <v>150</v>
      </c>
      <c r="D221" s="69"/>
      <c r="E221" s="69"/>
      <c r="F221" s="35" t="s">
        <v>113</v>
      </c>
      <c r="G221" s="55">
        <v>1</v>
      </c>
      <c r="H221" s="38">
        <v>8918.8799999999992</v>
      </c>
      <c r="I221" s="40">
        <v>316.8</v>
      </c>
      <c r="J221" s="38">
        <v>8602.08</v>
      </c>
      <c r="K221" s="40">
        <v>328.35</v>
      </c>
      <c r="L221" s="38">
        <v>12784.46</v>
      </c>
      <c r="M221" s="40">
        <v>418.97</v>
      </c>
      <c r="N221" s="38">
        <v>12365.49</v>
      </c>
      <c r="O221" s="40">
        <v>472</v>
      </c>
      <c r="BU221" s="5"/>
      <c r="BV221" s="2" t="s">
        <v>150</v>
      </c>
      <c r="BX221" s="6"/>
      <c r="BY221" s="7"/>
    </row>
    <row r="222" spans="1:77" customFormat="1" ht="15" x14ac:dyDescent="0.25">
      <c r="A222" s="41"/>
      <c r="B222" s="42"/>
      <c r="C222" s="42"/>
      <c r="D222" s="42"/>
      <c r="E222" s="43" t="s">
        <v>151</v>
      </c>
      <c r="F222" s="44"/>
      <c r="G222" s="45"/>
      <c r="H222" s="23"/>
      <c r="I222" s="23"/>
      <c r="J222" s="23"/>
      <c r="K222" s="23"/>
      <c r="L222" s="46">
        <v>971.16</v>
      </c>
      <c r="M222" s="47"/>
      <c r="N222" s="48"/>
      <c r="O222" s="49"/>
      <c r="BU222" s="5"/>
      <c r="BX222" s="6"/>
      <c r="BY222" s="7"/>
    </row>
    <row r="223" spans="1:77" customFormat="1" ht="15" x14ac:dyDescent="0.25">
      <c r="A223" s="41"/>
      <c r="B223" s="42"/>
      <c r="C223" s="42"/>
      <c r="D223" s="42"/>
      <c r="E223" s="43" t="s">
        <v>152</v>
      </c>
      <c r="F223" s="44"/>
      <c r="G223" s="45"/>
      <c r="H223" s="23"/>
      <c r="I223" s="23"/>
      <c r="J223" s="23"/>
      <c r="K223" s="23"/>
      <c r="L223" s="46">
        <v>492.26</v>
      </c>
      <c r="M223" s="47"/>
      <c r="N223" s="48"/>
      <c r="O223" s="49"/>
      <c r="BU223" s="5"/>
      <c r="BX223" s="6"/>
      <c r="BY223" s="7"/>
    </row>
    <row r="224" spans="1:77" customFormat="1" ht="15" x14ac:dyDescent="0.25">
      <c r="A224" s="41"/>
      <c r="B224" s="42"/>
      <c r="C224" s="42"/>
      <c r="D224" s="42"/>
      <c r="E224" s="43" t="s">
        <v>38</v>
      </c>
      <c r="F224" s="44"/>
      <c r="G224" s="45"/>
      <c r="H224" s="23"/>
      <c r="I224" s="23"/>
      <c r="J224" s="23"/>
      <c r="K224" s="23"/>
      <c r="L224" s="50">
        <v>14247.88</v>
      </c>
      <c r="M224" s="47"/>
      <c r="N224" s="48"/>
      <c r="O224" s="49"/>
      <c r="BU224" s="5"/>
      <c r="BX224" s="6"/>
      <c r="BY224" s="7"/>
    </row>
    <row r="225" spans="1:77" customFormat="1" ht="15" x14ac:dyDescent="0.25">
      <c r="A225" s="35" t="s">
        <v>229</v>
      </c>
      <c r="B225" s="36" t="s">
        <v>60</v>
      </c>
      <c r="C225" s="69" t="s">
        <v>154</v>
      </c>
      <c r="D225" s="69"/>
      <c r="E225" s="69"/>
      <c r="F225" s="35" t="s">
        <v>155</v>
      </c>
      <c r="G225" s="55">
        <v>1</v>
      </c>
      <c r="H225" s="38">
        <v>168421.05</v>
      </c>
      <c r="I225" s="39"/>
      <c r="J225" s="39"/>
      <c r="K225" s="39"/>
      <c r="L225" s="38">
        <v>175555.37</v>
      </c>
      <c r="M225" s="39"/>
      <c r="N225" s="39"/>
      <c r="O225" s="39"/>
      <c r="BU225" s="5"/>
      <c r="BV225" s="2" t="s">
        <v>154</v>
      </c>
      <c r="BX225" s="6"/>
      <c r="BY225" s="7"/>
    </row>
    <row r="226" spans="1:77" customFormat="1" ht="15" x14ac:dyDescent="0.25">
      <c r="A226" s="53"/>
      <c r="B226" s="54"/>
      <c r="C226" s="71" t="s">
        <v>201</v>
      </c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2"/>
      <c r="BU226" s="5"/>
      <c r="BW226" s="2" t="s">
        <v>201</v>
      </c>
      <c r="BX226" s="6"/>
      <c r="BY226" s="7"/>
    </row>
    <row r="227" spans="1:77" customFormat="1" ht="27.75" customHeight="1" x14ac:dyDescent="0.25">
      <c r="A227" s="35" t="s">
        <v>230</v>
      </c>
      <c r="B227" s="36" t="s">
        <v>60</v>
      </c>
      <c r="C227" s="69" t="s">
        <v>413</v>
      </c>
      <c r="D227" s="69"/>
      <c r="E227" s="69"/>
      <c r="F227" s="35" t="s">
        <v>155</v>
      </c>
      <c r="G227" s="55">
        <v>1</v>
      </c>
      <c r="H227" s="38">
        <v>364210.53</v>
      </c>
      <c r="I227" s="39"/>
      <c r="J227" s="39"/>
      <c r="K227" s="39"/>
      <c r="L227" s="38">
        <v>379638.49</v>
      </c>
      <c r="M227" s="39"/>
      <c r="N227" s="39"/>
      <c r="O227" s="39"/>
      <c r="BU227" s="5"/>
      <c r="BV227" s="2" t="s">
        <v>413</v>
      </c>
      <c r="BX227" s="6"/>
      <c r="BY227" s="7"/>
    </row>
    <row r="228" spans="1:77" customFormat="1" ht="15" x14ac:dyDescent="0.25">
      <c r="A228" s="53"/>
      <c r="B228" s="54"/>
      <c r="C228" s="71" t="s">
        <v>158</v>
      </c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2"/>
      <c r="BU228" s="5"/>
      <c r="BW228" s="2" t="s">
        <v>158</v>
      </c>
      <c r="BX228" s="6"/>
      <c r="BY228" s="7"/>
    </row>
    <row r="229" spans="1:77" customFormat="1" ht="45.75" x14ac:dyDescent="0.25">
      <c r="A229" s="35" t="s">
        <v>231</v>
      </c>
      <c r="B229" s="36" t="s">
        <v>160</v>
      </c>
      <c r="C229" s="69" t="s">
        <v>419</v>
      </c>
      <c r="D229" s="69"/>
      <c r="E229" s="69"/>
      <c r="F229" s="35" t="s">
        <v>72</v>
      </c>
      <c r="G229" s="55">
        <v>1</v>
      </c>
      <c r="H229" s="38">
        <v>1184.79</v>
      </c>
      <c r="I229" s="40">
        <v>251.92</v>
      </c>
      <c r="J229" s="40">
        <v>120.78</v>
      </c>
      <c r="K229" s="40">
        <v>11.98</v>
      </c>
      <c r="L229" s="38">
        <v>1318.87</v>
      </c>
      <c r="M229" s="40">
        <v>333.16</v>
      </c>
      <c r="N229" s="40">
        <v>173.62</v>
      </c>
      <c r="O229" s="40">
        <v>17.22</v>
      </c>
      <c r="BU229" s="5"/>
      <c r="BV229" s="2" t="s">
        <v>419</v>
      </c>
      <c r="BX229" s="6"/>
      <c r="BY229" s="7"/>
    </row>
    <row r="230" spans="1:77" customFormat="1" ht="15" x14ac:dyDescent="0.25">
      <c r="A230" s="41"/>
      <c r="B230" s="42"/>
      <c r="C230" s="42"/>
      <c r="D230" s="42"/>
      <c r="E230" s="43" t="s">
        <v>161</v>
      </c>
      <c r="F230" s="44"/>
      <c r="G230" s="45"/>
      <c r="H230" s="23"/>
      <c r="I230" s="23"/>
      <c r="J230" s="23"/>
      <c r="K230" s="23"/>
      <c r="L230" s="46">
        <v>322.35000000000002</v>
      </c>
      <c r="M230" s="47"/>
      <c r="N230" s="48"/>
      <c r="O230" s="49"/>
      <c r="BU230" s="5"/>
      <c r="BX230" s="6"/>
      <c r="BY230" s="7"/>
    </row>
    <row r="231" spans="1:77" customFormat="1" ht="15" x14ac:dyDescent="0.25">
      <c r="A231" s="41"/>
      <c r="B231" s="42"/>
      <c r="C231" s="42"/>
      <c r="D231" s="42"/>
      <c r="E231" s="43" t="s">
        <v>162</v>
      </c>
      <c r="F231" s="44"/>
      <c r="G231" s="45"/>
      <c r="H231" s="23"/>
      <c r="I231" s="23"/>
      <c r="J231" s="23"/>
      <c r="K231" s="23"/>
      <c r="L231" s="46">
        <v>171.69</v>
      </c>
      <c r="M231" s="47"/>
      <c r="N231" s="48"/>
      <c r="O231" s="49"/>
      <c r="BU231" s="5"/>
      <c r="BX231" s="6"/>
      <c r="BY231" s="7"/>
    </row>
    <row r="232" spans="1:77" customFormat="1" ht="15" x14ac:dyDescent="0.25">
      <c r="A232" s="41"/>
      <c r="B232" s="42"/>
      <c r="C232" s="42"/>
      <c r="D232" s="42"/>
      <c r="E232" s="43" t="s">
        <v>38</v>
      </c>
      <c r="F232" s="44"/>
      <c r="G232" s="45"/>
      <c r="H232" s="23"/>
      <c r="I232" s="23"/>
      <c r="J232" s="23"/>
      <c r="K232" s="23"/>
      <c r="L232" s="50">
        <v>1812.91</v>
      </c>
      <c r="M232" s="47"/>
      <c r="N232" s="48"/>
      <c r="O232" s="49"/>
      <c r="BU232" s="5"/>
      <c r="BX232" s="6"/>
      <c r="BY232" s="7"/>
    </row>
    <row r="233" spans="1:77" customFormat="1" ht="25.5" x14ac:dyDescent="0.25">
      <c r="A233" s="35" t="s">
        <v>232</v>
      </c>
      <c r="B233" s="36" t="s">
        <v>164</v>
      </c>
      <c r="C233" s="69" t="s">
        <v>165</v>
      </c>
      <c r="D233" s="69"/>
      <c r="E233" s="69"/>
      <c r="F233" s="35" t="s">
        <v>72</v>
      </c>
      <c r="G233" s="55">
        <v>-2</v>
      </c>
      <c r="H233" s="38">
        <v>266.67</v>
      </c>
      <c r="I233" s="39"/>
      <c r="J233" s="39"/>
      <c r="K233" s="39"/>
      <c r="L233" s="40">
        <v>-533.34</v>
      </c>
      <c r="M233" s="39"/>
      <c r="N233" s="39"/>
      <c r="O233" s="39"/>
      <c r="BU233" s="5"/>
      <c r="BV233" s="2" t="s">
        <v>165</v>
      </c>
      <c r="BX233" s="6"/>
      <c r="BY233" s="7"/>
    </row>
    <row r="234" spans="1:77" customFormat="1" ht="15" x14ac:dyDescent="0.25">
      <c r="A234" s="35" t="s">
        <v>233</v>
      </c>
      <c r="B234" s="36" t="s">
        <v>60</v>
      </c>
      <c r="C234" s="69" t="s">
        <v>167</v>
      </c>
      <c r="D234" s="69"/>
      <c r="E234" s="69"/>
      <c r="F234" s="35" t="s">
        <v>72</v>
      </c>
      <c r="G234" s="55">
        <v>2</v>
      </c>
      <c r="H234" s="38">
        <v>5482.21</v>
      </c>
      <c r="I234" s="39"/>
      <c r="J234" s="39"/>
      <c r="K234" s="39"/>
      <c r="L234" s="38">
        <v>11428.87</v>
      </c>
      <c r="M234" s="39"/>
      <c r="N234" s="39"/>
      <c r="O234" s="39"/>
      <c r="BU234" s="5"/>
      <c r="BV234" s="2" t="s">
        <v>167</v>
      </c>
      <c r="BX234" s="6"/>
      <c r="BY234" s="7"/>
    </row>
    <row r="235" spans="1:77" customFormat="1" ht="15" x14ac:dyDescent="0.25">
      <c r="A235" s="53"/>
      <c r="B235" s="54"/>
      <c r="C235" s="71" t="s">
        <v>168</v>
      </c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2"/>
      <c r="BU235" s="5"/>
      <c r="BW235" s="2" t="s">
        <v>168</v>
      </c>
      <c r="BX235" s="6"/>
      <c r="BY235" s="7"/>
    </row>
    <row r="236" spans="1:77" customFormat="1" ht="15" x14ac:dyDescent="0.25">
      <c r="A236" s="35" t="s">
        <v>234</v>
      </c>
      <c r="B236" s="36" t="s">
        <v>60</v>
      </c>
      <c r="C236" s="69" t="s">
        <v>414</v>
      </c>
      <c r="D236" s="69"/>
      <c r="E236" s="69"/>
      <c r="F236" s="35" t="s">
        <v>72</v>
      </c>
      <c r="G236" s="55">
        <v>1</v>
      </c>
      <c r="H236" s="38">
        <v>15832.63</v>
      </c>
      <c r="I236" s="39"/>
      <c r="J236" s="39"/>
      <c r="K236" s="39"/>
      <c r="L236" s="38">
        <v>16503.3</v>
      </c>
      <c r="M236" s="39"/>
      <c r="N236" s="39"/>
      <c r="O236" s="39"/>
      <c r="BU236" s="5"/>
      <c r="BV236" s="2" t="s">
        <v>414</v>
      </c>
      <c r="BX236" s="6"/>
      <c r="BY236" s="7"/>
    </row>
    <row r="237" spans="1:77" customFormat="1" ht="15" x14ac:dyDescent="0.25">
      <c r="A237" s="53"/>
      <c r="B237" s="54"/>
      <c r="C237" s="71" t="s">
        <v>170</v>
      </c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2"/>
      <c r="BU237" s="5"/>
      <c r="BW237" s="2" t="s">
        <v>170</v>
      </c>
      <c r="BX237" s="6"/>
      <c r="BY237" s="7"/>
    </row>
    <row r="238" spans="1:77" customFormat="1" ht="15" x14ac:dyDescent="0.25">
      <c r="A238" s="35" t="s">
        <v>235</v>
      </c>
      <c r="B238" s="36" t="s">
        <v>60</v>
      </c>
      <c r="C238" s="69" t="s">
        <v>415</v>
      </c>
      <c r="D238" s="69"/>
      <c r="E238" s="69"/>
      <c r="F238" s="35" t="s">
        <v>72</v>
      </c>
      <c r="G238" s="55">
        <v>1</v>
      </c>
      <c r="H238" s="38">
        <v>508.77</v>
      </c>
      <c r="I238" s="39"/>
      <c r="J238" s="39"/>
      <c r="K238" s="39"/>
      <c r="L238" s="40">
        <v>530.32000000000005</v>
      </c>
      <c r="M238" s="39"/>
      <c r="N238" s="39"/>
      <c r="O238" s="39"/>
      <c r="BU238" s="5"/>
      <c r="BV238" s="2" t="s">
        <v>415</v>
      </c>
      <c r="BX238" s="6"/>
      <c r="BY238" s="7"/>
    </row>
    <row r="239" spans="1:77" customFormat="1" ht="15" x14ac:dyDescent="0.25">
      <c r="A239" s="53"/>
      <c r="B239" s="54"/>
      <c r="C239" s="71" t="s">
        <v>172</v>
      </c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2"/>
      <c r="BU239" s="5"/>
      <c r="BW239" s="2" t="s">
        <v>172</v>
      </c>
      <c r="BX239" s="6"/>
      <c r="BY239" s="7"/>
    </row>
    <row r="240" spans="1:77" customFormat="1" ht="15" x14ac:dyDescent="0.25">
      <c r="A240" s="35" t="s">
        <v>236</v>
      </c>
      <c r="B240" s="36" t="s">
        <v>60</v>
      </c>
      <c r="C240" s="69" t="s">
        <v>174</v>
      </c>
      <c r="D240" s="69"/>
      <c r="E240" s="69"/>
      <c r="F240" s="35" t="s">
        <v>85</v>
      </c>
      <c r="G240" s="52">
        <v>2.9000000000000001E-2</v>
      </c>
      <c r="H240" s="38">
        <v>27894.74</v>
      </c>
      <c r="I240" s="39"/>
      <c r="J240" s="39"/>
      <c r="K240" s="39"/>
      <c r="L240" s="40">
        <v>843.21</v>
      </c>
      <c r="M240" s="39"/>
      <c r="N240" s="39"/>
      <c r="O240" s="39"/>
      <c r="BU240" s="5"/>
      <c r="BV240" s="2" t="s">
        <v>174</v>
      </c>
      <c r="BX240" s="6"/>
      <c r="BY240" s="7"/>
    </row>
    <row r="241" spans="1:77" customFormat="1" ht="15" x14ac:dyDescent="0.25">
      <c r="A241" s="53"/>
      <c r="B241" s="54"/>
      <c r="C241" s="71" t="s">
        <v>175</v>
      </c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2"/>
      <c r="BU241" s="5"/>
      <c r="BW241" s="2" t="s">
        <v>175</v>
      </c>
      <c r="BX241" s="6"/>
      <c r="BY241" s="7"/>
    </row>
    <row r="242" spans="1:77" customFormat="1" ht="15" x14ac:dyDescent="0.25">
      <c r="A242" s="35" t="s">
        <v>237</v>
      </c>
      <c r="B242" s="36" t="s">
        <v>60</v>
      </c>
      <c r="C242" s="69" t="s">
        <v>177</v>
      </c>
      <c r="D242" s="69"/>
      <c r="E242" s="69"/>
      <c r="F242" s="35" t="s">
        <v>85</v>
      </c>
      <c r="G242" s="51">
        <v>0.36</v>
      </c>
      <c r="H242" s="38">
        <v>37719.300000000003</v>
      </c>
      <c r="I242" s="39"/>
      <c r="J242" s="39"/>
      <c r="K242" s="39"/>
      <c r="L242" s="38">
        <v>14154.15</v>
      </c>
      <c r="M242" s="39"/>
      <c r="N242" s="39"/>
      <c r="O242" s="39"/>
      <c r="BU242" s="5"/>
      <c r="BV242" s="2" t="s">
        <v>177</v>
      </c>
      <c r="BX242" s="6"/>
      <c r="BY242" s="7"/>
    </row>
    <row r="243" spans="1:77" customFormat="1" ht="15" x14ac:dyDescent="0.25">
      <c r="A243" s="53"/>
      <c r="B243" s="54"/>
      <c r="C243" s="71" t="s">
        <v>178</v>
      </c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2"/>
      <c r="BU243" s="5"/>
      <c r="BW243" s="2" t="s">
        <v>178</v>
      </c>
      <c r="BX243" s="6"/>
      <c r="BY243" s="7"/>
    </row>
    <row r="244" spans="1:77" customFormat="1" ht="34.5" x14ac:dyDescent="0.25">
      <c r="A244" s="35" t="s">
        <v>238</v>
      </c>
      <c r="B244" s="36" t="s">
        <v>180</v>
      </c>
      <c r="C244" s="69" t="s">
        <v>181</v>
      </c>
      <c r="D244" s="69"/>
      <c r="E244" s="69"/>
      <c r="F244" s="35" t="s">
        <v>98</v>
      </c>
      <c r="G244" s="37">
        <v>1.3299999999999999E-2</v>
      </c>
      <c r="H244" s="38">
        <v>243909.64</v>
      </c>
      <c r="I244" s="38">
        <v>1107.95</v>
      </c>
      <c r="J244" s="38">
        <v>12533.99</v>
      </c>
      <c r="K244" s="40">
        <v>820.22</v>
      </c>
      <c r="L244" s="38">
        <v>3321.68</v>
      </c>
      <c r="M244" s="40">
        <v>19.489999999999998</v>
      </c>
      <c r="N244" s="40">
        <v>239.63</v>
      </c>
      <c r="O244" s="40">
        <v>15.68</v>
      </c>
      <c r="BU244" s="5"/>
      <c r="BV244" s="2" t="s">
        <v>181</v>
      </c>
      <c r="BX244" s="6"/>
      <c r="BY244" s="7"/>
    </row>
    <row r="245" spans="1:77" customFormat="1" ht="15" x14ac:dyDescent="0.25">
      <c r="A245" s="41"/>
      <c r="B245" s="42"/>
      <c r="C245" s="42"/>
      <c r="D245" s="42"/>
      <c r="E245" s="43" t="s">
        <v>211</v>
      </c>
      <c r="F245" s="44"/>
      <c r="G245" s="45"/>
      <c r="H245" s="23"/>
      <c r="I245" s="23"/>
      <c r="J245" s="23"/>
      <c r="K245" s="23"/>
      <c r="L245" s="46">
        <v>38.340000000000003</v>
      </c>
      <c r="M245" s="47"/>
      <c r="N245" s="48"/>
      <c r="O245" s="49"/>
      <c r="BU245" s="5"/>
      <c r="BX245" s="6"/>
      <c r="BY245" s="7"/>
    </row>
    <row r="246" spans="1:77" customFormat="1" ht="15" x14ac:dyDescent="0.25">
      <c r="A246" s="41"/>
      <c r="B246" s="42"/>
      <c r="C246" s="42"/>
      <c r="D246" s="42"/>
      <c r="E246" s="43" t="s">
        <v>212</v>
      </c>
      <c r="F246" s="44"/>
      <c r="G246" s="45"/>
      <c r="H246" s="23"/>
      <c r="I246" s="23"/>
      <c r="J246" s="23"/>
      <c r="K246" s="23"/>
      <c r="L246" s="46">
        <v>19.43</v>
      </c>
      <c r="M246" s="47"/>
      <c r="N246" s="48"/>
      <c r="O246" s="49"/>
      <c r="BU246" s="5"/>
      <c r="BX246" s="6"/>
      <c r="BY246" s="7"/>
    </row>
    <row r="247" spans="1:77" customFormat="1" ht="15" x14ac:dyDescent="0.25">
      <c r="A247" s="41"/>
      <c r="B247" s="42"/>
      <c r="C247" s="42"/>
      <c r="D247" s="42"/>
      <c r="E247" s="43" t="s">
        <v>38</v>
      </c>
      <c r="F247" s="44"/>
      <c r="G247" s="45"/>
      <c r="H247" s="23"/>
      <c r="I247" s="23"/>
      <c r="J247" s="23"/>
      <c r="K247" s="23"/>
      <c r="L247" s="50">
        <v>3379.45</v>
      </c>
      <c r="M247" s="47"/>
      <c r="N247" s="48"/>
      <c r="O247" s="49"/>
      <c r="BU247" s="5"/>
      <c r="BX247" s="6"/>
      <c r="BY247" s="7"/>
    </row>
    <row r="248" spans="1:77" customFormat="1" ht="15" x14ac:dyDescent="0.25">
      <c r="A248" s="70" t="s">
        <v>101</v>
      </c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BU248" s="5"/>
      <c r="BX248" s="6" t="s">
        <v>101</v>
      </c>
      <c r="BY248" s="7"/>
    </row>
    <row r="249" spans="1:77" customFormat="1" ht="34.5" x14ac:dyDescent="0.25">
      <c r="A249" s="35" t="s">
        <v>239</v>
      </c>
      <c r="B249" s="36" t="s">
        <v>103</v>
      </c>
      <c r="C249" s="69" t="s">
        <v>104</v>
      </c>
      <c r="D249" s="69"/>
      <c r="E249" s="69"/>
      <c r="F249" s="35" t="s">
        <v>105</v>
      </c>
      <c r="G249" s="56">
        <v>60.1</v>
      </c>
      <c r="H249" s="38">
        <v>3.28</v>
      </c>
      <c r="I249" s="39"/>
      <c r="J249" s="40">
        <v>3.28</v>
      </c>
      <c r="K249" s="39"/>
      <c r="L249" s="40">
        <v>197.13</v>
      </c>
      <c r="M249" s="39"/>
      <c r="N249" s="40">
        <v>197.13</v>
      </c>
      <c r="O249" s="39"/>
      <c r="BU249" s="5"/>
      <c r="BV249" s="2" t="s">
        <v>104</v>
      </c>
      <c r="BX249" s="6"/>
      <c r="BY249" s="7"/>
    </row>
    <row r="250" spans="1:77" customFormat="1" ht="45.75" x14ac:dyDescent="0.25">
      <c r="A250" s="35" t="s">
        <v>240</v>
      </c>
      <c r="B250" s="36" t="s">
        <v>107</v>
      </c>
      <c r="C250" s="69" t="s">
        <v>108</v>
      </c>
      <c r="D250" s="69"/>
      <c r="E250" s="69"/>
      <c r="F250" s="35" t="s">
        <v>105</v>
      </c>
      <c r="G250" s="56">
        <v>60.1</v>
      </c>
      <c r="H250" s="38">
        <v>3.86</v>
      </c>
      <c r="I250" s="39"/>
      <c r="J250" s="40">
        <v>3.86</v>
      </c>
      <c r="K250" s="39"/>
      <c r="L250" s="40">
        <v>231.99</v>
      </c>
      <c r="M250" s="39"/>
      <c r="N250" s="40">
        <v>231.99</v>
      </c>
      <c r="O250" s="39"/>
      <c r="BU250" s="5"/>
      <c r="BV250" s="2" t="s">
        <v>108</v>
      </c>
      <c r="BX250" s="6"/>
      <c r="BY250" s="7"/>
    </row>
    <row r="251" spans="1:77" customFormat="1" ht="15" x14ac:dyDescent="0.25">
      <c r="A251" s="68" t="s">
        <v>241</v>
      </c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57">
        <v>6258938.6399999997</v>
      </c>
      <c r="M251" s="62">
        <v>132.772423</v>
      </c>
      <c r="N251" s="59"/>
      <c r="O251" s="58">
        <v>46.2407453</v>
      </c>
      <c r="BU251" s="5"/>
      <c r="BX251" s="6"/>
      <c r="BY251" s="7" t="s">
        <v>241</v>
      </c>
    </row>
    <row r="252" spans="1:77" customFormat="1" ht="15" x14ac:dyDescent="0.25">
      <c r="A252" s="73" t="s">
        <v>242</v>
      </c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BU252" s="5" t="s">
        <v>242</v>
      </c>
      <c r="BX252" s="6"/>
      <c r="BY252" s="7"/>
    </row>
    <row r="253" spans="1:77" customFormat="1" ht="34.5" x14ac:dyDescent="0.25">
      <c r="A253" s="35" t="s">
        <v>243</v>
      </c>
      <c r="B253" s="36" t="s">
        <v>112</v>
      </c>
      <c r="C253" s="69" t="s">
        <v>416</v>
      </c>
      <c r="D253" s="69"/>
      <c r="E253" s="69"/>
      <c r="F253" s="35" t="s">
        <v>113</v>
      </c>
      <c r="G253" s="55">
        <v>1</v>
      </c>
      <c r="H253" s="38">
        <v>426.66</v>
      </c>
      <c r="I253" s="40">
        <v>298.64</v>
      </c>
      <c r="J253" s="40">
        <v>128.02000000000001</v>
      </c>
      <c r="K253" s="40">
        <v>19.84</v>
      </c>
      <c r="L253" s="40">
        <v>490.66</v>
      </c>
      <c r="M253" s="40">
        <v>343.44</v>
      </c>
      <c r="N253" s="40">
        <v>147.22</v>
      </c>
      <c r="O253" s="40">
        <v>22.82</v>
      </c>
      <c r="BU253" s="5"/>
      <c r="BV253" s="2" t="s">
        <v>416</v>
      </c>
      <c r="BX253" s="6"/>
      <c r="BY253" s="7"/>
    </row>
    <row r="254" spans="1:77" customFormat="1" ht="15" x14ac:dyDescent="0.25">
      <c r="A254" s="41"/>
      <c r="B254" s="42"/>
      <c r="C254" s="42"/>
      <c r="D254" s="42"/>
      <c r="E254" s="43" t="s">
        <v>114</v>
      </c>
      <c r="F254" s="44"/>
      <c r="G254" s="45"/>
      <c r="H254" s="23"/>
      <c r="I254" s="23"/>
      <c r="J254" s="23"/>
      <c r="K254" s="23"/>
      <c r="L254" s="46">
        <v>399.22</v>
      </c>
      <c r="M254" s="47"/>
      <c r="N254" s="48"/>
      <c r="O254" s="49"/>
      <c r="BU254" s="5"/>
      <c r="BX254" s="6"/>
      <c r="BY254" s="7"/>
    </row>
    <row r="255" spans="1:77" customFormat="1" ht="15" x14ac:dyDescent="0.25">
      <c r="A255" s="41"/>
      <c r="B255" s="42"/>
      <c r="C255" s="42"/>
      <c r="D255" s="42"/>
      <c r="E255" s="43" t="s">
        <v>115</v>
      </c>
      <c r="F255" s="44"/>
      <c r="G255" s="45"/>
      <c r="H255" s="23"/>
      <c r="I255" s="23"/>
      <c r="J255" s="23"/>
      <c r="K255" s="23"/>
      <c r="L255" s="46">
        <v>202.36</v>
      </c>
      <c r="M255" s="47"/>
      <c r="N255" s="48"/>
      <c r="O255" s="49"/>
      <c r="BU255" s="5"/>
      <c r="BX255" s="6"/>
      <c r="BY255" s="7"/>
    </row>
    <row r="256" spans="1:77" customFormat="1" ht="15" x14ac:dyDescent="0.25">
      <c r="A256" s="41"/>
      <c r="B256" s="42"/>
      <c r="C256" s="42"/>
      <c r="D256" s="42"/>
      <c r="E256" s="43" t="s">
        <v>38</v>
      </c>
      <c r="F256" s="44"/>
      <c r="G256" s="45"/>
      <c r="H256" s="23"/>
      <c r="I256" s="23"/>
      <c r="J256" s="23"/>
      <c r="K256" s="23"/>
      <c r="L256" s="50">
        <v>1092.24</v>
      </c>
      <c r="M256" s="47"/>
      <c r="N256" s="48"/>
      <c r="O256" s="49"/>
      <c r="BU256" s="5"/>
      <c r="BX256" s="6"/>
      <c r="BY256" s="7"/>
    </row>
    <row r="257" spans="1:77" customFormat="1" ht="34.5" x14ac:dyDescent="0.25">
      <c r="A257" s="35" t="s">
        <v>244</v>
      </c>
      <c r="B257" s="36" t="s">
        <v>46</v>
      </c>
      <c r="C257" s="69" t="s">
        <v>417</v>
      </c>
      <c r="D257" s="69"/>
      <c r="E257" s="69"/>
      <c r="F257" s="35" t="s">
        <v>35</v>
      </c>
      <c r="G257" s="52">
        <v>0.218</v>
      </c>
      <c r="H257" s="38">
        <v>379.68</v>
      </c>
      <c r="I257" s="40">
        <v>92.08</v>
      </c>
      <c r="J257" s="40">
        <v>287.60000000000002</v>
      </c>
      <c r="K257" s="40">
        <v>37.57</v>
      </c>
      <c r="L257" s="40">
        <v>95.18</v>
      </c>
      <c r="M257" s="40">
        <v>23.08</v>
      </c>
      <c r="N257" s="40">
        <v>72.099999999999994</v>
      </c>
      <c r="O257" s="40">
        <v>9.42</v>
      </c>
      <c r="BU257" s="5"/>
      <c r="BV257" s="2" t="s">
        <v>417</v>
      </c>
      <c r="BX257" s="6"/>
      <c r="BY257" s="7"/>
    </row>
    <row r="258" spans="1:77" customFormat="1" ht="15" x14ac:dyDescent="0.25">
      <c r="A258" s="41"/>
      <c r="B258" s="42"/>
      <c r="C258" s="42"/>
      <c r="D258" s="42"/>
      <c r="E258" s="43" t="s">
        <v>245</v>
      </c>
      <c r="F258" s="44"/>
      <c r="G258" s="45"/>
      <c r="H258" s="23"/>
      <c r="I258" s="23"/>
      <c r="J258" s="23"/>
      <c r="K258" s="23"/>
      <c r="L258" s="46">
        <v>33.15</v>
      </c>
      <c r="M258" s="47"/>
      <c r="N258" s="48"/>
      <c r="O258" s="49"/>
      <c r="BU258" s="5"/>
      <c r="BX258" s="6"/>
      <c r="BY258" s="7"/>
    </row>
    <row r="259" spans="1:77" customFormat="1" ht="15" x14ac:dyDescent="0.25">
      <c r="A259" s="41"/>
      <c r="B259" s="42"/>
      <c r="C259" s="42"/>
      <c r="D259" s="42"/>
      <c r="E259" s="43" t="s">
        <v>246</v>
      </c>
      <c r="F259" s="44"/>
      <c r="G259" s="45"/>
      <c r="H259" s="23"/>
      <c r="I259" s="23"/>
      <c r="J259" s="23"/>
      <c r="K259" s="23"/>
      <c r="L259" s="46">
        <v>17.55</v>
      </c>
      <c r="M259" s="47"/>
      <c r="N259" s="48"/>
      <c r="O259" s="49"/>
      <c r="BU259" s="5"/>
      <c r="BX259" s="6"/>
      <c r="BY259" s="7"/>
    </row>
    <row r="260" spans="1:77" customFormat="1" ht="15" x14ac:dyDescent="0.25">
      <c r="A260" s="41"/>
      <c r="B260" s="42"/>
      <c r="C260" s="42"/>
      <c r="D260" s="42"/>
      <c r="E260" s="43" t="s">
        <v>38</v>
      </c>
      <c r="F260" s="44"/>
      <c r="G260" s="45"/>
      <c r="H260" s="23"/>
      <c r="I260" s="23"/>
      <c r="J260" s="23"/>
      <c r="K260" s="23"/>
      <c r="L260" s="46">
        <v>145.88</v>
      </c>
      <c r="M260" s="47"/>
      <c r="N260" s="48"/>
      <c r="O260" s="49"/>
      <c r="BU260" s="5"/>
      <c r="BX260" s="6"/>
      <c r="BY260" s="7"/>
    </row>
    <row r="261" spans="1:77" customFormat="1" ht="23.25" x14ac:dyDescent="0.25">
      <c r="A261" s="35" t="s">
        <v>247</v>
      </c>
      <c r="B261" s="36" t="s">
        <v>50</v>
      </c>
      <c r="C261" s="69" t="s">
        <v>51</v>
      </c>
      <c r="D261" s="69"/>
      <c r="E261" s="69"/>
      <c r="F261" s="35" t="s">
        <v>35</v>
      </c>
      <c r="G261" s="37">
        <v>0.1082</v>
      </c>
      <c r="H261" s="38">
        <v>348.46</v>
      </c>
      <c r="I261" s="40">
        <v>106.88</v>
      </c>
      <c r="J261" s="40">
        <v>241.58</v>
      </c>
      <c r="K261" s="40">
        <v>26.36</v>
      </c>
      <c r="L261" s="40">
        <v>52.86</v>
      </c>
      <c r="M261" s="40">
        <v>15.29</v>
      </c>
      <c r="N261" s="40">
        <v>37.57</v>
      </c>
      <c r="O261" s="40">
        <v>4.0999999999999996</v>
      </c>
      <c r="BU261" s="5"/>
      <c r="BV261" s="2" t="s">
        <v>51</v>
      </c>
      <c r="BX261" s="6"/>
      <c r="BY261" s="7"/>
    </row>
    <row r="262" spans="1:77" customFormat="1" ht="15" x14ac:dyDescent="0.25">
      <c r="A262" s="41"/>
      <c r="B262" s="42"/>
      <c r="C262" s="42"/>
      <c r="D262" s="42"/>
      <c r="E262" s="43" t="s">
        <v>248</v>
      </c>
      <c r="F262" s="44"/>
      <c r="G262" s="45"/>
      <c r="H262" s="23"/>
      <c r="I262" s="23"/>
      <c r="J262" s="23"/>
      <c r="K262" s="23"/>
      <c r="L262" s="46">
        <v>17.84</v>
      </c>
      <c r="M262" s="47"/>
      <c r="N262" s="48"/>
      <c r="O262" s="49"/>
      <c r="BU262" s="5"/>
      <c r="BX262" s="6"/>
      <c r="BY262" s="7"/>
    </row>
    <row r="263" spans="1:77" customFormat="1" ht="15" x14ac:dyDescent="0.25">
      <c r="A263" s="41"/>
      <c r="B263" s="42"/>
      <c r="C263" s="42"/>
      <c r="D263" s="42"/>
      <c r="E263" s="43" t="s">
        <v>249</v>
      </c>
      <c r="F263" s="44"/>
      <c r="G263" s="45"/>
      <c r="H263" s="23"/>
      <c r="I263" s="23"/>
      <c r="J263" s="23"/>
      <c r="K263" s="23"/>
      <c r="L263" s="46">
        <v>7.58</v>
      </c>
      <c r="M263" s="47"/>
      <c r="N263" s="48"/>
      <c r="O263" s="49"/>
      <c r="BU263" s="5"/>
      <c r="BX263" s="6"/>
      <c r="BY263" s="7"/>
    </row>
    <row r="264" spans="1:77" customFormat="1" ht="15" x14ac:dyDescent="0.25">
      <c r="A264" s="41"/>
      <c r="B264" s="42"/>
      <c r="C264" s="42"/>
      <c r="D264" s="42"/>
      <c r="E264" s="43" t="s">
        <v>38</v>
      </c>
      <c r="F264" s="44"/>
      <c r="G264" s="45"/>
      <c r="H264" s="23"/>
      <c r="I264" s="23"/>
      <c r="J264" s="23"/>
      <c r="K264" s="23"/>
      <c r="L264" s="46">
        <v>78.28</v>
      </c>
      <c r="M264" s="47"/>
      <c r="N264" s="48"/>
      <c r="O264" s="49"/>
      <c r="BU264" s="5"/>
      <c r="BX264" s="6"/>
      <c r="BY264" s="7"/>
    </row>
    <row r="265" spans="1:77" customFormat="1" ht="34.5" x14ac:dyDescent="0.25">
      <c r="A265" s="35" t="s">
        <v>250</v>
      </c>
      <c r="B265" s="36" t="s">
        <v>55</v>
      </c>
      <c r="C265" s="69" t="s">
        <v>56</v>
      </c>
      <c r="D265" s="69"/>
      <c r="E265" s="69"/>
      <c r="F265" s="35" t="s">
        <v>35</v>
      </c>
      <c r="G265" s="52">
        <v>0.108</v>
      </c>
      <c r="H265" s="38">
        <v>5459.07</v>
      </c>
      <c r="I265" s="40">
        <v>173.23</v>
      </c>
      <c r="J265" s="38">
        <v>5268.76</v>
      </c>
      <c r="K265" s="40">
        <v>267.67</v>
      </c>
      <c r="L265" s="40">
        <v>844.55</v>
      </c>
      <c r="M265" s="40">
        <v>24.74</v>
      </c>
      <c r="N265" s="40">
        <v>817.97</v>
      </c>
      <c r="O265" s="40">
        <v>41.56</v>
      </c>
      <c r="BU265" s="5"/>
      <c r="BV265" s="2" t="s">
        <v>56</v>
      </c>
      <c r="BX265" s="6"/>
      <c r="BY265" s="7"/>
    </row>
    <row r="266" spans="1:77" customFormat="1" ht="15" x14ac:dyDescent="0.25">
      <c r="A266" s="41"/>
      <c r="B266" s="42"/>
      <c r="C266" s="42"/>
      <c r="D266" s="42"/>
      <c r="E266" s="43" t="s">
        <v>251</v>
      </c>
      <c r="F266" s="44"/>
      <c r="G266" s="45"/>
      <c r="H266" s="23"/>
      <c r="I266" s="23"/>
      <c r="J266" s="23"/>
      <c r="K266" s="23"/>
      <c r="L266" s="46">
        <v>97.46</v>
      </c>
      <c r="M266" s="47"/>
      <c r="N266" s="48"/>
      <c r="O266" s="49"/>
      <c r="BU266" s="5"/>
      <c r="BX266" s="6"/>
      <c r="BY266" s="7"/>
    </row>
    <row r="267" spans="1:77" customFormat="1" ht="15" x14ac:dyDescent="0.25">
      <c r="A267" s="41"/>
      <c r="B267" s="42"/>
      <c r="C267" s="42"/>
      <c r="D267" s="42"/>
      <c r="E267" s="43" t="s">
        <v>252</v>
      </c>
      <c r="F267" s="44"/>
      <c r="G267" s="45"/>
      <c r="H267" s="23"/>
      <c r="I267" s="23"/>
      <c r="J267" s="23"/>
      <c r="K267" s="23"/>
      <c r="L267" s="46">
        <v>75.52</v>
      </c>
      <c r="M267" s="47"/>
      <c r="N267" s="48"/>
      <c r="O267" s="49"/>
      <c r="BU267" s="5"/>
      <c r="BX267" s="6"/>
      <c r="BY267" s="7"/>
    </row>
    <row r="268" spans="1:77" customFormat="1" ht="15" x14ac:dyDescent="0.25">
      <c r="A268" s="41"/>
      <c r="B268" s="42"/>
      <c r="C268" s="42"/>
      <c r="D268" s="42"/>
      <c r="E268" s="43" t="s">
        <v>38</v>
      </c>
      <c r="F268" s="44"/>
      <c r="G268" s="45"/>
      <c r="H268" s="23"/>
      <c r="I268" s="23"/>
      <c r="J268" s="23"/>
      <c r="K268" s="23"/>
      <c r="L268" s="50">
        <v>1017.53</v>
      </c>
      <c r="M268" s="47"/>
      <c r="N268" s="48"/>
      <c r="O268" s="49"/>
      <c r="BU268" s="5"/>
      <c r="BX268" s="6"/>
      <c r="BY268" s="7"/>
    </row>
    <row r="269" spans="1:77" customFormat="1" ht="15" x14ac:dyDescent="0.25">
      <c r="A269" s="35" t="s">
        <v>253</v>
      </c>
      <c r="B269" s="36" t="s">
        <v>60</v>
      </c>
      <c r="C269" s="69" t="s">
        <v>61</v>
      </c>
      <c r="D269" s="69"/>
      <c r="E269" s="69"/>
      <c r="F269" s="35" t="s">
        <v>62</v>
      </c>
      <c r="G269" s="51">
        <v>15.62</v>
      </c>
      <c r="H269" s="38">
        <v>663.16</v>
      </c>
      <c r="I269" s="39"/>
      <c r="J269" s="39"/>
      <c r="K269" s="39"/>
      <c r="L269" s="38">
        <v>10482.86</v>
      </c>
      <c r="M269" s="39"/>
      <c r="N269" s="39"/>
      <c r="O269" s="39"/>
      <c r="BU269" s="5"/>
      <c r="BV269" s="2" t="s">
        <v>61</v>
      </c>
      <c r="BX269" s="6"/>
      <c r="BY269" s="7"/>
    </row>
    <row r="270" spans="1:77" customFormat="1" ht="15" x14ac:dyDescent="0.25">
      <c r="A270" s="53"/>
      <c r="B270" s="54"/>
      <c r="C270" s="71" t="s">
        <v>63</v>
      </c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2"/>
      <c r="BU270" s="5"/>
      <c r="BW270" s="2" t="s">
        <v>63</v>
      </c>
      <c r="BX270" s="6"/>
      <c r="BY270" s="7"/>
    </row>
    <row r="271" spans="1:77" customFormat="1" ht="45.75" x14ac:dyDescent="0.25">
      <c r="A271" s="35" t="s">
        <v>254</v>
      </c>
      <c r="B271" s="36" t="s">
        <v>149</v>
      </c>
      <c r="C271" s="69" t="s">
        <v>150</v>
      </c>
      <c r="D271" s="69"/>
      <c r="E271" s="69"/>
      <c r="F271" s="35" t="s">
        <v>113</v>
      </c>
      <c r="G271" s="55">
        <v>1</v>
      </c>
      <c r="H271" s="38">
        <v>8918.8799999999992</v>
      </c>
      <c r="I271" s="40">
        <v>316.8</v>
      </c>
      <c r="J271" s="38">
        <v>8602.08</v>
      </c>
      <c r="K271" s="40">
        <v>328.35</v>
      </c>
      <c r="L271" s="38">
        <v>12784.46</v>
      </c>
      <c r="M271" s="40">
        <v>418.97</v>
      </c>
      <c r="N271" s="38">
        <v>12365.49</v>
      </c>
      <c r="O271" s="40">
        <v>472</v>
      </c>
      <c r="BU271" s="5"/>
      <c r="BV271" s="2" t="s">
        <v>150</v>
      </c>
      <c r="BX271" s="6"/>
      <c r="BY271" s="7"/>
    </row>
    <row r="272" spans="1:77" customFormat="1" ht="15" x14ac:dyDescent="0.25">
      <c r="A272" s="41"/>
      <c r="B272" s="42"/>
      <c r="C272" s="42"/>
      <c r="D272" s="42"/>
      <c r="E272" s="43" t="s">
        <v>151</v>
      </c>
      <c r="F272" s="44"/>
      <c r="G272" s="45"/>
      <c r="H272" s="23"/>
      <c r="I272" s="23"/>
      <c r="J272" s="23"/>
      <c r="K272" s="23"/>
      <c r="L272" s="46">
        <v>971.16</v>
      </c>
      <c r="M272" s="47"/>
      <c r="N272" s="48"/>
      <c r="O272" s="49"/>
      <c r="BU272" s="5"/>
      <c r="BX272" s="6"/>
      <c r="BY272" s="7"/>
    </row>
    <row r="273" spans="1:77" customFormat="1" ht="15" x14ac:dyDescent="0.25">
      <c r="A273" s="41"/>
      <c r="B273" s="42"/>
      <c r="C273" s="42"/>
      <c r="D273" s="42"/>
      <c r="E273" s="43" t="s">
        <v>152</v>
      </c>
      <c r="F273" s="44"/>
      <c r="G273" s="45"/>
      <c r="H273" s="23"/>
      <c r="I273" s="23"/>
      <c r="J273" s="23"/>
      <c r="K273" s="23"/>
      <c r="L273" s="46">
        <v>492.26</v>
      </c>
      <c r="M273" s="47"/>
      <c r="N273" s="48"/>
      <c r="O273" s="49"/>
      <c r="BU273" s="5"/>
      <c r="BX273" s="6"/>
      <c r="BY273" s="7"/>
    </row>
    <row r="274" spans="1:77" customFormat="1" ht="15" x14ac:dyDescent="0.25">
      <c r="A274" s="41"/>
      <c r="B274" s="42"/>
      <c r="C274" s="42"/>
      <c r="D274" s="42"/>
      <c r="E274" s="43" t="s">
        <v>38</v>
      </c>
      <c r="F274" s="44"/>
      <c r="G274" s="45"/>
      <c r="H274" s="23"/>
      <c r="I274" s="23"/>
      <c r="J274" s="23"/>
      <c r="K274" s="23"/>
      <c r="L274" s="50">
        <v>14247.88</v>
      </c>
      <c r="M274" s="47"/>
      <c r="N274" s="48"/>
      <c r="O274" s="49"/>
      <c r="BU274" s="5"/>
      <c r="BX274" s="6"/>
      <c r="BY274" s="7"/>
    </row>
    <row r="275" spans="1:77" customFormat="1" ht="15" x14ac:dyDescent="0.25">
      <c r="A275" s="35" t="s">
        <v>255</v>
      </c>
      <c r="B275" s="36" t="s">
        <v>60</v>
      </c>
      <c r="C275" s="69" t="s">
        <v>154</v>
      </c>
      <c r="D275" s="69"/>
      <c r="E275" s="69"/>
      <c r="F275" s="35" t="s">
        <v>155</v>
      </c>
      <c r="G275" s="55">
        <v>1</v>
      </c>
      <c r="H275" s="38">
        <v>168421.05</v>
      </c>
      <c r="I275" s="39"/>
      <c r="J275" s="39"/>
      <c r="K275" s="39"/>
      <c r="L275" s="38">
        <v>175555.37</v>
      </c>
      <c r="M275" s="39"/>
      <c r="N275" s="39"/>
      <c r="O275" s="39"/>
      <c r="BU275" s="5"/>
      <c r="BV275" s="2" t="s">
        <v>154</v>
      </c>
      <c r="BX275" s="6"/>
      <c r="BY275" s="7"/>
    </row>
    <row r="276" spans="1:77" customFormat="1" ht="15" x14ac:dyDescent="0.25">
      <c r="A276" s="53"/>
      <c r="B276" s="54"/>
      <c r="C276" s="71" t="s">
        <v>201</v>
      </c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2"/>
      <c r="BU276" s="5"/>
      <c r="BW276" s="2" t="s">
        <v>201</v>
      </c>
      <c r="BX276" s="6"/>
      <c r="BY276" s="7"/>
    </row>
    <row r="277" spans="1:77" customFormat="1" ht="28.5" customHeight="1" x14ac:dyDescent="0.25">
      <c r="A277" s="35" t="s">
        <v>256</v>
      </c>
      <c r="B277" s="36" t="s">
        <v>60</v>
      </c>
      <c r="C277" s="69" t="s">
        <v>413</v>
      </c>
      <c r="D277" s="69"/>
      <c r="E277" s="69"/>
      <c r="F277" s="35" t="s">
        <v>155</v>
      </c>
      <c r="G277" s="55">
        <v>1</v>
      </c>
      <c r="H277" s="38">
        <v>364210.53</v>
      </c>
      <c r="I277" s="39"/>
      <c r="J277" s="39"/>
      <c r="K277" s="39"/>
      <c r="L277" s="38">
        <v>379638.49</v>
      </c>
      <c r="M277" s="39"/>
      <c r="N277" s="39"/>
      <c r="O277" s="39"/>
      <c r="BU277" s="5"/>
      <c r="BV277" s="2" t="s">
        <v>413</v>
      </c>
      <c r="BX277" s="6"/>
      <c r="BY277" s="7"/>
    </row>
    <row r="278" spans="1:77" customFormat="1" ht="15" x14ac:dyDescent="0.25">
      <c r="A278" s="53"/>
      <c r="B278" s="54"/>
      <c r="C278" s="71" t="s">
        <v>158</v>
      </c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2"/>
      <c r="BU278" s="5"/>
      <c r="BW278" s="2" t="s">
        <v>158</v>
      </c>
      <c r="BX278" s="6"/>
      <c r="BY278" s="7"/>
    </row>
    <row r="279" spans="1:77" customFormat="1" ht="45.75" x14ac:dyDescent="0.25">
      <c r="A279" s="35" t="s">
        <v>257</v>
      </c>
      <c r="B279" s="36" t="s">
        <v>160</v>
      </c>
      <c r="C279" s="69" t="s">
        <v>419</v>
      </c>
      <c r="D279" s="69"/>
      <c r="E279" s="69"/>
      <c r="F279" s="35" t="s">
        <v>72</v>
      </c>
      <c r="G279" s="55">
        <v>1</v>
      </c>
      <c r="H279" s="38">
        <v>1184.79</v>
      </c>
      <c r="I279" s="40">
        <v>251.92</v>
      </c>
      <c r="J279" s="40">
        <v>120.78</v>
      </c>
      <c r="K279" s="40">
        <v>11.98</v>
      </c>
      <c r="L279" s="38">
        <v>1318.87</v>
      </c>
      <c r="M279" s="40">
        <v>333.16</v>
      </c>
      <c r="N279" s="40">
        <v>173.62</v>
      </c>
      <c r="O279" s="40">
        <v>17.22</v>
      </c>
      <c r="BU279" s="5"/>
      <c r="BV279" s="2" t="s">
        <v>419</v>
      </c>
      <c r="BX279" s="6"/>
      <c r="BY279" s="7"/>
    </row>
    <row r="280" spans="1:77" customFormat="1" ht="15" x14ac:dyDescent="0.25">
      <c r="A280" s="41"/>
      <c r="B280" s="42"/>
      <c r="C280" s="42"/>
      <c r="D280" s="42"/>
      <c r="E280" s="43" t="s">
        <v>161</v>
      </c>
      <c r="F280" s="44"/>
      <c r="G280" s="45"/>
      <c r="H280" s="23"/>
      <c r="I280" s="23"/>
      <c r="J280" s="23"/>
      <c r="K280" s="23"/>
      <c r="L280" s="46">
        <v>322.35000000000002</v>
      </c>
      <c r="M280" s="47"/>
      <c r="N280" s="48"/>
      <c r="O280" s="49"/>
      <c r="BU280" s="5"/>
      <c r="BX280" s="6"/>
      <c r="BY280" s="7"/>
    </row>
    <row r="281" spans="1:77" customFormat="1" ht="15" x14ac:dyDescent="0.25">
      <c r="A281" s="41"/>
      <c r="B281" s="42"/>
      <c r="C281" s="42"/>
      <c r="D281" s="42"/>
      <c r="E281" s="43" t="s">
        <v>162</v>
      </c>
      <c r="F281" s="44"/>
      <c r="G281" s="45"/>
      <c r="H281" s="23"/>
      <c r="I281" s="23"/>
      <c r="J281" s="23"/>
      <c r="K281" s="23"/>
      <c r="L281" s="46">
        <v>171.69</v>
      </c>
      <c r="M281" s="47"/>
      <c r="N281" s="48"/>
      <c r="O281" s="49"/>
      <c r="BU281" s="5"/>
      <c r="BX281" s="6"/>
      <c r="BY281" s="7"/>
    </row>
    <row r="282" spans="1:77" customFormat="1" ht="15" x14ac:dyDescent="0.25">
      <c r="A282" s="41"/>
      <c r="B282" s="42"/>
      <c r="C282" s="42"/>
      <c r="D282" s="42"/>
      <c r="E282" s="43" t="s">
        <v>38</v>
      </c>
      <c r="F282" s="44"/>
      <c r="G282" s="45"/>
      <c r="H282" s="23"/>
      <c r="I282" s="23"/>
      <c r="J282" s="23"/>
      <c r="K282" s="23"/>
      <c r="L282" s="50">
        <v>1812.91</v>
      </c>
      <c r="M282" s="47"/>
      <c r="N282" s="48"/>
      <c r="O282" s="49"/>
      <c r="BU282" s="5"/>
      <c r="BX282" s="6"/>
      <c r="BY282" s="7"/>
    </row>
    <row r="283" spans="1:77" customFormat="1" ht="25.5" x14ac:dyDescent="0.25">
      <c r="A283" s="35" t="s">
        <v>258</v>
      </c>
      <c r="B283" s="36" t="s">
        <v>164</v>
      </c>
      <c r="C283" s="69" t="s">
        <v>165</v>
      </c>
      <c r="D283" s="69"/>
      <c r="E283" s="69"/>
      <c r="F283" s="35" t="s">
        <v>72</v>
      </c>
      <c r="G283" s="55">
        <v>-2</v>
      </c>
      <c r="H283" s="38">
        <v>266.67</v>
      </c>
      <c r="I283" s="39"/>
      <c r="J283" s="39"/>
      <c r="K283" s="39"/>
      <c r="L283" s="40">
        <v>-533.34</v>
      </c>
      <c r="M283" s="39"/>
      <c r="N283" s="39"/>
      <c r="O283" s="39"/>
      <c r="BU283" s="5"/>
      <c r="BV283" s="2" t="s">
        <v>165</v>
      </c>
      <c r="BX283" s="6"/>
      <c r="BY283" s="7"/>
    </row>
    <row r="284" spans="1:77" customFormat="1" ht="15" x14ac:dyDescent="0.25">
      <c r="A284" s="35" t="s">
        <v>259</v>
      </c>
      <c r="B284" s="36" t="s">
        <v>60</v>
      </c>
      <c r="C284" s="69" t="s">
        <v>167</v>
      </c>
      <c r="D284" s="69"/>
      <c r="E284" s="69"/>
      <c r="F284" s="35" t="s">
        <v>72</v>
      </c>
      <c r="G284" s="55">
        <v>2</v>
      </c>
      <c r="H284" s="38">
        <v>5482.21</v>
      </c>
      <c r="I284" s="39"/>
      <c r="J284" s="39"/>
      <c r="K284" s="39"/>
      <c r="L284" s="38">
        <v>11428.87</v>
      </c>
      <c r="M284" s="39"/>
      <c r="N284" s="39"/>
      <c r="O284" s="39"/>
      <c r="BU284" s="5"/>
      <c r="BV284" s="2" t="s">
        <v>167</v>
      </c>
      <c r="BX284" s="6"/>
      <c r="BY284" s="7"/>
    </row>
    <row r="285" spans="1:77" customFormat="1" ht="15" x14ac:dyDescent="0.25">
      <c r="A285" s="53"/>
      <c r="B285" s="54"/>
      <c r="C285" s="71" t="s">
        <v>168</v>
      </c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2"/>
      <c r="BU285" s="5"/>
      <c r="BW285" s="2" t="s">
        <v>168</v>
      </c>
      <c r="BX285" s="6"/>
      <c r="BY285" s="7"/>
    </row>
    <row r="286" spans="1:77" customFormat="1" ht="15" x14ac:dyDescent="0.25">
      <c r="A286" s="35" t="s">
        <v>260</v>
      </c>
      <c r="B286" s="36" t="s">
        <v>60</v>
      </c>
      <c r="C286" s="69" t="s">
        <v>414</v>
      </c>
      <c r="D286" s="69"/>
      <c r="E286" s="69"/>
      <c r="F286" s="35" t="s">
        <v>72</v>
      </c>
      <c r="G286" s="55">
        <v>1</v>
      </c>
      <c r="H286" s="38">
        <v>15832.63</v>
      </c>
      <c r="I286" s="39"/>
      <c r="J286" s="39"/>
      <c r="K286" s="39"/>
      <c r="L286" s="38">
        <v>16503.3</v>
      </c>
      <c r="M286" s="39"/>
      <c r="N286" s="39"/>
      <c r="O286" s="39"/>
      <c r="BU286" s="5"/>
      <c r="BV286" s="2" t="s">
        <v>414</v>
      </c>
      <c r="BX286" s="6"/>
      <c r="BY286" s="7"/>
    </row>
    <row r="287" spans="1:77" customFormat="1" ht="15" x14ac:dyDescent="0.25">
      <c r="A287" s="53"/>
      <c r="B287" s="54"/>
      <c r="C287" s="71" t="s">
        <v>170</v>
      </c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2"/>
      <c r="BU287" s="5"/>
      <c r="BW287" s="2" t="s">
        <v>170</v>
      </c>
      <c r="BX287" s="6"/>
      <c r="BY287" s="7"/>
    </row>
    <row r="288" spans="1:77" customFormat="1" ht="15" x14ac:dyDescent="0.25">
      <c r="A288" s="35" t="s">
        <v>261</v>
      </c>
      <c r="B288" s="36" t="s">
        <v>60</v>
      </c>
      <c r="C288" s="69" t="s">
        <v>415</v>
      </c>
      <c r="D288" s="69"/>
      <c r="E288" s="69"/>
      <c r="F288" s="35" t="s">
        <v>72</v>
      </c>
      <c r="G288" s="55">
        <v>1</v>
      </c>
      <c r="H288" s="38">
        <v>508.77</v>
      </c>
      <c r="I288" s="39"/>
      <c r="J288" s="39"/>
      <c r="K288" s="39"/>
      <c r="L288" s="40">
        <v>530.32000000000005</v>
      </c>
      <c r="M288" s="39"/>
      <c r="N288" s="39"/>
      <c r="O288" s="39"/>
      <c r="BU288" s="5"/>
      <c r="BV288" s="2" t="s">
        <v>415</v>
      </c>
      <c r="BX288" s="6"/>
      <c r="BY288" s="7"/>
    </row>
    <row r="289" spans="1:77" customFormat="1" ht="15" x14ac:dyDescent="0.25">
      <c r="A289" s="53"/>
      <c r="B289" s="54"/>
      <c r="C289" s="71" t="s">
        <v>172</v>
      </c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2"/>
      <c r="BU289" s="5"/>
      <c r="BW289" s="2" t="s">
        <v>172</v>
      </c>
      <c r="BX289" s="6"/>
      <c r="BY289" s="7"/>
    </row>
    <row r="290" spans="1:77" customFormat="1" ht="15" x14ac:dyDescent="0.25">
      <c r="A290" s="35" t="s">
        <v>262</v>
      </c>
      <c r="B290" s="36" t="s">
        <v>60</v>
      </c>
      <c r="C290" s="69" t="s">
        <v>174</v>
      </c>
      <c r="D290" s="69"/>
      <c r="E290" s="69"/>
      <c r="F290" s="35" t="s">
        <v>85</v>
      </c>
      <c r="G290" s="52">
        <v>2.9000000000000001E-2</v>
      </c>
      <c r="H290" s="38">
        <v>27894.74</v>
      </c>
      <c r="I290" s="39"/>
      <c r="J290" s="39"/>
      <c r="K290" s="39"/>
      <c r="L290" s="40">
        <v>843.21</v>
      </c>
      <c r="M290" s="39"/>
      <c r="N290" s="39"/>
      <c r="O290" s="39"/>
      <c r="BU290" s="5"/>
      <c r="BV290" s="2" t="s">
        <v>174</v>
      </c>
      <c r="BX290" s="6"/>
      <c r="BY290" s="7"/>
    </row>
    <row r="291" spans="1:77" customFormat="1" ht="15" x14ac:dyDescent="0.25">
      <c r="A291" s="53"/>
      <c r="B291" s="54"/>
      <c r="C291" s="71" t="s">
        <v>175</v>
      </c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2"/>
      <c r="BU291" s="5"/>
      <c r="BW291" s="2" t="s">
        <v>175</v>
      </c>
      <c r="BX291" s="6"/>
      <c r="BY291" s="7"/>
    </row>
    <row r="292" spans="1:77" customFormat="1" ht="15" x14ac:dyDescent="0.25">
      <c r="A292" s="35" t="s">
        <v>263</v>
      </c>
      <c r="B292" s="36" t="s">
        <v>60</v>
      </c>
      <c r="C292" s="69" t="s">
        <v>177</v>
      </c>
      <c r="D292" s="69"/>
      <c r="E292" s="69"/>
      <c r="F292" s="35" t="s">
        <v>85</v>
      </c>
      <c r="G292" s="51">
        <v>0.36</v>
      </c>
      <c r="H292" s="38">
        <v>37719.300000000003</v>
      </c>
      <c r="I292" s="39"/>
      <c r="J292" s="39"/>
      <c r="K292" s="39"/>
      <c r="L292" s="38">
        <v>14154.15</v>
      </c>
      <c r="M292" s="39"/>
      <c r="N292" s="39"/>
      <c r="O292" s="39"/>
      <c r="BU292" s="5"/>
      <c r="BV292" s="2" t="s">
        <v>177</v>
      </c>
      <c r="BX292" s="6"/>
      <c r="BY292" s="7"/>
    </row>
    <row r="293" spans="1:77" customFormat="1" ht="15" x14ac:dyDescent="0.25">
      <c r="A293" s="53"/>
      <c r="B293" s="54"/>
      <c r="C293" s="71" t="s">
        <v>178</v>
      </c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2"/>
      <c r="BU293" s="5"/>
      <c r="BW293" s="2" t="s">
        <v>178</v>
      </c>
      <c r="BX293" s="6"/>
      <c r="BY293" s="7"/>
    </row>
    <row r="294" spans="1:77" customFormat="1" ht="34.5" x14ac:dyDescent="0.25">
      <c r="A294" s="35" t="s">
        <v>264</v>
      </c>
      <c r="B294" s="36" t="s">
        <v>180</v>
      </c>
      <c r="C294" s="69" t="s">
        <v>181</v>
      </c>
      <c r="D294" s="69"/>
      <c r="E294" s="69"/>
      <c r="F294" s="35" t="s">
        <v>98</v>
      </c>
      <c r="G294" s="37">
        <v>1.3299999999999999E-2</v>
      </c>
      <c r="H294" s="38">
        <v>243909.64</v>
      </c>
      <c r="I294" s="38">
        <v>1107.95</v>
      </c>
      <c r="J294" s="38">
        <v>12533.99</v>
      </c>
      <c r="K294" s="40">
        <v>820.22</v>
      </c>
      <c r="L294" s="38">
        <v>3321.68</v>
      </c>
      <c r="M294" s="40">
        <v>19.489999999999998</v>
      </c>
      <c r="N294" s="40">
        <v>239.63</v>
      </c>
      <c r="O294" s="40">
        <v>15.68</v>
      </c>
      <c r="BU294" s="5"/>
      <c r="BV294" s="2" t="s">
        <v>181</v>
      </c>
      <c r="BX294" s="6"/>
      <c r="BY294" s="7"/>
    </row>
    <row r="295" spans="1:77" customFormat="1" ht="15" x14ac:dyDescent="0.25">
      <c r="A295" s="41"/>
      <c r="B295" s="42"/>
      <c r="C295" s="42"/>
      <c r="D295" s="42"/>
      <c r="E295" s="43" t="s">
        <v>211</v>
      </c>
      <c r="F295" s="44"/>
      <c r="G295" s="45"/>
      <c r="H295" s="23"/>
      <c r="I295" s="23"/>
      <c r="J295" s="23"/>
      <c r="K295" s="23"/>
      <c r="L295" s="46">
        <v>38.340000000000003</v>
      </c>
      <c r="M295" s="47"/>
      <c r="N295" s="48"/>
      <c r="O295" s="49"/>
      <c r="BU295" s="5"/>
      <c r="BX295" s="6"/>
      <c r="BY295" s="7"/>
    </row>
    <row r="296" spans="1:77" customFormat="1" ht="15" x14ac:dyDescent="0.25">
      <c r="A296" s="41"/>
      <c r="B296" s="42"/>
      <c r="C296" s="42"/>
      <c r="D296" s="42"/>
      <c r="E296" s="43" t="s">
        <v>212</v>
      </c>
      <c r="F296" s="44"/>
      <c r="G296" s="45"/>
      <c r="H296" s="23"/>
      <c r="I296" s="23"/>
      <c r="J296" s="23"/>
      <c r="K296" s="23"/>
      <c r="L296" s="46">
        <v>19.43</v>
      </c>
      <c r="M296" s="47"/>
      <c r="N296" s="48"/>
      <c r="O296" s="49"/>
      <c r="BU296" s="5"/>
      <c r="BX296" s="6"/>
      <c r="BY296" s="7"/>
    </row>
    <row r="297" spans="1:77" customFormat="1" ht="15" x14ac:dyDescent="0.25">
      <c r="A297" s="41"/>
      <c r="B297" s="42"/>
      <c r="C297" s="42"/>
      <c r="D297" s="42"/>
      <c r="E297" s="43" t="s">
        <v>38</v>
      </c>
      <c r="F297" s="44"/>
      <c r="G297" s="45"/>
      <c r="H297" s="23"/>
      <c r="I297" s="23"/>
      <c r="J297" s="23"/>
      <c r="K297" s="23"/>
      <c r="L297" s="50">
        <v>3379.45</v>
      </c>
      <c r="M297" s="47"/>
      <c r="N297" s="48"/>
      <c r="O297" s="49"/>
      <c r="BU297" s="5"/>
      <c r="BX297" s="6"/>
      <c r="BY297" s="7"/>
    </row>
    <row r="298" spans="1:77" customFormat="1" ht="15" x14ac:dyDescent="0.25">
      <c r="A298" s="70" t="s">
        <v>101</v>
      </c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BU298" s="5"/>
      <c r="BX298" s="6" t="s">
        <v>101</v>
      </c>
      <c r="BY298" s="7"/>
    </row>
    <row r="299" spans="1:77" customFormat="1" ht="34.5" x14ac:dyDescent="0.25">
      <c r="A299" s="35" t="s">
        <v>265</v>
      </c>
      <c r="B299" s="36" t="s">
        <v>103</v>
      </c>
      <c r="C299" s="69" t="s">
        <v>104</v>
      </c>
      <c r="D299" s="69"/>
      <c r="E299" s="69"/>
      <c r="F299" s="35" t="s">
        <v>105</v>
      </c>
      <c r="G299" s="55">
        <v>53</v>
      </c>
      <c r="H299" s="38">
        <v>3.28</v>
      </c>
      <c r="I299" s="39"/>
      <c r="J299" s="40">
        <v>3.28</v>
      </c>
      <c r="K299" s="39"/>
      <c r="L299" s="40">
        <v>173.84</v>
      </c>
      <c r="M299" s="39"/>
      <c r="N299" s="40">
        <v>173.84</v>
      </c>
      <c r="O299" s="39"/>
      <c r="BU299" s="5"/>
      <c r="BV299" s="2" t="s">
        <v>104</v>
      </c>
      <c r="BX299" s="6"/>
      <c r="BY299" s="7"/>
    </row>
    <row r="300" spans="1:77" customFormat="1" ht="45.75" x14ac:dyDescent="0.25">
      <c r="A300" s="35" t="s">
        <v>266</v>
      </c>
      <c r="B300" s="36" t="s">
        <v>107</v>
      </c>
      <c r="C300" s="69" t="s">
        <v>108</v>
      </c>
      <c r="D300" s="69"/>
      <c r="E300" s="69"/>
      <c r="F300" s="35" t="s">
        <v>105</v>
      </c>
      <c r="G300" s="55">
        <v>53</v>
      </c>
      <c r="H300" s="38">
        <v>3.86</v>
      </c>
      <c r="I300" s="39"/>
      <c r="J300" s="40">
        <v>3.86</v>
      </c>
      <c r="K300" s="39"/>
      <c r="L300" s="40">
        <v>204.58</v>
      </c>
      <c r="M300" s="39"/>
      <c r="N300" s="40">
        <v>204.58</v>
      </c>
      <c r="O300" s="39"/>
      <c r="BU300" s="5"/>
      <c r="BV300" s="2" t="s">
        <v>108</v>
      </c>
      <c r="BX300" s="6"/>
      <c r="BY300" s="7"/>
    </row>
    <row r="301" spans="1:77" customFormat="1" ht="15" x14ac:dyDescent="0.25">
      <c r="A301" s="68" t="s">
        <v>267</v>
      </c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57">
        <v>6253387.6299999999</v>
      </c>
      <c r="M301" s="58">
        <v>131.52031769999999</v>
      </c>
      <c r="N301" s="59"/>
      <c r="O301" s="58">
        <v>45.572408500000002</v>
      </c>
      <c r="BU301" s="5"/>
      <c r="BX301" s="6"/>
      <c r="BY301" s="7" t="s">
        <v>267</v>
      </c>
    </row>
    <row r="302" spans="1:77" customFormat="1" ht="15" x14ac:dyDescent="0.25">
      <c r="A302" s="73" t="s">
        <v>268</v>
      </c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BU302" s="5" t="s">
        <v>268</v>
      </c>
      <c r="BX302" s="6"/>
      <c r="BY302" s="7"/>
    </row>
    <row r="303" spans="1:77" customFormat="1" ht="34.5" x14ac:dyDescent="0.25">
      <c r="A303" s="35" t="s">
        <v>269</v>
      </c>
      <c r="B303" s="36" t="s">
        <v>112</v>
      </c>
      <c r="C303" s="69" t="s">
        <v>416</v>
      </c>
      <c r="D303" s="69"/>
      <c r="E303" s="69"/>
      <c r="F303" s="35" t="s">
        <v>113</v>
      </c>
      <c r="G303" s="55">
        <v>1</v>
      </c>
      <c r="H303" s="38">
        <v>426.66</v>
      </c>
      <c r="I303" s="40">
        <v>298.64</v>
      </c>
      <c r="J303" s="40">
        <v>128.02000000000001</v>
      </c>
      <c r="K303" s="40">
        <v>19.84</v>
      </c>
      <c r="L303" s="40">
        <v>490.66</v>
      </c>
      <c r="M303" s="40">
        <v>343.44</v>
      </c>
      <c r="N303" s="40">
        <v>147.22</v>
      </c>
      <c r="O303" s="40">
        <v>22.82</v>
      </c>
      <c r="BU303" s="5"/>
      <c r="BV303" s="2" t="s">
        <v>416</v>
      </c>
      <c r="BX303" s="6"/>
      <c r="BY303" s="7"/>
    </row>
    <row r="304" spans="1:77" customFormat="1" ht="15" x14ac:dyDescent="0.25">
      <c r="A304" s="41"/>
      <c r="B304" s="42"/>
      <c r="C304" s="42"/>
      <c r="D304" s="42"/>
      <c r="E304" s="43" t="s">
        <v>114</v>
      </c>
      <c r="F304" s="44"/>
      <c r="G304" s="45"/>
      <c r="H304" s="23"/>
      <c r="I304" s="23"/>
      <c r="J304" s="23"/>
      <c r="K304" s="23"/>
      <c r="L304" s="46">
        <v>399.22</v>
      </c>
      <c r="M304" s="47"/>
      <c r="N304" s="48"/>
      <c r="O304" s="49"/>
      <c r="BU304" s="5"/>
      <c r="BX304" s="6"/>
      <c r="BY304" s="7"/>
    </row>
    <row r="305" spans="1:77" customFormat="1" ht="15" x14ac:dyDescent="0.25">
      <c r="A305" s="41"/>
      <c r="B305" s="42"/>
      <c r="C305" s="42"/>
      <c r="D305" s="42"/>
      <c r="E305" s="43" t="s">
        <v>115</v>
      </c>
      <c r="F305" s="44"/>
      <c r="G305" s="45"/>
      <c r="H305" s="23"/>
      <c r="I305" s="23"/>
      <c r="J305" s="23"/>
      <c r="K305" s="23"/>
      <c r="L305" s="46">
        <v>202.36</v>
      </c>
      <c r="M305" s="47"/>
      <c r="N305" s="48"/>
      <c r="O305" s="49"/>
      <c r="BU305" s="5"/>
      <c r="BX305" s="6"/>
      <c r="BY305" s="7"/>
    </row>
    <row r="306" spans="1:77" customFormat="1" ht="15" x14ac:dyDescent="0.25">
      <c r="A306" s="41"/>
      <c r="B306" s="42"/>
      <c r="C306" s="42"/>
      <c r="D306" s="42"/>
      <c r="E306" s="43" t="s">
        <v>38</v>
      </c>
      <c r="F306" s="44"/>
      <c r="G306" s="45"/>
      <c r="H306" s="23"/>
      <c r="I306" s="23"/>
      <c r="J306" s="23"/>
      <c r="K306" s="23"/>
      <c r="L306" s="50">
        <v>1092.24</v>
      </c>
      <c r="M306" s="47"/>
      <c r="N306" s="48"/>
      <c r="O306" s="49"/>
      <c r="BU306" s="5"/>
      <c r="BX306" s="6"/>
      <c r="BY306" s="7"/>
    </row>
    <row r="307" spans="1:77" customFormat="1" ht="34.5" x14ac:dyDescent="0.25">
      <c r="A307" s="35" t="s">
        <v>270</v>
      </c>
      <c r="B307" s="36" t="s">
        <v>46</v>
      </c>
      <c r="C307" s="69" t="s">
        <v>417</v>
      </c>
      <c r="D307" s="69"/>
      <c r="E307" s="69"/>
      <c r="F307" s="35" t="s">
        <v>35</v>
      </c>
      <c r="G307" s="52">
        <v>0.29899999999999999</v>
      </c>
      <c r="H307" s="38">
        <v>379.68</v>
      </c>
      <c r="I307" s="40">
        <v>92.08</v>
      </c>
      <c r="J307" s="40">
        <v>287.60000000000002</v>
      </c>
      <c r="K307" s="40">
        <v>37.57</v>
      </c>
      <c r="L307" s="40">
        <v>130.55000000000001</v>
      </c>
      <c r="M307" s="40">
        <v>31.66</v>
      </c>
      <c r="N307" s="40">
        <v>98.89</v>
      </c>
      <c r="O307" s="40">
        <v>12.92</v>
      </c>
      <c r="BU307" s="5"/>
      <c r="BV307" s="2" t="s">
        <v>417</v>
      </c>
      <c r="BX307" s="6"/>
      <c r="BY307" s="7"/>
    </row>
    <row r="308" spans="1:77" customFormat="1" ht="15" x14ac:dyDescent="0.25">
      <c r="A308" s="41"/>
      <c r="B308" s="42"/>
      <c r="C308" s="42"/>
      <c r="D308" s="42"/>
      <c r="E308" s="43" t="s">
        <v>271</v>
      </c>
      <c r="F308" s="44"/>
      <c r="G308" s="45"/>
      <c r="H308" s="23"/>
      <c r="I308" s="23"/>
      <c r="J308" s="23"/>
      <c r="K308" s="23"/>
      <c r="L308" s="46">
        <v>45.47</v>
      </c>
      <c r="M308" s="47"/>
      <c r="N308" s="48"/>
      <c r="O308" s="49"/>
      <c r="BU308" s="5"/>
      <c r="BX308" s="6"/>
      <c r="BY308" s="7"/>
    </row>
    <row r="309" spans="1:77" customFormat="1" ht="15" x14ac:dyDescent="0.25">
      <c r="A309" s="41"/>
      <c r="B309" s="42"/>
      <c r="C309" s="42"/>
      <c r="D309" s="42"/>
      <c r="E309" s="43" t="s">
        <v>272</v>
      </c>
      <c r="F309" s="44"/>
      <c r="G309" s="45"/>
      <c r="H309" s="23"/>
      <c r="I309" s="23"/>
      <c r="J309" s="23"/>
      <c r="K309" s="23"/>
      <c r="L309" s="46">
        <v>24.07</v>
      </c>
      <c r="M309" s="47"/>
      <c r="N309" s="48"/>
      <c r="O309" s="49"/>
      <c r="BU309" s="5"/>
      <c r="BX309" s="6"/>
      <c r="BY309" s="7"/>
    </row>
    <row r="310" spans="1:77" customFormat="1" ht="15" x14ac:dyDescent="0.25">
      <c r="A310" s="41"/>
      <c r="B310" s="42"/>
      <c r="C310" s="42"/>
      <c r="D310" s="42"/>
      <c r="E310" s="43" t="s">
        <v>38</v>
      </c>
      <c r="F310" s="44"/>
      <c r="G310" s="45"/>
      <c r="H310" s="23"/>
      <c r="I310" s="23"/>
      <c r="J310" s="23"/>
      <c r="K310" s="23"/>
      <c r="L310" s="46">
        <v>200.09</v>
      </c>
      <c r="M310" s="47"/>
      <c r="N310" s="48"/>
      <c r="O310" s="49"/>
      <c r="BU310" s="5"/>
      <c r="BX310" s="6"/>
      <c r="BY310" s="7"/>
    </row>
    <row r="311" spans="1:77" customFormat="1" ht="29.25" customHeight="1" x14ac:dyDescent="0.25">
      <c r="A311" s="35" t="s">
        <v>273</v>
      </c>
      <c r="B311" s="36" t="s">
        <v>50</v>
      </c>
      <c r="C311" s="69" t="s">
        <v>51</v>
      </c>
      <c r="D311" s="69"/>
      <c r="E311" s="69"/>
      <c r="F311" s="35" t="s">
        <v>35</v>
      </c>
      <c r="G311" s="37">
        <v>0.13950000000000001</v>
      </c>
      <c r="H311" s="38">
        <v>348.46</v>
      </c>
      <c r="I311" s="40">
        <v>106.88</v>
      </c>
      <c r="J311" s="40">
        <v>241.58</v>
      </c>
      <c r="K311" s="40">
        <v>26.36</v>
      </c>
      <c r="L311" s="40">
        <v>68.16</v>
      </c>
      <c r="M311" s="40">
        <v>19.72</v>
      </c>
      <c r="N311" s="40">
        <v>48.44</v>
      </c>
      <c r="O311" s="40">
        <v>5.29</v>
      </c>
      <c r="BU311" s="5"/>
      <c r="BV311" s="2" t="s">
        <v>51</v>
      </c>
      <c r="BX311" s="6"/>
      <c r="BY311" s="7"/>
    </row>
    <row r="312" spans="1:77" customFormat="1" ht="15" x14ac:dyDescent="0.25">
      <c r="A312" s="41"/>
      <c r="B312" s="42"/>
      <c r="C312" s="42"/>
      <c r="D312" s="42"/>
      <c r="E312" s="43" t="s">
        <v>274</v>
      </c>
      <c r="F312" s="44"/>
      <c r="G312" s="45"/>
      <c r="H312" s="23"/>
      <c r="I312" s="23"/>
      <c r="J312" s="23"/>
      <c r="K312" s="23"/>
      <c r="L312" s="46">
        <v>23.01</v>
      </c>
      <c r="M312" s="47"/>
      <c r="N312" s="48"/>
      <c r="O312" s="49"/>
      <c r="BU312" s="5"/>
      <c r="BX312" s="6"/>
      <c r="BY312" s="7"/>
    </row>
    <row r="313" spans="1:77" customFormat="1" ht="15" x14ac:dyDescent="0.25">
      <c r="A313" s="41"/>
      <c r="B313" s="42"/>
      <c r="C313" s="42"/>
      <c r="D313" s="42"/>
      <c r="E313" s="43" t="s">
        <v>275</v>
      </c>
      <c r="F313" s="44"/>
      <c r="G313" s="45"/>
      <c r="H313" s="23"/>
      <c r="I313" s="23"/>
      <c r="J313" s="23"/>
      <c r="K313" s="23"/>
      <c r="L313" s="46">
        <v>9.7799999999999994</v>
      </c>
      <c r="M313" s="47"/>
      <c r="N313" s="48"/>
      <c r="O313" s="49"/>
      <c r="BU313" s="5"/>
      <c r="BX313" s="6"/>
      <c r="BY313" s="7"/>
    </row>
    <row r="314" spans="1:77" customFormat="1" ht="15" x14ac:dyDescent="0.25">
      <c r="A314" s="41"/>
      <c r="B314" s="42"/>
      <c r="C314" s="42"/>
      <c r="D314" s="42"/>
      <c r="E314" s="43" t="s">
        <v>38</v>
      </c>
      <c r="F314" s="44"/>
      <c r="G314" s="45"/>
      <c r="H314" s="23"/>
      <c r="I314" s="23"/>
      <c r="J314" s="23"/>
      <c r="K314" s="23"/>
      <c r="L314" s="46">
        <v>100.95</v>
      </c>
      <c r="M314" s="47"/>
      <c r="N314" s="48"/>
      <c r="O314" s="49"/>
      <c r="BU314" s="5"/>
      <c r="BX314" s="6"/>
      <c r="BY314" s="7"/>
    </row>
    <row r="315" spans="1:77" customFormat="1" ht="34.5" x14ac:dyDescent="0.25">
      <c r="A315" s="35" t="s">
        <v>276</v>
      </c>
      <c r="B315" s="36" t="s">
        <v>55</v>
      </c>
      <c r="C315" s="69" t="s">
        <v>56</v>
      </c>
      <c r="D315" s="69"/>
      <c r="E315" s="69"/>
      <c r="F315" s="35" t="s">
        <v>35</v>
      </c>
      <c r="G315" s="51">
        <v>0.14000000000000001</v>
      </c>
      <c r="H315" s="38">
        <v>5459.07</v>
      </c>
      <c r="I315" s="40">
        <v>173.23</v>
      </c>
      <c r="J315" s="38">
        <v>5268.76</v>
      </c>
      <c r="K315" s="40">
        <v>267.67</v>
      </c>
      <c r="L315" s="38">
        <v>1094.8</v>
      </c>
      <c r="M315" s="40">
        <v>32.07</v>
      </c>
      <c r="N315" s="38">
        <v>1060.3399999999999</v>
      </c>
      <c r="O315" s="40">
        <v>53.87</v>
      </c>
      <c r="BU315" s="5"/>
      <c r="BV315" s="2" t="s">
        <v>56</v>
      </c>
      <c r="BX315" s="6"/>
      <c r="BY315" s="7"/>
    </row>
    <row r="316" spans="1:77" customFormat="1" ht="15" x14ac:dyDescent="0.25">
      <c r="A316" s="41"/>
      <c r="B316" s="42"/>
      <c r="C316" s="42"/>
      <c r="D316" s="42"/>
      <c r="E316" s="43" t="s">
        <v>277</v>
      </c>
      <c r="F316" s="44"/>
      <c r="G316" s="45"/>
      <c r="H316" s="23"/>
      <c r="I316" s="23"/>
      <c r="J316" s="23"/>
      <c r="K316" s="23"/>
      <c r="L316" s="46">
        <v>126.33</v>
      </c>
      <c r="M316" s="47"/>
      <c r="N316" s="48"/>
      <c r="O316" s="49"/>
      <c r="BU316" s="5"/>
      <c r="BX316" s="6"/>
      <c r="BY316" s="7"/>
    </row>
    <row r="317" spans="1:77" customFormat="1" ht="15" x14ac:dyDescent="0.25">
      <c r="A317" s="41"/>
      <c r="B317" s="42"/>
      <c r="C317" s="42"/>
      <c r="D317" s="42"/>
      <c r="E317" s="43" t="s">
        <v>278</v>
      </c>
      <c r="F317" s="44"/>
      <c r="G317" s="45"/>
      <c r="H317" s="23"/>
      <c r="I317" s="23"/>
      <c r="J317" s="23"/>
      <c r="K317" s="23"/>
      <c r="L317" s="46">
        <v>97.89</v>
      </c>
      <c r="M317" s="47"/>
      <c r="N317" s="48"/>
      <c r="O317" s="49"/>
      <c r="BU317" s="5"/>
      <c r="BX317" s="6"/>
      <c r="BY317" s="7"/>
    </row>
    <row r="318" spans="1:77" customFormat="1" ht="15" x14ac:dyDescent="0.25">
      <c r="A318" s="41"/>
      <c r="B318" s="42"/>
      <c r="C318" s="42"/>
      <c r="D318" s="42"/>
      <c r="E318" s="43" t="s">
        <v>38</v>
      </c>
      <c r="F318" s="44"/>
      <c r="G318" s="45"/>
      <c r="H318" s="23"/>
      <c r="I318" s="23"/>
      <c r="J318" s="23"/>
      <c r="K318" s="23"/>
      <c r="L318" s="50">
        <v>1319.02</v>
      </c>
      <c r="M318" s="47"/>
      <c r="N318" s="48"/>
      <c r="O318" s="49"/>
      <c r="BU318" s="5"/>
      <c r="BX318" s="6"/>
      <c r="BY318" s="7"/>
    </row>
    <row r="319" spans="1:77" customFormat="1" ht="15" x14ac:dyDescent="0.25">
      <c r="A319" s="35" t="s">
        <v>279</v>
      </c>
      <c r="B319" s="36" t="s">
        <v>60</v>
      </c>
      <c r="C319" s="69" t="s">
        <v>61</v>
      </c>
      <c r="D319" s="69"/>
      <c r="E319" s="69"/>
      <c r="F319" s="35" t="s">
        <v>62</v>
      </c>
      <c r="G319" s="51">
        <v>17.64</v>
      </c>
      <c r="H319" s="38">
        <v>663.16</v>
      </c>
      <c r="I319" s="39"/>
      <c r="J319" s="39"/>
      <c r="K319" s="39"/>
      <c r="L319" s="38">
        <v>11838.52</v>
      </c>
      <c r="M319" s="39"/>
      <c r="N319" s="39"/>
      <c r="O319" s="39"/>
      <c r="BU319" s="5"/>
      <c r="BV319" s="2" t="s">
        <v>61</v>
      </c>
      <c r="BX319" s="6"/>
      <c r="BY319" s="7"/>
    </row>
    <row r="320" spans="1:77" customFormat="1" ht="15" x14ac:dyDescent="0.25">
      <c r="A320" s="53"/>
      <c r="B320" s="54"/>
      <c r="C320" s="71" t="s">
        <v>63</v>
      </c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2"/>
      <c r="BU320" s="5"/>
      <c r="BW320" s="2" t="s">
        <v>63</v>
      </c>
      <c r="BX320" s="6"/>
      <c r="BY320" s="7"/>
    </row>
    <row r="321" spans="1:77" customFormat="1" ht="45.75" x14ac:dyDescent="0.25">
      <c r="A321" s="35" t="s">
        <v>280</v>
      </c>
      <c r="B321" s="36" t="s">
        <v>149</v>
      </c>
      <c r="C321" s="69" t="s">
        <v>150</v>
      </c>
      <c r="D321" s="69"/>
      <c r="E321" s="69"/>
      <c r="F321" s="35" t="s">
        <v>113</v>
      </c>
      <c r="G321" s="55">
        <v>1</v>
      </c>
      <c r="H321" s="38">
        <v>8918.8799999999992</v>
      </c>
      <c r="I321" s="40">
        <v>316.8</v>
      </c>
      <c r="J321" s="38">
        <v>8602.08</v>
      </c>
      <c r="K321" s="40">
        <v>328.35</v>
      </c>
      <c r="L321" s="38">
        <v>12784.46</v>
      </c>
      <c r="M321" s="40">
        <v>418.97</v>
      </c>
      <c r="N321" s="38">
        <v>12365.49</v>
      </c>
      <c r="O321" s="40">
        <v>472</v>
      </c>
      <c r="BU321" s="5"/>
      <c r="BV321" s="2" t="s">
        <v>150</v>
      </c>
      <c r="BX321" s="6"/>
      <c r="BY321" s="7"/>
    </row>
    <row r="322" spans="1:77" customFormat="1" ht="15" x14ac:dyDescent="0.25">
      <c r="A322" s="41"/>
      <c r="B322" s="42"/>
      <c r="C322" s="42"/>
      <c r="D322" s="42"/>
      <c r="E322" s="43" t="s">
        <v>151</v>
      </c>
      <c r="F322" s="44"/>
      <c r="G322" s="45"/>
      <c r="H322" s="23"/>
      <c r="I322" s="23"/>
      <c r="J322" s="23"/>
      <c r="K322" s="23"/>
      <c r="L322" s="46">
        <v>971.16</v>
      </c>
      <c r="M322" s="47"/>
      <c r="N322" s="48"/>
      <c r="O322" s="49"/>
      <c r="BU322" s="5"/>
      <c r="BX322" s="6"/>
      <c r="BY322" s="7"/>
    </row>
    <row r="323" spans="1:77" customFormat="1" ht="15" x14ac:dyDescent="0.25">
      <c r="A323" s="41"/>
      <c r="B323" s="42"/>
      <c r="C323" s="42"/>
      <c r="D323" s="42"/>
      <c r="E323" s="43" t="s">
        <v>152</v>
      </c>
      <c r="F323" s="44"/>
      <c r="G323" s="45"/>
      <c r="H323" s="23"/>
      <c r="I323" s="23"/>
      <c r="J323" s="23"/>
      <c r="K323" s="23"/>
      <c r="L323" s="46">
        <v>492.26</v>
      </c>
      <c r="M323" s="47"/>
      <c r="N323" s="48"/>
      <c r="O323" s="49"/>
      <c r="BU323" s="5"/>
      <c r="BX323" s="6"/>
      <c r="BY323" s="7"/>
    </row>
    <row r="324" spans="1:77" customFormat="1" ht="15" x14ac:dyDescent="0.25">
      <c r="A324" s="41"/>
      <c r="B324" s="42"/>
      <c r="C324" s="42"/>
      <c r="D324" s="42"/>
      <c r="E324" s="43" t="s">
        <v>38</v>
      </c>
      <c r="F324" s="44"/>
      <c r="G324" s="45"/>
      <c r="H324" s="23"/>
      <c r="I324" s="23"/>
      <c r="J324" s="23"/>
      <c r="K324" s="23"/>
      <c r="L324" s="50">
        <v>14247.88</v>
      </c>
      <c r="M324" s="47"/>
      <c r="N324" s="48"/>
      <c r="O324" s="49"/>
      <c r="BU324" s="5"/>
      <c r="BX324" s="6"/>
      <c r="BY324" s="7"/>
    </row>
    <row r="325" spans="1:77" customFormat="1" ht="15" x14ac:dyDescent="0.25">
      <c r="A325" s="35" t="s">
        <v>281</v>
      </c>
      <c r="B325" s="36" t="s">
        <v>60</v>
      </c>
      <c r="C325" s="69" t="s">
        <v>154</v>
      </c>
      <c r="D325" s="69"/>
      <c r="E325" s="69"/>
      <c r="F325" s="35" t="s">
        <v>155</v>
      </c>
      <c r="G325" s="55">
        <v>1</v>
      </c>
      <c r="H325" s="38">
        <v>168421.05</v>
      </c>
      <c r="I325" s="39"/>
      <c r="J325" s="39"/>
      <c r="K325" s="39"/>
      <c r="L325" s="38">
        <v>175555.37</v>
      </c>
      <c r="M325" s="39"/>
      <c r="N325" s="39"/>
      <c r="O325" s="39"/>
      <c r="BU325" s="5"/>
      <c r="BV325" s="2" t="s">
        <v>154</v>
      </c>
      <c r="BX325" s="6"/>
      <c r="BY325" s="7"/>
    </row>
    <row r="326" spans="1:77" customFormat="1" ht="15" x14ac:dyDescent="0.25">
      <c r="A326" s="53"/>
      <c r="B326" s="54"/>
      <c r="C326" s="71" t="s">
        <v>201</v>
      </c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2"/>
      <c r="BU326" s="5"/>
      <c r="BW326" s="2" t="s">
        <v>201</v>
      </c>
      <c r="BX326" s="6"/>
      <c r="BY326" s="7"/>
    </row>
    <row r="327" spans="1:77" customFormat="1" ht="15" x14ac:dyDescent="0.25">
      <c r="A327" s="35" t="s">
        <v>282</v>
      </c>
      <c r="B327" s="36" t="s">
        <v>60</v>
      </c>
      <c r="C327" s="69" t="s">
        <v>413</v>
      </c>
      <c r="D327" s="69"/>
      <c r="E327" s="69"/>
      <c r="F327" s="35" t="s">
        <v>155</v>
      </c>
      <c r="G327" s="55">
        <v>1</v>
      </c>
      <c r="H327" s="38">
        <v>364210.53</v>
      </c>
      <c r="I327" s="39"/>
      <c r="J327" s="39"/>
      <c r="K327" s="39"/>
      <c r="L327" s="38">
        <v>379638.49</v>
      </c>
      <c r="M327" s="39"/>
      <c r="N327" s="39"/>
      <c r="O327" s="39"/>
      <c r="BU327" s="5"/>
      <c r="BV327" s="2" t="s">
        <v>413</v>
      </c>
      <c r="BX327" s="6"/>
      <c r="BY327" s="7"/>
    </row>
    <row r="328" spans="1:77" customFormat="1" ht="15" x14ac:dyDescent="0.25">
      <c r="A328" s="53"/>
      <c r="B328" s="54"/>
      <c r="C328" s="71" t="s">
        <v>158</v>
      </c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2"/>
      <c r="BU328" s="5"/>
      <c r="BW328" s="2" t="s">
        <v>158</v>
      </c>
      <c r="BX328" s="6"/>
      <c r="BY328" s="7"/>
    </row>
    <row r="329" spans="1:77" customFormat="1" ht="45.75" x14ac:dyDescent="0.25">
      <c r="A329" s="35" t="s">
        <v>283</v>
      </c>
      <c r="B329" s="36" t="s">
        <v>160</v>
      </c>
      <c r="C329" s="69" t="s">
        <v>419</v>
      </c>
      <c r="D329" s="69"/>
      <c r="E329" s="69"/>
      <c r="F329" s="35" t="s">
        <v>72</v>
      </c>
      <c r="G329" s="55">
        <v>1</v>
      </c>
      <c r="H329" s="38">
        <v>1184.79</v>
      </c>
      <c r="I329" s="40">
        <v>251.92</v>
      </c>
      <c r="J329" s="40">
        <v>120.78</v>
      </c>
      <c r="K329" s="40">
        <v>11.98</v>
      </c>
      <c r="L329" s="38">
        <v>1318.87</v>
      </c>
      <c r="M329" s="40">
        <v>333.16</v>
      </c>
      <c r="N329" s="40">
        <v>173.62</v>
      </c>
      <c r="O329" s="40">
        <v>17.22</v>
      </c>
      <c r="BU329" s="5"/>
      <c r="BV329" s="2" t="s">
        <v>419</v>
      </c>
      <c r="BX329" s="6"/>
      <c r="BY329" s="7"/>
    </row>
    <row r="330" spans="1:77" customFormat="1" ht="15" x14ac:dyDescent="0.25">
      <c r="A330" s="41"/>
      <c r="B330" s="42"/>
      <c r="C330" s="42"/>
      <c r="D330" s="42"/>
      <c r="E330" s="43" t="s">
        <v>161</v>
      </c>
      <c r="F330" s="44"/>
      <c r="G330" s="45"/>
      <c r="H330" s="23"/>
      <c r="I330" s="23"/>
      <c r="J330" s="23"/>
      <c r="K330" s="23"/>
      <c r="L330" s="46">
        <v>322.35000000000002</v>
      </c>
      <c r="M330" s="47"/>
      <c r="N330" s="48"/>
      <c r="O330" s="49"/>
      <c r="BU330" s="5"/>
      <c r="BX330" s="6"/>
      <c r="BY330" s="7"/>
    </row>
    <row r="331" spans="1:77" customFormat="1" ht="15" x14ac:dyDescent="0.25">
      <c r="A331" s="41"/>
      <c r="B331" s="42"/>
      <c r="C331" s="42"/>
      <c r="D331" s="42"/>
      <c r="E331" s="43" t="s">
        <v>162</v>
      </c>
      <c r="F331" s="44"/>
      <c r="G331" s="45"/>
      <c r="H331" s="23"/>
      <c r="I331" s="23"/>
      <c r="J331" s="23"/>
      <c r="K331" s="23"/>
      <c r="L331" s="46">
        <v>171.69</v>
      </c>
      <c r="M331" s="47"/>
      <c r="N331" s="48"/>
      <c r="O331" s="49"/>
      <c r="BU331" s="5"/>
      <c r="BX331" s="6"/>
      <c r="BY331" s="7"/>
    </row>
    <row r="332" spans="1:77" customFormat="1" ht="15" x14ac:dyDescent="0.25">
      <c r="A332" s="41"/>
      <c r="B332" s="42"/>
      <c r="C332" s="42"/>
      <c r="D332" s="42"/>
      <c r="E332" s="43" t="s">
        <v>38</v>
      </c>
      <c r="F332" s="44"/>
      <c r="G332" s="45"/>
      <c r="H332" s="23"/>
      <c r="I332" s="23"/>
      <c r="J332" s="23"/>
      <c r="K332" s="23"/>
      <c r="L332" s="50">
        <v>1812.91</v>
      </c>
      <c r="M332" s="47"/>
      <c r="N332" s="48"/>
      <c r="O332" s="49"/>
      <c r="BU332" s="5"/>
      <c r="BX332" s="6"/>
      <c r="BY332" s="7"/>
    </row>
    <row r="333" spans="1:77" customFormat="1" ht="25.5" x14ac:dyDescent="0.25">
      <c r="A333" s="35" t="s">
        <v>284</v>
      </c>
      <c r="B333" s="36" t="s">
        <v>164</v>
      </c>
      <c r="C333" s="69" t="s">
        <v>165</v>
      </c>
      <c r="D333" s="69"/>
      <c r="E333" s="69"/>
      <c r="F333" s="35" t="s">
        <v>72</v>
      </c>
      <c r="G333" s="55">
        <v>-2</v>
      </c>
      <c r="H333" s="38">
        <v>266.67</v>
      </c>
      <c r="I333" s="39"/>
      <c r="J333" s="39"/>
      <c r="K333" s="39"/>
      <c r="L333" s="40">
        <v>-533.34</v>
      </c>
      <c r="M333" s="39"/>
      <c r="N333" s="39"/>
      <c r="O333" s="39"/>
      <c r="BU333" s="5"/>
      <c r="BV333" s="2" t="s">
        <v>165</v>
      </c>
      <c r="BX333" s="6"/>
      <c r="BY333" s="7"/>
    </row>
    <row r="334" spans="1:77" customFormat="1" ht="15" x14ac:dyDescent="0.25">
      <c r="A334" s="35" t="s">
        <v>285</v>
      </c>
      <c r="B334" s="36" t="s">
        <v>60</v>
      </c>
      <c r="C334" s="69" t="s">
        <v>167</v>
      </c>
      <c r="D334" s="69"/>
      <c r="E334" s="69"/>
      <c r="F334" s="35" t="s">
        <v>72</v>
      </c>
      <c r="G334" s="55">
        <v>2</v>
      </c>
      <c r="H334" s="38">
        <v>5482.21</v>
      </c>
      <c r="I334" s="39"/>
      <c r="J334" s="39"/>
      <c r="K334" s="39"/>
      <c r="L334" s="38">
        <v>11428.87</v>
      </c>
      <c r="M334" s="39"/>
      <c r="N334" s="39"/>
      <c r="O334" s="39"/>
      <c r="BU334" s="5"/>
      <c r="BV334" s="2" t="s">
        <v>167</v>
      </c>
      <c r="BX334" s="6"/>
      <c r="BY334" s="7"/>
    </row>
    <row r="335" spans="1:77" customFormat="1" ht="15" x14ac:dyDescent="0.25">
      <c r="A335" s="53"/>
      <c r="B335" s="54"/>
      <c r="C335" s="71" t="s">
        <v>168</v>
      </c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2"/>
      <c r="BU335" s="5"/>
      <c r="BW335" s="2" t="s">
        <v>168</v>
      </c>
      <c r="BX335" s="6"/>
      <c r="BY335" s="7"/>
    </row>
    <row r="336" spans="1:77" customFormat="1" ht="15" x14ac:dyDescent="0.25">
      <c r="A336" s="35" t="s">
        <v>286</v>
      </c>
      <c r="B336" s="36" t="s">
        <v>60</v>
      </c>
      <c r="C336" s="69" t="s">
        <v>414</v>
      </c>
      <c r="D336" s="69"/>
      <c r="E336" s="69"/>
      <c r="F336" s="35" t="s">
        <v>72</v>
      </c>
      <c r="G336" s="55">
        <v>1</v>
      </c>
      <c r="H336" s="38">
        <v>15832.63</v>
      </c>
      <c r="I336" s="39"/>
      <c r="J336" s="39"/>
      <c r="K336" s="39"/>
      <c r="L336" s="38">
        <v>16503.3</v>
      </c>
      <c r="M336" s="39"/>
      <c r="N336" s="39"/>
      <c r="O336" s="39"/>
      <c r="BU336" s="5"/>
      <c r="BV336" s="2" t="s">
        <v>414</v>
      </c>
      <c r="BX336" s="6"/>
      <c r="BY336" s="7"/>
    </row>
    <row r="337" spans="1:77" customFormat="1" ht="15" x14ac:dyDescent="0.25">
      <c r="A337" s="53"/>
      <c r="B337" s="54"/>
      <c r="C337" s="71" t="s">
        <v>170</v>
      </c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2"/>
      <c r="BU337" s="5"/>
      <c r="BW337" s="2" t="s">
        <v>170</v>
      </c>
      <c r="BX337" s="6"/>
      <c r="BY337" s="7"/>
    </row>
    <row r="338" spans="1:77" customFormat="1" ht="15" x14ac:dyDescent="0.25">
      <c r="A338" s="35" t="s">
        <v>287</v>
      </c>
      <c r="B338" s="36" t="s">
        <v>60</v>
      </c>
      <c r="C338" s="69" t="s">
        <v>415</v>
      </c>
      <c r="D338" s="69"/>
      <c r="E338" s="69"/>
      <c r="F338" s="35" t="s">
        <v>72</v>
      </c>
      <c r="G338" s="55">
        <v>1</v>
      </c>
      <c r="H338" s="38">
        <v>508.77</v>
      </c>
      <c r="I338" s="39"/>
      <c r="J338" s="39"/>
      <c r="K338" s="39"/>
      <c r="L338" s="40">
        <v>530.32000000000005</v>
      </c>
      <c r="M338" s="39"/>
      <c r="N338" s="39"/>
      <c r="O338" s="39"/>
      <c r="BU338" s="5"/>
      <c r="BV338" s="2" t="s">
        <v>415</v>
      </c>
      <c r="BX338" s="6"/>
      <c r="BY338" s="7"/>
    </row>
    <row r="339" spans="1:77" customFormat="1" ht="15" x14ac:dyDescent="0.25">
      <c r="A339" s="53"/>
      <c r="B339" s="54"/>
      <c r="C339" s="71" t="s">
        <v>172</v>
      </c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2"/>
      <c r="BU339" s="5"/>
      <c r="BW339" s="2" t="s">
        <v>172</v>
      </c>
      <c r="BX339" s="6"/>
      <c r="BY339" s="7"/>
    </row>
    <row r="340" spans="1:77" customFormat="1" ht="15" x14ac:dyDescent="0.25">
      <c r="A340" s="35" t="s">
        <v>288</v>
      </c>
      <c r="B340" s="36" t="s">
        <v>60</v>
      </c>
      <c r="C340" s="69" t="s">
        <v>174</v>
      </c>
      <c r="D340" s="69"/>
      <c r="E340" s="69"/>
      <c r="F340" s="35" t="s">
        <v>85</v>
      </c>
      <c r="G340" s="52">
        <v>2.9000000000000001E-2</v>
      </c>
      <c r="H340" s="38">
        <v>27894.74</v>
      </c>
      <c r="I340" s="39"/>
      <c r="J340" s="39"/>
      <c r="K340" s="39"/>
      <c r="L340" s="40">
        <v>843.21</v>
      </c>
      <c r="M340" s="39"/>
      <c r="N340" s="39"/>
      <c r="O340" s="39"/>
      <c r="BU340" s="5"/>
      <c r="BV340" s="2" t="s">
        <v>174</v>
      </c>
      <c r="BX340" s="6"/>
      <c r="BY340" s="7"/>
    </row>
    <row r="341" spans="1:77" customFormat="1" ht="15" x14ac:dyDescent="0.25">
      <c r="A341" s="53"/>
      <c r="B341" s="54"/>
      <c r="C341" s="71" t="s">
        <v>175</v>
      </c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2"/>
      <c r="BU341" s="5"/>
      <c r="BW341" s="2" t="s">
        <v>175</v>
      </c>
      <c r="BX341" s="6"/>
      <c r="BY341" s="7"/>
    </row>
    <row r="342" spans="1:77" customFormat="1" ht="15" x14ac:dyDescent="0.25">
      <c r="A342" s="35" t="s">
        <v>289</v>
      </c>
      <c r="B342" s="36" t="s">
        <v>60</v>
      </c>
      <c r="C342" s="69" t="s">
        <v>177</v>
      </c>
      <c r="D342" s="69"/>
      <c r="E342" s="69"/>
      <c r="F342" s="35" t="s">
        <v>85</v>
      </c>
      <c r="G342" s="51">
        <v>0.36</v>
      </c>
      <c r="H342" s="38">
        <v>37719.300000000003</v>
      </c>
      <c r="I342" s="39"/>
      <c r="J342" s="39"/>
      <c r="K342" s="39"/>
      <c r="L342" s="38">
        <v>14154.15</v>
      </c>
      <c r="M342" s="39"/>
      <c r="N342" s="39"/>
      <c r="O342" s="39"/>
      <c r="BU342" s="5"/>
      <c r="BV342" s="2" t="s">
        <v>177</v>
      </c>
      <c r="BX342" s="6"/>
      <c r="BY342" s="7"/>
    </row>
    <row r="343" spans="1:77" customFormat="1" ht="15" x14ac:dyDescent="0.25">
      <c r="A343" s="53"/>
      <c r="B343" s="54"/>
      <c r="C343" s="71" t="s">
        <v>178</v>
      </c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2"/>
      <c r="BU343" s="5"/>
      <c r="BW343" s="2" t="s">
        <v>178</v>
      </c>
      <c r="BX343" s="6"/>
      <c r="BY343" s="7"/>
    </row>
    <row r="344" spans="1:77" customFormat="1" ht="34.5" x14ac:dyDescent="0.25">
      <c r="A344" s="35" t="s">
        <v>290</v>
      </c>
      <c r="B344" s="36" t="s">
        <v>180</v>
      </c>
      <c r="C344" s="69" t="s">
        <v>181</v>
      </c>
      <c r="D344" s="69"/>
      <c r="E344" s="69"/>
      <c r="F344" s="35" t="s">
        <v>98</v>
      </c>
      <c r="G344" s="37">
        <v>1.3299999999999999E-2</v>
      </c>
      <c r="H344" s="38">
        <v>243909.64</v>
      </c>
      <c r="I344" s="38">
        <v>1107.95</v>
      </c>
      <c r="J344" s="38">
        <v>12533.99</v>
      </c>
      <c r="K344" s="40">
        <v>820.22</v>
      </c>
      <c r="L344" s="38">
        <v>3321.68</v>
      </c>
      <c r="M344" s="40">
        <v>19.489999999999998</v>
      </c>
      <c r="N344" s="40">
        <v>239.63</v>
      </c>
      <c r="O344" s="40">
        <v>15.68</v>
      </c>
      <c r="BU344" s="5"/>
      <c r="BV344" s="2" t="s">
        <v>181</v>
      </c>
      <c r="BX344" s="6"/>
      <c r="BY344" s="7"/>
    </row>
    <row r="345" spans="1:77" customFormat="1" ht="15" x14ac:dyDescent="0.25">
      <c r="A345" s="41"/>
      <c r="B345" s="42"/>
      <c r="C345" s="42"/>
      <c r="D345" s="42"/>
      <c r="E345" s="43" t="s">
        <v>211</v>
      </c>
      <c r="F345" s="44"/>
      <c r="G345" s="45"/>
      <c r="H345" s="23"/>
      <c r="I345" s="23"/>
      <c r="J345" s="23"/>
      <c r="K345" s="23"/>
      <c r="L345" s="46">
        <v>38.340000000000003</v>
      </c>
      <c r="M345" s="47"/>
      <c r="N345" s="48"/>
      <c r="O345" s="49"/>
      <c r="BU345" s="5"/>
      <c r="BX345" s="6"/>
      <c r="BY345" s="7"/>
    </row>
    <row r="346" spans="1:77" customFormat="1" ht="15" x14ac:dyDescent="0.25">
      <c r="A346" s="41"/>
      <c r="B346" s="42"/>
      <c r="C346" s="42"/>
      <c r="D346" s="42"/>
      <c r="E346" s="43" t="s">
        <v>212</v>
      </c>
      <c r="F346" s="44"/>
      <c r="G346" s="45"/>
      <c r="H346" s="23"/>
      <c r="I346" s="23"/>
      <c r="J346" s="23"/>
      <c r="K346" s="23"/>
      <c r="L346" s="46">
        <v>19.43</v>
      </c>
      <c r="M346" s="47"/>
      <c r="N346" s="48"/>
      <c r="O346" s="49"/>
      <c r="BU346" s="5"/>
      <c r="BX346" s="6"/>
      <c r="BY346" s="7"/>
    </row>
    <row r="347" spans="1:77" customFormat="1" ht="15" x14ac:dyDescent="0.25">
      <c r="A347" s="41"/>
      <c r="B347" s="42"/>
      <c r="C347" s="42"/>
      <c r="D347" s="42"/>
      <c r="E347" s="43" t="s">
        <v>38</v>
      </c>
      <c r="F347" s="44"/>
      <c r="G347" s="45"/>
      <c r="H347" s="23"/>
      <c r="I347" s="23"/>
      <c r="J347" s="23"/>
      <c r="K347" s="23"/>
      <c r="L347" s="50">
        <v>3379.45</v>
      </c>
      <c r="M347" s="47"/>
      <c r="N347" s="48"/>
      <c r="O347" s="49"/>
      <c r="BU347" s="5"/>
      <c r="BX347" s="6"/>
      <c r="BY347" s="7"/>
    </row>
    <row r="348" spans="1:77" customFormat="1" ht="15" x14ac:dyDescent="0.25">
      <c r="A348" s="70" t="s">
        <v>101</v>
      </c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BU348" s="5"/>
      <c r="BX348" s="6" t="s">
        <v>101</v>
      </c>
      <c r="BY348" s="7"/>
    </row>
    <row r="349" spans="1:77" customFormat="1" ht="34.5" x14ac:dyDescent="0.25">
      <c r="A349" s="35" t="s">
        <v>291</v>
      </c>
      <c r="B349" s="36" t="s">
        <v>103</v>
      </c>
      <c r="C349" s="69" t="s">
        <v>104</v>
      </c>
      <c r="D349" s="69"/>
      <c r="E349" s="69"/>
      <c r="F349" s="35" t="s">
        <v>105</v>
      </c>
      <c r="G349" s="56">
        <v>67.2</v>
      </c>
      <c r="H349" s="38">
        <v>3.28</v>
      </c>
      <c r="I349" s="39"/>
      <c r="J349" s="40">
        <v>3.28</v>
      </c>
      <c r="K349" s="39"/>
      <c r="L349" s="40">
        <v>220.42</v>
      </c>
      <c r="M349" s="39"/>
      <c r="N349" s="40">
        <v>220.42</v>
      </c>
      <c r="O349" s="39"/>
      <c r="BU349" s="5"/>
      <c r="BV349" s="2" t="s">
        <v>104</v>
      </c>
      <c r="BX349" s="6"/>
      <c r="BY349" s="7"/>
    </row>
    <row r="350" spans="1:77" customFormat="1" ht="45.75" x14ac:dyDescent="0.25">
      <c r="A350" s="35" t="s">
        <v>292</v>
      </c>
      <c r="B350" s="36" t="s">
        <v>107</v>
      </c>
      <c r="C350" s="69" t="s">
        <v>108</v>
      </c>
      <c r="D350" s="69"/>
      <c r="E350" s="69"/>
      <c r="F350" s="35" t="s">
        <v>105</v>
      </c>
      <c r="G350" s="56">
        <v>67.2</v>
      </c>
      <c r="H350" s="38">
        <v>3.86</v>
      </c>
      <c r="I350" s="39"/>
      <c r="J350" s="40">
        <v>3.86</v>
      </c>
      <c r="K350" s="39"/>
      <c r="L350" s="40">
        <v>259.39</v>
      </c>
      <c r="M350" s="39"/>
      <c r="N350" s="40">
        <v>259.39</v>
      </c>
      <c r="O350" s="39"/>
      <c r="BU350" s="5"/>
      <c r="BV350" s="2" t="s">
        <v>108</v>
      </c>
      <c r="BX350" s="6"/>
      <c r="BY350" s="7"/>
    </row>
    <row r="351" spans="1:77" customFormat="1" ht="15" x14ac:dyDescent="0.25">
      <c r="A351" s="68" t="s">
        <v>293</v>
      </c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57">
        <v>6277397.4199999999</v>
      </c>
      <c r="M351" s="58">
        <v>134.0429546</v>
      </c>
      <c r="N351" s="59"/>
      <c r="O351" s="58">
        <v>46.913616099999999</v>
      </c>
      <c r="BU351" s="5"/>
      <c r="BX351" s="6"/>
      <c r="BY351" s="7" t="s">
        <v>293</v>
      </c>
    </row>
    <row r="352" spans="1:77" customFormat="1" ht="15" x14ac:dyDescent="0.25">
      <c r="A352" s="73" t="s">
        <v>294</v>
      </c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BU352" s="5" t="s">
        <v>294</v>
      </c>
      <c r="BX352" s="6"/>
      <c r="BY352" s="7"/>
    </row>
    <row r="353" spans="1:77" customFormat="1" ht="34.5" x14ac:dyDescent="0.25">
      <c r="A353" s="35" t="s">
        <v>295</v>
      </c>
      <c r="B353" s="36" t="s">
        <v>112</v>
      </c>
      <c r="C353" s="69" t="s">
        <v>416</v>
      </c>
      <c r="D353" s="69"/>
      <c r="E353" s="69"/>
      <c r="F353" s="35" t="s">
        <v>113</v>
      </c>
      <c r="G353" s="55">
        <v>1</v>
      </c>
      <c r="H353" s="38">
        <v>426.66</v>
      </c>
      <c r="I353" s="40">
        <v>298.64</v>
      </c>
      <c r="J353" s="40">
        <v>128.02000000000001</v>
      </c>
      <c r="K353" s="40">
        <v>19.84</v>
      </c>
      <c r="L353" s="40">
        <v>490.66</v>
      </c>
      <c r="M353" s="40">
        <v>343.44</v>
      </c>
      <c r="N353" s="40">
        <v>147.22</v>
      </c>
      <c r="O353" s="40">
        <v>22.82</v>
      </c>
      <c r="BU353" s="5"/>
      <c r="BV353" s="2" t="s">
        <v>416</v>
      </c>
      <c r="BX353" s="6"/>
      <c r="BY353" s="7"/>
    </row>
    <row r="354" spans="1:77" customFormat="1" ht="15" x14ac:dyDescent="0.25">
      <c r="A354" s="41"/>
      <c r="B354" s="42"/>
      <c r="C354" s="42"/>
      <c r="D354" s="42"/>
      <c r="E354" s="43" t="s">
        <v>114</v>
      </c>
      <c r="F354" s="44"/>
      <c r="G354" s="45"/>
      <c r="H354" s="23"/>
      <c r="I354" s="23"/>
      <c r="J354" s="23"/>
      <c r="K354" s="23"/>
      <c r="L354" s="46">
        <v>399.22</v>
      </c>
      <c r="M354" s="47"/>
      <c r="N354" s="48"/>
      <c r="O354" s="49"/>
      <c r="BU354" s="5"/>
      <c r="BX354" s="6"/>
      <c r="BY354" s="7"/>
    </row>
    <row r="355" spans="1:77" customFormat="1" ht="15" x14ac:dyDescent="0.25">
      <c r="A355" s="41"/>
      <c r="B355" s="42"/>
      <c r="C355" s="42"/>
      <c r="D355" s="42"/>
      <c r="E355" s="43" t="s">
        <v>115</v>
      </c>
      <c r="F355" s="44"/>
      <c r="G355" s="45"/>
      <c r="H355" s="23"/>
      <c r="I355" s="23"/>
      <c r="J355" s="23"/>
      <c r="K355" s="23"/>
      <c r="L355" s="46">
        <v>202.36</v>
      </c>
      <c r="M355" s="47"/>
      <c r="N355" s="48"/>
      <c r="O355" s="49"/>
      <c r="BU355" s="5"/>
      <c r="BX355" s="6"/>
      <c r="BY355" s="7"/>
    </row>
    <row r="356" spans="1:77" customFormat="1" ht="15" x14ac:dyDescent="0.25">
      <c r="A356" s="41"/>
      <c r="B356" s="42"/>
      <c r="C356" s="42"/>
      <c r="D356" s="42"/>
      <c r="E356" s="43" t="s">
        <v>38</v>
      </c>
      <c r="F356" s="44"/>
      <c r="G356" s="45"/>
      <c r="H356" s="23"/>
      <c r="I356" s="23"/>
      <c r="J356" s="23"/>
      <c r="K356" s="23"/>
      <c r="L356" s="50">
        <v>1092.24</v>
      </c>
      <c r="M356" s="47"/>
      <c r="N356" s="48"/>
      <c r="O356" s="49"/>
      <c r="BU356" s="5"/>
      <c r="BX356" s="6"/>
      <c r="BY356" s="7"/>
    </row>
    <row r="357" spans="1:77" customFormat="1" ht="34.5" x14ac:dyDescent="0.25">
      <c r="A357" s="35" t="s">
        <v>296</v>
      </c>
      <c r="B357" s="36" t="s">
        <v>46</v>
      </c>
      <c r="C357" s="69" t="s">
        <v>417</v>
      </c>
      <c r="D357" s="69"/>
      <c r="E357" s="69"/>
      <c r="F357" s="35" t="s">
        <v>35</v>
      </c>
      <c r="G357" s="52">
        <v>0.23699999999999999</v>
      </c>
      <c r="H357" s="38">
        <v>379.68</v>
      </c>
      <c r="I357" s="40">
        <v>92.08</v>
      </c>
      <c r="J357" s="40">
        <v>287.60000000000002</v>
      </c>
      <c r="K357" s="40">
        <v>37.57</v>
      </c>
      <c r="L357" s="40">
        <v>103.49</v>
      </c>
      <c r="M357" s="40">
        <v>25.1</v>
      </c>
      <c r="N357" s="40">
        <v>78.39</v>
      </c>
      <c r="O357" s="40">
        <v>10.24</v>
      </c>
      <c r="BU357" s="5"/>
      <c r="BV357" s="2" t="s">
        <v>417</v>
      </c>
      <c r="BX357" s="6"/>
      <c r="BY357" s="7"/>
    </row>
    <row r="358" spans="1:77" customFormat="1" ht="15" x14ac:dyDescent="0.25">
      <c r="A358" s="41"/>
      <c r="B358" s="42"/>
      <c r="C358" s="42"/>
      <c r="D358" s="42"/>
      <c r="E358" s="43" t="s">
        <v>297</v>
      </c>
      <c r="F358" s="44"/>
      <c r="G358" s="45"/>
      <c r="H358" s="23"/>
      <c r="I358" s="23"/>
      <c r="J358" s="23"/>
      <c r="K358" s="23"/>
      <c r="L358" s="46">
        <v>36.049999999999997</v>
      </c>
      <c r="M358" s="47"/>
      <c r="N358" s="48"/>
      <c r="O358" s="49"/>
      <c r="BU358" s="5"/>
      <c r="BX358" s="6"/>
      <c r="BY358" s="7"/>
    </row>
    <row r="359" spans="1:77" customFormat="1" ht="15" x14ac:dyDescent="0.25">
      <c r="A359" s="41"/>
      <c r="B359" s="42"/>
      <c r="C359" s="42"/>
      <c r="D359" s="42"/>
      <c r="E359" s="43" t="s">
        <v>298</v>
      </c>
      <c r="F359" s="44"/>
      <c r="G359" s="45"/>
      <c r="H359" s="23"/>
      <c r="I359" s="23"/>
      <c r="J359" s="23"/>
      <c r="K359" s="23"/>
      <c r="L359" s="46">
        <v>19.079999999999998</v>
      </c>
      <c r="M359" s="47"/>
      <c r="N359" s="48"/>
      <c r="O359" s="49"/>
      <c r="BU359" s="5"/>
      <c r="BX359" s="6"/>
      <c r="BY359" s="7"/>
    </row>
    <row r="360" spans="1:77" customFormat="1" ht="15" x14ac:dyDescent="0.25">
      <c r="A360" s="41"/>
      <c r="B360" s="42"/>
      <c r="C360" s="42"/>
      <c r="D360" s="42"/>
      <c r="E360" s="43" t="s">
        <v>38</v>
      </c>
      <c r="F360" s="44"/>
      <c r="G360" s="45"/>
      <c r="H360" s="23"/>
      <c r="I360" s="23"/>
      <c r="J360" s="23"/>
      <c r="K360" s="23"/>
      <c r="L360" s="46">
        <v>158.62</v>
      </c>
      <c r="M360" s="47"/>
      <c r="N360" s="48"/>
      <c r="O360" s="49"/>
      <c r="BU360" s="5"/>
      <c r="BX360" s="6"/>
      <c r="BY360" s="7"/>
    </row>
    <row r="361" spans="1:77" customFormat="1" ht="23.25" x14ac:dyDescent="0.25">
      <c r="A361" s="35" t="s">
        <v>299</v>
      </c>
      <c r="B361" s="36" t="s">
        <v>50</v>
      </c>
      <c r="C361" s="69" t="s">
        <v>51</v>
      </c>
      <c r="D361" s="69"/>
      <c r="E361" s="69"/>
      <c r="F361" s="35" t="s">
        <v>35</v>
      </c>
      <c r="G361" s="37">
        <v>0.11559999999999999</v>
      </c>
      <c r="H361" s="38">
        <v>348.46</v>
      </c>
      <c r="I361" s="40">
        <v>106.88</v>
      </c>
      <c r="J361" s="40">
        <v>241.58</v>
      </c>
      <c r="K361" s="40">
        <v>26.36</v>
      </c>
      <c r="L361" s="40">
        <v>56.48</v>
      </c>
      <c r="M361" s="40">
        <v>16.34</v>
      </c>
      <c r="N361" s="40">
        <v>40.14</v>
      </c>
      <c r="O361" s="40">
        <v>4.38</v>
      </c>
      <c r="BU361" s="5"/>
      <c r="BV361" s="2" t="s">
        <v>51</v>
      </c>
      <c r="BX361" s="6"/>
      <c r="BY361" s="7"/>
    </row>
    <row r="362" spans="1:77" customFormat="1" ht="15" x14ac:dyDescent="0.25">
      <c r="A362" s="41"/>
      <c r="B362" s="42"/>
      <c r="C362" s="42"/>
      <c r="D362" s="42"/>
      <c r="E362" s="43" t="s">
        <v>300</v>
      </c>
      <c r="F362" s="44"/>
      <c r="G362" s="45"/>
      <c r="H362" s="23"/>
      <c r="I362" s="23"/>
      <c r="J362" s="23"/>
      <c r="K362" s="23"/>
      <c r="L362" s="46">
        <v>19.059999999999999</v>
      </c>
      <c r="M362" s="47"/>
      <c r="N362" s="48"/>
      <c r="O362" s="49"/>
      <c r="BU362" s="5"/>
      <c r="BX362" s="6"/>
      <c r="BY362" s="7"/>
    </row>
    <row r="363" spans="1:77" customFormat="1" ht="15" x14ac:dyDescent="0.25">
      <c r="A363" s="41"/>
      <c r="B363" s="42"/>
      <c r="C363" s="42"/>
      <c r="D363" s="42"/>
      <c r="E363" s="43" t="s">
        <v>301</v>
      </c>
      <c r="F363" s="44"/>
      <c r="G363" s="45"/>
      <c r="H363" s="23"/>
      <c r="I363" s="23"/>
      <c r="J363" s="23"/>
      <c r="K363" s="23"/>
      <c r="L363" s="46">
        <v>8.1</v>
      </c>
      <c r="M363" s="47"/>
      <c r="N363" s="48"/>
      <c r="O363" s="49"/>
      <c r="BU363" s="5"/>
      <c r="BX363" s="6"/>
      <c r="BY363" s="7"/>
    </row>
    <row r="364" spans="1:77" customFormat="1" ht="15" x14ac:dyDescent="0.25">
      <c r="A364" s="41"/>
      <c r="B364" s="42"/>
      <c r="C364" s="42"/>
      <c r="D364" s="42"/>
      <c r="E364" s="43" t="s">
        <v>38</v>
      </c>
      <c r="F364" s="44"/>
      <c r="G364" s="45"/>
      <c r="H364" s="23"/>
      <c r="I364" s="23"/>
      <c r="J364" s="23"/>
      <c r="K364" s="23"/>
      <c r="L364" s="46">
        <v>83.64</v>
      </c>
      <c r="M364" s="47"/>
      <c r="N364" s="48"/>
      <c r="O364" s="49"/>
      <c r="BU364" s="5"/>
      <c r="BX364" s="6"/>
      <c r="BY364" s="7"/>
    </row>
    <row r="365" spans="1:77" customFormat="1" ht="34.5" x14ac:dyDescent="0.25">
      <c r="A365" s="35" t="s">
        <v>302</v>
      </c>
      <c r="B365" s="36" t="s">
        <v>55</v>
      </c>
      <c r="C365" s="69" t="s">
        <v>56</v>
      </c>
      <c r="D365" s="69"/>
      <c r="E365" s="69"/>
      <c r="F365" s="35" t="s">
        <v>35</v>
      </c>
      <c r="G365" s="52">
        <v>0.11600000000000001</v>
      </c>
      <c r="H365" s="38">
        <v>5459.07</v>
      </c>
      <c r="I365" s="40">
        <v>173.23</v>
      </c>
      <c r="J365" s="38">
        <v>5268.76</v>
      </c>
      <c r="K365" s="40">
        <v>267.67</v>
      </c>
      <c r="L365" s="40">
        <v>907.13</v>
      </c>
      <c r="M365" s="40">
        <v>26.58</v>
      </c>
      <c r="N365" s="40">
        <v>878.57</v>
      </c>
      <c r="O365" s="40">
        <v>44.63</v>
      </c>
      <c r="BU365" s="5"/>
      <c r="BV365" s="2" t="s">
        <v>56</v>
      </c>
      <c r="BX365" s="6"/>
      <c r="BY365" s="7"/>
    </row>
    <row r="366" spans="1:77" customFormat="1" ht="15" x14ac:dyDescent="0.25">
      <c r="A366" s="41"/>
      <c r="B366" s="42"/>
      <c r="C366" s="42"/>
      <c r="D366" s="42"/>
      <c r="E366" s="43" t="s">
        <v>303</v>
      </c>
      <c r="F366" s="44"/>
      <c r="G366" s="45"/>
      <c r="H366" s="23"/>
      <c r="I366" s="23"/>
      <c r="J366" s="23"/>
      <c r="K366" s="23"/>
      <c r="L366" s="46">
        <v>104.68</v>
      </c>
      <c r="M366" s="47"/>
      <c r="N366" s="48"/>
      <c r="O366" s="49"/>
      <c r="BU366" s="5"/>
      <c r="BX366" s="6"/>
      <c r="BY366" s="7"/>
    </row>
    <row r="367" spans="1:77" customFormat="1" ht="15" x14ac:dyDescent="0.25">
      <c r="A367" s="41"/>
      <c r="B367" s="42"/>
      <c r="C367" s="42"/>
      <c r="D367" s="42"/>
      <c r="E367" s="43" t="s">
        <v>304</v>
      </c>
      <c r="F367" s="44"/>
      <c r="G367" s="45"/>
      <c r="H367" s="23"/>
      <c r="I367" s="23"/>
      <c r="J367" s="23"/>
      <c r="K367" s="23"/>
      <c r="L367" s="46">
        <v>81.11</v>
      </c>
      <c r="M367" s="47"/>
      <c r="N367" s="48"/>
      <c r="O367" s="49"/>
      <c r="BU367" s="5"/>
      <c r="BX367" s="6"/>
      <c r="BY367" s="7"/>
    </row>
    <row r="368" spans="1:77" customFormat="1" ht="15" x14ac:dyDescent="0.25">
      <c r="A368" s="41"/>
      <c r="B368" s="42"/>
      <c r="C368" s="42"/>
      <c r="D368" s="42"/>
      <c r="E368" s="43" t="s">
        <v>38</v>
      </c>
      <c r="F368" s="44"/>
      <c r="G368" s="45"/>
      <c r="H368" s="23"/>
      <c r="I368" s="23"/>
      <c r="J368" s="23"/>
      <c r="K368" s="23"/>
      <c r="L368" s="50">
        <v>1092.92</v>
      </c>
      <c r="M368" s="47"/>
      <c r="N368" s="48"/>
      <c r="O368" s="49"/>
      <c r="BU368" s="5"/>
      <c r="BX368" s="6"/>
      <c r="BY368" s="7"/>
    </row>
    <row r="369" spans="1:77" customFormat="1" ht="15" x14ac:dyDescent="0.25">
      <c r="A369" s="35" t="s">
        <v>305</v>
      </c>
      <c r="B369" s="36" t="s">
        <v>60</v>
      </c>
      <c r="C369" s="69" t="s">
        <v>61</v>
      </c>
      <c r="D369" s="69"/>
      <c r="E369" s="69"/>
      <c r="F369" s="35" t="s">
        <v>62</v>
      </c>
      <c r="G369" s="51">
        <v>14.62</v>
      </c>
      <c r="H369" s="38">
        <v>663.16</v>
      </c>
      <c r="I369" s="39"/>
      <c r="J369" s="39"/>
      <c r="K369" s="39"/>
      <c r="L369" s="38">
        <v>9811.74</v>
      </c>
      <c r="M369" s="39"/>
      <c r="N369" s="39"/>
      <c r="O369" s="39"/>
      <c r="BU369" s="5"/>
      <c r="BV369" s="2" t="s">
        <v>61</v>
      </c>
      <c r="BX369" s="6"/>
      <c r="BY369" s="7"/>
    </row>
    <row r="370" spans="1:77" customFormat="1" ht="15" x14ac:dyDescent="0.25">
      <c r="A370" s="53"/>
      <c r="B370" s="54"/>
      <c r="C370" s="71" t="s">
        <v>63</v>
      </c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2"/>
      <c r="BU370" s="5"/>
      <c r="BW370" s="2" t="s">
        <v>63</v>
      </c>
      <c r="BX370" s="6"/>
      <c r="BY370" s="7"/>
    </row>
    <row r="371" spans="1:77" customFormat="1" ht="45.75" x14ac:dyDescent="0.25">
      <c r="A371" s="35" t="s">
        <v>306</v>
      </c>
      <c r="B371" s="36" t="s">
        <v>149</v>
      </c>
      <c r="C371" s="69" t="s">
        <v>150</v>
      </c>
      <c r="D371" s="69"/>
      <c r="E371" s="69"/>
      <c r="F371" s="35" t="s">
        <v>113</v>
      </c>
      <c r="G371" s="55">
        <v>1</v>
      </c>
      <c r="H371" s="38">
        <v>8918.8799999999992</v>
      </c>
      <c r="I371" s="40">
        <v>316.8</v>
      </c>
      <c r="J371" s="38">
        <v>8602.08</v>
      </c>
      <c r="K371" s="40">
        <v>328.35</v>
      </c>
      <c r="L371" s="38">
        <v>12784.46</v>
      </c>
      <c r="M371" s="40">
        <v>418.97</v>
      </c>
      <c r="N371" s="38">
        <v>12365.49</v>
      </c>
      <c r="O371" s="40">
        <v>472</v>
      </c>
      <c r="BU371" s="5"/>
      <c r="BV371" s="2" t="s">
        <v>150</v>
      </c>
      <c r="BX371" s="6"/>
      <c r="BY371" s="7"/>
    </row>
    <row r="372" spans="1:77" customFormat="1" ht="15" x14ac:dyDescent="0.25">
      <c r="A372" s="41"/>
      <c r="B372" s="42"/>
      <c r="C372" s="42"/>
      <c r="D372" s="42"/>
      <c r="E372" s="43" t="s">
        <v>151</v>
      </c>
      <c r="F372" s="44"/>
      <c r="G372" s="45"/>
      <c r="H372" s="23"/>
      <c r="I372" s="23"/>
      <c r="J372" s="23"/>
      <c r="K372" s="23"/>
      <c r="L372" s="46">
        <v>971.16</v>
      </c>
      <c r="M372" s="47"/>
      <c r="N372" s="48"/>
      <c r="O372" s="49"/>
      <c r="BU372" s="5"/>
      <c r="BX372" s="6"/>
      <c r="BY372" s="7"/>
    </row>
    <row r="373" spans="1:77" customFormat="1" ht="15" x14ac:dyDescent="0.25">
      <c r="A373" s="41"/>
      <c r="B373" s="42"/>
      <c r="C373" s="42"/>
      <c r="D373" s="42"/>
      <c r="E373" s="43" t="s">
        <v>152</v>
      </c>
      <c r="F373" s="44"/>
      <c r="G373" s="45"/>
      <c r="H373" s="23"/>
      <c r="I373" s="23"/>
      <c r="J373" s="23"/>
      <c r="K373" s="23"/>
      <c r="L373" s="46">
        <v>492.26</v>
      </c>
      <c r="M373" s="47"/>
      <c r="N373" s="48"/>
      <c r="O373" s="49"/>
      <c r="BU373" s="5"/>
      <c r="BX373" s="6"/>
      <c r="BY373" s="7"/>
    </row>
    <row r="374" spans="1:77" customFormat="1" ht="15" x14ac:dyDescent="0.25">
      <c r="A374" s="41"/>
      <c r="B374" s="42"/>
      <c r="C374" s="42"/>
      <c r="D374" s="42"/>
      <c r="E374" s="43" t="s">
        <v>38</v>
      </c>
      <c r="F374" s="44"/>
      <c r="G374" s="45"/>
      <c r="H374" s="23"/>
      <c r="I374" s="23"/>
      <c r="J374" s="23"/>
      <c r="K374" s="23"/>
      <c r="L374" s="50">
        <v>14247.88</v>
      </c>
      <c r="M374" s="47"/>
      <c r="N374" s="48"/>
      <c r="O374" s="49"/>
      <c r="BU374" s="5"/>
      <c r="BX374" s="6"/>
      <c r="BY374" s="7"/>
    </row>
    <row r="375" spans="1:77" customFormat="1" ht="15" x14ac:dyDescent="0.25">
      <c r="A375" s="35" t="s">
        <v>307</v>
      </c>
      <c r="B375" s="36" t="s">
        <v>60</v>
      </c>
      <c r="C375" s="69" t="s">
        <v>154</v>
      </c>
      <c r="D375" s="69"/>
      <c r="E375" s="69"/>
      <c r="F375" s="35" t="s">
        <v>155</v>
      </c>
      <c r="G375" s="55">
        <v>1</v>
      </c>
      <c r="H375" s="38">
        <v>168421.05</v>
      </c>
      <c r="I375" s="39"/>
      <c r="J375" s="39"/>
      <c r="K375" s="39"/>
      <c r="L375" s="38">
        <v>175555.37</v>
      </c>
      <c r="M375" s="39"/>
      <c r="N375" s="39"/>
      <c r="O375" s="39"/>
      <c r="BU375" s="5"/>
      <c r="BV375" s="2" t="s">
        <v>154</v>
      </c>
      <c r="BX375" s="6"/>
      <c r="BY375" s="7"/>
    </row>
    <row r="376" spans="1:77" customFormat="1" ht="15" x14ac:dyDescent="0.25">
      <c r="A376" s="53"/>
      <c r="B376" s="54"/>
      <c r="C376" s="71" t="s">
        <v>201</v>
      </c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2"/>
      <c r="BU376" s="5"/>
      <c r="BW376" s="2" t="s">
        <v>201</v>
      </c>
      <c r="BX376" s="6"/>
      <c r="BY376" s="7"/>
    </row>
    <row r="377" spans="1:77" customFormat="1" ht="15" x14ac:dyDescent="0.25">
      <c r="A377" s="35" t="s">
        <v>308</v>
      </c>
      <c r="B377" s="36" t="s">
        <v>60</v>
      </c>
      <c r="C377" s="69" t="s">
        <v>413</v>
      </c>
      <c r="D377" s="69"/>
      <c r="E377" s="69"/>
      <c r="F377" s="35" t="s">
        <v>155</v>
      </c>
      <c r="G377" s="55">
        <v>1</v>
      </c>
      <c r="H377" s="38">
        <v>364210.53</v>
      </c>
      <c r="I377" s="39"/>
      <c r="J377" s="39"/>
      <c r="K377" s="39"/>
      <c r="L377" s="38">
        <v>379638.49</v>
      </c>
      <c r="M377" s="39"/>
      <c r="N377" s="39"/>
      <c r="O377" s="39"/>
      <c r="BU377" s="5"/>
      <c r="BV377" s="2" t="s">
        <v>413</v>
      </c>
      <c r="BX377" s="6"/>
      <c r="BY377" s="7"/>
    </row>
    <row r="378" spans="1:77" customFormat="1" ht="15" x14ac:dyDescent="0.25">
      <c r="A378" s="53"/>
      <c r="B378" s="54"/>
      <c r="C378" s="71" t="s">
        <v>158</v>
      </c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2"/>
      <c r="BU378" s="5"/>
      <c r="BW378" s="2" t="s">
        <v>158</v>
      </c>
      <c r="BX378" s="6"/>
      <c r="BY378" s="7"/>
    </row>
    <row r="379" spans="1:77" customFormat="1" ht="45.75" x14ac:dyDescent="0.25">
      <c r="A379" s="35" t="s">
        <v>309</v>
      </c>
      <c r="B379" s="36" t="s">
        <v>160</v>
      </c>
      <c r="C379" s="69" t="s">
        <v>419</v>
      </c>
      <c r="D379" s="69"/>
      <c r="E379" s="69"/>
      <c r="F379" s="35" t="s">
        <v>72</v>
      </c>
      <c r="G379" s="55">
        <v>1</v>
      </c>
      <c r="H379" s="38">
        <v>1184.79</v>
      </c>
      <c r="I379" s="40">
        <v>251.92</v>
      </c>
      <c r="J379" s="40">
        <v>120.78</v>
      </c>
      <c r="K379" s="40">
        <v>11.98</v>
      </c>
      <c r="L379" s="38">
        <v>1318.87</v>
      </c>
      <c r="M379" s="40">
        <v>333.16</v>
      </c>
      <c r="N379" s="40">
        <v>173.62</v>
      </c>
      <c r="O379" s="40">
        <v>17.22</v>
      </c>
      <c r="BU379" s="5"/>
      <c r="BV379" s="2" t="s">
        <v>419</v>
      </c>
      <c r="BX379" s="6"/>
      <c r="BY379" s="7"/>
    </row>
    <row r="380" spans="1:77" customFormat="1" ht="15" x14ac:dyDescent="0.25">
      <c r="A380" s="41"/>
      <c r="B380" s="42"/>
      <c r="C380" s="42"/>
      <c r="D380" s="42"/>
      <c r="E380" s="43" t="s">
        <v>161</v>
      </c>
      <c r="F380" s="44"/>
      <c r="G380" s="45"/>
      <c r="H380" s="23"/>
      <c r="I380" s="23"/>
      <c r="J380" s="23"/>
      <c r="K380" s="23"/>
      <c r="L380" s="46">
        <v>322.35000000000002</v>
      </c>
      <c r="M380" s="47"/>
      <c r="N380" s="48"/>
      <c r="O380" s="49"/>
      <c r="BU380" s="5"/>
      <c r="BX380" s="6"/>
      <c r="BY380" s="7"/>
    </row>
    <row r="381" spans="1:77" customFormat="1" ht="15" x14ac:dyDescent="0.25">
      <c r="A381" s="41"/>
      <c r="B381" s="42"/>
      <c r="C381" s="42"/>
      <c r="D381" s="42"/>
      <c r="E381" s="43" t="s">
        <v>162</v>
      </c>
      <c r="F381" s="44"/>
      <c r="G381" s="45"/>
      <c r="H381" s="23"/>
      <c r="I381" s="23"/>
      <c r="J381" s="23"/>
      <c r="K381" s="23"/>
      <c r="L381" s="46">
        <v>171.69</v>
      </c>
      <c r="M381" s="47"/>
      <c r="N381" s="48"/>
      <c r="O381" s="49"/>
      <c r="BU381" s="5"/>
      <c r="BX381" s="6"/>
      <c r="BY381" s="7"/>
    </row>
    <row r="382" spans="1:77" customFormat="1" ht="15" x14ac:dyDescent="0.25">
      <c r="A382" s="41"/>
      <c r="B382" s="42"/>
      <c r="C382" s="42"/>
      <c r="D382" s="42"/>
      <c r="E382" s="43" t="s">
        <v>38</v>
      </c>
      <c r="F382" s="44"/>
      <c r="G382" s="45"/>
      <c r="H382" s="23"/>
      <c r="I382" s="23"/>
      <c r="J382" s="23"/>
      <c r="K382" s="23"/>
      <c r="L382" s="50">
        <v>1812.91</v>
      </c>
      <c r="M382" s="47"/>
      <c r="N382" s="48"/>
      <c r="O382" s="49"/>
      <c r="BU382" s="5"/>
      <c r="BX382" s="6"/>
      <c r="BY382" s="7"/>
    </row>
    <row r="383" spans="1:77" customFormat="1" ht="25.5" x14ac:dyDescent="0.25">
      <c r="A383" s="35" t="s">
        <v>310</v>
      </c>
      <c r="B383" s="36" t="s">
        <v>164</v>
      </c>
      <c r="C383" s="69" t="s">
        <v>165</v>
      </c>
      <c r="D383" s="69"/>
      <c r="E383" s="69"/>
      <c r="F383" s="35" t="s">
        <v>72</v>
      </c>
      <c r="G383" s="55">
        <v>-2</v>
      </c>
      <c r="H383" s="38">
        <v>266.67</v>
      </c>
      <c r="I383" s="39"/>
      <c r="J383" s="39"/>
      <c r="K383" s="39"/>
      <c r="L383" s="40">
        <v>-533.34</v>
      </c>
      <c r="M383" s="39"/>
      <c r="N383" s="39"/>
      <c r="O383" s="39"/>
      <c r="BU383" s="5"/>
      <c r="BV383" s="2" t="s">
        <v>165</v>
      </c>
      <c r="BX383" s="6"/>
      <c r="BY383" s="7"/>
    </row>
    <row r="384" spans="1:77" customFormat="1" ht="15" x14ac:dyDescent="0.25">
      <c r="A384" s="35" t="s">
        <v>311</v>
      </c>
      <c r="B384" s="36" t="s">
        <v>60</v>
      </c>
      <c r="C384" s="69" t="s">
        <v>167</v>
      </c>
      <c r="D384" s="69"/>
      <c r="E384" s="69"/>
      <c r="F384" s="35" t="s">
        <v>72</v>
      </c>
      <c r="G384" s="55">
        <v>2</v>
      </c>
      <c r="H384" s="38">
        <v>5482.21</v>
      </c>
      <c r="I384" s="39"/>
      <c r="J384" s="39"/>
      <c r="K384" s="39"/>
      <c r="L384" s="38">
        <v>11428.87</v>
      </c>
      <c r="M384" s="39"/>
      <c r="N384" s="39"/>
      <c r="O384" s="39"/>
      <c r="BU384" s="5"/>
      <c r="BV384" s="2" t="s">
        <v>167</v>
      </c>
      <c r="BX384" s="6"/>
      <c r="BY384" s="7"/>
    </row>
    <row r="385" spans="1:77" customFormat="1" ht="15" x14ac:dyDescent="0.25">
      <c r="A385" s="53"/>
      <c r="B385" s="54"/>
      <c r="C385" s="71" t="s">
        <v>168</v>
      </c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2"/>
      <c r="BU385" s="5"/>
      <c r="BW385" s="2" t="s">
        <v>168</v>
      </c>
      <c r="BX385" s="6"/>
      <c r="BY385" s="7"/>
    </row>
    <row r="386" spans="1:77" customFormat="1" ht="15" x14ac:dyDescent="0.25">
      <c r="A386" s="35" t="s">
        <v>312</v>
      </c>
      <c r="B386" s="36" t="s">
        <v>60</v>
      </c>
      <c r="C386" s="69" t="s">
        <v>414</v>
      </c>
      <c r="D386" s="69"/>
      <c r="E386" s="69"/>
      <c r="F386" s="35" t="s">
        <v>72</v>
      </c>
      <c r="G386" s="55">
        <v>1</v>
      </c>
      <c r="H386" s="38">
        <v>15832.63</v>
      </c>
      <c r="I386" s="39"/>
      <c r="J386" s="39"/>
      <c r="K386" s="39"/>
      <c r="L386" s="38">
        <v>16503.3</v>
      </c>
      <c r="M386" s="39"/>
      <c r="N386" s="39"/>
      <c r="O386" s="39"/>
      <c r="BU386" s="5"/>
      <c r="BV386" s="2" t="s">
        <v>414</v>
      </c>
      <c r="BX386" s="6"/>
      <c r="BY386" s="7"/>
    </row>
    <row r="387" spans="1:77" customFormat="1" ht="15" x14ac:dyDescent="0.25">
      <c r="A387" s="53"/>
      <c r="B387" s="54"/>
      <c r="C387" s="71" t="s">
        <v>170</v>
      </c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2"/>
      <c r="BU387" s="5"/>
      <c r="BW387" s="2" t="s">
        <v>170</v>
      </c>
      <c r="BX387" s="6"/>
      <c r="BY387" s="7"/>
    </row>
    <row r="388" spans="1:77" customFormat="1" ht="15" x14ac:dyDescent="0.25">
      <c r="A388" s="35" t="s">
        <v>313</v>
      </c>
      <c r="B388" s="36" t="s">
        <v>60</v>
      </c>
      <c r="C388" s="69" t="s">
        <v>415</v>
      </c>
      <c r="D388" s="69"/>
      <c r="E388" s="69"/>
      <c r="F388" s="35" t="s">
        <v>72</v>
      </c>
      <c r="G388" s="55">
        <v>1</v>
      </c>
      <c r="H388" s="38">
        <v>508.77</v>
      </c>
      <c r="I388" s="39"/>
      <c r="J388" s="39"/>
      <c r="K388" s="39"/>
      <c r="L388" s="40">
        <v>530.32000000000005</v>
      </c>
      <c r="M388" s="39"/>
      <c r="N388" s="39"/>
      <c r="O388" s="39"/>
      <c r="BU388" s="5"/>
      <c r="BV388" s="2" t="s">
        <v>415</v>
      </c>
      <c r="BX388" s="6"/>
      <c r="BY388" s="7"/>
    </row>
    <row r="389" spans="1:77" customFormat="1" ht="15" x14ac:dyDescent="0.25">
      <c r="A389" s="53"/>
      <c r="B389" s="54"/>
      <c r="C389" s="71" t="s">
        <v>172</v>
      </c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2"/>
      <c r="BU389" s="5"/>
      <c r="BW389" s="2" t="s">
        <v>172</v>
      </c>
      <c r="BX389" s="6"/>
      <c r="BY389" s="7"/>
    </row>
    <row r="390" spans="1:77" customFormat="1" ht="15" x14ac:dyDescent="0.25">
      <c r="A390" s="35" t="s">
        <v>314</v>
      </c>
      <c r="B390" s="36" t="s">
        <v>60</v>
      </c>
      <c r="C390" s="69" t="s">
        <v>174</v>
      </c>
      <c r="D390" s="69"/>
      <c r="E390" s="69"/>
      <c r="F390" s="35" t="s">
        <v>85</v>
      </c>
      <c r="G390" s="52">
        <v>2.9000000000000001E-2</v>
      </c>
      <c r="H390" s="38">
        <v>27894.74</v>
      </c>
      <c r="I390" s="39"/>
      <c r="J390" s="39"/>
      <c r="K390" s="39"/>
      <c r="L390" s="40">
        <v>843.21</v>
      </c>
      <c r="M390" s="39"/>
      <c r="N390" s="39"/>
      <c r="O390" s="39"/>
      <c r="BU390" s="5"/>
      <c r="BV390" s="2" t="s">
        <v>174</v>
      </c>
      <c r="BX390" s="6"/>
      <c r="BY390" s="7"/>
    </row>
    <row r="391" spans="1:77" customFormat="1" ht="15" x14ac:dyDescent="0.25">
      <c r="A391" s="53"/>
      <c r="B391" s="54"/>
      <c r="C391" s="71" t="s">
        <v>175</v>
      </c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2"/>
      <c r="BU391" s="5"/>
      <c r="BW391" s="2" t="s">
        <v>175</v>
      </c>
      <c r="BX391" s="6"/>
      <c r="BY391" s="7"/>
    </row>
    <row r="392" spans="1:77" customFormat="1" ht="15" x14ac:dyDescent="0.25">
      <c r="A392" s="35" t="s">
        <v>315</v>
      </c>
      <c r="B392" s="36" t="s">
        <v>60</v>
      </c>
      <c r="C392" s="69" t="s">
        <v>177</v>
      </c>
      <c r="D392" s="69"/>
      <c r="E392" s="69"/>
      <c r="F392" s="35" t="s">
        <v>85</v>
      </c>
      <c r="G392" s="51">
        <v>0.36</v>
      </c>
      <c r="H392" s="38">
        <v>37719.300000000003</v>
      </c>
      <c r="I392" s="39"/>
      <c r="J392" s="39"/>
      <c r="K392" s="39"/>
      <c r="L392" s="38">
        <v>14154.15</v>
      </c>
      <c r="M392" s="39"/>
      <c r="N392" s="39"/>
      <c r="O392" s="39"/>
      <c r="BU392" s="5"/>
      <c r="BV392" s="2" t="s">
        <v>177</v>
      </c>
      <c r="BX392" s="6"/>
      <c r="BY392" s="7"/>
    </row>
    <row r="393" spans="1:77" customFormat="1" ht="15" x14ac:dyDescent="0.25">
      <c r="A393" s="53"/>
      <c r="B393" s="54"/>
      <c r="C393" s="71" t="s">
        <v>178</v>
      </c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2"/>
      <c r="BU393" s="5"/>
      <c r="BW393" s="2" t="s">
        <v>178</v>
      </c>
      <c r="BX393" s="6"/>
      <c r="BY393" s="7"/>
    </row>
    <row r="394" spans="1:77" customFormat="1" ht="34.5" x14ac:dyDescent="0.25">
      <c r="A394" s="35" t="s">
        <v>316</v>
      </c>
      <c r="B394" s="36" t="s">
        <v>180</v>
      </c>
      <c r="C394" s="69" t="s">
        <v>181</v>
      </c>
      <c r="D394" s="69"/>
      <c r="E394" s="69"/>
      <c r="F394" s="35" t="s">
        <v>98</v>
      </c>
      <c r="G394" s="37">
        <v>1.3299999999999999E-2</v>
      </c>
      <c r="H394" s="38">
        <v>243909.64</v>
      </c>
      <c r="I394" s="38">
        <v>1107.95</v>
      </c>
      <c r="J394" s="38">
        <v>12533.99</v>
      </c>
      <c r="K394" s="40">
        <v>820.22</v>
      </c>
      <c r="L394" s="38">
        <v>3321.68</v>
      </c>
      <c r="M394" s="40">
        <v>19.489999999999998</v>
      </c>
      <c r="N394" s="40">
        <v>239.63</v>
      </c>
      <c r="O394" s="40">
        <v>15.68</v>
      </c>
      <c r="BU394" s="5"/>
      <c r="BV394" s="2" t="s">
        <v>181</v>
      </c>
      <c r="BX394" s="6"/>
      <c r="BY394" s="7"/>
    </row>
    <row r="395" spans="1:77" customFormat="1" ht="15" x14ac:dyDescent="0.25">
      <c r="A395" s="41"/>
      <c r="B395" s="42"/>
      <c r="C395" s="42"/>
      <c r="D395" s="42"/>
      <c r="E395" s="43" t="s">
        <v>211</v>
      </c>
      <c r="F395" s="44"/>
      <c r="G395" s="45"/>
      <c r="H395" s="23"/>
      <c r="I395" s="23"/>
      <c r="J395" s="23"/>
      <c r="K395" s="23"/>
      <c r="L395" s="46">
        <v>38.340000000000003</v>
      </c>
      <c r="M395" s="47"/>
      <c r="N395" s="48"/>
      <c r="O395" s="49"/>
      <c r="BU395" s="5"/>
      <c r="BX395" s="6"/>
      <c r="BY395" s="7"/>
    </row>
    <row r="396" spans="1:77" customFormat="1" ht="15" x14ac:dyDescent="0.25">
      <c r="A396" s="41"/>
      <c r="B396" s="42"/>
      <c r="C396" s="42"/>
      <c r="D396" s="42"/>
      <c r="E396" s="43" t="s">
        <v>212</v>
      </c>
      <c r="F396" s="44"/>
      <c r="G396" s="45"/>
      <c r="H396" s="23"/>
      <c r="I396" s="23"/>
      <c r="J396" s="23"/>
      <c r="K396" s="23"/>
      <c r="L396" s="46">
        <v>19.43</v>
      </c>
      <c r="M396" s="47"/>
      <c r="N396" s="48"/>
      <c r="O396" s="49"/>
      <c r="BU396" s="5"/>
      <c r="BX396" s="6"/>
      <c r="BY396" s="7"/>
    </row>
    <row r="397" spans="1:77" customFormat="1" ht="15" x14ac:dyDescent="0.25">
      <c r="A397" s="41"/>
      <c r="B397" s="42"/>
      <c r="C397" s="42"/>
      <c r="D397" s="42"/>
      <c r="E397" s="43" t="s">
        <v>38</v>
      </c>
      <c r="F397" s="44"/>
      <c r="G397" s="45"/>
      <c r="H397" s="23"/>
      <c r="I397" s="23"/>
      <c r="J397" s="23"/>
      <c r="K397" s="23"/>
      <c r="L397" s="50">
        <v>3379.45</v>
      </c>
      <c r="M397" s="47"/>
      <c r="N397" s="48"/>
      <c r="O397" s="49"/>
      <c r="BU397" s="5"/>
      <c r="BX397" s="6"/>
      <c r="BY397" s="7"/>
    </row>
    <row r="398" spans="1:77" customFormat="1" ht="15" x14ac:dyDescent="0.25">
      <c r="A398" s="70" t="s">
        <v>101</v>
      </c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BU398" s="5"/>
      <c r="BX398" s="6" t="s">
        <v>101</v>
      </c>
      <c r="BY398" s="7"/>
    </row>
    <row r="399" spans="1:77" customFormat="1" ht="34.5" x14ac:dyDescent="0.25">
      <c r="A399" s="35" t="s">
        <v>317</v>
      </c>
      <c r="B399" s="36" t="s">
        <v>103</v>
      </c>
      <c r="C399" s="69" t="s">
        <v>104</v>
      </c>
      <c r="D399" s="69"/>
      <c r="E399" s="69"/>
      <c r="F399" s="35" t="s">
        <v>105</v>
      </c>
      <c r="G399" s="56">
        <v>56.4</v>
      </c>
      <c r="H399" s="38">
        <v>3.28</v>
      </c>
      <c r="I399" s="39"/>
      <c r="J399" s="40">
        <v>3.28</v>
      </c>
      <c r="K399" s="39"/>
      <c r="L399" s="40">
        <v>184.99</v>
      </c>
      <c r="M399" s="39"/>
      <c r="N399" s="40">
        <v>184.99</v>
      </c>
      <c r="O399" s="39"/>
      <c r="BU399" s="5"/>
      <c r="BV399" s="2" t="s">
        <v>104</v>
      </c>
      <c r="BX399" s="6"/>
      <c r="BY399" s="7"/>
    </row>
    <row r="400" spans="1:77" customFormat="1" ht="45.75" x14ac:dyDescent="0.25">
      <c r="A400" s="35" t="s">
        <v>318</v>
      </c>
      <c r="B400" s="36" t="s">
        <v>107</v>
      </c>
      <c r="C400" s="69" t="s">
        <v>108</v>
      </c>
      <c r="D400" s="69"/>
      <c r="E400" s="69"/>
      <c r="F400" s="35" t="s">
        <v>105</v>
      </c>
      <c r="G400" s="56">
        <v>56.4</v>
      </c>
      <c r="H400" s="38">
        <v>3.86</v>
      </c>
      <c r="I400" s="39"/>
      <c r="J400" s="40">
        <v>3.86</v>
      </c>
      <c r="K400" s="39"/>
      <c r="L400" s="40">
        <v>217.7</v>
      </c>
      <c r="M400" s="39"/>
      <c r="N400" s="40">
        <v>217.7</v>
      </c>
      <c r="O400" s="39"/>
      <c r="BU400" s="5"/>
      <c r="BV400" s="2" t="s">
        <v>108</v>
      </c>
      <c r="BX400" s="6"/>
      <c r="BY400" s="7"/>
    </row>
    <row r="401" spans="1:77" customFormat="1" ht="15" x14ac:dyDescent="0.25">
      <c r="A401" s="68" t="s">
        <v>319</v>
      </c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57">
        <v>6249739.96</v>
      </c>
      <c r="M401" s="58">
        <v>132.1271155</v>
      </c>
      <c r="N401" s="59"/>
      <c r="O401" s="58">
        <v>45.901854700000001</v>
      </c>
      <c r="BU401" s="5"/>
      <c r="BX401" s="6"/>
      <c r="BY401" s="7" t="s">
        <v>319</v>
      </c>
    </row>
    <row r="402" spans="1:77" customFormat="1" ht="15" x14ac:dyDescent="0.25">
      <c r="A402" s="73" t="s">
        <v>320</v>
      </c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BU402" s="5" t="s">
        <v>320</v>
      </c>
      <c r="BX402" s="6"/>
      <c r="BY402" s="7"/>
    </row>
    <row r="403" spans="1:77" customFormat="1" ht="34.5" x14ac:dyDescent="0.25">
      <c r="A403" s="35" t="s">
        <v>321</v>
      </c>
      <c r="B403" s="36" t="s">
        <v>112</v>
      </c>
      <c r="C403" s="69" t="s">
        <v>416</v>
      </c>
      <c r="D403" s="69"/>
      <c r="E403" s="69"/>
      <c r="F403" s="35" t="s">
        <v>113</v>
      </c>
      <c r="G403" s="55">
        <v>1</v>
      </c>
      <c r="H403" s="38">
        <v>426.66</v>
      </c>
      <c r="I403" s="40">
        <v>298.64</v>
      </c>
      <c r="J403" s="40">
        <v>128.02000000000001</v>
      </c>
      <c r="K403" s="40">
        <v>19.84</v>
      </c>
      <c r="L403" s="40">
        <v>490.66</v>
      </c>
      <c r="M403" s="40">
        <v>343.44</v>
      </c>
      <c r="N403" s="40">
        <v>147.22</v>
      </c>
      <c r="O403" s="40">
        <v>22.82</v>
      </c>
      <c r="BU403" s="5"/>
      <c r="BV403" s="2" t="s">
        <v>416</v>
      </c>
      <c r="BX403" s="6"/>
      <c r="BY403" s="7"/>
    </row>
    <row r="404" spans="1:77" customFormat="1" ht="15" x14ac:dyDescent="0.25">
      <c r="A404" s="41"/>
      <c r="B404" s="42"/>
      <c r="C404" s="42"/>
      <c r="D404" s="42"/>
      <c r="E404" s="43" t="s">
        <v>114</v>
      </c>
      <c r="F404" s="44"/>
      <c r="G404" s="45"/>
      <c r="H404" s="23"/>
      <c r="I404" s="23"/>
      <c r="J404" s="23"/>
      <c r="K404" s="23"/>
      <c r="L404" s="46">
        <v>399.22</v>
      </c>
      <c r="M404" s="47"/>
      <c r="N404" s="48"/>
      <c r="O404" s="49"/>
      <c r="BU404" s="5"/>
      <c r="BX404" s="6"/>
      <c r="BY404" s="7"/>
    </row>
    <row r="405" spans="1:77" customFormat="1" ht="15" x14ac:dyDescent="0.25">
      <c r="A405" s="41"/>
      <c r="B405" s="42"/>
      <c r="C405" s="42"/>
      <c r="D405" s="42"/>
      <c r="E405" s="43" t="s">
        <v>115</v>
      </c>
      <c r="F405" s="44"/>
      <c r="G405" s="45"/>
      <c r="H405" s="23"/>
      <c r="I405" s="23"/>
      <c r="J405" s="23"/>
      <c r="K405" s="23"/>
      <c r="L405" s="46">
        <v>202.36</v>
      </c>
      <c r="M405" s="47"/>
      <c r="N405" s="48"/>
      <c r="O405" s="49"/>
      <c r="BU405" s="5"/>
      <c r="BX405" s="6"/>
      <c r="BY405" s="7"/>
    </row>
    <row r="406" spans="1:77" customFormat="1" ht="15" x14ac:dyDescent="0.25">
      <c r="A406" s="41"/>
      <c r="B406" s="42"/>
      <c r="C406" s="42"/>
      <c r="D406" s="42"/>
      <c r="E406" s="43" t="s">
        <v>38</v>
      </c>
      <c r="F406" s="44"/>
      <c r="G406" s="45"/>
      <c r="H406" s="23"/>
      <c r="I406" s="23"/>
      <c r="J406" s="23"/>
      <c r="K406" s="23"/>
      <c r="L406" s="50">
        <v>1092.24</v>
      </c>
      <c r="M406" s="47"/>
      <c r="N406" s="48"/>
      <c r="O406" s="49"/>
      <c r="BU406" s="5"/>
      <c r="BX406" s="6"/>
      <c r="BY406" s="7"/>
    </row>
    <row r="407" spans="1:77" customFormat="1" ht="34.5" x14ac:dyDescent="0.25">
      <c r="A407" s="35" t="s">
        <v>322</v>
      </c>
      <c r="B407" s="36" t="s">
        <v>46</v>
      </c>
      <c r="C407" s="69" t="s">
        <v>417</v>
      </c>
      <c r="D407" s="69"/>
      <c r="E407" s="69"/>
      <c r="F407" s="35" t="s">
        <v>35</v>
      </c>
      <c r="G407" s="52">
        <v>0.23599999999999999</v>
      </c>
      <c r="H407" s="38">
        <v>379.68</v>
      </c>
      <c r="I407" s="40">
        <v>92.08</v>
      </c>
      <c r="J407" s="40">
        <v>287.60000000000002</v>
      </c>
      <c r="K407" s="40">
        <v>37.57</v>
      </c>
      <c r="L407" s="40">
        <v>103.04</v>
      </c>
      <c r="M407" s="40">
        <v>24.99</v>
      </c>
      <c r="N407" s="40">
        <v>78.05</v>
      </c>
      <c r="O407" s="40">
        <v>10.199999999999999</v>
      </c>
      <c r="BU407" s="5"/>
      <c r="BV407" s="2" t="s">
        <v>417</v>
      </c>
      <c r="BX407" s="6"/>
      <c r="BY407" s="7"/>
    </row>
    <row r="408" spans="1:77" customFormat="1" ht="15" x14ac:dyDescent="0.25">
      <c r="A408" s="41"/>
      <c r="B408" s="42"/>
      <c r="C408" s="42"/>
      <c r="D408" s="42"/>
      <c r="E408" s="43" t="s">
        <v>323</v>
      </c>
      <c r="F408" s="44"/>
      <c r="G408" s="45"/>
      <c r="H408" s="23"/>
      <c r="I408" s="23"/>
      <c r="J408" s="23"/>
      <c r="K408" s="23"/>
      <c r="L408" s="46">
        <v>35.89</v>
      </c>
      <c r="M408" s="47"/>
      <c r="N408" s="48"/>
      <c r="O408" s="49"/>
      <c r="BU408" s="5"/>
      <c r="BX408" s="6"/>
      <c r="BY408" s="7"/>
    </row>
    <row r="409" spans="1:77" customFormat="1" ht="15" x14ac:dyDescent="0.25">
      <c r="A409" s="41"/>
      <c r="B409" s="42"/>
      <c r="C409" s="42"/>
      <c r="D409" s="42"/>
      <c r="E409" s="43" t="s">
        <v>324</v>
      </c>
      <c r="F409" s="44"/>
      <c r="G409" s="45"/>
      <c r="H409" s="23"/>
      <c r="I409" s="23"/>
      <c r="J409" s="23"/>
      <c r="K409" s="23"/>
      <c r="L409" s="46">
        <v>19</v>
      </c>
      <c r="M409" s="47"/>
      <c r="N409" s="48"/>
      <c r="O409" s="49"/>
      <c r="BU409" s="5"/>
      <c r="BX409" s="6"/>
      <c r="BY409" s="7"/>
    </row>
    <row r="410" spans="1:77" customFormat="1" ht="15" x14ac:dyDescent="0.25">
      <c r="A410" s="41"/>
      <c r="B410" s="42"/>
      <c r="C410" s="42"/>
      <c r="D410" s="42"/>
      <c r="E410" s="43" t="s">
        <v>38</v>
      </c>
      <c r="F410" s="44"/>
      <c r="G410" s="45"/>
      <c r="H410" s="23"/>
      <c r="I410" s="23"/>
      <c r="J410" s="23"/>
      <c r="K410" s="23"/>
      <c r="L410" s="46">
        <v>157.93</v>
      </c>
      <c r="M410" s="47"/>
      <c r="N410" s="48"/>
      <c r="O410" s="49"/>
      <c r="BU410" s="5"/>
      <c r="BX410" s="6"/>
      <c r="BY410" s="7"/>
    </row>
    <row r="411" spans="1:77" customFormat="1" ht="23.25" x14ac:dyDescent="0.25">
      <c r="A411" s="35" t="s">
        <v>325</v>
      </c>
      <c r="B411" s="36" t="s">
        <v>50</v>
      </c>
      <c r="C411" s="69" t="s">
        <v>51</v>
      </c>
      <c r="D411" s="69"/>
      <c r="E411" s="69"/>
      <c r="F411" s="35" t="s">
        <v>35</v>
      </c>
      <c r="G411" s="37">
        <v>0.1152</v>
      </c>
      <c r="H411" s="38">
        <v>348.46</v>
      </c>
      <c r="I411" s="40">
        <v>106.88</v>
      </c>
      <c r="J411" s="40">
        <v>241.58</v>
      </c>
      <c r="K411" s="40">
        <v>26.36</v>
      </c>
      <c r="L411" s="40">
        <v>56.29</v>
      </c>
      <c r="M411" s="40">
        <v>16.28</v>
      </c>
      <c r="N411" s="40">
        <v>40.01</v>
      </c>
      <c r="O411" s="40">
        <v>4.37</v>
      </c>
      <c r="BU411" s="5"/>
      <c r="BV411" s="2" t="s">
        <v>51</v>
      </c>
      <c r="BX411" s="6"/>
      <c r="BY411" s="7"/>
    </row>
    <row r="412" spans="1:77" customFormat="1" ht="15" x14ac:dyDescent="0.25">
      <c r="A412" s="41"/>
      <c r="B412" s="42"/>
      <c r="C412" s="42"/>
      <c r="D412" s="42"/>
      <c r="E412" s="43" t="s">
        <v>326</v>
      </c>
      <c r="F412" s="44"/>
      <c r="G412" s="45"/>
      <c r="H412" s="23"/>
      <c r="I412" s="23"/>
      <c r="J412" s="23"/>
      <c r="K412" s="23"/>
      <c r="L412" s="46">
        <v>19</v>
      </c>
      <c r="M412" s="47"/>
      <c r="N412" s="48"/>
      <c r="O412" s="49"/>
      <c r="BU412" s="5"/>
      <c r="BX412" s="6"/>
      <c r="BY412" s="7"/>
    </row>
    <row r="413" spans="1:77" customFormat="1" ht="15" x14ac:dyDescent="0.25">
      <c r="A413" s="41"/>
      <c r="B413" s="42"/>
      <c r="C413" s="42"/>
      <c r="D413" s="42"/>
      <c r="E413" s="43" t="s">
        <v>327</v>
      </c>
      <c r="F413" s="44"/>
      <c r="G413" s="45"/>
      <c r="H413" s="23"/>
      <c r="I413" s="23"/>
      <c r="J413" s="23"/>
      <c r="K413" s="23"/>
      <c r="L413" s="46">
        <v>8.07</v>
      </c>
      <c r="M413" s="47"/>
      <c r="N413" s="48"/>
      <c r="O413" s="49"/>
      <c r="BU413" s="5"/>
      <c r="BX413" s="6"/>
      <c r="BY413" s="7"/>
    </row>
    <row r="414" spans="1:77" customFormat="1" ht="15" x14ac:dyDescent="0.25">
      <c r="A414" s="41"/>
      <c r="B414" s="42"/>
      <c r="C414" s="42"/>
      <c r="D414" s="42"/>
      <c r="E414" s="43" t="s">
        <v>38</v>
      </c>
      <c r="F414" s="44"/>
      <c r="G414" s="45"/>
      <c r="H414" s="23"/>
      <c r="I414" s="23"/>
      <c r="J414" s="23"/>
      <c r="K414" s="23"/>
      <c r="L414" s="46">
        <v>83.36</v>
      </c>
      <c r="M414" s="47"/>
      <c r="N414" s="48"/>
      <c r="O414" s="49"/>
      <c r="BU414" s="5"/>
      <c r="BX414" s="6"/>
      <c r="BY414" s="7"/>
    </row>
    <row r="415" spans="1:77" customFormat="1" ht="34.5" x14ac:dyDescent="0.25">
      <c r="A415" s="35" t="s">
        <v>328</v>
      </c>
      <c r="B415" s="36" t="s">
        <v>55</v>
      </c>
      <c r="C415" s="69" t="s">
        <v>56</v>
      </c>
      <c r="D415" s="69"/>
      <c r="E415" s="69"/>
      <c r="F415" s="35" t="s">
        <v>35</v>
      </c>
      <c r="G415" s="52">
        <v>0.115</v>
      </c>
      <c r="H415" s="38">
        <v>5459.07</v>
      </c>
      <c r="I415" s="40">
        <v>173.23</v>
      </c>
      <c r="J415" s="38">
        <v>5268.76</v>
      </c>
      <c r="K415" s="40">
        <v>267.67</v>
      </c>
      <c r="L415" s="40">
        <v>899.3</v>
      </c>
      <c r="M415" s="40">
        <v>26.35</v>
      </c>
      <c r="N415" s="40">
        <v>870.99</v>
      </c>
      <c r="O415" s="40">
        <v>44.25</v>
      </c>
      <c r="BU415" s="5"/>
      <c r="BV415" s="2" t="s">
        <v>56</v>
      </c>
      <c r="BX415" s="6"/>
      <c r="BY415" s="7"/>
    </row>
    <row r="416" spans="1:77" customFormat="1" ht="15" x14ac:dyDescent="0.25">
      <c r="A416" s="41"/>
      <c r="B416" s="42"/>
      <c r="C416" s="42"/>
      <c r="D416" s="42"/>
      <c r="E416" s="43" t="s">
        <v>329</v>
      </c>
      <c r="F416" s="44"/>
      <c r="G416" s="45"/>
      <c r="H416" s="23"/>
      <c r="I416" s="23"/>
      <c r="J416" s="23"/>
      <c r="K416" s="23"/>
      <c r="L416" s="46">
        <v>103.78</v>
      </c>
      <c r="M416" s="47"/>
      <c r="N416" s="48"/>
      <c r="O416" s="49"/>
      <c r="BU416" s="5"/>
      <c r="BX416" s="6"/>
      <c r="BY416" s="7"/>
    </row>
    <row r="417" spans="1:77" customFormat="1" ht="15" x14ac:dyDescent="0.25">
      <c r="A417" s="41"/>
      <c r="B417" s="42"/>
      <c r="C417" s="42"/>
      <c r="D417" s="42"/>
      <c r="E417" s="43" t="s">
        <v>330</v>
      </c>
      <c r="F417" s="44"/>
      <c r="G417" s="45"/>
      <c r="H417" s="23"/>
      <c r="I417" s="23"/>
      <c r="J417" s="23"/>
      <c r="K417" s="23"/>
      <c r="L417" s="46">
        <v>80.41</v>
      </c>
      <c r="M417" s="47"/>
      <c r="N417" s="48"/>
      <c r="O417" s="49"/>
      <c r="BU417" s="5"/>
      <c r="BX417" s="6"/>
      <c r="BY417" s="7"/>
    </row>
    <row r="418" spans="1:77" customFormat="1" ht="15" x14ac:dyDescent="0.25">
      <c r="A418" s="41"/>
      <c r="B418" s="42"/>
      <c r="C418" s="42"/>
      <c r="D418" s="42"/>
      <c r="E418" s="43" t="s">
        <v>38</v>
      </c>
      <c r="F418" s="44"/>
      <c r="G418" s="45"/>
      <c r="H418" s="23"/>
      <c r="I418" s="23"/>
      <c r="J418" s="23"/>
      <c r="K418" s="23"/>
      <c r="L418" s="50">
        <v>1083.49</v>
      </c>
      <c r="M418" s="47"/>
      <c r="N418" s="48"/>
      <c r="O418" s="49"/>
      <c r="BU418" s="5"/>
      <c r="BX418" s="6"/>
      <c r="BY418" s="7"/>
    </row>
    <row r="419" spans="1:77" customFormat="1" ht="15" x14ac:dyDescent="0.25">
      <c r="A419" s="35" t="s">
        <v>331</v>
      </c>
      <c r="B419" s="36" t="s">
        <v>60</v>
      </c>
      <c r="C419" s="69" t="s">
        <v>61</v>
      </c>
      <c r="D419" s="69"/>
      <c r="E419" s="69"/>
      <c r="F419" s="35" t="s">
        <v>62</v>
      </c>
      <c r="G419" s="51">
        <v>14.49</v>
      </c>
      <c r="H419" s="38">
        <v>663.16</v>
      </c>
      <c r="I419" s="39"/>
      <c r="J419" s="39"/>
      <c r="K419" s="39"/>
      <c r="L419" s="38">
        <v>9724.5</v>
      </c>
      <c r="M419" s="39"/>
      <c r="N419" s="39"/>
      <c r="O419" s="39"/>
      <c r="BU419" s="5"/>
      <c r="BV419" s="2" t="s">
        <v>61</v>
      </c>
      <c r="BX419" s="6"/>
      <c r="BY419" s="7"/>
    </row>
    <row r="420" spans="1:77" customFormat="1" ht="15" x14ac:dyDescent="0.25">
      <c r="A420" s="53"/>
      <c r="B420" s="54"/>
      <c r="C420" s="71" t="s">
        <v>63</v>
      </c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2"/>
      <c r="BU420" s="5"/>
      <c r="BW420" s="2" t="s">
        <v>63</v>
      </c>
      <c r="BX420" s="6"/>
      <c r="BY420" s="7"/>
    </row>
    <row r="421" spans="1:77" customFormat="1" ht="45.75" x14ac:dyDescent="0.25">
      <c r="A421" s="35" t="s">
        <v>332</v>
      </c>
      <c r="B421" s="36" t="s">
        <v>149</v>
      </c>
      <c r="C421" s="69" t="s">
        <v>150</v>
      </c>
      <c r="D421" s="69"/>
      <c r="E421" s="69"/>
      <c r="F421" s="35" t="s">
        <v>113</v>
      </c>
      <c r="G421" s="55">
        <v>1</v>
      </c>
      <c r="H421" s="38">
        <v>8918.8799999999992</v>
      </c>
      <c r="I421" s="40">
        <v>316.8</v>
      </c>
      <c r="J421" s="38">
        <v>8602.08</v>
      </c>
      <c r="K421" s="40">
        <v>328.35</v>
      </c>
      <c r="L421" s="38">
        <v>12784.46</v>
      </c>
      <c r="M421" s="40">
        <v>418.97</v>
      </c>
      <c r="N421" s="38">
        <v>12365.49</v>
      </c>
      <c r="O421" s="40">
        <v>472</v>
      </c>
      <c r="BU421" s="5"/>
      <c r="BV421" s="2" t="s">
        <v>150</v>
      </c>
      <c r="BX421" s="6"/>
      <c r="BY421" s="7"/>
    </row>
    <row r="422" spans="1:77" customFormat="1" ht="15" x14ac:dyDescent="0.25">
      <c r="A422" s="41"/>
      <c r="B422" s="42"/>
      <c r="C422" s="42"/>
      <c r="D422" s="42"/>
      <c r="E422" s="43" t="s">
        <v>151</v>
      </c>
      <c r="F422" s="44"/>
      <c r="G422" s="45"/>
      <c r="H422" s="23"/>
      <c r="I422" s="23"/>
      <c r="J422" s="23"/>
      <c r="K422" s="23"/>
      <c r="L422" s="46">
        <v>971.16</v>
      </c>
      <c r="M422" s="47"/>
      <c r="N422" s="48"/>
      <c r="O422" s="49"/>
      <c r="BU422" s="5"/>
      <c r="BX422" s="6"/>
      <c r="BY422" s="7"/>
    </row>
    <row r="423" spans="1:77" customFormat="1" ht="15" x14ac:dyDescent="0.25">
      <c r="A423" s="41"/>
      <c r="B423" s="42"/>
      <c r="C423" s="42"/>
      <c r="D423" s="42"/>
      <c r="E423" s="43" t="s">
        <v>152</v>
      </c>
      <c r="F423" s="44"/>
      <c r="G423" s="45"/>
      <c r="H423" s="23"/>
      <c r="I423" s="23"/>
      <c r="J423" s="23"/>
      <c r="K423" s="23"/>
      <c r="L423" s="46">
        <v>492.26</v>
      </c>
      <c r="M423" s="47"/>
      <c r="N423" s="48"/>
      <c r="O423" s="49"/>
      <c r="BU423" s="5"/>
      <c r="BX423" s="6"/>
      <c r="BY423" s="7"/>
    </row>
    <row r="424" spans="1:77" customFormat="1" ht="15" x14ac:dyDescent="0.25">
      <c r="A424" s="41"/>
      <c r="B424" s="42"/>
      <c r="C424" s="42"/>
      <c r="D424" s="42"/>
      <c r="E424" s="43" t="s">
        <v>38</v>
      </c>
      <c r="F424" s="44"/>
      <c r="G424" s="45"/>
      <c r="H424" s="23"/>
      <c r="I424" s="23"/>
      <c r="J424" s="23"/>
      <c r="K424" s="23"/>
      <c r="L424" s="50">
        <v>14247.88</v>
      </c>
      <c r="M424" s="47"/>
      <c r="N424" s="48"/>
      <c r="O424" s="49"/>
      <c r="BU424" s="5"/>
      <c r="BX424" s="6"/>
      <c r="BY424" s="7"/>
    </row>
    <row r="425" spans="1:77" customFormat="1" ht="15" x14ac:dyDescent="0.25">
      <c r="A425" s="35" t="s">
        <v>333</v>
      </c>
      <c r="B425" s="36" t="s">
        <v>60</v>
      </c>
      <c r="C425" s="69" t="s">
        <v>154</v>
      </c>
      <c r="D425" s="69"/>
      <c r="E425" s="69"/>
      <c r="F425" s="35" t="s">
        <v>155</v>
      </c>
      <c r="G425" s="55">
        <v>1</v>
      </c>
      <c r="H425" s="38">
        <v>168421.05</v>
      </c>
      <c r="I425" s="39"/>
      <c r="J425" s="39"/>
      <c r="K425" s="39"/>
      <c r="L425" s="38">
        <v>175555.37</v>
      </c>
      <c r="M425" s="39"/>
      <c r="N425" s="39"/>
      <c r="O425" s="39"/>
      <c r="BU425" s="5"/>
      <c r="BV425" s="2" t="s">
        <v>154</v>
      </c>
      <c r="BX425" s="6"/>
      <c r="BY425" s="7"/>
    </row>
    <row r="426" spans="1:77" customFormat="1" ht="15" x14ac:dyDescent="0.25">
      <c r="A426" s="53"/>
      <c r="B426" s="54"/>
      <c r="C426" s="71" t="s">
        <v>201</v>
      </c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2"/>
      <c r="BU426" s="5"/>
      <c r="BW426" s="2" t="s">
        <v>201</v>
      </c>
      <c r="BX426" s="6"/>
      <c r="BY426" s="7"/>
    </row>
    <row r="427" spans="1:77" customFormat="1" ht="23.25" x14ac:dyDescent="0.25">
      <c r="A427" s="35" t="s">
        <v>334</v>
      </c>
      <c r="B427" s="36" t="s">
        <v>60</v>
      </c>
      <c r="C427" s="69" t="s">
        <v>335</v>
      </c>
      <c r="D427" s="69"/>
      <c r="E427" s="69"/>
      <c r="F427" s="35" t="s">
        <v>155</v>
      </c>
      <c r="G427" s="55">
        <v>1</v>
      </c>
      <c r="H427" s="38">
        <v>364210.53</v>
      </c>
      <c r="I427" s="39"/>
      <c r="J427" s="39"/>
      <c r="K427" s="39"/>
      <c r="L427" s="38">
        <v>379638.49</v>
      </c>
      <c r="M427" s="39"/>
      <c r="N427" s="39"/>
      <c r="O427" s="39"/>
      <c r="BU427" s="5"/>
      <c r="BV427" s="2" t="s">
        <v>335</v>
      </c>
      <c r="BX427" s="6"/>
      <c r="BY427" s="7"/>
    </row>
    <row r="428" spans="1:77" customFormat="1" ht="15" x14ac:dyDescent="0.25">
      <c r="A428" s="53"/>
      <c r="B428" s="54"/>
      <c r="C428" s="71" t="s">
        <v>158</v>
      </c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2"/>
      <c r="BU428" s="5"/>
      <c r="BW428" s="2" t="s">
        <v>158</v>
      </c>
      <c r="BX428" s="6"/>
      <c r="BY428" s="7"/>
    </row>
    <row r="429" spans="1:77" customFormat="1" ht="45.75" x14ac:dyDescent="0.25">
      <c r="A429" s="35" t="s">
        <v>336</v>
      </c>
      <c r="B429" s="36" t="s">
        <v>160</v>
      </c>
      <c r="C429" s="69" t="s">
        <v>419</v>
      </c>
      <c r="D429" s="69"/>
      <c r="E429" s="69"/>
      <c r="F429" s="35" t="s">
        <v>72</v>
      </c>
      <c r="G429" s="55">
        <v>1</v>
      </c>
      <c r="H429" s="38">
        <v>1184.79</v>
      </c>
      <c r="I429" s="40">
        <v>251.92</v>
      </c>
      <c r="J429" s="40">
        <v>120.78</v>
      </c>
      <c r="K429" s="40">
        <v>11.98</v>
      </c>
      <c r="L429" s="38">
        <v>1318.87</v>
      </c>
      <c r="M429" s="40">
        <v>333.16</v>
      </c>
      <c r="N429" s="40">
        <v>173.62</v>
      </c>
      <c r="O429" s="40">
        <v>17.22</v>
      </c>
      <c r="BU429" s="5"/>
      <c r="BV429" s="2" t="s">
        <v>419</v>
      </c>
      <c r="BX429" s="6"/>
      <c r="BY429" s="7"/>
    </row>
    <row r="430" spans="1:77" customFormat="1" ht="15" x14ac:dyDescent="0.25">
      <c r="A430" s="41"/>
      <c r="B430" s="42"/>
      <c r="C430" s="42"/>
      <c r="D430" s="42"/>
      <c r="E430" s="43" t="s">
        <v>161</v>
      </c>
      <c r="F430" s="44"/>
      <c r="G430" s="45"/>
      <c r="H430" s="23"/>
      <c r="I430" s="23"/>
      <c r="J430" s="23"/>
      <c r="K430" s="23"/>
      <c r="L430" s="46">
        <v>322.35000000000002</v>
      </c>
      <c r="M430" s="47"/>
      <c r="N430" s="48"/>
      <c r="O430" s="49"/>
      <c r="BU430" s="5"/>
      <c r="BX430" s="6"/>
      <c r="BY430" s="7"/>
    </row>
    <row r="431" spans="1:77" customFormat="1" ht="15" x14ac:dyDescent="0.25">
      <c r="A431" s="41"/>
      <c r="B431" s="42"/>
      <c r="C431" s="42"/>
      <c r="D431" s="42"/>
      <c r="E431" s="43" t="s">
        <v>162</v>
      </c>
      <c r="F431" s="44"/>
      <c r="G431" s="45"/>
      <c r="H431" s="23"/>
      <c r="I431" s="23"/>
      <c r="J431" s="23"/>
      <c r="K431" s="23"/>
      <c r="L431" s="46">
        <v>171.69</v>
      </c>
      <c r="M431" s="47"/>
      <c r="N431" s="48"/>
      <c r="O431" s="49"/>
      <c r="BU431" s="5"/>
      <c r="BX431" s="6"/>
      <c r="BY431" s="7"/>
    </row>
    <row r="432" spans="1:77" customFormat="1" ht="15" x14ac:dyDescent="0.25">
      <c r="A432" s="41"/>
      <c r="B432" s="42"/>
      <c r="C432" s="42"/>
      <c r="D432" s="42"/>
      <c r="E432" s="43" t="s">
        <v>38</v>
      </c>
      <c r="F432" s="44"/>
      <c r="G432" s="45"/>
      <c r="H432" s="23"/>
      <c r="I432" s="23"/>
      <c r="J432" s="23"/>
      <c r="K432" s="23"/>
      <c r="L432" s="50">
        <v>1812.91</v>
      </c>
      <c r="M432" s="47"/>
      <c r="N432" s="48"/>
      <c r="O432" s="49"/>
      <c r="BU432" s="5"/>
      <c r="BX432" s="6"/>
      <c r="BY432" s="7"/>
    </row>
    <row r="433" spans="1:77" customFormat="1" ht="25.5" x14ac:dyDescent="0.25">
      <c r="A433" s="35" t="s">
        <v>337</v>
      </c>
      <c r="B433" s="36" t="s">
        <v>164</v>
      </c>
      <c r="C433" s="69" t="s">
        <v>165</v>
      </c>
      <c r="D433" s="69"/>
      <c r="E433" s="69"/>
      <c r="F433" s="35" t="s">
        <v>72</v>
      </c>
      <c r="G433" s="55">
        <v>-2</v>
      </c>
      <c r="H433" s="38">
        <v>266.67</v>
      </c>
      <c r="I433" s="39"/>
      <c r="J433" s="39"/>
      <c r="K433" s="39"/>
      <c r="L433" s="40">
        <v>-533.34</v>
      </c>
      <c r="M433" s="39"/>
      <c r="N433" s="39"/>
      <c r="O433" s="39"/>
      <c r="BU433" s="5"/>
      <c r="BV433" s="2" t="s">
        <v>165</v>
      </c>
      <c r="BX433" s="6"/>
      <c r="BY433" s="7"/>
    </row>
    <row r="434" spans="1:77" customFormat="1" ht="15" x14ac:dyDescent="0.25">
      <c r="A434" s="35" t="s">
        <v>338</v>
      </c>
      <c r="B434" s="36" t="s">
        <v>60</v>
      </c>
      <c r="C434" s="69" t="s">
        <v>167</v>
      </c>
      <c r="D434" s="69"/>
      <c r="E434" s="69"/>
      <c r="F434" s="35" t="s">
        <v>72</v>
      </c>
      <c r="G434" s="55">
        <v>2</v>
      </c>
      <c r="H434" s="38">
        <v>5482.21</v>
      </c>
      <c r="I434" s="39"/>
      <c r="J434" s="39"/>
      <c r="K434" s="39"/>
      <c r="L434" s="38">
        <v>11428.87</v>
      </c>
      <c r="M434" s="39"/>
      <c r="N434" s="39"/>
      <c r="O434" s="39"/>
      <c r="BU434" s="5"/>
      <c r="BV434" s="2" t="s">
        <v>167</v>
      </c>
      <c r="BX434" s="6"/>
      <c r="BY434" s="7"/>
    </row>
    <row r="435" spans="1:77" customFormat="1" ht="15" x14ac:dyDescent="0.25">
      <c r="A435" s="53"/>
      <c r="B435" s="54"/>
      <c r="C435" s="71" t="s">
        <v>168</v>
      </c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2"/>
      <c r="BU435" s="5"/>
      <c r="BW435" s="2" t="s">
        <v>168</v>
      </c>
      <c r="BX435" s="6"/>
      <c r="BY435" s="7"/>
    </row>
    <row r="436" spans="1:77" customFormat="1" ht="15" x14ac:dyDescent="0.25">
      <c r="A436" s="35" t="s">
        <v>339</v>
      </c>
      <c r="B436" s="36" t="s">
        <v>60</v>
      </c>
      <c r="C436" s="69" t="s">
        <v>414</v>
      </c>
      <c r="D436" s="69"/>
      <c r="E436" s="69"/>
      <c r="F436" s="35" t="s">
        <v>72</v>
      </c>
      <c r="G436" s="55">
        <v>1</v>
      </c>
      <c r="H436" s="38">
        <v>15832.63</v>
      </c>
      <c r="I436" s="39"/>
      <c r="J436" s="39"/>
      <c r="K436" s="39"/>
      <c r="L436" s="38">
        <v>16503.3</v>
      </c>
      <c r="M436" s="39"/>
      <c r="N436" s="39"/>
      <c r="O436" s="39"/>
      <c r="BU436" s="5"/>
      <c r="BV436" s="2" t="s">
        <v>414</v>
      </c>
      <c r="BX436" s="6"/>
      <c r="BY436" s="7"/>
    </row>
    <row r="437" spans="1:77" customFormat="1" ht="15" x14ac:dyDescent="0.25">
      <c r="A437" s="53"/>
      <c r="B437" s="54"/>
      <c r="C437" s="71" t="s">
        <v>170</v>
      </c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2"/>
      <c r="BU437" s="5"/>
      <c r="BW437" s="2" t="s">
        <v>170</v>
      </c>
      <c r="BX437" s="6"/>
      <c r="BY437" s="7"/>
    </row>
    <row r="438" spans="1:77" customFormat="1" ht="15" x14ac:dyDescent="0.25">
      <c r="A438" s="35" t="s">
        <v>340</v>
      </c>
      <c r="B438" s="36" t="s">
        <v>60</v>
      </c>
      <c r="C438" s="69" t="s">
        <v>415</v>
      </c>
      <c r="D438" s="69"/>
      <c r="E438" s="69"/>
      <c r="F438" s="35" t="s">
        <v>72</v>
      </c>
      <c r="G438" s="55">
        <v>1</v>
      </c>
      <c r="H438" s="38">
        <v>508.77</v>
      </c>
      <c r="I438" s="39"/>
      <c r="J438" s="39"/>
      <c r="K438" s="39"/>
      <c r="L438" s="40">
        <v>530.32000000000005</v>
      </c>
      <c r="M438" s="39"/>
      <c r="N438" s="39"/>
      <c r="O438" s="39"/>
      <c r="BU438" s="5"/>
      <c r="BV438" s="2" t="s">
        <v>415</v>
      </c>
      <c r="BX438" s="6"/>
      <c r="BY438" s="7"/>
    </row>
    <row r="439" spans="1:77" customFormat="1" ht="15" x14ac:dyDescent="0.25">
      <c r="A439" s="53"/>
      <c r="B439" s="54"/>
      <c r="C439" s="71" t="s">
        <v>172</v>
      </c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2"/>
      <c r="BU439" s="5"/>
      <c r="BW439" s="2" t="s">
        <v>172</v>
      </c>
      <c r="BX439" s="6"/>
      <c r="BY439" s="7"/>
    </row>
    <row r="440" spans="1:77" customFormat="1" ht="15" x14ac:dyDescent="0.25">
      <c r="A440" s="35" t="s">
        <v>341</v>
      </c>
      <c r="B440" s="36" t="s">
        <v>60</v>
      </c>
      <c r="C440" s="69" t="s">
        <v>174</v>
      </c>
      <c r="D440" s="69"/>
      <c r="E440" s="69"/>
      <c r="F440" s="35" t="s">
        <v>85</v>
      </c>
      <c r="G440" s="52">
        <v>2.9000000000000001E-2</v>
      </c>
      <c r="H440" s="38">
        <v>27894.74</v>
      </c>
      <c r="I440" s="39"/>
      <c r="J440" s="39"/>
      <c r="K440" s="39"/>
      <c r="L440" s="40">
        <v>843.21</v>
      </c>
      <c r="M440" s="39"/>
      <c r="N440" s="39"/>
      <c r="O440" s="39"/>
      <c r="BU440" s="5"/>
      <c r="BV440" s="2" t="s">
        <v>174</v>
      </c>
      <c r="BX440" s="6"/>
      <c r="BY440" s="7"/>
    </row>
    <row r="441" spans="1:77" customFormat="1" ht="15" x14ac:dyDescent="0.25">
      <c r="A441" s="53"/>
      <c r="B441" s="54"/>
      <c r="C441" s="71" t="s">
        <v>175</v>
      </c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2"/>
      <c r="BU441" s="5"/>
      <c r="BW441" s="2" t="s">
        <v>175</v>
      </c>
      <c r="BX441" s="6"/>
      <c r="BY441" s="7"/>
    </row>
    <row r="442" spans="1:77" customFormat="1" ht="15" x14ac:dyDescent="0.25">
      <c r="A442" s="35" t="s">
        <v>342</v>
      </c>
      <c r="B442" s="36" t="s">
        <v>60</v>
      </c>
      <c r="C442" s="69" t="s">
        <v>177</v>
      </c>
      <c r="D442" s="69"/>
      <c r="E442" s="69"/>
      <c r="F442" s="35" t="s">
        <v>85</v>
      </c>
      <c r="G442" s="51">
        <v>0.36</v>
      </c>
      <c r="H442" s="38">
        <v>37719.300000000003</v>
      </c>
      <c r="I442" s="39"/>
      <c r="J442" s="39"/>
      <c r="K442" s="39"/>
      <c r="L442" s="38">
        <v>14154.15</v>
      </c>
      <c r="M442" s="39"/>
      <c r="N442" s="39"/>
      <c r="O442" s="39"/>
      <c r="BU442" s="5"/>
      <c r="BV442" s="2" t="s">
        <v>177</v>
      </c>
      <c r="BX442" s="6"/>
      <c r="BY442" s="7"/>
    </row>
    <row r="443" spans="1:77" customFormat="1" ht="15" x14ac:dyDescent="0.25">
      <c r="A443" s="53"/>
      <c r="B443" s="54"/>
      <c r="C443" s="71" t="s">
        <v>178</v>
      </c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2"/>
      <c r="BU443" s="5"/>
      <c r="BW443" s="2" t="s">
        <v>178</v>
      </c>
      <c r="BX443" s="6"/>
      <c r="BY443" s="7"/>
    </row>
    <row r="444" spans="1:77" customFormat="1" ht="34.5" x14ac:dyDescent="0.25">
      <c r="A444" s="35" t="s">
        <v>343</v>
      </c>
      <c r="B444" s="36" t="s">
        <v>180</v>
      </c>
      <c r="C444" s="69" t="s">
        <v>181</v>
      </c>
      <c r="D444" s="69"/>
      <c r="E444" s="69"/>
      <c r="F444" s="35" t="s">
        <v>98</v>
      </c>
      <c r="G444" s="37">
        <v>1.3299999999999999E-2</v>
      </c>
      <c r="H444" s="38">
        <v>243909.64</v>
      </c>
      <c r="I444" s="38">
        <v>1107.95</v>
      </c>
      <c r="J444" s="38">
        <v>12533.99</v>
      </c>
      <c r="K444" s="40">
        <v>820.22</v>
      </c>
      <c r="L444" s="38">
        <v>3321.68</v>
      </c>
      <c r="M444" s="40">
        <v>19.489999999999998</v>
      </c>
      <c r="N444" s="40">
        <v>239.63</v>
      </c>
      <c r="O444" s="40">
        <v>15.68</v>
      </c>
      <c r="BU444" s="5"/>
      <c r="BV444" s="2" t="s">
        <v>181</v>
      </c>
      <c r="BX444" s="6"/>
      <c r="BY444" s="7"/>
    </row>
    <row r="445" spans="1:77" customFormat="1" ht="15" x14ac:dyDescent="0.25">
      <c r="A445" s="41"/>
      <c r="B445" s="42"/>
      <c r="C445" s="42"/>
      <c r="D445" s="42"/>
      <c r="E445" s="43" t="s">
        <v>211</v>
      </c>
      <c r="F445" s="44"/>
      <c r="G445" s="45"/>
      <c r="H445" s="23"/>
      <c r="I445" s="23"/>
      <c r="J445" s="23"/>
      <c r="K445" s="23"/>
      <c r="L445" s="46">
        <v>38.340000000000003</v>
      </c>
      <c r="M445" s="47"/>
      <c r="N445" s="48"/>
      <c r="O445" s="49"/>
      <c r="BU445" s="5"/>
      <c r="BX445" s="6"/>
      <c r="BY445" s="7"/>
    </row>
    <row r="446" spans="1:77" customFormat="1" ht="15" x14ac:dyDescent="0.25">
      <c r="A446" s="41"/>
      <c r="B446" s="42"/>
      <c r="C446" s="42"/>
      <c r="D446" s="42"/>
      <c r="E446" s="43" t="s">
        <v>212</v>
      </c>
      <c r="F446" s="44"/>
      <c r="G446" s="45"/>
      <c r="H446" s="23"/>
      <c r="I446" s="23"/>
      <c r="J446" s="23"/>
      <c r="K446" s="23"/>
      <c r="L446" s="46">
        <v>19.43</v>
      </c>
      <c r="M446" s="47"/>
      <c r="N446" s="48"/>
      <c r="O446" s="49"/>
      <c r="BU446" s="5"/>
      <c r="BX446" s="6"/>
      <c r="BY446" s="7"/>
    </row>
    <row r="447" spans="1:77" customFormat="1" ht="15" x14ac:dyDescent="0.25">
      <c r="A447" s="41"/>
      <c r="B447" s="42"/>
      <c r="C447" s="42"/>
      <c r="D447" s="42"/>
      <c r="E447" s="43" t="s">
        <v>38</v>
      </c>
      <c r="F447" s="44"/>
      <c r="G447" s="45"/>
      <c r="H447" s="23"/>
      <c r="I447" s="23"/>
      <c r="J447" s="23"/>
      <c r="K447" s="23"/>
      <c r="L447" s="50">
        <v>3379.45</v>
      </c>
      <c r="M447" s="47"/>
      <c r="N447" s="48"/>
      <c r="O447" s="49"/>
      <c r="BU447" s="5"/>
      <c r="BX447" s="6"/>
      <c r="BY447" s="7"/>
    </row>
    <row r="448" spans="1:77" customFormat="1" ht="15" x14ac:dyDescent="0.25">
      <c r="A448" s="70" t="s">
        <v>101</v>
      </c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BU448" s="5"/>
      <c r="BX448" s="6" t="s">
        <v>101</v>
      </c>
      <c r="BY448" s="7"/>
    </row>
    <row r="449" spans="1:77" customFormat="1" ht="34.5" x14ac:dyDescent="0.25">
      <c r="A449" s="35" t="s">
        <v>344</v>
      </c>
      <c r="B449" s="36" t="s">
        <v>103</v>
      </c>
      <c r="C449" s="69" t="s">
        <v>104</v>
      </c>
      <c r="D449" s="69"/>
      <c r="E449" s="69"/>
      <c r="F449" s="35" t="s">
        <v>105</v>
      </c>
      <c r="G449" s="56">
        <v>58.4</v>
      </c>
      <c r="H449" s="38">
        <v>3.28</v>
      </c>
      <c r="I449" s="39"/>
      <c r="J449" s="40">
        <v>3.28</v>
      </c>
      <c r="K449" s="39"/>
      <c r="L449" s="40">
        <v>191.55</v>
      </c>
      <c r="M449" s="39"/>
      <c r="N449" s="40">
        <v>191.55</v>
      </c>
      <c r="O449" s="39"/>
      <c r="BU449" s="5"/>
      <c r="BV449" s="2" t="s">
        <v>104</v>
      </c>
      <c r="BX449" s="6"/>
      <c r="BY449" s="7"/>
    </row>
    <row r="450" spans="1:77" customFormat="1" ht="45.75" x14ac:dyDescent="0.25">
      <c r="A450" s="35" t="s">
        <v>345</v>
      </c>
      <c r="B450" s="36" t="s">
        <v>107</v>
      </c>
      <c r="C450" s="69" t="s">
        <v>108</v>
      </c>
      <c r="D450" s="69"/>
      <c r="E450" s="69"/>
      <c r="F450" s="35" t="s">
        <v>105</v>
      </c>
      <c r="G450" s="56">
        <v>58.4</v>
      </c>
      <c r="H450" s="38">
        <v>3.86</v>
      </c>
      <c r="I450" s="39"/>
      <c r="J450" s="40">
        <v>3.86</v>
      </c>
      <c r="K450" s="39"/>
      <c r="L450" s="40">
        <v>225.42</v>
      </c>
      <c r="M450" s="39"/>
      <c r="N450" s="40">
        <v>225.42</v>
      </c>
      <c r="O450" s="39"/>
      <c r="BU450" s="5"/>
      <c r="BV450" s="2" t="s">
        <v>108</v>
      </c>
      <c r="BX450" s="6"/>
      <c r="BY450" s="7"/>
    </row>
    <row r="451" spans="1:77" customFormat="1" ht="15" x14ac:dyDescent="0.25">
      <c r="A451" s="68" t="s">
        <v>346</v>
      </c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57">
        <v>6248891.8499999996</v>
      </c>
      <c r="M451" s="58">
        <v>132.07846620000001</v>
      </c>
      <c r="N451" s="59"/>
      <c r="O451" s="58">
        <v>45.867331700000001</v>
      </c>
      <c r="BU451" s="5"/>
      <c r="BX451" s="6"/>
      <c r="BY451" s="7" t="s">
        <v>346</v>
      </c>
    </row>
    <row r="452" spans="1:77" customFormat="1" ht="15" x14ac:dyDescent="0.25">
      <c r="A452" s="73" t="s">
        <v>347</v>
      </c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BU452" s="5" t="s">
        <v>347</v>
      </c>
      <c r="BX452" s="6"/>
      <c r="BY452" s="7"/>
    </row>
    <row r="453" spans="1:77" customFormat="1" ht="34.5" x14ac:dyDescent="0.25">
      <c r="A453" s="35" t="s">
        <v>348</v>
      </c>
      <c r="B453" s="36" t="s">
        <v>112</v>
      </c>
      <c r="C453" s="69" t="s">
        <v>416</v>
      </c>
      <c r="D453" s="69"/>
      <c r="E453" s="69"/>
      <c r="F453" s="35" t="s">
        <v>113</v>
      </c>
      <c r="G453" s="55">
        <v>1</v>
      </c>
      <c r="H453" s="38">
        <v>426.66</v>
      </c>
      <c r="I453" s="40">
        <v>298.64</v>
      </c>
      <c r="J453" s="40">
        <v>128.02000000000001</v>
      </c>
      <c r="K453" s="40">
        <v>19.84</v>
      </c>
      <c r="L453" s="40">
        <v>490.66</v>
      </c>
      <c r="M453" s="40">
        <v>343.44</v>
      </c>
      <c r="N453" s="40">
        <v>147.22</v>
      </c>
      <c r="O453" s="40">
        <v>22.82</v>
      </c>
      <c r="BU453" s="5"/>
      <c r="BV453" s="2" t="s">
        <v>416</v>
      </c>
      <c r="BX453" s="6"/>
      <c r="BY453" s="7"/>
    </row>
    <row r="454" spans="1:77" customFormat="1" ht="15" x14ac:dyDescent="0.25">
      <c r="A454" s="41"/>
      <c r="B454" s="42"/>
      <c r="C454" s="42"/>
      <c r="D454" s="42"/>
      <c r="E454" s="43" t="s">
        <v>114</v>
      </c>
      <c r="F454" s="44"/>
      <c r="G454" s="45"/>
      <c r="H454" s="23"/>
      <c r="I454" s="23"/>
      <c r="J454" s="23"/>
      <c r="K454" s="23"/>
      <c r="L454" s="46">
        <v>399.22</v>
      </c>
      <c r="M454" s="47"/>
      <c r="N454" s="48"/>
      <c r="O454" s="49"/>
      <c r="BU454" s="5"/>
      <c r="BX454" s="6"/>
      <c r="BY454" s="7"/>
    </row>
    <row r="455" spans="1:77" customFormat="1" ht="15" x14ac:dyDescent="0.25">
      <c r="A455" s="41"/>
      <c r="B455" s="42"/>
      <c r="C455" s="42"/>
      <c r="D455" s="42"/>
      <c r="E455" s="43" t="s">
        <v>115</v>
      </c>
      <c r="F455" s="44"/>
      <c r="G455" s="45"/>
      <c r="H455" s="23"/>
      <c r="I455" s="23"/>
      <c r="J455" s="23"/>
      <c r="K455" s="23"/>
      <c r="L455" s="46">
        <v>202.36</v>
      </c>
      <c r="M455" s="47"/>
      <c r="N455" s="48"/>
      <c r="O455" s="49"/>
      <c r="BU455" s="5"/>
      <c r="BX455" s="6"/>
      <c r="BY455" s="7"/>
    </row>
    <row r="456" spans="1:77" customFormat="1" ht="15" x14ac:dyDescent="0.25">
      <c r="A456" s="41"/>
      <c r="B456" s="42"/>
      <c r="C456" s="42"/>
      <c r="D456" s="42"/>
      <c r="E456" s="43" t="s">
        <v>38</v>
      </c>
      <c r="F456" s="44"/>
      <c r="G456" s="45"/>
      <c r="H456" s="23"/>
      <c r="I456" s="23"/>
      <c r="J456" s="23"/>
      <c r="K456" s="23"/>
      <c r="L456" s="50">
        <v>1092.24</v>
      </c>
      <c r="M456" s="47"/>
      <c r="N456" s="48"/>
      <c r="O456" s="49"/>
      <c r="BU456" s="5"/>
      <c r="BX456" s="6"/>
      <c r="BY456" s="7"/>
    </row>
    <row r="457" spans="1:77" customFormat="1" ht="34.5" x14ac:dyDescent="0.25">
      <c r="A457" s="35" t="s">
        <v>349</v>
      </c>
      <c r="B457" s="36" t="s">
        <v>46</v>
      </c>
      <c r="C457" s="69" t="s">
        <v>417</v>
      </c>
      <c r="D457" s="69"/>
      <c r="E457" s="69"/>
      <c r="F457" s="35" t="s">
        <v>35</v>
      </c>
      <c r="G457" s="52">
        <v>0.28399999999999997</v>
      </c>
      <c r="H457" s="38">
        <v>379.68</v>
      </c>
      <c r="I457" s="40">
        <v>92.08</v>
      </c>
      <c r="J457" s="40">
        <v>287.60000000000002</v>
      </c>
      <c r="K457" s="40">
        <v>37.57</v>
      </c>
      <c r="L457" s="40">
        <v>124</v>
      </c>
      <c r="M457" s="40">
        <v>30.07</v>
      </c>
      <c r="N457" s="40">
        <v>93.93</v>
      </c>
      <c r="O457" s="40">
        <v>12.27</v>
      </c>
      <c r="BU457" s="5"/>
      <c r="BV457" s="2" t="s">
        <v>417</v>
      </c>
      <c r="BX457" s="6"/>
      <c r="BY457" s="7"/>
    </row>
    <row r="458" spans="1:77" customFormat="1" ht="15" x14ac:dyDescent="0.25">
      <c r="A458" s="41"/>
      <c r="B458" s="42"/>
      <c r="C458" s="42"/>
      <c r="D458" s="42"/>
      <c r="E458" s="43" t="s">
        <v>350</v>
      </c>
      <c r="F458" s="44"/>
      <c r="G458" s="45"/>
      <c r="H458" s="23"/>
      <c r="I458" s="23"/>
      <c r="J458" s="23"/>
      <c r="K458" s="23"/>
      <c r="L458" s="46">
        <v>43.19</v>
      </c>
      <c r="M458" s="47"/>
      <c r="N458" s="48"/>
      <c r="O458" s="49"/>
      <c r="BU458" s="5"/>
      <c r="BX458" s="6"/>
      <c r="BY458" s="7"/>
    </row>
    <row r="459" spans="1:77" customFormat="1" ht="15" x14ac:dyDescent="0.25">
      <c r="A459" s="41"/>
      <c r="B459" s="42"/>
      <c r="C459" s="42"/>
      <c r="D459" s="42"/>
      <c r="E459" s="43" t="s">
        <v>351</v>
      </c>
      <c r="F459" s="44"/>
      <c r="G459" s="45"/>
      <c r="H459" s="23"/>
      <c r="I459" s="23"/>
      <c r="J459" s="23"/>
      <c r="K459" s="23"/>
      <c r="L459" s="46">
        <v>22.86</v>
      </c>
      <c r="M459" s="47"/>
      <c r="N459" s="48"/>
      <c r="O459" s="49"/>
      <c r="BU459" s="5"/>
      <c r="BX459" s="6"/>
      <c r="BY459" s="7"/>
    </row>
    <row r="460" spans="1:77" customFormat="1" ht="15" x14ac:dyDescent="0.25">
      <c r="A460" s="41"/>
      <c r="B460" s="42"/>
      <c r="C460" s="42"/>
      <c r="D460" s="42"/>
      <c r="E460" s="43" t="s">
        <v>38</v>
      </c>
      <c r="F460" s="44"/>
      <c r="G460" s="45"/>
      <c r="H460" s="23"/>
      <c r="I460" s="23"/>
      <c r="J460" s="23"/>
      <c r="K460" s="23"/>
      <c r="L460" s="46">
        <v>190.05</v>
      </c>
      <c r="M460" s="47"/>
      <c r="N460" s="48"/>
      <c r="O460" s="49"/>
      <c r="BU460" s="5"/>
      <c r="BX460" s="6"/>
      <c r="BY460" s="7"/>
    </row>
    <row r="461" spans="1:77" customFormat="1" ht="23.25" x14ac:dyDescent="0.25">
      <c r="A461" s="35" t="s">
        <v>352</v>
      </c>
      <c r="B461" s="36" t="s">
        <v>50</v>
      </c>
      <c r="C461" s="69" t="s">
        <v>51</v>
      </c>
      <c r="D461" s="69"/>
      <c r="E461" s="69"/>
      <c r="F461" s="35" t="s">
        <v>35</v>
      </c>
      <c r="G461" s="37">
        <v>0.1336</v>
      </c>
      <c r="H461" s="38">
        <v>348.46</v>
      </c>
      <c r="I461" s="40">
        <v>106.88</v>
      </c>
      <c r="J461" s="40">
        <v>241.58</v>
      </c>
      <c r="K461" s="40">
        <v>26.36</v>
      </c>
      <c r="L461" s="40">
        <v>65.28</v>
      </c>
      <c r="M461" s="40">
        <v>18.88</v>
      </c>
      <c r="N461" s="40">
        <v>46.4</v>
      </c>
      <c r="O461" s="40">
        <v>5.0599999999999996</v>
      </c>
      <c r="BU461" s="5"/>
      <c r="BV461" s="2" t="s">
        <v>51</v>
      </c>
      <c r="BX461" s="6"/>
      <c r="BY461" s="7"/>
    </row>
    <row r="462" spans="1:77" customFormat="1" ht="15" x14ac:dyDescent="0.25">
      <c r="A462" s="41"/>
      <c r="B462" s="42"/>
      <c r="C462" s="42"/>
      <c r="D462" s="42"/>
      <c r="E462" s="43" t="s">
        <v>353</v>
      </c>
      <c r="F462" s="44"/>
      <c r="G462" s="45"/>
      <c r="H462" s="23"/>
      <c r="I462" s="23"/>
      <c r="J462" s="23"/>
      <c r="K462" s="23"/>
      <c r="L462" s="46">
        <v>22.02</v>
      </c>
      <c r="M462" s="47"/>
      <c r="N462" s="48"/>
      <c r="O462" s="49"/>
      <c r="BU462" s="5"/>
      <c r="BX462" s="6"/>
      <c r="BY462" s="7"/>
    </row>
    <row r="463" spans="1:77" customFormat="1" ht="15" x14ac:dyDescent="0.25">
      <c r="A463" s="41"/>
      <c r="B463" s="42"/>
      <c r="C463" s="42"/>
      <c r="D463" s="42"/>
      <c r="E463" s="43" t="s">
        <v>354</v>
      </c>
      <c r="F463" s="44"/>
      <c r="G463" s="45"/>
      <c r="H463" s="23"/>
      <c r="I463" s="23"/>
      <c r="J463" s="23"/>
      <c r="K463" s="23"/>
      <c r="L463" s="46">
        <v>9.36</v>
      </c>
      <c r="M463" s="47"/>
      <c r="N463" s="48"/>
      <c r="O463" s="49"/>
      <c r="BU463" s="5"/>
      <c r="BX463" s="6"/>
      <c r="BY463" s="7"/>
    </row>
    <row r="464" spans="1:77" customFormat="1" ht="15" x14ac:dyDescent="0.25">
      <c r="A464" s="41"/>
      <c r="B464" s="42"/>
      <c r="C464" s="42"/>
      <c r="D464" s="42"/>
      <c r="E464" s="43" t="s">
        <v>38</v>
      </c>
      <c r="F464" s="44"/>
      <c r="G464" s="45"/>
      <c r="H464" s="23"/>
      <c r="I464" s="23"/>
      <c r="J464" s="23"/>
      <c r="K464" s="23"/>
      <c r="L464" s="46">
        <v>96.66</v>
      </c>
      <c r="M464" s="47"/>
      <c r="N464" s="48"/>
      <c r="O464" s="49"/>
      <c r="BU464" s="5"/>
      <c r="BX464" s="6"/>
      <c r="BY464" s="7"/>
    </row>
    <row r="465" spans="1:77" customFormat="1" ht="34.5" x14ac:dyDescent="0.25">
      <c r="A465" s="35" t="s">
        <v>355</v>
      </c>
      <c r="B465" s="36" t="s">
        <v>55</v>
      </c>
      <c r="C465" s="69" t="s">
        <v>56</v>
      </c>
      <c r="D465" s="69"/>
      <c r="E465" s="69"/>
      <c r="F465" s="35" t="s">
        <v>35</v>
      </c>
      <c r="G465" s="52">
        <v>0.13400000000000001</v>
      </c>
      <c r="H465" s="38">
        <v>5459.07</v>
      </c>
      <c r="I465" s="40">
        <v>173.23</v>
      </c>
      <c r="J465" s="38">
        <v>5268.76</v>
      </c>
      <c r="K465" s="40">
        <v>267.67</v>
      </c>
      <c r="L465" s="38">
        <v>1047.8800000000001</v>
      </c>
      <c r="M465" s="40">
        <v>30.7</v>
      </c>
      <c r="N465" s="38">
        <v>1014.89</v>
      </c>
      <c r="O465" s="40">
        <v>51.56</v>
      </c>
      <c r="BU465" s="5"/>
      <c r="BV465" s="2" t="s">
        <v>56</v>
      </c>
      <c r="BX465" s="6"/>
      <c r="BY465" s="7"/>
    </row>
    <row r="466" spans="1:77" customFormat="1" ht="15" x14ac:dyDescent="0.25">
      <c r="A466" s="41"/>
      <c r="B466" s="42"/>
      <c r="C466" s="42"/>
      <c r="D466" s="42"/>
      <c r="E466" s="43" t="s">
        <v>356</v>
      </c>
      <c r="F466" s="44"/>
      <c r="G466" s="45"/>
      <c r="H466" s="23"/>
      <c r="I466" s="23"/>
      <c r="J466" s="23"/>
      <c r="K466" s="23"/>
      <c r="L466" s="46">
        <v>120.92</v>
      </c>
      <c r="M466" s="47"/>
      <c r="N466" s="48"/>
      <c r="O466" s="49"/>
      <c r="BU466" s="5"/>
      <c r="BX466" s="6"/>
      <c r="BY466" s="7"/>
    </row>
    <row r="467" spans="1:77" customFormat="1" ht="15" x14ac:dyDescent="0.25">
      <c r="A467" s="41"/>
      <c r="B467" s="42"/>
      <c r="C467" s="42"/>
      <c r="D467" s="42"/>
      <c r="E467" s="43" t="s">
        <v>357</v>
      </c>
      <c r="F467" s="44"/>
      <c r="G467" s="45"/>
      <c r="H467" s="23"/>
      <c r="I467" s="23"/>
      <c r="J467" s="23"/>
      <c r="K467" s="23"/>
      <c r="L467" s="46">
        <v>93.69</v>
      </c>
      <c r="M467" s="47"/>
      <c r="N467" s="48"/>
      <c r="O467" s="49"/>
      <c r="BU467" s="5"/>
      <c r="BX467" s="6"/>
      <c r="BY467" s="7"/>
    </row>
    <row r="468" spans="1:77" customFormat="1" ht="15" x14ac:dyDescent="0.25">
      <c r="A468" s="41"/>
      <c r="B468" s="42"/>
      <c r="C468" s="42"/>
      <c r="D468" s="42"/>
      <c r="E468" s="43" t="s">
        <v>38</v>
      </c>
      <c r="F468" s="44"/>
      <c r="G468" s="45"/>
      <c r="H468" s="23"/>
      <c r="I468" s="23"/>
      <c r="J468" s="23"/>
      <c r="K468" s="23"/>
      <c r="L468" s="50">
        <v>1262.49</v>
      </c>
      <c r="M468" s="47"/>
      <c r="N468" s="48"/>
      <c r="O468" s="49"/>
      <c r="BU468" s="5"/>
      <c r="BX468" s="6"/>
      <c r="BY468" s="7"/>
    </row>
    <row r="469" spans="1:77" customFormat="1" ht="15" x14ac:dyDescent="0.25">
      <c r="A469" s="35" t="s">
        <v>358</v>
      </c>
      <c r="B469" s="36" t="s">
        <v>60</v>
      </c>
      <c r="C469" s="69" t="s">
        <v>61</v>
      </c>
      <c r="D469" s="69"/>
      <c r="E469" s="69"/>
      <c r="F469" s="35" t="s">
        <v>62</v>
      </c>
      <c r="G469" s="51">
        <v>14.49</v>
      </c>
      <c r="H469" s="38">
        <v>663.16</v>
      </c>
      <c r="I469" s="39"/>
      <c r="J469" s="39"/>
      <c r="K469" s="39"/>
      <c r="L469" s="38">
        <v>9724.5</v>
      </c>
      <c r="M469" s="39"/>
      <c r="N469" s="39"/>
      <c r="O469" s="39"/>
      <c r="BU469" s="5"/>
      <c r="BV469" s="2" t="s">
        <v>61</v>
      </c>
      <c r="BX469" s="6"/>
      <c r="BY469" s="7"/>
    </row>
    <row r="470" spans="1:77" customFormat="1" ht="15" x14ac:dyDescent="0.25">
      <c r="A470" s="53"/>
      <c r="B470" s="54"/>
      <c r="C470" s="71" t="s">
        <v>63</v>
      </c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2"/>
      <c r="BU470" s="5"/>
      <c r="BW470" s="2" t="s">
        <v>63</v>
      </c>
      <c r="BX470" s="6"/>
      <c r="BY470" s="7"/>
    </row>
    <row r="471" spans="1:77" customFormat="1" ht="45.75" x14ac:dyDescent="0.25">
      <c r="A471" s="35" t="s">
        <v>359</v>
      </c>
      <c r="B471" s="36" t="s">
        <v>149</v>
      </c>
      <c r="C471" s="69" t="s">
        <v>150</v>
      </c>
      <c r="D471" s="69"/>
      <c r="E471" s="69"/>
      <c r="F471" s="35" t="s">
        <v>113</v>
      </c>
      <c r="G471" s="55">
        <v>1</v>
      </c>
      <c r="H471" s="38">
        <v>8919.19</v>
      </c>
      <c r="I471" s="40">
        <v>317.11</v>
      </c>
      <c r="J471" s="38">
        <v>8602.08</v>
      </c>
      <c r="K471" s="40">
        <v>328.35</v>
      </c>
      <c r="L471" s="38">
        <v>12784.87</v>
      </c>
      <c r="M471" s="40">
        <v>419.38</v>
      </c>
      <c r="N471" s="38">
        <v>12365.49</v>
      </c>
      <c r="O471" s="40">
        <v>472</v>
      </c>
      <c r="BU471" s="5"/>
      <c r="BV471" s="2" t="s">
        <v>150</v>
      </c>
      <c r="BX471" s="6"/>
      <c r="BY471" s="7"/>
    </row>
    <row r="472" spans="1:77" customFormat="1" ht="15" x14ac:dyDescent="0.25">
      <c r="A472" s="41"/>
      <c r="B472" s="42"/>
      <c r="C472" s="42"/>
      <c r="D472" s="42"/>
      <c r="E472" s="43" t="s">
        <v>360</v>
      </c>
      <c r="F472" s="44"/>
      <c r="G472" s="45"/>
      <c r="H472" s="23"/>
      <c r="I472" s="23"/>
      <c r="J472" s="23"/>
      <c r="K472" s="23"/>
      <c r="L472" s="46">
        <v>971.6</v>
      </c>
      <c r="M472" s="47"/>
      <c r="N472" s="48"/>
      <c r="O472" s="49"/>
      <c r="BU472" s="5"/>
      <c r="BX472" s="6"/>
      <c r="BY472" s="7"/>
    </row>
    <row r="473" spans="1:77" customFormat="1" ht="15" x14ac:dyDescent="0.25">
      <c r="A473" s="41"/>
      <c r="B473" s="42"/>
      <c r="C473" s="42"/>
      <c r="D473" s="42"/>
      <c r="E473" s="43" t="s">
        <v>361</v>
      </c>
      <c r="F473" s="44"/>
      <c r="G473" s="45"/>
      <c r="H473" s="23"/>
      <c r="I473" s="23"/>
      <c r="J473" s="23"/>
      <c r="K473" s="23"/>
      <c r="L473" s="46">
        <v>492.49</v>
      </c>
      <c r="M473" s="47"/>
      <c r="N473" s="48"/>
      <c r="O473" s="49"/>
      <c r="BU473" s="5"/>
      <c r="BX473" s="6"/>
      <c r="BY473" s="7"/>
    </row>
    <row r="474" spans="1:77" customFormat="1" ht="15" x14ac:dyDescent="0.25">
      <c r="A474" s="41"/>
      <c r="B474" s="42"/>
      <c r="C474" s="42"/>
      <c r="D474" s="42"/>
      <c r="E474" s="43" t="s">
        <v>38</v>
      </c>
      <c r="F474" s="44"/>
      <c r="G474" s="45"/>
      <c r="H474" s="23"/>
      <c r="I474" s="23"/>
      <c r="J474" s="23"/>
      <c r="K474" s="23"/>
      <c r="L474" s="50">
        <v>14248.96</v>
      </c>
      <c r="M474" s="47"/>
      <c r="N474" s="48"/>
      <c r="O474" s="49"/>
      <c r="BU474" s="5"/>
      <c r="BX474" s="6"/>
      <c r="BY474" s="7"/>
    </row>
    <row r="475" spans="1:77" customFormat="1" ht="15" x14ac:dyDescent="0.25">
      <c r="A475" s="35" t="s">
        <v>362</v>
      </c>
      <c r="B475" s="36" t="s">
        <v>60</v>
      </c>
      <c r="C475" s="69" t="s">
        <v>154</v>
      </c>
      <c r="D475" s="69"/>
      <c r="E475" s="69"/>
      <c r="F475" s="35" t="s">
        <v>155</v>
      </c>
      <c r="G475" s="55">
        <v>1</v>
      </c>
      <c r="H475" s="38">
        <v>168421.05</v>
      </c>
      <c r="I475" s="39"/>
      <c r="J475" s="39"/>
      <c r="K475" s="39"/>
      <c r="L475" s="38">
        <v>175555.37</v>
      </c>
      <c r="M475" s="39"/>
      <c r="N475" s="39"/>
      <c r="O475" s="39"/>
      <c r="BU475" s="5"/>
      <c r="BV475" s="2" t="s">
        <v>154</v>
      </c>
      <c r="BX475" s="6"/>
      <c r="BY475" s="7"/>
    </row>
    <row r="476" spans="1:77" customFormat="1" ht="15" x14ac:dyDescent="0.25">
      <c r="A476" s="53"/>
      <c r="B476" s="54"/>
      <c r="C476" s="71" t="s">
        <v>201</v>
      </c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2"/>
      <c r="BU476" s="5"/>
      <c r="BW476" s="2" t="s">
        <v>201</v>
      </c>
      <c r="BX476" s="6"/>
      <c r="BY476" s="7"/>
    </row>
    <row r="477" spans="1:77" customFormat="1" ht="15" x14ac:dyDescent="0.25">
      <c r="A477" s="35" t="s">
        <v>363</v>
      </c>
      <c r="B477" s="36" t="s">
        <v>60</v>
      </c>
      <c r="C477" s="69" t="s">
        <v>413</v>
      </c>
      <c r="D477" s="69"/>
      <c r="E477" s="69"/>
      <c r="F477" s="35" t="s">
        <v>155</v>
      </c>
      <c r="G477" s="55">
        <v>1</v>
      </c>
      <c r="H477" s="38">
        <v>364210.53</v>
      </c>
      <c r="I477" s="39"/>
      <c r="J477" s="39"/>
      <c r="K477" s="39"/>
      <c r="L477" s="38">
        <v>379638.49</v>
      </c>
      <c r="M477" s="39"/>
      <c r="N477" s="39"/>
      <c r="O477" s="39"/>
      <c r="BU477" s="5"/>
      <c r="BV477" s="2" t="s">
        <v>413</v>
      </c>
      <c r="BX477" s="6"/>
      <c r="BY477" s="7"/>
    </row>
    <row r="478" spans="1:77" customFormat="1" ht="15" x14ac:dyDescent="0.25">
      <c r="A478" s="53"/>
      <c r="B478" s="54"/>
      <c r="C478" s="71" t="s">
        <v>158</v>
      </c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2"/>
      <c r="BU478" s="5"/>
      <c r="BW478" s="2" t="s">
        <v>158</v>
      </c>
      <c r="BX478" s="6"/>
      <c r="BY478" s="7"/>
    </row>
    <row r="479" spans="1:77" customFormat="1" ht="45.75" x14ac:dyDescent="0.25">
      <c r="A479" s="35" t="s">
        <v>364</v>
      </c>
      <c r="B479" s="36" t="s">
        <v>160</v>
      </c>
      <c r="C479" s="69" t="s">
        <v>419</v>
      </c>
      <c r="D479" s="69"/>
      <c r="E479" s="69"/>
      <c r="F479" s="35" t="s">
        <v>72</v>
      </c>
      <c r="G479" s="55">
        <v>1</v>
      </c>
      <c r="H479" s="38">
        <v>1184.79</v>
      </c>
      <c r="I479" s="40">
        <v>251.92</v>
      </c>
      <c r="J479" s="40">
        <v>120.78</v>
      </c>
      <c r="K479" s="40">
        <v>11.98</v>
      </c>
      <c r="L479" s="38">
        <v>1318.87</v>
      </c>
      <c r="M479" s="40">
        <v>333.16</v>
      </c>
      <c r="N479" s="40">
        <v>173.62</v>
      </c>
      <c r="O479" s="40">
        <v>17.22</v>
      </c>
      <c r="BU479" s="5"/>
      <c r="BV479" s="2" t="s">
        <v>419</v>
      </c>
      <c r="BX479" s="6"/>
      <c r="BY479" s="7"/>
    </row>
    <row r="480" spans="1:77" customFormat="1" ht="15" x14ac:dyDescent="0.25">
      <c r="A480" s="41"/>
      <c r="B480" s="42"/>
      <c r="C480" s="42"/>
      <c r="D480" s="42"/>
      <c r="E480" s="43" t="s">
        <v>161</v>
      </c>
      <c r="F480" s="44"/>
      <c r="G480" s="45"/>
      <c r="H480" s="23"/>
      <c r="I480" s="23"/>
      <c r="J480" s="23"/>
      <c r="K480" s="23"/>
      <c r="L480" s="46">
        <v>322.35000000000002</v>
      </c>
      <c r="M480" s="47"/>
      <c r="N480" s="48"/>
      <c r="O480" s="49"/>
      <c r="BU480" s="5"/>
      <c r="BX480" s="6"/>
      <c r="BY480" s="7"/>
    </row>
    <row r="481" spans="1:77" customFormat="1" ht="15" x14ac:dyDescent="0.25">
      <c r="A481" s="41"/>
      <c r="B481" s="42"/>
      <c r="C481" s="42"/>
      <c r="D481" s="42"/>
      <c r="E481" s="43" t="s">
        <v>162</v>
      </c>
      <c r="F481" s="44"/>
      <c r="G481" s="45"/>
      <c r="H481" s="23"/>
      <c r="I481" s="23"/>
      <c r="J481" s="23"/>
      <c r="K481" s="23"/>
      <c r="L481" s="46">
        <v>171.69</v>
      </c>
      <c r="M481" s="47"/>
      <c r="N481" s="48"/>
      <c r="O481" s="49"/>
      <c r="BU481" s="5"/>
      <c r="BX481" s="6"/>
      <c r="BY481" s="7"/>
    </row>
    <row r="482" spans="1:77" customFormat="1" ht="15" x14ac:dyDescent="0.25">
      <c r="A482" s="41"/>
      <c r="B482" s="42"/>
      <c r="C482" s="42"/>
      <c r="D482" s="42"/>
      <c r="E482" s="43" t="s">
        <v>38</v>
      </c>
      <c r="F482" s="44"/>
      <c r="G482" s="45"/>
      <c r="H482" s="23"/>
      <c r="I482" s="23"/>
      <c r="J482" s="23"/>
      <c r="K482" s="23"/>
      <c r="L482" s="50">
        <v>1812.91</v>
      </c>
      <c r="M482" s="47"/>
      <c r="N482" s="48"/>
      <c r="O482" s="49"/>
      <c r="BU482" s="5"/>
      <c r="BX482" s="6"/>
      <c r="BY482" s="7"/>
    </row>
    <row r="483" spans="1:77" customFormat="1" ht="25.5" x14ac:dyDescent="0.25">
      <c r="A483" s="35" t="s">
        <v>365</v>
      </c>
      <c r="B483" s="36" t="s">
        <v>164</v>
      </c>
      <c r="C483" s="69" t="s">
        <v>165</v>
      </c>
      <c r="D483" s="69"/>
      <c r="E483" s="69"/>
      <c r="F483" s="35" t="s">
        <v>72</v>
      </c>
      <c r="G483" s="55">
        <v>-2</v>
      </c>
      <c r="H483" s="38">
        <v>266.67</v>
      </c>
      <c r="I483" s="39"/>
      <c r="J483" s="39"/>
      <c r="K483" s="39"/>
      <c r="L483" s="40">
        <v>-533.34</v>
      </c>
      <c r="M483" s="39"/>
      <c r="N483" s="39"/>
      <c r="O483" s="39"/>
      <c r="BU483" s="5"/>
      <c r="BV483" s="2" t="s">
        <v>165</v>
      </c>
      <c r="BX483" s="6"/>
      <c r="BY483" s="7"/>
    </row>
    <row r="484" spans="1:77" customFormat="1" ht="15" x14ac:dyDescent="0.25">
      <c r="A484" s="35" t="s">
        <v>366</v>
      </c>
      <c r="B484" s="36" t="s">
        <v>60</v>
      </c>
      <c r="C484" s="69" t="s">
        <v>167</v>
      </c>
      <c r="D484" s="69"/>
      <c r="E484" s="69"/>
      <c r="F484" s="35" t="s">
        <v>72</v>
      </c>
      <c r="G484" s="55">
        <v>2</v>
      </c>
      <c r="H484" s="38">
        <v>5482.21</v>
      </c>
      <c r="I484" s="39"/>
      <c r="J484" s="39"/>
      <c r="K484" s="39"/>
      <c r="L484" s="38">
        <v>11428.87</v>
      </c>
      <c r="M484" s="39"/>
      <c r="N484" s="39"/>
      <c r="O484" s="39"/>
      <c r="BU484" s="5"/>
      <c r="BV484" s="2" t="s">
        <v>167</v>
      </c>
      <c r="BX484" s="6"/>
      <c r="BY484" s="7"/>
    </row>
    <row r="485" spans="1:77" customFormat="1" ht="15" x14ac:dyDescent="0.25">
      <c r="A485" s="53"/>
      <c r="B485" s="54"/>
      <c r="C485" s="71" t="s">
        <v>168</v>
      </c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2"/>
      <c r="BU485" s="5"/>
      <c r="BW485" s="2" t="s">
        <v>168</v>
      </c>
      <c r="BX485" s="6"/>
      <c r="BY485" s="7"/>
    </row>
    <row r="486" spans="1:77" customFormat="1" ht="15" x14ac:dyDescent="0.25">
      <c r="A486" s="35" t="s">
        <v>367</v>
      </c>
      <c r="B486" s="36" t="s">
        <v>60</v>
      </c>
      <c r="C486" s="69" t="s">
        <v>414</v>
      </c>
      <c r="D486" s="69"/>
      <c r="E486" s="69"/>
      <c r="F486" s="35" t="s">
        <v>72</v>
      </c>
      <c r="G486" s="55">
        <v>1</v>
      </c>
      <c r="H486" s="38">
        <v>15832.63</v>
      </c>
      <c r="I486" s="39"/>
      <c r="J486" s="39"/>
      <c r="K486" s="39"/>
      <c r="L486" s="38">
        <v>16503.3</v>
      </c>
      <c r="M486" s="39"/>
      <c r="N486" s="39"/>
      <c r="O486" s="39"/>
      <c r="BU486" s="5"/>
      <c r="BV486" s="2" t="s">
        <v>414</v>
      </c>
      <c r="BX486" s="6"/>
      <c r="BY486" s="7"/>
    </row>
    <row r="487" spans="1:77" customFormat="1" ht="15" x14ac:dyDescent="0.25">
      <c r="A487" s="53"/>
      <c r="B487" s="54"/>
      <c r="C487" s="71" t="s">
        <v>170</v>
      </c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2"/>
      <c r="BU487" s="5"/>
      <c r="BW487" s="2" t="s">
        <v>170</v>
      </c>
      <c r="BX487" s="6"/>
      <c r="BY487" s="7"/>
    </row>
    <row r="488" spans="1:77" customFormat="1" ht="15" x14ac:dyDescent="0.25">
      <c r="A488" s="35" t="s">
        <v>368</v>
      </c>
      <c r="B488" s="36" t="s">
        <v>60</v>
      </c>
      <c r="C488" s="69" t="s">
        <v>415</v>
      </c>
      <c r="D488" s="69"/>
      <c r="E488" s="69"/>
      <c r="F488" s="35" t="s">
        <v>72</v>
      </c>
      <c r="G488" s="55">
        <v>1</v>
      </c>
      <c r="H488" s="38">
        <v>508.77</v>
      </c>
      <c r="I488" s="39"/>
      <c r="J488" s="39"/>
      <c r="K488" s="39"/>
      <c r="L488" s="40">
        <v>530.32000000000005</v>
      </c>
      <c r="M488" s="39"/>
      <c r="N488" s="39"/>
      <c r="O488" s="39"/>
      <c r="BU488" s="5"/>
      <c r="BV488" s="2" t="s">
        <v>415</v>
      </c>
      <c r="BX488" s="6"/>
      <c r="BY488" s="7"/>
    </row>
    <row r="489" spans="1:77" customFormat="1" ht="15" x14ac:dyDescent="0.25">
      <c r="A489" s="53"/>
      <c r="B489" s="54"/>
      <c r="C489" s="71" t="s">
        <v>172</v>
      </c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2"/>
      <c r="BU489" s="5"/>
      <c r="BW489" s="2" t="s">
        <v>172</v>
      </c>
      <c r="BX489" s="6"/>
      <c r="BY489" s="7"/>
    </row>
    <row r="490" spans="1:77" customFormat="1" ht="15" x14ac:dyDescent="0.25">
      <c r="A490" s="35" t="s">
        <v>369</v>
      </c>
      <c r="B490" s="36" t="s">
        <v>60</v>
      </c>
      <c r="C490" s="69" t="s">
        <v>174</v>
      </c>
      <c r="D490" s="69"/>
      <c r="E490" s="69"/>
      <c r="F490" s="35" t="s">
        <v>85</v>
      </c>
      <c r="G490" s="52">
        <v>2.9000000000000001E-2</v>
      </c>
      <c r="H490" s="38">
        <v>27894.74</v>
      </c>
      <c r="I490" s="39"/>
      <c r="J490" s="39"/>
      <c r="K490" s="39"/>
      <c r="L490" s="40">
        <v>843.21</v>
      </c>
      <c r="M490" s="39"/>
      <c r="N490" s="39"/>
      <c r="O490" s="39"/>
      <c r="BU490" s="5"/>
      <c r="BV490" s="2" t="s">
        <v>174</v>
      </c>
      <c r="BX490" s="6"/>
      <c r="BY490" s="7"/>
    </row>
    <row r="491" spans="1:77" customFormat="1" ht="15" x14ac:dyDescent="0.25">
      <c r="A491" s="53"/>
      <c r="B491" s="54"/>
      <c r="C491" s="71" t="s">
        <v>175</v>
      </c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2"/>
      <c r="BU491" s="5"/>
      <c r="BW491" s="2" t="s">
        <v>175</v>
      </c>
      <c r="BX491" s="6"/>
      <c r="BY491" s="7"/>
    </row>
    <row r="492" spans="1:77" customFormat="1" ht="15" x14ac:dyDescent="0.25">
      <c r="A492" s="35" t="s">
        <v>370</v>
      </c>
      <c r="B492" s="36" t="s">
        <v>60</v>
      </c>
      <c r="C492" s="69" t="s">
        <v>177</v>
      </c>
      <c r="D492" s="69"/>
      <c r="E492" s="69"/>
      <c r="F492" s="35" t="s">
        <v>85</v>
      </c>
      <c r="G492" s="51">
        <v>0.36</v>
      </c>
      <c r="H492" s="38">
        <v>37719.300000000003</v>
      </c>
      <c r="I492" s="39"/>
      <c r="J492" s="39"/>
      <c r="K492" s="39"/>
      <c r="L492" s="38">
        <v>14154.15</v>
      </c>
      <c r="M492" s="39"/>
      <c r="N492" s="39"/>
      <c r="O492" s="39"/>
      <c r="BU492" s="5"/>
      <c r="BV492" s="2" t="s">
        <v>177</v>
      </c>
      <c r="BX492" s="6"/>
      <c r="BY492" s="7"/>
    </row>
    <row r="493" spans="1:77" customFormat="1" ht="15" x14ac:dyDescent="0.25">
      <c r="A493" s="53"/>
      <c r="B493" s="54"/>
      <c r="C493" s="71" t="s">
        <v>178</v>
      </c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2"/>
      <c r="BU493" s="5"/>
      <c r="BW493" s="2" t="s">
        <v>178</v>
      </c>
      <c r="BX493" s="6"/>
      <c r="BY493" s="7"/>
    </row>
    <row r="494" spans="1:77" customFormat="1" ht="34.5" x14ac:dyDescent="0.25">
      <c r="A494" s="35" t="s">
        <v>371</v>
      </c>
      <c r="B494" s="36" t="s">
        <v>180</v>
      </c>
      <c r="C494" s="69" t="s">
        <v>181</v>
      </c>
      <c r="D494" s="69"/>
      <c r="E494" s="69"/>
      <c r="F494" s="35" t="s">
        <v>98</v>
      </c>
      <c r="G494" s="37">
        <v>1.3299999999999999E-2</v>
      </c>
      <c r="H494" s="38">
        <v>243909.64</v>
      </c>
      <c r="I494" s="38">
        <v>1107.95</v>
      </c>
      <c r="J494" s="38">
        <v>12533.99</v>
      </c>
      <c r="K494" s="40">
        <v>820.23</v>
      </c>
      <c r="L494" s="38">
        <v>3321.68</v>
      </c>
      <c r="M494" s="40">
        <v>19.489999999999998</v>
      </c>
      <c r="N494" s="40">
        <v>239.63</v>
      </c>
      <c r="O494" s="40">
        <v>15.68</v>
      </c>
      <c r="BU494" s="5"/>
      <c r="BV494" s="2" t="s">
        <v>181</v>
      </c>
      <c r="BX494" s="6"/>
      <c r="BY494" s="7"/>
    </row>
    <row r="495" spans="1:77" customFormat="1" ht="15" x14ac:dyDescent="0.25">
      <c r="A495" s="41"/>
      <c r="B495" s="42"/>
      <c r="C495" s="42"/>
      <c r="D495" s="42"/>
      <c r="E495" s="43" t="s">
        <v>211</v>
      </c>
      <c r="F495" s="44"/>
      <c r="G495" s="45"/>
      <c r="H495" s="23"/>
      <c r="I495" s="23"/>
      <c r="J495" s="23"/>
      <c r="K495" s="23"/>
      <c r="L495" s="46">
        <v>38.340000000000003</v>
      </c>
      <c r="M495" s="47"/>
      <c r="N495" s="48"/>
      <c r="O495" s="49"/>
      <c r="BU495" s="5"/>
      <c r="BX495" s="6"/>
      <c r="BY495" s="7"/>
    </row>
    <row r="496" spans="1:77" customFormat="1" ht="15" x14ac:dyDescent="0.25">
      <c r="A496" s="41"/>
      <c r="B496" s="42"/>
      <c r="C496" s="42"/>
      <c r="D496" s="42"/>
      <c r="E496" s="43" t="s">
        <v>212</v>
      </c>
      <c r="F496" s="44"/>
      <c r="G496" s="45"/>
      <c r="H496" s="23"/>
      <c r="I496" s="23"/>
      <c r="J496" s="23"/>
      <c r="K496" s="23"/>
      <c r="L496" s="46">
        <v>19.43</v>
      </c>
      <c r="M496" s="47"/>
      <c r="N496" s="48"/>
      <c r="O496" s="49"/>
      <c r="BU496" s="5"/>
      <c r="BX496" s="6"/>
      <c r="BY496" s="7"/>
    </row>
    <row r="497" spans="1:79" customFormat="1" ht="15" x14ac:dyDescent="0.25">
      <c r="A497" s="41"/>
      <c r="B497" s="42"/>
      <c r="C497" s="42"/>
      <c r="D497" s="42"/>
      <c r="E497" s="43" t="s">
        <v>38</v>
      </c>
      <c r="F497" s="44"/>
      <c r="G497" s="45"/>
      <c r="H497" s="23"/>
      <c r="I497" s="23"/>
      <c r="J497" s="23"/>
      <c r="K497" s="23"/>
      <c r="L497" s="50">
        <v>3379.45</v>
      </c>
      <c r="M497" s="47"/>
      <c r="N497" s="48"/>
      <c r="O497" s="49"/>
      <c r="BU497" s="5"/>
      <c r="BX497" s="6"/>
      <c r="BY497" s="7"/>
    </row>
    <row r="498" spans="1:79" customFormat="1" ht="15" x14ac:dyDescent="0.25">
      <c r="A498" s="70" t="s">
        <v>101</v>
      </c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BU498" s="5"/>
      <c r="BX498" s="6" t="s">
        <v>101</v>
      </c>
      <c r="BY498" s="7"/>
    </row>
    <row r="499" spans="1:79" customFormat="1" ht="34.5" x14ac:dyDescent="0.25">
      <c r="A499" s="35" t="s">
        <v>372</v>
      </c>
      <c r="B499" s="36" t="s">
        <v>103</v>
      </c>
      <c r="C499" s="69" t="s">
        <v>104</v>
      </c>
      <c r="D499" s="69"/>
      <c r="E499" s="69"/>
      <c r="F499" s="35" t="s">
        <v>105</v>
      </c>
      <c r="G499" s="56">
        <v>64.5</v>
      </c>
      <c r="H499" s="38">
        <v>3.28</v>
      </c>
      <c r="I499" s="39"/>
      <c r="J499" s="40">
        <v>3.28</v>
      </c>
      <c r="K499" s="39"/>
      <c r="L499" s="40">
        <v>211.56</v>
      </c>
      <c r="M499" s="39"/>
      <c r="N499" s="40">
        <v>211.56</v>
      </c>
      <c r="O499" s="39"/>
      <c r="BU499" s="5"/>
      <c r="BV499" s="2" t="s">
        <v>104</v>
      </c>
      <c r="BX499" s="6"/>
      <c r="BY499" s="7"/>
    </row>
    <row r="500" spans="1:79" customFormat="1" ht="45.75" x14ac:dyDescent="0.25">
      <c r="A500" s="35" t="s">
        <v>373</v>
      </c>
      <c r="B500" s="36" t="s">
        <v>107</v>
      </c>
      <c r="C500" s="69" t="s">
        <v>108</v>
      </c>
      <c r="D500" s="69"/>
      <c r="E500" s="69"/>
      <c r="F500" s="35" t="s">
        <v>105</v>
      </c>
      <c r="G500" s="56">
        <v>64.5</v>
      </c>
      <c r="H500" s="38">
        <v>3.86</v>
      </c>
      <c r="I500" s="39"/>
      <c r="J500" s="40">
        <v>3.86</v>
      </c>
      <c r="K500" s="39"/>
      <c r="L500" s="40">
        <v>248.97</v>
      </c>
      <c r="M500" s="39"/>
      <c r="N500" s="40">
        <v>248.97</v>
      </c>
      <c r="O500" s="39"/>
      <c r="BU500" s="5"/>
      <c r="BV500" s="2" t="s">
        <v>108</v>
      </c>
      <c r="BX500" s="6"/>
      <c r="BY500" s="7"/>
    </row>
    <row r="501" spans="1:79" customFormat="1" ht="15" x14ac:dyDescent="0.25">
      <c r="A501" s="68" t="s">
        <v>374</v>
      </c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57">
        <v>6255282.3399999999</v>
      </c>
      <c r="M501" s="58">
        <v>133.57196519999999</v>
      </c>
      <c r="N501" s="59"/>
      <c r="O501" s="58">
        <v>46.662660199999998</v>
      </c>
      <c r="BU501" s="5"/>
      <c r="BX501" s="6"/>
      <c r="BY501" s="7" t="s">
        <v>374</v>
      </c>
    </row>
    <row r="502" spans="1:79" customFormat="1" ht="15" x14ac:dyDescent="0.25">
      <c r="A502" s="68" t="s">
        <v>375</v>
      </c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59"/>
      <c r="M502" s="59"/>
      <c r="N502" s="59"/>
      <c r="O502" s="59"/>
      <c r="BZ502" s="7" t="s">
        <v>375</v>
      </c>
    </row>
    <row r="503" spans="1:79" customFormat="1" ht="15" x14ac:dyDescent="0.25">
      <c r="A503" s="67" t="s">
        <v>376</v>
      </c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3">
        <v>77014914.469999999</v>
      </c>
      <c r="M503" s="64"/>
      <c r="N503" s="64"/>
      <c r="O503" s="64"/>
      <c r="BZ503" s="7"/>
      <c r="CA503" s="2" t="s">
        <v>376</v>
      </c>
    </row>
    <row r="504" spans="1:79" customFormat="1" ht="15" x14ac:dyDescent="0.25">
      <c r="A504" s="67" t="s">
        <v>377</v>
      </c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4"/>
      <c r="M504" s="64"/>
      <c r="N504" s="64"/>
      <c r="O504" s="64"/>
      <c r="BZ504" s="7"/>
      <c r="CA504" s="2" t="s">
        <v>377</v>
      </c>
    </row>
    <row r="505" spans="1:79" customFormat="1" ht="15" x14ac:dyDescent="0.25">
      <c r="A505" s="67" t="s">
        <v>378</v>
      </c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3">
        <v>994971.07</v>
      </c>
      <c r="M505" s="64"/>
      <c r="N505" s="64"/>
      <c r="O505" s="64"/>
      <c r="BZ505" s="7"/>
      <c r="CA505" s="2" t="s">
        <v>378</v>
      </c>
    </row>
    <row r="506" spans="1:79" customFormat="1" ht="15" x14ac:dyDescent="0.25">
      <c r="A506" s="67" t="s">
        <v>379</v>
      </c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3">
        <v>2708421.49</v>
      </c>
      <c r="M506" s="64"/>
      <c r="N506" s="64"/>
      <c r="O506" s="64"/>
      <c r="BZ506" s="7"/>
      <c r="CA506" s="2" t="s">
        <v>379</v>
      </c>
    </row>
    <row r="507" spans="1:79" customFormat="1" ht="15" x14ac:dyDescent="0.25">
      <c r="A507" s="67" t="s">
        <v>380</v>
      </c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3">
        <v>436539.26</v>
      </c>
      <c r="M507" s="64"/>
      <c r="N507" s="64"/>
      <c r="O507" s="64"/>
      <c r="BZ507" s="7"/>
      <c r="CA507" s="2" t="s">
        <v>380</v>
      </c>
    </row>
    <row r="508" spans="1:79" customFormat="1" ht="15" x14ac:dyDescent="0.25">
      <c r="A508" s="67" t="s">
        <v>381</v>
      </c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3">
        <v>73131911.329999998</v>
      </c>
      <c r="M508" s="64"/>
      <c r="N508" s="64"/>
      <c r="O508" s="64"/>
      <c r="BZ508" s="7"/>
      <c r="CA508" s="2" t="s">
        <v>381</v>
      </c>
    </row>
    <row r="509" spans="1:79" customFormat="1" ht="15" x14ac:dyDescent="0.25">
      <c r="A509" s="67" t="s">
        <v>382</v>
      </c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4"/>
      <c r="M509" s="64"/>
      <c r="N509" s="64"/>
      <c r="O509" s="64"/>
      <c r="BZ509" s="7"/>
      <c r="CA509" s="2" t="s">
        <v>382</v>
      </c>
    </row>
    <row r="510" spans="1:79" customFormat="1" ht="15" x14ac:dyDescent="0.25">
      <c r="A510" s="67" t="s">
        <v>383</v>
      </c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3">
        <v>73129326.709999993</v>
      </c>
      <c r="M510" s="64"/>
      <c r="N510" s="64"/>
      <c r="O510" s="64"/>
      <c r="BZ510" s="7"/>
      <c r="CA510" s="2" t="s">
        <v>383</v>
      </c>
    </row>
    <row r="511" spans="1:79" customFormat="1" ht="15" x14ac:dyDescent="0.25">
      <c r="A511" s="67" t="s">
        <v>384</v>
      </c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3">
        <v>2584.62</v>
      </c>
      <c r="M511" s="64"/>
      <c r="N511" s="64"/>
      <c r="O511" s="64"/>
      <c r="BZ511" s="7"/>
      <c r="CA511" s="2" t="s">
        <v>384</v>
      </c>
    </row>
    <row r="512" spans="1:79" customFormat="1" ht="15" x14ac:dyDescent="0.25">
      <c r="A512" s="67" t="s">
        <v>385</v>
      </c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3">
        <v>179610.58</v>
      </c>
      <c r="M512" s="64"/>
      <c r="N512" s="64"/>
      <c r="O512" s="64"/>
      <c r="BZ512" s="7"/>
      <c r="CA512" s="2" t="s">
        <v>385</v>
      </c>
    </row>
    <row r="513" spans="1:79" customFormat="1" ht="15" x14ac:dyDescent="0.25">
      <c r="A513" s="67" t="s">
        <v>386</v>
      </c>
      <c r="B513" s="67"/>
      <c r="C513" s="67"/>
      <c r="D513" s="67"/>
      <c r="E513" s="67"/>
      <c r="F513" s="67"/>
      <c r="G513" s="67"/>
      <c r="H513" s="67"/>
      <c r="I513" s="67"/>
      <c r="J513" s="67"/>
      <c r="K513" s="67"/>
      <c r="L513" s="63">
        <v>79010504.280000001</v>
      </c>
      <c r="M513" s="64"/>
      <c r="N513" s="64"/>
      <c r="O513" s="64"/>
      <c r="BZ513" s="7"/>
      <c r="CA513" s="2" t="s">
        <v>386</v>
      </c>
    </row>
    <row r="514" spans="1:79" customFormat="1" ht="15" x14ac:dyDescent="0.25">
      <c r="A514" s="67" t="s">
        <v>387</v>
      </c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3">
        <v>78828309.079999998</v>
      </c>
      <c r="M514" s="64"/>
      <c r="N514" s="64"/>
      <c r="O514" s="64"/>
      <c r="BZ514" s="7"/>
      <c r="CA514" s="2" t="s">
        <v>387</v>
      </c>
    </row>
    <row r="515" spans="1:79" customFormat="1" ht="15" x14ac:dyDescent="0.25">
      <c r="A515" s="67" t="s">
        <v>388</v>
      </c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4"/>
      <c r="M515" s="64"/>
      <c r="N515" s="64"/>
      <c r="O515" s="64"/>
      <c r="BZ515" s="7"/>
      <c r="CA515" s="2" t="s">
        <v>388</v>
      </c>
    </row>
    <row r="516" spans="1:79" customFormat="1" ht="15" x14ac:dyDescent="0.25">
      <c r="A516" s="67" t="s">
        <v>389</v>
      </c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3">
        <v>855816.83</v>
      </c>
      <c r="M516" s="64"/>
      <c r="N516" s="64"/>
      <c r="O516" s="64"/>
      <c r="BZ516" s="7"/>
      <c r="CA516" s="2" t="s">
        <v>389</v>
      </c>
    </row>
    <row r="517" spans="1:79" customFormat="1" ht="15" x14ac:dyDescent="0.25">
      <c r="A517" s="67" t="s">
        <v>390</v>
      </c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3">
        <v>2686600.93</v>
      </c>
      <c r="M517" s="64"/>
      <c r="N517" s="64"/>
      <c r="O517" s="64"/>
      <c r="BZ517" s="7"/>
      <c r="CA517" s="2" t="s">
        <v>390</v>
      </c>
    </row>
    <row r="518" spans="1:79" customFormat="1" ht="15" x14ac:dyDescent="0.25">
      <c r="A518" s="67" t="s">
        <v>391</v>
      </c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3">
        <v>429346.78</v>
      </c>
      <c r="M518" s="64"/>
      <c r="N518" s="64"/>
      <c r="O518" s="64"/>
      <c r="BZ518" s="7"/>
      <c r="CA518" s="2" t="s">
        <v>391</v>
      </c>
    </row>
    <row r="519" spans="1:79" customFormat="1" ht="15" x14ac:dyDescent="0.25">
      <c r="A519" s="67" t="s">
        <v>392</v>
      </c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3">
        <v>73108141.670000002</v>
      </c>
      <c r="M519" s="64"/>
      <c r="N519" s="64"/>
      <c r="O519" s="64"/>
      <c r="BZ519" s="7"/>
      <c r="CA519" s="2" t="s">
        <v>392</v>
      </c>
    </row>
    <row r="520" spans="1:79" customFormat="1" ht="15" x14ac:dyDescent="0.25">
      <c r="A520" s="67" t="s">
        <v>393</v>
      </c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3">
        <v>1422481.4</v>
      </c>
      <c r="M520" s="64"/>
      <c r="N520" s="64"/>
      <c r="O520" s="64"/>
      <c r="BZ520" s="7"/>
      <c r="CA520" s="2" t="s">
        <v>393</v>
      </c>
    </row>
    <row r="521" spans="1:79" customFormat="1" ht="15" x14ac:dyDescent="0.25">
      <c r="A521" s="67" t="s">
        <v>394</v>
      </c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3">
        <v>755268.25</v>
      </c>
      <c r="M521" s="64"/>
      <c r="N521" s="64"/>
      <c r="O521" s="64"/>
      <c r="BZ521" s="7"/>
      <c r="CA521" s="2" t="s">
        <v>394</v>
      </c>
    </row>
    <row r="522" spans="1:79" customFormat="1" ht="15" x14ac:dyDescent="0.25">
      <c r="A522" s="67" t="s">
        <v>395</v>
      </c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3">
        <v>179610.58</v>
      </c>
      <c r="M522" s="64"/>
      <c r="N522" s="64"/>
      <c r="O522" s="64"/>
      <c r="BZ522" s="7"/>
      <c r="CA522" s="2" t="s">
        <v>395</v>
      </c>
    </row>
    <row r="523" spans="1:79" customFormat="1" ht="15" x14ac:dyDescent="0.25">
      <c r="A523" s="67" t="s">
        <v>396</v>
      </c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3">
        <v>2584.62</v>
      </c>
      <c r="M523" s="64"/>
      <c r="N523" s="64"/>
      <c r="O523" s="64"/>
      <c r="BZ523" s="7"/>
      <c r="CA523" s="2" t="s">
        <v>396</v>
      </c>
    </row>
    <row r="524" spans="1:79" customFormat="1" ht="15" x14ac:dyDescent="0.25">
      <c r="A524" s="67" t="s">
        <v>397</v>
      </c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3">
        <v>388508.72</v>
      </c>
      <c r="M524" s="64"/>
      <c r="N524" s="64"/>
      <c r="O524" s="64"/>
      <c r="BZ524" s="7"/>
      <c r="CA524" s="2" t="s">
        <v>397</v>
      </c>
    </row>
    <row r="525" spans="1:79" customFormat="1" ht="15" x14ac:dyDescent="0.25">
      <c r="A525" s="67" t="s">
        <v>377</v>
      </c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4"/>
      <c r="M525" s="64"/>
      <c r="N525" s="64"/>
      <c r="O525" s="64"/>
      <c r="BZ525" s="7"/>
      <c r="CA525" s="2" t="s">
        <v>377</v>
      </c>
    </row>
    <row r="526" spans="1:79" customFormat="1" ht="15" x14ac:dyDescent="0.25">
      <c r="A526" s="67" t="s">
        <v>398</v>
      </c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3">
        <v>139154.23999999999</v>
      </c>
      <c r="M526" s="64"/>
      <c r="N526" s="64"/>
      <c r="O526" s="64"/>
      <c r="BZ526" s="7"/>
      <c r="CA526" s="2" t="s">
        <v>398</v>
      </c>
    </row>
    <row r="527" spans="1:79" customFormat="1" ht="15" x14ac:dyDescent="0.25">
      <c r="A527" s="67" t="s">
        <v>399</v>
      </c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3">
        <v>21820.560000000001</v>
      </c>
      <c r="M527" s="64"/>
      <c r="N527" s="64"/>
      <c r="O527" s="64"/>
      <c r="BZ527" s="7"/>
      <c r="CA527" s="2" t="s">
        <v>399</v>
      </c>
    </row>
    <row r="528" spans="1:79" customFormat="1" ht="15" x14ac:dyDescent="0.25">
      <c r="A528" s="67" t="s">
        <v>400</v>
      </c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3">
        <v>7192.48</v>
      </c>
      <c r="M528" s="64"/>
      <c r="N528" s="64"/>
      <c r="O528" s="64"/>
      <c r="BZ528" s="7"/>
      <c r="CA528" s="2" t="s">
        <v>400</v>
      </c>
    </row>
    <row r="529" spans="1:82" customFormat="1" ht="15" x14ac:dyDescent="0.25">
      <c r="A529" s="67" t="s">
        <v>401</v>
      </c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3">
        <v>21185.040000000001</v>
      </c>
      <c r="M529" s="64"/>
      <c r="N529" s="64"/>
      <c r="O529" s="64"/>
      <c r="BZ529" s="7"/>
      <c r="CA529" s="2" t="s">
        <v>401</v>
      </c>
    </row>
    <row r="530" spans="1:82" customFormat="1" ht="15" x14ac:dyDescent="0.25">
      <c r="A530" s="67" t="s">
        <v>402</v>
      </c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3">
        <v>134638.96</v>
      </c>
      <c r="M530" s="64"/>
      <c r="N530" s="64"/>
      <c r="O530" s="64"/>
      <c r="BZ530" s="7"/>
      <c r="CA530" s="2" t="s">
        <v>402</v>
      </c>
    </row>
    <row r="531" spans="1:82" customFormat="1" ht="15" x14ac:dyDescent="0.25">
      <c r="A531" s="67" t="s">
        <v>403</v>
      </c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3">
        <v>71709.919999999998</v>
      </c>
      <c r="M531" s="64"/>
      <c r="N531" s="64"/>
      <c r="O531" s="64"/>
      <c r="BZ531" s="7"/>
      <c r="CA531" s="2" t="s">
        <v>403</v>
      </c>
    </row>
    <row r="532" spans="1:82" customFormat="1" ht="15" x14ac:dyDescent="0.25">
      <c r="A532" s="68" t="s">
        <v>404</v>
      </c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57">
        <v>79399013</v>
      </c>
      <c r="M532" s="59"/>
      <c r="N532" s="59"/>
      <c r="O532" s="59"/>
      <c r="BZ532" s="7"/>
      <c r="CB532" s="7" t="s">
        <v>404</v>
      </c>
    </row>
    <row r="533" spans="1:82" customFormat="1" ht="15" x14ac:dyDescent="0.25">
      <c r="A533" s="67" t="s">
        <v>405</v>
      </c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3">
        <v>1431510.33</v>
      </c>
      <c r="M533" s="64"/>
      <c r="N533" s="64"/>
      <c r="O533" s="64"/>
      <c r="BZ533" s="7"/>
      <c r="CA533" s="2" t="s">
        <v>405</v>
      </c>
      <c r="CB533" s="7"/>
    </row>
    <row r="534" spans="1:82" customFormat="1" ht="15" x14ac:dyDescent="0.25">
      <c r="A534" s="67" t="s">
        <v>406</v>
      </c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3">
        <v>1557120.36</v>
      </c>
      <c r="M534" s="64"/>
      <c r="N534" s="64"/>
      <c r="O534" s="64"/>
      <c r="BZ534" s="7"/>
      <c r="CA534" s="2" t="s">
        <v>406</v>
      </c>
      <c r="CB534" s="7"/>
    </row>
    <row r="535" spans="1:82" customFormat="1" ht="15" x14ac:dyDescent="0.25">
      <c r="A535" s="67" t="s">
        <v>407</v>
      </c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3">
        <v>826978.17</v>
      </c>
      <c r="M535" s="64"/>
      <c r="N535" s="64"/>
      <c r="O535" s="64"/>
      <c r="BZ535" s="7"/>
      <c r="CA535" s="2" t="s">
        <v>407</v>
      </c>
      <c r="CB535" s="7"/>
    </row>
    <row r="536" spans="1:82" customFormat="1" ht="15" x14ac:dyDescent="0.25">
      <c r="A536" s="68" t="s">
        <v>404</v>
      </c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57">
        <v>79399012.558333337</v>
      </c>
      <c r="M536" s="59"/>
      <c r="N536" s="59"/>
      <c r="O536" s="59"/>
      <c r="BZ536" s="7"/>
      <c r="CB536" s="7" t="s">
        <v>408</v>
      </c>
    </row>
    <row r="537" spans="1:82" customFormat="1" ht="15" x14ac:dyDescent="0.25">
      <c r="A537" s="67" t="s">
        <v>409</v>
      </c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3">
        <v>15879802.511666669</v>
      </c>
      <c r="M537" s="64"/>
      <c r="N537" s="64"/>
      <c r="O537" s="64"/>
      <c r="BZ537" s="7"/>
      <c r="CB537" s="7"/>
      <c r="CC537" s="2" t="s">
        <v>409</v>
      </c>
    </row>
    <row r="538" spans="1:82" customFormat="1" ht="15" x14ac:dyDescent="0.25">
      <c r="A538" s="68" t="s">
        <v>410</v>
      </c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57">
        <v>95278815.070000008</v>
      </c>
      <c r="M538" s="58">
        <v>2201.4643286</v>
      </c>
      <c r="N538" s="59"/>
      <c r="O538" s="58">
        <v>654.27738869999996</v>
      </c>
      <c r="BZ538" s="7"/>
      <c r="CB538" s="7"/>
      <c r="CD538" s="7" t="s">
        <v>410</v>
      </c>
    </row>
    <row r="539" spans="1:82" customFormat="1" ht="29.2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1:82" customFormat="1" ht="15" x14ac:dyDescent="0.25">
      <c r="A540" s="11"/>
      <c r="B540" s="11"/>
      <c r="C540" s="11"/>
      <c r="D540" s="11"/>
      <c r="E540" s="11"/>
      <c r="F540" s="11"/>
      <c r="G540" s="11"/>
      <c r="H540" s="20"/>
      <c r="I540" s="66"/>
      <c r="J540" s="66"/>
      <c r="K540" s="66"/>
      <c r="L540" s="11"/>
      <c r="M540" s="11"/>
      <c r="N540" s="11"/>
      <c r="O540" s="11"/>
    </row>
  </sheetData>
  <mergeCells count="338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1:O21"/>
    <mergeCell ref="A23:A25"/>
    <mergeCell ref="B23:B25"/>
    <mergeCell ref="C23:E25"/>
    <mergeCell ref="F23:F25"/>
    <mergeCell ref="G23:G25"/>
    <mergeCell ref="H23:K23"/>
    <mergeCell ref="L23:O23"/>
    <mergeCell ref="H24:H25"/>
    <mergeCell ref="I24:K24"/>
    <mergeCell ref="L24:L25"/>
    <mergeCell ref="M24:O24"/>
    <mergeCell ref="C40:E40"/>
    <mergeCell ref="C44:E44"/>
    <mergeCell ref="C48:E48"/>
    <mergeCell ref="C49:O49"/>
    <mergeCell ref="C50:E50"/>
    <mergeCell ref="C26:E26"/>
    <mergeCell ref="A27:O27"/>
    <mergeCell ref="C28:E28"/>
    <mergeCell ref="C32:E32"/>
    <mergeCell ref="C36:E36"/>
    <mergeCell ref="C59:E59"/>
    <mergeCell ref="C60:O60"/>
    <mergeCell ref="C61:E61"/>
    <mergeCell ref="C65:E65"/>
    <mergeCell ref="C66:O66"/>
    <mergeCell ref="C54:E54"/>
    <mergeCell ref="C55:E55"/>
    <mergeCell ref="C56:E56"/>
    <mergeCell ref="C57:O57"/>
    <mergeCell ref="C58:E58"/>
    <mergeCell ref="A75:O75"/>
    <mergeCell ref="C76:E76"/>
    <mergeCell ref="C80:E80"/>
    <mergeCell ref="C81:E81"/>
    <mergeCell ref="C82:E82"/>
    <mergeCell ref="C67:E67"/>
    <mergeCell ref="A71:O71"/>
    <mergeCell ref="C72:E72"/>
    <mergeCell ref="C73:E73"/>
    <mergeCell ref="A74:K74"/>
    <mergeCell ref="C91:E91"/>
    <mergeCell ref="A92:K92"/>
    <mergeCell ref="A93:O93"/>
    <mergeCell ref="C94:E94"/>
    <mergeCell ref="C98:E98"/>
    <mergeCell ref="A83:K83"/>
    <mergeCell ref="A84:O84"/>
    <mergeCell ref="C85:E85"/>
    <mergeCell ref="C89:E89"/>
    <mergeCell ref="C90:E90"/>
    <mergeCell ref="C107:E107"/>
    <mergeCell ref="C111:E111"/>
    <mergeCell ref="C115:E115"/>
    <mergeCell ref="C119:E119"/>
    <mergeCell ref="C120:O120"/>
    <mergeCell ref="C99:E99"/>
    <mergeCell ref="C100:E100"/>
    <mergeCell ref="A101:K101"/>
    <mergeCell ref="A102:O102"/>
    <mergeCell ref="C103:E103"/>
    <mergeCell ref="C129:E129"/>
    <mergeCell ref="C133:E133"/>
    <mergeCell ref="C134:E134"/>
    <mergeCell ref="C135:O135"/>
    <mergeCell ref="C136:E136"/>
    <mergeCell ref="C121:E121"/>
    <mergeCell ref="C125:E125"/>
    <mergeCell ref="C126:O126"/>
    <mergeCell ref="C127:E127"/>
    <mergeCell ref="C128:O128"/>
    <mergeCell ref="C142:E142"/>
    <mergeCell ref="C143:O143"/>
    <mergeCell ref="C144:E144"/>
    <mergeCell ref="A148:O148"/>
    <mergeCell ref="C149:E149"/>
    <mergeCell ref="C137:O137"/>
    <mergeCell ref="C138:E138"/>
    <mergeCell ref="C139:O139"/>
    <mergeCell ref="C140:E140"/>
    <mergeCell ref="C141:O141"/>
    <mergeCell ref="C161:E161"/>
    <mergeCell ref="C165:E165"/>
    <mergeCell ref="C169:E169"/>
    <mergeCell ref="C170:O170"/>
    <mergeCell ref="C171:E171"/>
    <mergeCell ref="C150:E150"/>
    <mergeCell ref="A151:K151"/>
    <mergeCell ref="A152:O152"/>
    <mergeCell ref="C153:E153"/>
    <mergeCell ref="C157:E157"/>
    <mergeCell ref="C183:E183"/>
    <mergeCell ref="C184:E184"/>
    <mergeCell ref="C185:O185"/>
    <mergeCell ref="C186:E186"/>
    <mergeCell ref="C187:O187"/>
    <mergeCell ref="C175:E175"/>
    <mergeCell ref="C176:O176"/>
    <mergeCell ref="C177:E177"/>
    <mergeCell ref="C178:O178"/>
    <mergeCell ref="C179:E179"/>
    <mergeCell ref="C193:O193"/>
    <mergeCell ref="C194:E194"/>
    <mergeCell ref="A198:O198"/>
    <mergeCell ref="C199:E199"/>
    <mergeCell ref="C200:E200"/>
    <mergeCell ref="C188:E188"/>
    <mergeCell ref="C189:O189"/>
    <mergeCell ref="C190:E190"/>
    <mergeCell ref="C191:O191"/>
    <mergeCell ref="C192:E192"/>
    <mergeCell ref="C215:E215"/>
    <mergeCell ref="C219:E219"/>
    <mergeCell ref="C220:O220"/>
    <mergeCell ref="C221:E221"/>
    <mergeCell ref="C225:E225"/>
    <mergeCell ref="A201:K201"/>
    <mergeCell ref="A202:O202"/>
    <mergeCell ref="C203:E203"/>
    <mergeCell ref="C207:E207"/>
    <mergeCell ref="C211:E211"/>
    <mergeCell ref="C234:E234"/>
    <mergeCell ref="C235:O235"/>
    <mergeCell ref="C236:E236"/>
    <mergeCell ref="C237:O237"/>
    <mergeCell ref="C238:E238"/>
    <mergeCell ref="C226:O226"/>
    <mergeCell ref="C227:E227"/>
    <mergeCell ref="C228:O228"/>
    <mergeCell ref="C229:E229"/>
    <mergeCell ref="C233:E233"/>
    <mergeCell ref="C244:E244"/>
    <mergeCell ref="A248:O248"/>
    <mergeCell ref="C249:E249"/>
    <mergeCell ref="C250:E250"/>
    <mergeCell ref="A251:K251"/>
    <mergeCell ref="C239:O239"/>
    <mergeCell ref="C240:E240"/>
    <mergeCell ref="C241:O241"/>
    <mergeCell ref="C242:E242"/>
    <mergeCell ref="C243:O243"/>
    <mergeCell ref="C269:E269"/>
    <mergeCell ref="C270:O270"/>
    <mergeCell ref="C271:E271"/>
    <mergeCell ref="C275:E275"/>
    <mergeCell ref="C276:O276"/>
    <mergeCell ref="A252:O252"/>
    <mergeCell ref="C253:E253"/>
    <mergeCell ref="C257:E257"/>
    <mergeCell ref="C261:E261"/>
    <mergeCell ref="C265:E265"/>
    <mergeCell ref="C285:O285"/>
    <mergeCell ref="C286:E286"/>
    <mergeCell ref="C287:O287"/>
    <mergeCell ref="C288:E288"/>
    <mergeCell ref="C289:O289"/>
    <mergeCell ref="C277:E277"/>
    <mergeCell ref="C278:O278"/>
    <mergeCell ref="C279:E279"/>
    <mergeCell ref="C283:E283"/>
    <mergeCell ref="C284:E284"/>
    <mergeCell ref="A298:O298"/>
    <mergeCell ref="C299:E299"/>
    <mergeCell ref="C300:E300"/>
    <mergeCell ref="A301:K301"/>
    <mergeCell ref="A302:O302"/>
    <mergeCell ref="C290:E290"/>
    <mergeCell ref="C291:O291"/>
    <mergeCell ref="C292:E292"/>
    <mergeCell ref="C293:O293"/>
    <mergeCell ref="C294:E294"/>
    <mergeCell ref="C320:O320"/>
    <mergeCell ref="C321:E321"/>
    <mergeCell ref="C325:E325"/>
    <mergeCell ref="C326:O326"/>
    <mergeCell ref="C327:E327"/>
    <mergeCell ref="C303:E303"/>
    <mergeCell ref="C307:E307"/>
    <mergeCell ref="C311:E311"/>
    <mergeCell ref="C315:E315"/>
    <mergeCell ref="C319:E319"/>
    <mergeCell ref="C336:E336"/>
    <mergeCell ref="C337:O337"/>
    <mergeCell ref="C338:E338"/>
    <mergeCell ref="C339:O339"/>
    <mergeCell ref="C340:E340"/>
    <mergeCell ref="C328:O328"/>
    <mergeCell ref="C329:E329"/>
    <mergeCell ref="C333:E333"/>
    <mergeCell ref="C334:E334"/>
    <mergeCell ref="C335:O335"/>
    <mergeCell ref="C349:E349"/>
    <mergeCell ref="C350:E350"/>
    <mergeCell ref="A351:K351"/>
    <mergeCell ref="A352:O352"/>
    <mergeCell ref="C353:E353"/>
    <mergeCell ref="C341:O341"/>
    <mergeCell ref="C342:E342"/>
    <mergeCell ref="C343:O343"/>
    <mergeCell ref="C344:E344"/>
    <mergeCell ref="A348:O348"/>
    <mergeCell ref="C371:E371"/>
    <mergeCell ref="C375:E375"/>
    <mergeCell ref="C376:O376"/>
    <mergeCell ref="C377:E377"/>
    <mergeCell ref="C378:O378"/>
    <mergeCell ref="C357:E357"/>
    <mergeCell ref="C361:E361"/>
    <mergeCell ref="C365:E365"/>
    <mergeCell ref="C369:E369"/>
    <mergeCell ref="C370:O370"/>
    <mergeCell ref="C387:O387"/>
    <mergeCell ref="C388:E388"/>
    <mergeCell ref="C389:O389"/>
    <mergeCell ref="C390:E390"/>
    <mergeCell ref="C391:O391"/>
    <mergeCell ref="C379:E379"/>
    <mergeCell ref="C383:E383"/>
    <mergeCell ref="C384:E384"/>
    <mergeCell ref="C385:O385"/>
    <mergeCell ref="C386:E386"/>
    <mergeCell ref="C400:E400"/>
    <mergeCell ref="A401:K401"/>
    <mergeCell ref="A402:O402"/>
    <mergeCell ref="C403:E403"/>
    <mergeCell ref="C407:E407"/>
    <mergeCell ref="C392:E392"/>
    <mergeCell ref="C393:O393"/>
    <mergeCell ref="C394:E394"/>
    <mergeCell ref="A398:O398"/>
    <mergeCell ref="C399:E399"/>
    <mergeCell ref="C425:E425"/>
    <mergeCell ref="C426:O426"/>
    <mergeCell ref="C427:E427"/>
    <mergeCell ref="C428:O428"/>
    <mergeCell ref="C429:E429"/>
    <mergeCell ref="C411:E411"/>
    <mergeCell ref="C415:E415"/>
    <mergeCell ref="C419:E419"/>
    <mergeCell ref="C420:O420"/>
    <mergeCell ref="C421:E421"/>
    <mergeCell ref="C438:E438"/>
    <mergeCell ref="C439:O439"/>
    <mergeCell ref="C440:E440"/>
    <mergeCell ref="C441:O441"/>
    <mergeCell ref="C442:E442"/>
    <mergeCell ref="C433:E433"/>
    <mergeCell ref="C434:E434"/>
    <mergeCell ref="C435:O435"/>
    <mergeCell ref="C436:E436"/>
    <mergeCell ref="C437:O437"/>
    <mergeCell ref="A451:K451"/>
    <mergeCell ref="A452:O452"/>
    <mergeCell ref="C453:E453"/>
    <mergeCell ref="C457:E457"/>
    <mergeCell ref="C461:E461"/>
    <mergeCell ref="C443:O443"/>
    <mergeCell ref="C444:E444"/>
    <mergeCell ref="A448:O448"/>
    <mergeCell ref="C449:E449"/>
    <mergeCell ref="C450:E450"/>
    <mergeCell ref="C476:O476"/>
    <mergeCell ref="C477:E477"/>
    <mergeCell ref="C478:O478"/>
    <mergeCell ref="C479:E479"/>
    <mergeCell ref="C483:E483"/>
    <mergeCell ref="C465:E465"/>
    <mergeCell ref="C469:E469"/>
    <mergeCell ref="C470:O470"/>
    <mergeCell ref="C471:E471"/>
    <mergeCell ref="C475:E475"/>
    <mergeCell ref="C489:O489"/>
    <mergeCell ref="C490:E490"/>
    <mergeCell ref="C491:O491"/>
    <mergeCell ref="C492:E492"/>
    <mergeCell ref="C493:O493"/>
    <mergeCell ref="C484:E484"/>
    <mergeCell ref="C485:O485"/>
    <mergeCell ref="C486:E486"/>
    <mergeCell ref="C487:O487"/>
    <mergeCell ref="C488:E488"/>
    <mergeCell ref="A502:K502"/>
    <mergeCell ref="A503:K503"/>
    <mergeCell ref="A504:K504"/>
    <mergeCell ref="A505:K505"/>
    <mergeCell ref="A506:K506"/>
    <mergeCell ref="C494:E494"/>
    <mergeCell ref="A498:O498"/>
    <mergeCell ref="C499:E499"/>
    <mergeCell ref="C500:E500"/>
    <mergeCell ref="A501:K501"/>
    <mergeCell ref="A512:K512"/>
    <mergeCell ref="A513:K513"/>
    <mergeCell ref="A514:K514"/>
    <mergeCell ref="A515:K515"/>
    <mergeCell ref="A516:K516"/>
    <mergeCell ref="A507:K507"/>
    <mergeCell ref="A508:K508"/>
    <mergeCell ref="A509:K509"/>
    <mergeCell ref="A510:K510"/>
    <mergeCell ref="A511:K511"/>
    <mergeCell ref="A522:K522"/>
    <mergeCell ref="A523:K523"/>
    <mergeCell ref="A524:K524"/>
    <mergeCell ref="A525:K525"/>
    <mergeCell ref="A526:K526"/>
    <mergeCell ref="A517:K517"/>
    <mergeCell ref="A518:K518"/>
    <mergeCell ref="A519:K519"/>
    <mergeCell ref="A520:K520"/>
    <mergeCell ref="A521:K521"/>
    <mergeCell ref="I540:K540"/>
    <mergeCell ref="A537:K537"/>
    <mergeCell ref="A538:K538"/>
    <mergeCell ref="A532:K532"/>
    <mergeCell ref="A533:K533"/>
    <mergeCell ref="A534:K534"/>
    <mergeCell ref="A535:K535"/>
    <mergeCell ref="A536:K536"/>
    <mergeCell ref="A527:K527"/>
    <mergeCell ref="A528:K528"/>
    <mergeCell ref="A529:K529"/>
    <mergeCell ref="A530:K530"/>
    <mergeCell ref="A531:K5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!!! ЛСР на 95 млн</vt:lpstr>
      <vt:lpstr>'!!! ЛСР на 95 млн'!Заголовки_для_печати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2023-03-02T08:19:36Z</cp:lastPrinted>
  <dcterms:created xsi:type="dcterms:W3CDTF">2020-09-30T08:50:27Z</dcterms:created>
  <dcterms:modified xsi:type="dcterms:W3CDTF">2025-08-05T16:25:39Z</dcterms:modified>
</cp:coreProperties>
</file>