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Анастасия\Desktop\Шеллрокк\!! Коломна\путь №3_отпр. 13.09\кс-2,3\кс-2,3-оформлено\"/>
    </mc:Choice>
  </mc:AlternateContent>
  <xr:revisionPtr revIDLastSave="0" documentId="13_ncr:1_{B485D1BC-4E6A-44E9-A785-16F5782E5FBE}" xr6:coauthVersionLast="47" xr6:coauthVersionMax="47" xr10:uidLastSave="{00000000-0000-0000-0000-000000000000}"/>
  <bookViews>
    <workbookView xWindow="28680" yWindow="1290" windowWidth="29040" windowHeight="15720" xr2:uid="{00000000-000D-0000-FFFF-FFFF00000000}"/>
  </bookViews>
  <sheets>
    <sheet name="Журнал учета выполненных работ" sheetId="1" r:id="rId1"/>
  </sheets>
  <definedNames>
    <definedName name="_xlnm.Print_Titles" localSheetId="0">'Журнал учета выполненных работ'!$8:$11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22" i="1" l="1"/>
</calcChain>
</file>

<file path=xl/sharedStrings.xml><?xml version="1.0" encoding="utf-8"?>
<sst xmlns="http://schemas.openxmlformats.org/spreadsheetml/2006/main" count="405" uniqueCount="249">
  <si>
    <t>ЖУРНАЛ УЧЕТА ВЫПОЛНЕННЫХ РАБОТ</t>
  </si>
  <si>
    <t>с начала строительства</t>
  </si>
  <si>
    <t>Ремонт и устройство пути №3 от СП24 до СП35.</t>
  </si>
  <si>
    <t>(наименование работ и затрат)</t>
  </si>
  <si>
    <t>Номер</t>
  </si>
  <si>
    <t>Конструктивные элементы и видыработ</t>
  </si>
  <si>
    <t>Единица измере-
ния</t>
  </si>
  <si>
    <t>Коли-
чество работ по смете</t>
  </si>
  <si>
    <t>Выполнено работ</t>
  </si>
  <si>
    <t>п.п.</t>
  </si>
  <si>
    <t>поз. по сме-
те</t>
  </si>
  <si>
    <t>Ноябрь 2024г.</t>
  </si>
  <si>
    <t>коли-
чество</t>
  </si>
  <si>
    <t>9</t>
  </si>
  <si>
    <t>10</t>
  </si>
  <si>
    <t>11</t>
  </si>
  <si>
    <t>12</t>
  </si>
  <si>
    <t>13</t>
  </si>
  <si>
    <t>14</t>
  </si>
  <si>
    <t>15</t>
  </si>
  <si>
    <t>Раздел 1. Ремонт и устройство пути №3</t>
  </si>
  <si>
    <t>Демонтажные работы. Сопутствующие работы</t>
  </si>
  <si>
    <t>1</t>
  </si>
  <si>
    <t>Копание ям вручную без креплений для стоек и столбов: с откосами глубиной до 1,5 м, группа грунтов 1/применит. Очистка межпутья, откосов и выемок жд. путей от мусора, грунта и пр.</t>
  </si>
  <si>
    <t>100 м3</t>
  </si>
  <si>
    <t>0,6738</t>
  </si>
  <si>
    <t>2</t>
  </si>
  <si>
    <t>Разбивка железобетонных конструкций экскаватором с гидромолотом с погрузкой в автомобили-самосвалы при толщине разбиваемого слоя: до 0,5 м</t>
  </si>
  <si>
    <t>м3</t>
  </si>
  <si>
    <t>4</t>
  </si>
  <si>
    <t>3</t>
  </si>
  <si>
    <t>Разборка пути поэлементно на деревянных шпалах тип рельсов: Р50, на 1 км число шпал 2000 и 1840</t>
  </si>
  <si>
    <t>км пути</t>
  </si>
  <si>
    <t>0,25</t>
  </si>
  <si>
    <t>0,209</t>
  </si>
  <si>
    <t>0,041</t>
  </si>
  <si>
    <t>Разборка переездов шириной, м: 6</t>
  </si>
  <si>
    <t>переезд</t>
  </si>
  <si>
    <t>5</t>
  </si>
  <si>
    <t>Копание ям вручную без креплений для стоек и столбов: с откосами глубиной до 1,5 м, группа грунтов 1/применит. Выемка грунта загрязнённого (с включениями щебня, мусора) из основания пути 3</t>
  </si>
  <si>
    <t>5,679</t>
  </si>
  <si>
    <t>6</t>
  </si>
  <si>
    <t>Разработка грунта вручную в траншеях глубиной до 2 м без креплений с откосами, группа грунтов: 2</t>
  </si>
  <si>
    <t>0,0335</t>
  </si>
  <si>
    <t>7</t>
  </si>
  <si>
    <t>Демонтаж чугунных люков</t>
  </si>
  <si>
    <t>шт</t>
  </si>
  <si>
    <t>8</t>
  </si>
  <si>
    <t>Устройство плит перекрытий каналов площадью: до 5 м2/применит. Покрытие плитами горловин существ. колодцев</t>
  </si>
  <si>
    <t>100 шт</t>
  </si>
  <si>
    <t>0,05</t>
  </si>
  <si>
    <t>Плита днища ПН15, бетон B15 (М200), объем 0,38 м3, расход арматуры 33,13 кг</t>
  </si>
  <si>
    <t>Засыпка вручную траншей, пазух котлованов и ям, группа грунтов: 1</t>
  </si>
  <si>
    <t>0,0145</t>
  </si>
  <si>
    <t>0,165</t>
  </si>
  <si>
    <t>Разработка грунта вручную в траншеях глубиной до 2 м без креплений с откосами, группа грунтов: 2/при пересечении с сущ. КЛ</t>
  </si>
  <si>
    <t>0,0825</t>
  </si>
  <si>
    <t>0,0809</t>
  </si>
  <si>
    <t>0,0016</t>
  </si>
  <si>
    <t>Сопутствующие работы</t>
  </si>
  <si>
    <t>Укладка стальных водопроводных труб с гидравлическим испытанием диаметром: 50 мм/применит. Демонтаж 50х4мм,32х4мм,40х4мм</t>
  </si>
  <si>
    <t>км</t>
  </si>
  <si>
    <t>0,0122</t>
  </si>
  <si>
    <t>Укладка стальных водопроводных труб с гидравлическим испытанием диаметром: 100 мм/применит.Демонтаж 108х5мм,76х4мм,70х5мм,89х4мм</t>
  </si>
  <si>
    <t>0,0329</t>
  </si>
  <si>
    <t>Укладка стальных водопроводных труб с гидравлическим испытанием диаметром: 150 мм/применит.Демонтаж 168х10мм,127х5мм,159х6мм</t>
  </si>
  <si>
    <t>0,0135</t>
  </si>
  <si>
    <t>16</t>
  </si>
  <si>
    <t>Укладка стальных водопроводных труб с гидравлическим испытанием диаметром: 200 мм/применит.Демонтаж 219х10мм, 203х10мм</t>
  </si>
  <si>
    <t>0,00652</t>
  </si>
  <si>
    <t>17</t>
  </si>
  <si>
    <t>Укладка стальных водопроводных труб с гидравлическим испытанием диаметром: 200 мм/применит.Демонтаж трубопровода (байпас) из стальных труб ф219х5</t>
  </si>
  <si>
    <t>0,04</t>
  </si>
  <si>
    <t>18</t>
  </si>
  <si>
    <t>Укладка блоков и плит ленточных фундаментов при глубине котлована до 4 м, масса конструкций: до 0,5 т</t>
  </si>
  <si>
    <t>19</t>
  </si>
  <si>
    <t>Погрузка при автомобильных перевозках мусора строительного с погрузкой экскаваторами емкостью ковша до 0,5 м3</t>
  </si>
  <si>
    <t>1 т груза</t>
  </si>
  <si>
    <t>168,05</t>
  </si>
  <si>
    <t>140,49</t>
  </si>
  <si>
    <t>27,56</t>
  </si>
  <si>
    <t>20</t>
  </si>
  <si>
    <t>Погрузка при автомобильных перевозках переводов стрелочных и пересечений, рельс</t>
  </si>
  <si>
    <t>102,4</t>
  </si>
  <si>
    <t>85,61</t>
  </si>
  <si>
    <t>16,79</t>
  </si>
  <si>
    <t>21</t>
  </si>
  <si>
    <t>Погрузка при автомобильных перевозках мусора строительного с погрузкой вручную</t>
  </si>
  <si>
    <t>1,329</t>
  </si>
  <si>
    <t>1,11</t>
  </si>
  <si>
    <t>0,219</t>
  </si>
  <si>
    <t>22</t>
  </si>
  <si>
    <t>Перевозка грузов I класса автомобилями-самосвалами грузоподъемностью 10 т работающих вне карьера на расстояние до 1 км</t>
  </si>
  <si>
    <t>271,78</t>
  </si>
  <si>
    <t>227,21</t>
  </si>
  <si>
    <t>44,57</t>
  </si>
  <si>
    <t>Реконструкция пути 3</t>
  </si>
  <si>
    <t>23</t>
  </si>
  <si>
    <t>Уплотнение грунта прицепными кулачковыми катками 8 т на первый проход по одному следу при толщине слоя: 10 см</t>
  </si>
  <si>
    <t>1000 м3</t>
  </si>
  <si>
    <t>0,10325</t>
  </si>
  <si>
    <t>0,0863</t>
  </si>
  <si>
    <t>0,01695</t>
  </si>
  <si>
    <t>24</t>
  </si>
  <si>
    <t>На каждый последующий проход по одному следу добавлять: к расценке 01-02-002-01/до 4 раз</t>
  </si>
  <si>
    <t>25</t>
  </si>
  <si>
    <t>Устройство прослойки из нетканого синтетического материала (НСМ) в земляном полотне: сплошной</t>
  </si>
  <si>
    <t>1000 м2</t>
  </si>
  <si>
    <t>0,8087</t>
  </si>
  <si>
    <t>0,1913</t>
  </si>
  <si>
    <t>26</t>
  </si>
  <si>
    <t>Нетканый геотекстиль: Дорнит 500 г/м2</t>
  </si>
  <si>
    <t>м2</t>
  </si>
  <si>
    <t>1100</t>
  </si>
  <si>
    <t>889,57</t>
  </si>
  <si>
    <t>210,43</t>
  </si>
  <si>
    <t>27</t>
  </si>
  <si>
    <t>Устройство подстилающих и выравнивающих слоев оснований: из песка</t>
  </si>
  <si>
    <t>2,065</t>
  </si>
  <si>
    <t>1,7263</t>
  </si>
  <si>
    <t>0,3387</t>
  </si>
  <si>
    <t>28</t>
  </si>
  <si>
    <t>Песок карьерный кф. 0,5</t>
  </si>
  <si>
    <t>227,15</t>
  </si>
  <si>
    <t>189,89</t>
  </si>
  <si>
    <t>37,26</t>
  </si>
  <si>
    <t>29</t>
  </si>
  <si>
    <t>Устройство подстилающих и выравнивающих слоев оснований: из щебня</t>
  </si>
  <si>
    <t>3,614</t>
  </si>
  <si>
    <t>3,021</t>
  </si>
  <si>
    <t>0,593</t>
  </si>
  <si>
    <t>30</t>
  </si>
  <si>
    <t>Щебень гранитный 25/60 (РЖД)</t>
  </si>
  <si>
    <t>455,34</t>
  </si>
  <si>
    <t>380,65</t>
  </si>
  <si>
    <t>74,69</t>
  </si>
  <si>
    <t>31</t>
  </si>
  <si>
    <t>Укладка пути отдельными элементами на железобетонных шпалах тип рельсов: Р65, длина рельсов 12,5 м, на 1 км число шпал 1840</t>
  </si>
  <si>
    <t>32</t>
  </si>
  <si>
    <t>Шпалы железобетонные Ш1, объем бетона 0,106 м3, расход стали 7,25 кг</t>
  </si>
  <si>
    <t>-460</t>
  </si>
  <si>
    <t>-385</t>
  </si>
  <si>
    <t>-75</t>
  </si>
  <si>
    <t>33</t>
  </si>
  <si>
    <t>Шпала железобетонная, Ш1 1-й сорт</t>
  </si>
  <si>
    <t>460</t>
  </si>
  <si>
    <t>385</t>
  </si>
  <si>
    <t>75</t>
  </si>
  <si>
    <t>34</t>
  </si>
  <si>
    <t>Болты закладные для рельсовых скреплений железнодорожного пути с гайками, М22х175 мм</t>
  </si>
  <si>
    <t>т</t>
  </si>
  <si>
    <t>-1,38</t>
  </si>
  <si>
    <t>-1,154</t>
  </si>
  <si>
    <t>-0,226</t>
  </si>
  <si>
    <t>35</t>
  </si>
  <si>
    <t>Болт закладной М22х175 в сборе (справочно 1840 шт.)</t>
  </si>
  <si>
    <t>тн</t>
  </si>
  <si>
    <t>1,846</t>
  </si>
  <si>
    <t>1,545</t>
  </si>
  <si>
    <t>0,301</t>
  </si>
  <si>
    <t>36</t>
  </si>
  <si>
    <t>Болты клеммные для рельсовых скреплений железнодорожного пути с гайками, М22х75 мм</t>
  </si>
  <si>
    <t>-0,86</t>
  </si>
  <si>
    <t>-0,719</t>
  </si>
  <si>
    <t>-0,141</t>
  </si>
  <si>
    <t>37</t>
  </si>
  <si>
    <t>Болт клеммный М22х75 в сборе (справочно 1840 шт.)</t>
  </si>
  <si>
    <t>2,311</t>
  </si>
  <si>
    <t>1,934</t>
  </si>
  <si>
    <t>0,377</t>
  </si>
  <si>
    <t>38</t>
  </si>
  <si>
    <t>Болты для рельсовых стыков железнодорожного пути с гайками, М27х160-180 мм</t>
  </si>
  <si>
    <t>-0,165</t>
  </si>
  <si>
    <t>-0,138</t>
  </si>
  <si>
    <t>-0,027</t>
  </si>
  <si>
    <t>39</t>
  </si>
  <si>
    <t>Болт стыковой М27х160 в сборе (справочно 252 шт.)</t>
  </si>
  <si>
    <t>0,285</t>
  </si>
  <si>
    <t>0,244</t>
  </si>
  <si>
    <t>40</t>
  </si>
  <si>
    <t>Накладка рельсовая двухголовая 2Р65</t>
  </si>
  <si>
    <t>-80</t>
  </si>
  <si>
    <t>-67</t>
  </si>
  <si>
    <t>-13</t>
  </si>
  <si>
    <t>41</t>
  </si>
  <si>
    <t>Накладка 1Р-65 (справочно 84 шт.)</t>
  </si>
  <si>
    <t>2,478</t>
  </si>
  <si>
    <t>2,23</t>
  </si>
  <si>
    <t>0,248</t>
  </si>
  <si>
    <t>42</t>
  </si>
  <si>
    <t>Подкладка раздельного скрепления железнодорожного пути КБ-65</t>
  </si>
  <si>
    <t>-920</t>
  </si>
  <si>
    <t>-770</t>
  </si>
  <si>
    <t>-150</t>
  </si>
  <si>
    <t>43</t>
  </si>
  <si>
    <t>Подкладка КБ-65 (справочно 920 шт.)</t>
  </si>
  <si>
    <t>6,44</t>
  </si>
  <si>
    <t>5,39</t>
  </si>
  <si>
    <t>1,05</t>
  </si>
  <si>
    <t>44</t>
  </si>
  <si>
    <t>Рельсы железнодорожные Р-65 категория Т1</t>
  </si>
  <si>
    <t>м</t>
  </si>
  <si>
    <t>-500</t>
  </si>
  <si>
    <t>-418</t>
  </si>
  <si>
    <t>-82</t>
  </si>
  <si>
    <t>45</t>
  </si>
  <si>
    <t>Рельсы РП65 ДТ350 L=12.5 м (40 шт.)</t>
  </si>
  <si>
    <t>32,44</t>
  </si>
  <si>
    <t>27,12</t>
  </si>
  <si>
    <t>5,32</t>
  </si>
  <si>
    <t>46</t>
  </si>
  <si>
    <t>Прокладки повышенной упругости под подкладку КБ, КБ10 ЦП 328 из смеси РП 101-710</t>
  </si>
  <si>
    <t>47</t>
  </si>
  <si>
    <t>Прокладка ЦП-328</t>
  </si>
  <si>
    <t>920</t>
  </si>
  <si>
    <t>770</t>
  </si>
  <si>
    <t>150</t>
  </si>
  <si>
    <t>48</t>
  </si>
  <si>
    <t>Прокладки ПБР65х8 ЦП143 (ПБР 65х7 ЦП318) из смеси РП 101-710</t>
  </si>
  <si>
    <t>49</t>
  </si>
  <si>
    <t>Прокладка подрельсовая ЦП-143</t>
  </si>
  <si>
    <t>50</t>
  </si>
  <si>
    <t>Балластировка пути и стрелочных переводов на деревянных шпалах, балласт: щебеночный</t>
  </si>
  <si>
    <t>0,1075</t>
  </si>
  <si>
    <t>0,0877</t>
  </si>
  <si>
    <t>0,0198</t>
  </si>
  <si>
    <t>51</t>
  </si>
  <si>
    <t>Щебень из плотных горных пород для балластного слоя железнодорожного пути, фракция от 25 до 60 мм</t>
  </si>
  <si>
    <t>-125,78</t>
  </si>
  <si>
    <t>-102,61</t>
  </si>
  <si>
    <t>-23,17</t>
  </si>
  <si>
    <t>52</t>
  </si>
  <si>
    <t>149</t>
  </si>
  <si>
    <t>110,5</t>
  </si>
  <si>
    <t>38,5</t>
  </si>
  <si>
    <t>53</t>
  </si>
  <si>
    <t>Послеосадочный ремонт трамвайных путей на железобетонных шпалах при балласте: щебеночном</t>
  </si>
  <si>
    <t>Восстановление трубопровода (байпас)</t>
  </si>
  <si>
    <t>54</t>
  </si>
  <si>
    <t>Укладка блоков и плит ленточных фундаментов при глубине котлована до 4 м, масса конструкций: до 1,5 т/применит.</t>
  </si>
  <si>
    <t>55</t>
  </si>
  <si>
    <t>56</t>
  </si>
  <si>
    <t>Блоки ФБС9-3-6, ранее демонтированные</t>
  </si>
  <si>
    <t>57</t>
  </si>
  <si>
    <t>Укладка стальных водопроводных труб с гидравлическим испытанием диаметром: 200 мм/применит.</t>
  </si>
  <si>
    <t>0,039</t>
  </si>
  <si>
    <t>58</t>
  </si>
  <si>
    <t>Трубы стальные ф219х5, ранее демонтированные</t>
  </si>
  <si>
    <t xml:space="preserve">Остаток работ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</si>
</sst>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0"/>
      <name val="Arial Cyr"/>
      <charset val="204"/>
    </font>
    <font>
      <sz val="10"/>
      <name val="Arial"/>
      <charset val="204"/>
    </font>
    <font>
      <sz val="8"/>
      <name val="Arial"/>
      <charset val="204"/>
    </font>
    <font>
      <b/>
      <sz val="10"/>
      <name val="Arial"/>
      <charset val="204"/>
    </font>
    <font>
      <i/>
      <sz val="10"/>
      <name val="Arial"/>
      <charset val="204"/>
    </font>
    <font>
      <sz val="9"/>
      <name val="Arial"/>
      <charset val="204"/>
    </font>
    <font>
      <sz val="11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1" fillId="0" borderId="0" xfId="0" applyNumberFormat="1" applyFont="1" applyFill="1" applyBorder="1" applyAlignment="1" applyProtection="1">
      <alignment horizontal="center" vertical="justify"/>
    </xf>
    <xf numFmtId="49" fontId="1" fillId="0" borderId="0" xfId="0" applyNumberFormat="1" applyFont="1" applyFill="1" applyBorder="1" applyAlignment="1" applyProtection="1">
      <alignment horizontal="left" vertical="top"/>
    </xf>
    <xf numFmtId="0" fontId="1" fillId="0" borderId="0" xfId="0" applyNumberFormat="1" applyFont="1" applyFill="1" applyBorder="1" applyAlignment="1" applyProtection="1">
      <alignment horizontal="left" vertical="top"/>
    </xf>
    <xf numFmtId="0" fontId="1" fillId="0" borderId="0" xfId="0" applyNumberFormat="1" applyFont="1" applyFill="1" applyBorder="1" applyAlignment="1" applyProtection="1">
      <alignment horizontal="right" vertical="top"/>
    </xf>
    <xf numFmtId="0" fontId="2" fillId="0" borderId="0" xfId="0" applyNumberFormat="1" applyFont="1" applyFill="1" applyBorder="1" applyAlignment="1" applyProtection="1">
      <alignment vertical="top"/>
    </xf>
    <xf numFmtId="0" fontId="2" fillId="0" borderId="0" xfId="0" applyNumberFormat="1" applyFont="1" applyFill="1" applyBorder="1" applyAlignment="1" applyProtection="1"/>
    <xf numFmtId="0" fontId="1" fillId="0" borderId="0" xfId="0" applyNumberFormat="1" applyFont="1" applyFill="1" applyBorder="1" applyAlignment="1" applyProtection="1">
      <alignment horizontal="center" vertical="top"/>
    </xf>
    <xf numFmtId="0" fontId="1" fillId="0" borderId="0" xfId="0" applyNumberFormat="1" applyFont="1" applyFill="1" applyBorder="1" applyAlignment="1" applyProtection="1">
      <alignment horizontal="right" vertical="top" wrapText="1"/>
    </xf>
    <xf numFmtId="0" fontId="3" fillId="0" borderId="0" xfId="0" applyNumberFormat="1" applyFont="1" applyFill="1" applyBorder="1" applyAlignment="1" applyProtection="1">
      <alignment horizontal="center" vertical="top"/>
    </xf>
    <xf numFmtId="0" fontId="1" fillId="0" borderId="0" xfId="0" applyNumberFormat="1" applyFont="1" applyFill="1" applyBorder="1" applyAlignment="1" applyProtection="1">
      <alignment horizontal="center" vertical="top" wrapText="1"/>
    </xf>
    <xf numFmtId="0" fontId="1" fillId="0" borderId="0" xfId="0" applyNumberFormat="1" applyFont="1" applyFill="1" applyBorder="1" applyAlignment="1" applyProtection="1">
      <alignment vertical="top"/>
    </xf>
    <xf numFmtId="0" fontId="1" fillId="0" borderId="2" xfId="0" applyNumberFormat="1" applyFont="1" applyFill="1" applyBorder="1" applyAlignment="1" applyProtection="1">
      <alignment horizontal="right" vertical="top"/>
    </xf>
    <xf numFmtId="0" fontId="1" fillId="0" borderId="0" xfId="0" applyNumberFormat="1" applyFont="1" applyFill="1" applyBorder="1" applyAlignment="1" applyProtection="1">
      <alignment horizontal="left" vertical="center"/>
    </xf>
    <xf numFmtId="0" fontId="3" fillId="0" borderId="0" xfId="0" applyNumberFormat="1" applyFont="1" applyFill="1" applyBorder="1" applyAlignment="1" applyProtection="1">
      <alignment horizontal="left" vertical="top"/>
    </xf>
    <xf numFmtId="0" fontId="1" fillId="0" borderId="0" xfId="0" applyNumberFormat="1" applyFont="1" applyFill="1" applyBorder="1" applyAlignment="1" applyProtection="1">
      <alignment horizontal="left" vertical="justify"/>
    </xf>
    <xf numFmtId="0" fontId="1" fillId="0" borderId="4" xfId="0" applyNumberFormat="1" applyFont="1" applyFill="1" applyBorder="1" applyAlignment="1" applyProtection="1">
      <alignment horizontal="left" vertical="top"/>
    </xf>
    <xf numFmtId="0" fontId="4" fillId="0" borderId="2" xfId="0" applyNumberFormat="1" applyFont="1" applyFill="1" applyBorder="1" applyAlignment="1" applyProtection="1">
      <alignment horizontal="center" vertical="top"/>
    </xf>
    <xf numFmtId="0" fontId="1" fillId="0" borderId="0" xfId="0" applyNumberFormat="1" applyFont="1" applyFill="1" applyBorder="1" applyAlignment="1" applyProtection="1">
      <alignment vertical="center"/>
    </xf>
    <xf numFmtId="0" fontId="1" fillId="0" borderId="4" xfId="0" applyNumberFormat="1" applyFont="1" applyFill="1" applyBorder="1" applyAlignment="1" applyProtection="1">
      <alignment horizontal="center" vertical="top"/>
    </xf>
    <xf numFmtId="0" fontId="5" fillId="0" borderId="0" xfId="0" applyNumberFormat="1" applyFont="1" applyFill="1" applyBorder="1" applyAlignment="1" applyProtection="1">
      <alignment horizontal="center" vertical="center" wrapText="1"/>
    </xf>
    <xf numFmtId="0" fontId="5" fillId="0" borderId="3" xfId="0" applyNumberFormat="1" applyFont="1" applyFill="1" applyBorder="1" applyAlignment="1" applyProtection="1">
      <alignment horizontal="center" vertical="center" wrapText="1"/>
    </xf>
    <xf numFmtId="0" fontId="5" fillId="0" borderId="0" xfId="0" applyNumberFormat="1" applyFont="1" applyFill="1" applyBorder="1" applyAlignment="1" applyProtection="1">
      <alignment horizontal="center" vertical="center"/>
    </xf>
    <xf numFmtId="0" fontId="1" fillId="0" borderId="3" xfId="0" applyNumberFormat="1" applyFont="1" applyFill="1" applyBorder="1" applyAlignment="1" applyProtection="1">
      <alignment horizontal="center" vertical="center"/>
    </xf>
    <xf numFmtId="49" fontId="1" fillId="0" borderId="3" xfId="0" applyNumberFormat="1" applyFont="1" applyFill="1" applyBorder="1" applyAlignment="1" applyProtection="1">
      <alignment horizontal="center" vertical="center"/>
    </xf>
    <xf numFmtId="0" fontId="4" fillId="0" borderId="3" xfId="0" applyNumberFormat="1" applyFont="1" applyFill="1" applyBorder="1" applyAlignment="1" applyProtection="1">
      <alignment horizontal="center" vertical="justify"/>
    </xf>
    <xf numFmtId="49" fontId="1" fillId="0" borderId="3" xfId="0" applyNumberFormat="1" applyFont="1" applyFill="1" applyBorder="1" applyAlignment="1" applyProtection="1">
      <alignment horizontal="center" vertical="top"/>
    </xf>
    <xf numFmtId="0" fontId="1" fillId="0" borderId="3" xfId="0" applyNumberFormat="1" applyFont="1" applyFill="1" applyBorder="1" applyAlignment="1" applyProtection="1">
      <alignment horizontal="left" vertical="top" wrapText="1"/>
    </xf>
    <xf numFmtId="0" fontId="1" fillId="0" borderId="3" xfId="0" applyNumberFormat="1" applyFont="1" applyFill="1" applyBorder="1" applyAlignment="1" applyProtection="1">
      <alignment horizontal="center" vertical="top" wrapText="1"/>
    </xf>
    <xf numFmtId="0" fontId="5" fillId="0" borderId="3" xfId="0" applyNumberFormat="1" applyFont="1" applyFill="1" applyBorder="1" applyAlignment="1" applyProtection="1">
      <alignment horizontal="center" vertical="center" wrapText="1"/>
    </xf>
    <xf numFmtId="0" fontId="1" fillId="0" borderId="3" xfId="0" applyNumberFormat="1" applyFont="1" applyFill="1" applyBorder="1" applyAlignment="1" applyProtection="1">
      <alignment horizontal="center" vertical="center" wrapText="1"/>
    </xf>
    <xf numFmtId="0" fontId="2" fillId="0" borderId="3" xfId="0" applyNumberFormat="1" applyFont="1" applyFill="1" applyBorder="1" applyAlignment="1" applyProtection="1">
      <alignment horizontal="center" vertical="center" wrapText="1"/>
    </xf>
    <xf numFmtId="49" fontId="2" fillId="0" borderId="3" xfId="0" applyNumberFormat="1" applyFont="1" applyFill="1" applyBorder="1" applyAlignment="1" applyProtection="1">
      <alignment horizontal="center" vertical="center" wrapText="1"/>
    </xf>
    <xf numFmtId="0" fontId="3" fillId="0" borderId="3" xfId="0" applyNumberFormat="1" applyFont="1" applyFill="1" applyBorder="1" applyAlignment="1" applyProtection="1">
      <alignment horizontal="left" vertical="justify"/>
    </xf>
    <xf numFmtId="0" fontId="4" fillId="0" borderId="3" xfId="0" applyNumberFormat="1" applyFont="1" applyFill="1" applyBorder="1" applyAlignment="1" applyProtection="1">
      <alignment horizontal="left" vertical="justify" wrapText="1"/>
    </xf>
    <xf numFmtId="0" fontId="4" fillId="0" borderId="3" xfId="0" applyNumberFormat="1" applyFont="1" applyFill="1" applyBorder="1" applyAlignment="1" applyProtection="1">
      <alignment horizontal="left" vertical="justify"/>
    </xf>
    <xf numFmtId="0" fontId="5" fillId="0" borderId="1" xfId="0" applyNumberFormat="1" applyFont="1" applyFill="1" applyBorder="1" applyAlignment="1" applyProtection="1">
      <alignment horizontal="center" vertical="center" wrapText="1"/>
    </xf>
    <xf numFmtId="0" fontId="6" fillId="0" borderId="3" xfId="0" applyNumberFormat="1" applyFont="1" applyFill="1" applyBorder="1" applyAlignment="1" applyProtection="1">
      <alignment horizontal="center" vertical="center" wrapText="1"/>
    </xf>
    <xf numFmtId="0" fontId="6" fillId="0" borderId="3" xfId="0" applyNumberFormat="1" applyFont="1" applyFill="1" applyBorder="1" applyAlignment="1" applyProtection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G74"/>
  <sheetViews>
    <sheetView showGridLines="0" tabSelected="1" workbookViewId="0">
      <selection activeCell="F83" sqref="F83"/>
    </sheetView>
  </sheetViews>
  <sheetFormatPr defaultColWidth="9.140625" defaultRowHeight="13.5" customHeight="1" outlineLevelRow="1" x14ac:dyDescent="0.2"/>
  <cols>
    <col min="1" max="1" width="4.7109375" style="1" customWidth="1"/>
    <col min="2" max="2" width="4.7109375" style="2" customWidth="1"/>
    <col min="3" max="3" width="55.7109375" style="3" customWidth="1"/>
    <col min="4" max="4" width="8.42578125" style="4" customWidth="1"/>
    <col min="5" max="5" width="9.140625" style="4" customWidth="1"/>
    <col min="6" max="6" width="18.7109375" style="5" customWidth="1"/>
    <col min="7" max="7" width="19.7109375" style="6" customWidth="1"/>
    <col min="8" max="16384" width="9.140625" style="6"/>
  </cols>
  <sheetData>
    <row r="1" spans="1:7" s="13" customFormat="1" ht="12.75" x14ac:dyDescent="0.2">
      <c r="A1" s="15"/>
      <c r="B1" s="2"/>
      <c r="C1" s="3"/>
      <c r="D1" s="3"/>
      <c r="E1" s="14"/>
      <c r="F1" s="8"/>
      <c r="G1" s="11"/>
    </row>
    <row r="2" spans="1:7" s="13" customFormat="1" ht="12.75" x14ac:dyDescent="0.2">
      <c r="A2" s="15"/>
      <c r="C2" s="9" t="s">
        <v>0</v>
      </c>
      <c r="D2" s="4"/>
      <c r="E2" s="4"/>
      <c r="G2" s="11"/>
    </row>
    <row r="3" spans="1:7" s="13" customFormat="1" ht="12.75" x14ac:dyDescent="0.2">
      <c r="A3" s="15"/>
      <c r="C3" s="9" t="s">
        <v>1</v>
      </c>
      <c r="D3" s="4"/>
      <c r="E3" s="4"/>
      <c r="G3" s="11"/>
    </row>
    <row r="4" spans="1:7" s="13" customFormat="1" ht="12.75" x14ac:dyDescent="0.2">
      <c r="A4" s="15"/>
      <c r="B4" s="2"/>
      <c r="C4" s="3"/>
      <c r="D4" s="3"/>
      <c r="E4" s="14"/>
      <c r="F4" s="8"/>
      <c r="G4" s="11"/>
    </row>
    <row r="5" spans="1:7" s="13" customFormat="1" ht="12.75" outlineLevel="1" x14ac:dyDescent="0.2">
      <c r="A5" s="15"/>
      <c r="B5" s="2"/>
      <c r="C5" s="3"/>
      <c r="D5" s="16" t="s">
        <v>2</v>
      </c>
      <c r="E5" s="4"/>
      <c r="F5" s="7"/>
      <c r="G5" s="11"/>
    </row>
    <row r="6" spans="1:7" s="13" customFormat="1" ht="12.75" outlineLevel="1" x14ac:dyDescent="0.2">
      <c r="A6" s="15"/>
      <c r="B6" s="2"/>
      <c r="C6" s="3"/>
      <c r="D6" s="10"/>
      <c r="E6" s="12"/>
      <c r="F6" s="17" t="s">
        <v>3</v>
      </c>
      <c r="G6" s="11"/>
    </row>
    <row r="7" spans="1:7" s="18" customFormat="1" ht="12.75" x14ac:dyDescent="0.2">
      <c r="A7" s="13"/>
      <c r="B7" s="2"/>
      <c r="C7" s="3"/>
      <c r="D7" s="4"/>
      <c r="E7" s="7"/>
      <c r="F7" s="19"/>
    </row>
    <row r="8" spans="1:7" s="20" customFormat="1" ht="27.75" customHeight="1" x14ac:dyDescent="0.2">
      <c r="A8" s="29" t="s">
        <v>4</v>
      </c>
      <c r="B8" s="29"/>
      <c r="C8" s="29" t="s">
        <v>5</v>
      </c>
      <c r="D8" s="29" t="s">
        <v>6</v>
      </c>
      <c r="E8" s="30" t="s">
        <v>7</v>
      </c>
      <c r="F8" s="21" t="s">
        <v>8</v>
      </c>
      <c r="G8" s="29" t="s">
        <v>248</v>
      </c>
    </row>
    <row r="9" spans="1:7" s="20" customFormat="1" ht="21.75" customHeight="1" x14ac:dyDescent="0.2">
      <c r="A9" s="31" t="s">
        <v>9</v>
      </c>
      <c r="B9" s="32" t="s">
        <v>10</v>
      </c>
      <c r="C9" s="29"/>
      <c r="D9" s="29"/>
      <c r="E9" s="30"/>
      <c r="F9" s="36" t="s">
        <v>11</v>
      </c>
      <c r="G9" s="29"/>
    </row>
    <row r="10" spans="1:7" s="20" customFormat="1" ht="24" x14ac:dyDescent="0.2">
      <c r="A10" s="31"/>
      <c r="B10" s="32"/>
      <c r="C10" s="29"/>
      <c r="D10" s="29"/>
      <c r="E10" s="30"/>
      <c r="F10" s="21" t="s">
        <v>12</v>
      </c>
      <c r="G10" s="21" t="s">
        <v>12</v>
      </c>
    </row>
    <row r="11" spans="1:7" s="22" customFormat="1" ht="12.75" x14ac:dyDescent="0.2">
      <c r="A11" s="23">
        <v>1</v>
      </c>
      <c r="B11" s="24">
        <v>2</v>
      </c>
      <c r="C11" s="23">
        <v>3</v>
      </c>
      <c r="D11" s="23">
        <v>5</v>
      </c>
      <c r="E11" s="23">
        <v>7</v>
      </c>
      <c r="F11" s="21" t="s">
        <v>13</v>
      </c>
      <c r="G11" s="21" t="s">
        <v>18</v>
      </c>
    </row>
    <row r="12" spans="1:7" customFormat="1" ht="12.75" x14ac:dyDescent="0.2">
      <c r="A12" s="33" t="s">
        <v>20</v>
      </c>
      <c r="B12" s="33"/>
      <c r="C12" s="33"/>
      <c r="D12" s="33"/>
      <c r="E12" s="33"/>
      <c r="F12" s="33"/>
      <c r="G12" s="33"/>
    </row>
    <row r="13" spans="1:7" customFormat="1" ht="12.75" x14ac:dyDescent="0.2">
      <c r="A13" s="34" t="s">
        <v>21</v>
      </c>
      <c r="B13" s="35"/>
      <c r="C13" s="35"/>
      <c r="D13" s="35"/>
      <c r="E13" s="35"/>
      <c r="F13" s="35"/>
      <c r="G13" s="35"/>
    </row>
    <row r="14" spans="1:7" customFormat="1" ht="51" x14ac:dyDescent="0.2">
      <c r="A14" s="25" t="s">
        <v>22</v>
      </c>
      <c r="B14" s="26" t="s">
        <v>22</v>
      </c>
      <c r="C14" s="27" t="s">
        <v>23</v>
      </c>
      <c r="D14" s="28" t="s">
        <v>24</v>
      </c>
      <c r="E14" s="37" t="s">
        <v>25</v>
      </c>
      <c r="F14" s="38" t="s">
        <v>25</v>
      </c>
      <c r="G14" s="38"/>
    </row>
    <row r="15" spans="1:7" customFormat="1" ht="38.25" x14ac:dyDescent="0.2">
      <c r="A15" s="25" t="s">
        <v>26</v>
      </c>
      <c r="B15" s="26" t="s">
        <v>26</v>
      </c>
      <c r="C15" s="27" t="s">
        <v>27</v>
      </c>
      <c r="D15" s="28" t="s">
        <v>28</v>
      </c>
      <c r="E15" s="38" t="s">
        <v>29</v>
      </c>
      <c r="F15" s="38" t="s">
        <v>29</v>
      </c>
      <c r="G15" s="38"/>
    </row>
    <row r="16" spans="1:7" customFormat="1" ht="25.5" x14ac:dyDescent="0.2">
      <c r="A16" s="25" t="s">
        <v>30</v>
      </c>
      <c r="B16" s="26" t="s">
        <v>30</v>
      </c>
      <c r="C16" s="27" t="s">
        <v>31</v>
      </c>
      <c r="D16" s="28" t="s">
        <v>32</v>
      </c>
      <c r="E16" s="37" t="s">
        <v>33</v>
      </c>
      <c r="F16" s="38" t="s">
        <v>34</v>
      </c>
      <c r="G16" s="38" t="s">
        <v>35</v>
      </c>
    </row>
    <row r="17" spans="1:7" customFormat="1" ht="14.25" x14ac:dyDescent="0.2">
      <c r="A17" s="25" t="s">
        <v>29</v>
      </c>
      <c r="B17" s="26" t="s">
        <v>29</v>
      </c>
      <c r="C17" s="27" t="s">
        <v>36</v>
      </c>
      <c r="D17" s="28" t="s">
        <v>37</v>
      </c>
      <c r="E17" s="38" t="s">
        <v>22</v>
      </c>
      <c r="F17" s="38" t="s">
        <v>22</v>
      </c>
      <c r="G17" s="38"/>
    </row>
    <row r="18" spans="1:7" customFormat="1" ht="51" x14ac:dyDescent="0.2">
      <c r="A18" s="25" t="s">
        <v>38</v>
      </c>
      <c r="B18" s="26" t="s">
        <v>38</v>
      </c>
      <c r="C18" s="27" t="s">
        <v>39</v>
      </c>
      <c r="D18" s="28" t="s">
        <v>24</v>
      </c>
      <c r="E18" s="37" t="s">
        <v>40</v>
      </c>
      <c r="F18" s="38" t="s">
        <v>40</v>
      </c>
      <c r="G18" s="38"/>
    </row>
    <row r="19" spans="1:7" customFormat="1" ht="25.5" x14ac:dyDescent="0.2">
      <c r="A19" s="25" t="s">
        <v>41</v>
      </c>
      <c r="B19" s="26" t="s">
        <v>41</v>
      </c>
      <c r="C19" s="27" t="s">
        <v>42</v>
      </c>
      <c r="D19" s="28" t="s">
        <v>24</v>
      </c>
      <c r="E19" s="37" t="s">
        <v>43</v>
      </c>
      <c r="F19" s="38" t="s">
        <v>43</v>
      </c>
      <c r="G19" s="38"/>
    </row>
    <row r="20" spans="1:7" customFormat="1" ht="14.25" x14ac:dyDescent="0.2">
      <c r="A20" s="25" t="s">
        <v>44</v>
      </c>
      <c r="B20" s="26" t="s">
        <v>44</v>
      </c>
      <c r="C20" s="27" t="s">
        <v>45</v>
      </c>
      <c r="D20" s="28" t="s">
        <v>46</v>
      </c>
      <c r="E20" s="38" t="s">
        <v>38</v>
      </c>
      <c r="F20" s="38" t="s">
        <v>38</v>
      </c>
      <c r="G20" s="38"/>
    </row>
    <row r="21" spans="1:7" customFormat="1" ht="25.5" x14ac:dyDescent="0.2">
      <c r="A21" s="25" t="s">
        <v>47</v>
      </c>
      <c r="B21" s="26" t="s">
        <v>47</v>
      </c>
      <c r="C21" s="27" t="s">
        <v>48</v>
      </c>
      <c r="D21" s="28" t="s">
        <v>49</v>
      </c>
      <c r="E21" s="37" t="s">
        <v>50</v>
      </c>
      <c r="F21" s="38" t="s">
        <v>50</v>
      </c>
      <c r="G21" s="38"/>
    </row>
    <row r="22" spans="1:7" customFormat="1" ht="25.5" x14ac:dyDescent="0.2">
      <c r="A22" s="25" t="s">
        <v>13</v>
      </c>
      <c r="B22" s="26" t="s">
        <v>13</v>
      </c>
      <c r="C22" s="27" t="s">
        <v>51</v>
      </c>
      <c r="D22" s="28" t="s">
        <v>46</v>
      </c>
      <c r="E22" s="38">
        <f>5</f>
        <v>5</v>
      </c>
      <c r="F22" s="38" t="s">
        <v>38</v>
      </c>
      <c r="G22" s="38"/>
    </row>
    <row r="23" spans="1:7" customFormat="1" ht="25.5" x14ac:dyDescent="0.2">
      <c r="A23" s="25" t="s">
        <v>14</v>
      </c>
      <c r="B23" s="26" t="s">
        <v>14</v>
      </c>
      <c r="C23" s="27" t="s">
        <v>52</v>
      </c>
      <c r="D23" s="28" t="s">
        <v>24</v>
      </c>
      <c r="E23" s="37" t="s">
        <v>53</v>
      </c>
      <c r="F23" s="38" t="s">
        <v>53</v>
      </c>
      <c r="G23" s="38"/>
    </row>
    <row r="24" spans="1:7" customFormat="1" ht="25.5" x14ac:dyDescent="0.2">
      <c r="A24" s="25" t="s">
        <v>15</v>
      </c>
      <c r="B24" s="26" t="s">
        <v>15</v>
      </c>
      <c r="C24" s="27" t="s">
        <v>42</v>
      </c>
      <c r="D24" s="28" t="s">
        <v>24</v>
      </c>
      <c r="E24" s="37" t="s">
        <v>54</v>
      </c>
      <c r="F24" s="38" t="s">
        <v>54</v>
      </c>
      <c r="G24" s="38"/>
    </row>
    <row r="25" spans="1:7" customFormat="1" ht="38.25" x14ac:dyDescent="0.2">
      <c r="A25" s="25" t="s">
        <v>16</v>
      </c>
      <c r="B25" s="26" t="s">
        <v>16</v>
      </c>
      <c r="C25" s="27" t="s">
        <v>55</v>
      </c>
      <c r="D25" s="28" t="s">
        <v>24</v>
      </c>
      <c r="E25" s="37" t="s">
        <v>56</v>
      </c>
      <c r="F25" s="38" t="s">
        <v>57</v>
      </c>
      <c r="G25" s="38" t="s">
        <v>58</v>
      </c>
    </row>
    <row r="26" spans="1:7" customFormat="1" ht="12.75" x14ac:dyDescent="0.2">
      <c r="A26" s="34" t="s">
        <v>59</v>
      </c>
      <c r="B26" s="35"/>
      <c r="C26" s="35"/>
      <c r="D26" s="35"/>
      <c r="E26" s="35"/>
      <c r="F26" s="35"/>
      <c r="G26" s="35"/>
    </row>
    <row r="27" spans="1:7" customFormat="1" ht="38.25" x14ac:dyDescent="0.2">
      <c r="A27" s="25" t="s">
        <v>17</v>
      </c>
      <c r="B27" s="26" t="s">
        <v>17</v>
      </c>
      <c r="C27" s="27" t="s">
        <v>60</v>
      </c>
      <c r="D27" s="28" t="s">
        <v>61</v>
      </c>
      <c r="E27" s="37" t="s">
        <v>62</v>
      </c>
      <c r="F27" s="38" t="s">
        <v>62</v>
      </c>
      <c r="G27" s="38"/>
    </row>
    <row r="28" spans="1:7" customFormat="1" ht="38.25" x14ac:dyDescent="0.2">
      <c r="A28" s="25" t="s">
        <v>18</v>
      </c>
      <c r="B28" s="26" t="s">
        <v>18</v>
      </c>
      <c r="C28" s="27" t="s">
        <v>63</v>
      </c>
      <c r="D28" s="28" t="s">
        <v>61</v>
      </c>
      <c r="E28" s="37" t="s">
        <v>64</v>
      </c>
      <c r="F28" s="38" t="s">
        <v>64</v>
      </c>
      <c r="G28" s="38"/>
    </row>
    <row r="29" spans="1:7" customFormat="1" ht="38.25" x14ac:dyDescent="0.2">
      <c r="A29" s="25" t="s">
        <v>19</v>
      </c>
      <c r="B29" s="26" t="s">
        <v>19</v>
      </c>
      <c r="C29" s="27" t="s">
        <v>65</v>
      </c>
      <c r="D29" s="28" t="s">
        <v>61</v>
      </c>
      <c r="E29" s="37" t="s">
        <v>66</v>
      </c>
      <c r="F29" s="38" t="s">
        <v>66</v>
      </c>
      <c r="G29" s="38"/>
    </row>
    <row r="30" spans="1:7" customFormat="1" ht="38.25" x14ac:dyDescent="0.2">
      <c r="A30" s="25" t="s">
        <v>67</v>
      </c>
      <c r="B30" s="26" t="s">
        <v>67</v>
      </c>
      <c r="C30" s="27" t="s">
        <v>68</v>
      </c>
      <c r="D30" s="28" t="s">
        <v>61</v>
      </c>
      <c r="E30" s="37" t="s">
        <v>69</v>
      </c>
      <c r="F30" s="38" t="s">
        <v>69</v>
      </c>
      <c r="G30" s="38"/>
    </row>
    <row r="31" spans="1:7" customFormat="1" ht="38.25" x14ac:dyDescent="0.2">
      <c r="A31" s="25" t="s">
        <v>70</v>
      </c>
      <c r="B31" s="26" t="s">
        <v>70</v>
      </c>
      <c r="C31" s="27" t="s">
        <v>71</v>
      </c>
      <c r="D31" s="28" t="s">
        <v>61</v>
      </c>
      <c r="E31" s="37" t="s">
        <v>72</v>
      </c>
      <c r="F31" s="38"/>
      <c r="G31" s="38" t="s">
        <v>72</v>
      </c>
    </row>
    <row r="32" spans="1:7" customFormat="1" ht="25.5" x14ac:dyDescent="0.2">
      <c r="A32" s="25" t="s">
        <v>73</v>
      </c>
      <c r="B32" s="26" t="s">
        <v>73</v>
      </c>
      <c r="C32" s="27" t="s">
        <v>74</v>
      </c>
      <c r="D32" s="28" t="s">
        <v>49</v>
      </c>
      <c r="E32" s="37" t="s">
        <v>50</v>
      </c>
      <c r="F32" s="38"/>
      <c r="G32" s="38" t="s">
        <v>50</v>
      </c>
    </row>
    <row r="33" spans="1:7" customFormat="1" ht="38.25" x14ac:dyDescent="0.2">
      <c r="A33" s="25" t="s">
        <v>75</v>
      </c>
      <c r="B33" s="26" t="s">
        <v>75</v>
      </c>
      <c r="C33" s="27" t="s">
        <v>76</v>
      </c>
      <c r="D33" s="28" t="s">
        <v>77</v>
      </c>
      <c r="E33" s="38" t="s">
        <v>78</v>
      </c>
      <c r="F33" s="38" t="s">
        <v>79</v>
      </c>
      <c r="G33" s="38" t="s">
        <v>80</v>
      </c>
    </row>
    <row r="34" spans="1:7" customFormat="1" ht="25.5" x14ac:dyDescent="0.2">
      <c r="A34" s="25" t="s">
        <v>81</v>
      </c>
      <c r="B34" s="26" t="s">
        <v>81</v>
      </c>
      <c r="C34" s="27" t="s">
        <v>82</v>
      </c>
      <c r="D34" s="28" t="s">
        <v>77</v>
      </c>
      <c r="E34" s="38" t="s">
        <v>83</v>
      </c>
      <c r="F34" s="38" t="s">
        <v>84</v>
      </c>
      <c r="G34" s="38" t="s">
        <v>85</v>
      </c>
    </row>
    <row r="35" spans="1:7" customFormat="1" ht="25.5" x14ac:dyDescent="0.2">
      <c r="A35" s="25" t="s">
        <v>86</v>
      </c>
      <c r="B35" s="26" t="s">
        <v>86</v>
      </c>
      <c r="C35" s="27" t="s">
        <v>87</v>
      </c>
      <c r="D35" s="28" t="s">
        <v>77</v>
      </c>
      <c r="E35" s="38" t="s">
        <v>88</v>
      </c>
      <c r="F35" s="38" t="s">
        <v>89</v>
      </c>
      <c r="G35" s="38" t="s">
        <v>90</v>
      </c>
    </row>
    <row r="36" spans="1:7" customFormat="1" ht="38.25" x14ac:dyDescent="0.2">
      <c r="A36" s="25" t="s">
        <v>91</v>
      </c>
      <c r="B36" s="26" t="s">
        <v>91</v>
      </c>
      <c r="C36" s="27" t="s">
        <v>92</v>
      </c>
      <c r="D36" s="28" t="s">
        <v>77</v>
      </c>
      <c r="E36" s="37" t="s">
        <v>93</v>
      </c>
      <c r="F36" s="38" t="s">
        <v>94</v>
      </c>
      <c r="G36" s="38" t="s">
        <v>95</v>
      </c>
    </row>
    <row r="37" spans="1:7" customFormat="1" ht="12.75" x14ac:dyDescent="0.2">
      <c r="A37" s="34" t="s">
        <v>96</v>
      </c>
      <c r="B37" s="35"/>
      <c r="C37" s="35"/>
      <c r="D37" s="35"/>
      <c r="E37" s="35"/>
      <c r="F37" s="35"/>
      <c r="G37" s="35"/>
    </row>
    <row r="38" spans="1:7" customFormat="1" ht="25.5" x14ac:dyDescent="0.2">
      <c r="A38" s="25" t="s">
        <v>97</v>
      </c>
      <c r="B38" s="26" t="s">
        <v>97</v>
      </c>
      <c r="C38" s="27" t="s">
        <v>98</v>
      </c>
      <c r="D38" s="28" t="s">
        <v>99</v>
      </c>
      <c r="E38" s="37" t="s">
        <v>100</v>
      </c>
      <c r="F38" s="38" t="s">
        <v>101</v>
      </c>
      <c r="G38" s="38" t="s">
        <v>102</v>
      </c>
    </row>
    <row r="39" spans="1:7" customFormat="1" ht="25.5" x14ac:dyDescent="0.2">
      <c r="A39" s="25" t="s">
        <v>103</v>
      </c>
      <c r="B39" s="26" t="s">
        <v>103</v>
      </c>
      <c r="C39" s="27" t="s">
        <v>104</v>
      </c>
      <c r="D39" s="28" t="s">
        <v>99</v>
      </c>
      <c r="E39" s="37" t="s">
        <v>100</v>
      </c>
      <c r="F39" s="38" t="s">
        <v>101</v>
      </c>
      <c r="G39" s="38" t="s">
        <v>102</v>
      </c>
    </row>
    <row r="40" spans="1:7" customFormat="1" ht="25.5" x14ac:dyDescent="0.2">
      <c r="A40" s="25" t="s">
        <v>105</v>
      </c>
      <c r="B40" s="26" t="s">
        <v>105</v>
      </c>
      <c r="C40" s="27" t="s">
        <v>106</v>
      </c>
      <c r="D40" s="28" t="s">
        <v>107</v>
      </c>
      <c r="E40" s="37" t="s">
        <v>22</v>
      </c>
      <c r="F40" s="38" t="s">
        <v>108</v>
      </c>
      <c r="G40" s="38" t="s">
        <v>109</v>
      </c>
    </row>
    <row r="41" spans="1:7" customFormat="1" ht="14.25" x14ac:dyDescent="0.2">
      <c r="A41" s="25" t="s">
        <v>110</v>
      </c>
      <c r="B41" s="26" t="s">
        <v>110</v>
      </c>
      <c r="C41" s="27" t="s">
        <v>111</v>
      </c>
      <c r="D41" s="28" t="s">
        <v>112</v>
      </c>
      <c r="E41" s="37" t="s">
        <v>113</v>
      </c>
      <c r="F41" s="38" t="s">
        <v>114</v>
      </c>
      <c r="G41" s="38" t="s">
        <v>115</v>
      </c>
    </row>
    <row r="42" spans="1:7" customFormat="1" ht="25.5" x14ac:dyDescent="0.2">
      <c r="A42" s="25" t="s">
        <v>116</v>
      </c>
      <c r="B42" s="26" t="s">
        <v>116</v>
      </c>
      <c r="C42" s="27" t="s">
        <v>117</v>
      </c>
      <c r="D42" s="28" t="s">
        <v>24</v>
      </c>
      <c r="E42" s="37" t="s">
        <v>118</v>
      </c>
      <c r="F42" s="38" t="s">
        <v>119</v>
      </c>
      <c r="G42" s="38" t="s">
        <v>120</v>
      </c>
    </row>
    <row r="43" spans="1:7" customFormat="1" ht="14.25" x14ac:dyDescent="0.2">
      <c r="A43" s="25" t="s">
        <v>121</v>
      </c>
      <c r="B43" s="26" t="s">
        <v>121</v>
      </c>
      <c r="C43" s="27" t="s">
        <v>122</v>
      </c>
      <c r="D43" s="28" t="s">
        <v>28</v>
      </c>
      <c r="E43" s="37" t="s">
        <v>123</v>
      </c>
      <c r="F43" s="38" t="s">
        <v>124</v>
      </c>
      <c r="G43" s="38" t="s">
        <v>125</v>
      </c>
    </row>
    <row r="44" spans="1:7" customFormat="1" ht="25.5" x14ac:dyDescent="0.2">
      <c r="A44" s="25" t="s">
        <v>126</v>
      </c>
      <c r="B44" s="26" t="s">
        <v>126</v>
      </c>
      <c r="C44" s="27" t="s">
        <v>127</v>
      </c>
      <c r="D44" s="28" t="s">
        <v>24</v>
      </c>
      <c r="E44" s="37" t="s">
        <v>128</v>
      </c>
      <c r="F44" s="38" t="s">
        <v>129</v>
      </c>
      <c r="G44" s="38" t="s">
        <v>130</v>
      </c>
    </row>
    <row r="45" spans="1:7" customFormat="1" ht="14.25" x14ac:dyDescent="0.2">
      <c r="A45" s="25" t="s">
        <v>131</v>
      </c>
      <c r="B45" s="26" t="s">
        <v>131</v>
      </c>
      <c r="C45" s="27" t="s">
        <v>132</v>
      </c>
      <c r="D45" s="28" t="s">
        <v>28</v>
      </c>
      <c r="E45" s="37" t="s">
        <v>133</v>
      </c>
      <c r="F45" s="38" t="s">
        <v>134</v>
      </c>
      <c r="G45" s="38" t="s">
        <v>135</v>
      </c>
    </row>
    <row r="46" spans="1:7" customFormat="1" ht="38.25" x14ac:dyDescent="0.2">
      <c r="A46" s="25" t="s">
        <v>136</v>
      </c>
      <c r="B46" s="26" t="s">
        <v>136</v>
      </c>
      <c r="C46" s="27" t="s">
        <v>137</v>
      </c>
      <c r="D46" s="28" t="s">
        <v>32</v>
      </c>
      <c r="E46" s="37" t="s">
        <v>33</v>
      </c>
      <c r="F46" s="38" t="s">
        <v>34</v>
      </c>
      <c r="G46" s="38" t="s">
        <v>35</v>
      </c>
    </row>
    <row r="47" spans="1:7" customFormat="1" ht="25.5" x14ac:dyDescent="0.2">
      <c r="A47" s="25" t="s">
        <v>138</v>
      </c>
      <c r="B47" s="26" t="s">
        <v>138</v>
      </c>
      <c r="C47" s="27" t="s">
        <v>139</v>
      </c>
      <c r="D47" s="28" t="s">
        <v>46</v>
      </c>
      <c r="E47" s="37" t="s">
        <v>140</v>
      </c>
      <c r="F47" s="38" t="s">
        <v>141</v>
      </c>
      <c r="G47" s="38" t="s">
        <v>142</v>
      </c>
    </row>
    <row r="48" spans="1:7" customFormat="1" ht="14.25" x14ac:dyDescent="0.2">
      <c r="A48" s="25" t="s">
        <v>143</v>
      </c>
      <c r="B48" s="26" t="s">
        <v>143</v>
      </c>
      <c r="C48" s="27" t="s">
        <v>144</v>
      </c>
      <c r="D48" s="28" t="s">
        <v>46</v>
      </c>
      <c r="E48" s="38" t="s">
        <v>145</v>
      </c>
      <c r="F48" s="38" t="s">
        <v>146</v>
      </c>
      <c r="G48" s="38" t="s">
        <v>147</v>
      </c>
    </row>
    <row r="49" spans="1:7" customFormat="1" ht="25.5" x14ac:dyDescent="0.2">
      <c r="A49" s="25" t="s">
        <v>148</v>
      </c>
      <c r="B49" s="26" t="s">
        <v>148</v>
      </c>
      <c r="C49" s="27" t="s">
        <v>149</v>
      </c>
      <c r="D49" s="28" t="s">
        <v>150</v>
      </c>
      <c r="E49" s="37" t="s">
        <v>151</v>
      </c>
      <c r="F49" s="38" t="s">
        <v>152</v>
      </c>
      <c r="G49" s="38" t="s">
        <v>153</v>
      </c>
    </row>
    <row r="50" spans="1:7" customFormat="1" ht="14.25" x14ac:dyDescent="0.2">
      <c r="A50" s="25" t="s">
        <v>154</v>
      </c>
      <c r="B50" s="26" t="s">
        <v>154</v>
      </c>
      <c r="C50" s="27" t="s">
        <v>155</v>
      </c>
      <c r="D50" s="28" t="s">
        <v>156</v>
      </c>
      <c r="E50" s="38" t="s">
        <v>157</v>
      </c>
      <c r="F50" s="38" t="s">
        <v>158</v>
      </c>
      <c r="G50" s="38" t="s">
        <v>159</v>
      </c>
    </row>
    <row r="51" spans="1:7" customFormat="1" ht="25.5" x14ac:dyDescent="0.2">
      <c r="A51" s="25" t="s">
        <v>160</v>
      </c>
      <c r="B51" s="26" t="s">
        <v>160</v>
      </c>
      <c r="C51" s="27" t="s">
        <v>161</v>
      </c>
      <c r="D51" s="28" t="s">
        <v>150</v>
      </c>
      <c r="E51" s="37" t="s">
        <v>162</v>
      </c>
      <c r="F51" s="38" t="s">
        <v>163</v>
      </c>
      <c r="G51" s="38" t="s">
        <v>164</v>
      </c>
    </row>
    <row r="52" spans="1:7" customFormat="1" ht="14.25" x14ac:dyDescent="0.2">
      <c r="A52" s="25" t="s">
        <v>165</v>
      </c>
      <c r="B52" s="26" t="s">
        <v>165</v>
      </c>
      <c r="C52" s="27" t="s">
        <v>166</v>
      </c>
      <c r="D52" s="28" t="s">
        <v>156</v>
      </c>
      <c r="E52" s="38" t="s">
        <v>167</v>
      </c>
      <c r="F52" s="38" t="s">
        <v>168</v>
      </c>
      <c r="G52" s="38" t="s">
        <v>169</v>
      </c>
    </row>
    <row r="53" spans="1:7" customFormat="1" ht="25.5" x14ac:dyDescent="0.2">
      <c r="A53" s="25" t="s">
        <v>170</v>
      </c>
      <c r="B53" s="26" t="s">
        <v>170</v>
      </c>
      <c r="C53" s="27" t="s">
        <v>171</v>
      </c>
      <c r="D53" s="28" t="s">
        <v>150</v>
      </c>
      <c r="E53" s="37" t="s">
        <v>172</v>
      </c>
      <c r="F53" s="38" t="s">
        <v>173</v>
      </c>
      <c r="G53" s="38" t="s">
        <v>174</v>
      </c>
    </row>
    <row r="54" spans="1:7" customFormat="1" ht="14.25" x14ac:dyDescent="0.2">
      <c r="A54" s="25" t="s">
        <v>175</v>
      </c>
      <c r="B54" s="26" t="s">
        <v>175</v>
      </c>
      <c r="C54" s="27" t="s">
        <v>176</v>
      </c>
      <c r="D54" s="28" t="s">
        <v>156</v>
      </c>
      <c r="E54" s="38" t="s">
        <v>177</v>
      </c>
      <c r="F54" s="38" t="s">
        <v>178</v>
      </c>
      <c r="G54" s="38" t="s">
        <v>35</v>
      </c>
    </row>
    <row r="55" spans="1:7" customFormat="1" ht="14.25" x14ac:dyDescent="0.2">
      <c r="A55" s="25" t="s">
        <v>179</v>
      </c>
      <c r="B55" s="26" t="s">
        <v>179</v>
      </c>
      <c r="C55" s="27" t="s">
        <v>180</v>
      </c>
      <c r="D55" s="28" t="s">
        <v>46</v>
      </c>
      <c r="E55" s="37" t="s">
        <v>181</v>
      </c>
      <c r="F55" s="38" t="s">
        <v>182</v>
      </c>
      <c r="G55" s="38" t="s">
        <v>183</v>
      </c>
    </row>
    <row r="56" spans="1:7" customFormat="1" ht="14.25" x14ac:dyDescent="0.2">
      <c r="A56" s="25" t="s">
        <v>184</v>
      </c>
      <c r="B56" s="26" t="s">
        <v>184</v>
      </c>
      <c r="C56" s="27" t="s">
        <v>185</v>
      </c>
      <c r="D56" s="28" t="s">
        <v>156</v>
      </c>
      <c r="E56" s="38" t="s">
        <v>186</v>
      </c>
      <c r="F56" s="38" t="s">
        <v>187</v>
      </c>
      <c r="G56" s="38" t="s">
        <v>188</v>
      </c>
    </row>
    <row r="57" spans="1:7" customFormat="1" ht="25.5" x14ac:dyDescent="0.2">
      <c r="A57" s="25" t="s">
        <v>189</v>
      </c>
      <c r="B57" s="26" t="s">
        <v>189</v>
      </c>
      <c r="C57" s="27" t="s">
        <v>190</v>
      </c>
      <c r="D57" s="28" t="s">
        <v>46</v>
      </c>
      <c r="E57" s="37" t="s">
        <v>191</v>
      </c>
      <c r="F57" s="38" t="s">
        <v>192</v>
      </c>
      <c r="G57" s="38" t="s">
        <v>193</v>
      </c>
    </row>
    <row r="58" spans="1:7" customFormat="1" ht="14.25" x14ac:dyDescent="0.2">
      <c r="A58" s="25" t="s">
        <v>194</v>
      </c>
      <c r="B58" s="26" t="s">
        <v>194</v>
      </c>
      <c r="C58" s="27" t="s">
        <v>195</v>
      </c>
      <c r="D58" s="28" t="s">
        <v>150</v>
      </c>
      <c r="E58" s="38" t="s">
        <v>196</v>
      </c>
      <c r="F58" s="38" t="s">
        <v>197</v>
      </c>
      <c r="G58" s="38" t="s">
        <v>198</v>
      </c>
    </row>
    <row r="59" spans="1:7" customFormat="1" ht="14.25" x14ac:dyDescent="0.2">
      <c r="A59" s="25" t="s">
        <v>199</v>
      </c>
      <c r="B59" s="26" t="s">
        <v>199</v>
      </c>
      <c r="C59" s="27" t="s">
        <v>200</v>
      </c>
      <c r="D59" s="28" t="s">
        <v>201</v>
      </c>
      <c r="E59" s="37" t="s">
        <v>202</v>
      </c>
      <c r="F59" s="38" t="s">
        <v>203</v>
      </c>
      <c r="G59" s="38" t="s">
        <v>204</v>
      </c>
    </row>
    <row r="60" spans="1:7" customFormat="1" ht="14.25" x14ac:dyDescent="0.2">
      <c r="A60" s="25" t="s">
        <v>205</v>
      </c>
      <c r="B60" s="26" t="s">
        <v>205</v>
      </c>
      <c r="C60" s="27" t="s">
        <v>206</v>
      </c>
      <c r="D60" s="28" t="s">
        <v>156</v>
      </c>
      <c r="E60" s="38" t="s">
        <v>207</v>
      </c>
      <c r="F60" s="38" t="s">
        <v>208</v>
      </c>
      <c r="G60" s="38" t="s">
        <v>209</v>
      </c>
    </row>
    <row r="61" spans="1:7" customFormat="1" ht="25.5" x14ac:dyDescent="0.2">
      <c r="A61" s="25" t="s">
        <v>210</v>
      </c>
      <c r="B61" s="26" t="s">
        <v>210</v>
      </c>
      <c r="C61" s="27" t="s">
        <v>211</v>
      </c>
      <c r="D61" s="28" t="s">
        <v>46</v>
      </c>
      <c r="E61" s="37" t="s">
        <v>191</v>
      </c>
      <c r="F61" s="38" t="s">
        <v>192</v>
      </c>
      <c r="G61" s="38" t="s">
        <v>193</v>
      </c>
    </row>
    <row r="62" spans="1:7" customFormat="1" ht="14.25" x14ac:dyDescent="0.2">
      <c r="A62" s="25" t="s">
        <v>212</v>
      </c>
      <c r="B62" s="26" t="s">
        <v>212</v>
      </c>
      <c r="C62" s="27" t="s">
        <v>213</v>
      </c>
      <c r="D62" s="28" t="s">
        <v>46</v>
      </c>
      <c r="E62" s="38" t="s">
        <v>214</v>
      </c>
      <c r="F62" s="38" t="s">
        <v>215</v>
      </c>
      <c r="G62" s="38" t="s">
        <v>216</v>
      </c>
    </row>
    <row r="63" spans="1:7" customFormat="1" ht="25.5" x14ac:dyDescent="0.2">
      <c r="A63" s="25" t="s">
        <v>217</v>
      </c>
      <c r="B63" s="26" t="s">
        <v>217</v>
      </c>
      <c r="C63" s="27" t="s">
        <v>218</v>
      </c>
      <c r="D63" s="28" t="s">
        <v>46</v>
      </c>
      <c r="E63" s="37" t="s">
        <v>191</v>
      </c>
      <c r="F63" s="38" t="s">
        <v>192</v>
      </c>
      <c r="G63" s="38" t="s">
        <v>193</v>
      </c>
    </row>
    <row r="64" spans="1:7" customFormat="1" ht="14.25" x14ac:dyDescent="0.2">
      <c r="A64" s="25" t="s">
        <v>219</v>
      </c>
      <c r="B64" s="26" t="s">
        <v>219</v>
      </c>
      <c r="C64" s="27" t="s">
        <v>220</v>
      </c>
      <c r="D64" s="28" t="s">
        <v>46</v>
      </c>
      <c r="E64" s="38" t="s">
        <v>214</v>
      </c>
      <c r="F64" s="38" t="s">
        <v>215</v>
      </c>
      <c r="G64" s="38" t="s">
        <v>216</v>
      </c>
    </row>
    <row r="65" spans="1:7" customFormat="1" ht="25.5" x14ac:dyDescent="0.2">
      <c r="A65" s="25" t="s">
        <v>221</v>
      </c>
      <c r="B65" s="26" t="s">
        <v>221</v>
      </c>
      <c r="C65" s="27" t="s">
        <v>222</v>
      </c>
      <c r="D65" s="28" t="s">
        <v>99</v>
      </c>
      <c r="E65" s="37" t="s">
        <v>223</v>
      </c>
      <c r="F65" s="38" t="s">
        <v>224</v>
      </c>
      <c r="G65" s="38" t="s">
        <v>225</v>
      </c>
    </row>
    <row r="66" spans="1:7" customFormat="1" ht="25.5" x14ac:dyDescent="0.2">
      <c r="A66" s="25" t="s">
        <v>226</v>
      </c>
      <c r="B66" s="26" t="s">
        <v>226</v>
      </c>
      <c r="C66" s="27" t="s">
        <v>227</v>
      </c>
      <c r="D66" s="28" t="s">
        <v>28</v>
      </c>
      <c r="E66" s="37" t="s">
        <v>228</v>
      </c>
      <c r="F66" s="38" t="s">
        <v>229</v>
      </c>
      <c r="G66" s="38" t="s">
        <v>230</v>
      </c>
    </row>
    <row r="67" spans="1:7" customFormat="1" ht="14.25" x14ac:dyDescent="0.2">
      <c r="A67" s="25" t="s">
        <v>231</v>
      </c>
      <c r="B67" s="26" t="s">
        <v>231</v>
      </c>
      <c r="C67" s="27" t="s">
        <v>132</v>
      </c>
      <c r="D67" s="28" t="s">
        <v>28</v>
      </c>
      <c r="E67" s="37" t="s">
        <v>232</v>
      </c>
      <c r="F67" s="38" t="s">
        <v>233</v>
      </c>
      <c r="G67" s="38" t="s">
        <v>234</v>
      </c>
    </row>
    <row r="68" spans="1:7" customFormat="1" ht="25.5" x14ac:dyDescent="0.2">
      <c r="A68" s="25" t="s">
        <v>235</v>
      </c>
      <c r="B68" s="26" t="s">
        <v>235</v>
      </c>
      <c r="C68" s="27" t="s">
        <v>236</v>
      </c>
      <c r="D68" s="28" t="s">
        <v>32</v>
      </c>
      <c r="E68" s="37" t="s">
        <v>33</v>
      </c>
      <c r="F68" s="38"/>
      <c r="G68" s="38" t="s">
        <v>33</v>
      </c>
    </row>
    <row r="69" spans="1:7" customFormat="1" ht="12.75" x14ac:dyDescent="0.2">
      <c r="A69" s="34" t="s">
        <v>237</v>
      </c>
      <c r="B69" s="35"/>
      <c r="C69" s="35"/>
      <c r="D69" s="35"/>
      <c r="E69" s="35"/>
      <c r="F69" s="35"/>
      <c r="G69" s="35"/>
    </row>
    <row r="70" spans="1:7" customFormat="1" ht="25.5" x14ac:dyDescent="0.2">
      <c r="A70" s="25" t="s">
        <v>238</v>
      </c>
      <c r="B70" s="26" t="s">
        <v>238</v>
      </c>
      <c r="C70" s="27" t="s">
        <v>239</v>
      </c>
      <c r="D70" s="28" t="s">
        <v>49</v>
      </c>
      <c r="E70" s="37" t="s">
        <v>50</v>
      </c>
      <c r="F70" s="38"/>
      <c r="G70" s="38" t="s">
        <v>50</v>
      </c>
    </row>
    <row r="71" spans="1:7" customFormat="1" ht="14.25" x14ac:dyDescent="0.2">
      <c r="A71" s="25" t="s">
        <v>240</v>
      </c>
      <c r="B71" s="26" t="s">
        <v>240</v>
      </c>
      <c r="C71" s="27" t="s">
        <v>122</v>
      </c>
      <c r="D71" s="28" t="s">
        <v>28</v>
      </c>
      <c r="E71" s="37" t="s">
        <v>72</v>
      </c>
      <c r="F71" s="38"/>
      <c r="G71" s="38" t="s">
        <v>72</v>
      </c>
    </row>
    <row r="72" spans="1:7" customFormat="1" ht="14.25" x14ac:dyDescent="0.2">
      <c r="A72" s="25" t="s">
        <v>241</v>
      </c>
      <c r="B72" s="26" t="s">
        <v>241</v>
      </c>
      <c r="C72" s="27" t="s">
        <v>242</v>
      </c>
      <c r="D72" s="28" t="s">
        <v>46</v>
      </c>
      <c r="E72" s="38" t="s">
        <v>38</v>
      </c>
      <c r="F72" s="38"/>
      <c r="G72" s="38" t="s">
        <v>38</v>
      </c>
    </row>
    <row r="73" spans="1:7" customFormat="1" ht="25.5" x14ac:dyDescent="0.2">
      <c r="A73" s="25" t="s">
        <v>243</v>
      </c>
      <c r="B73" s="26" t="s">
        <v>243</v>
      </c>
      <c r="C73" s="27" t="s">
        <v>244</v>
      </c>
      <c r="D73" s="28" t="s">
        <v>61</v>
      </c>
      <c r="E73" s="37" t="s">
        <v>245</v>
      </c>
      <c r="F73" s="38"/>
      <c r="G73" s="38" t="s">
        <v>245</v>
      </c>
    </row>
    <row r="74" spans="1:7" customFormat="1" ht="14.25" x14ac:dyDescent="0.2">
      <c r="A74" s="25" t="s">
        <v>246</v>
      </c>
      <c r="B74" s="26" t="s">
        <v>246</v>
      </c>
      <c r="C74" s="27" t="s">
        <v>247</v>
      </c>
      <c r="D74" s="28" t="s">
        <v>201</v>
      </c>
      <c r="E74" s="38" t="s">
        <v>175</v>
      </c>
      <c r="F74" s="38"/>
      <c r="G74" s="38" t="s">
        <v>175</v>
      </c>
    </row>
  </sheetData>
  <mergeCells count="12">
    <mergeCell ref="A12:G12"/>
    <mergeCell ref="A13:G13"/>
    <mergeCell ref="A26:G26"/>
    <mergeCell ref="A37:G37"/>
    <mergeCell ref="A69:G69"/>
    <mergeCell ref="G8:G9"/>
    <mergeCell ref="A9:A10"/>
    <mergeCell ref="B9:B10"/>
    <mergeCell ref="A8:B8"/>
    <mergeCell ref="C8:C10"/>
    <mergeCell ref="D8:D10"/>
    <mergeCell ref="E8:E10"/>
  </mergeCells>
  <pageMargins left="0.19685038924217199" right="0.19685038924217199" top="0.39370077848434498" bottom="0.39370077848434498" header="0.23622047901153601" footer="0.19685038924217199"/>
  <pageSetup paperSize="9" pageOrder="overThenDown" orientation="landscape" r:id="rId1"/>
  <headerFooter alignWithMargins="0">
    <oddFooter>&amp;RСтраница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Журнал учета выполненных работ</vt:lpstr>
      <vt:lpstr>'Журнал учета выполненных работ'!Заголовки_для_печати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Анастасия</cp:lastModifiedBy>
  <cp:lastPrinted>2012-04-28T08:39:08Z</cp:lastPrinted>
  <dcterms:created xsi:type="dcterms:W3CDTF">2002-01-28T10:20:49Z</dcterms:created>
  <dcterms:modified xsi:type="dcterms:W3CDTF">2024-12-03T08:30:10Z</dcterms:modified>
</cp:coreProperties>
</file>